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2"/>
  </bookViews>
  <sheets>
    <sheet name="1#中速磨机" sheetId="1" r:id="rId1"/>
    <sheet name="2#中速磨机" sheetId="2" r:id="rId2"/>
    <sheet name="喷煤操作表" sheetId="3" r:id="rId3"/>
    <sheet name="异常信息表" sheetId="4" r:id="rId4"/>
    <sheet name="交班记录" sheetId="5" r:id="rId5"/>
    <sheet name="_penmei1_month_day" sheetId="6" r:id="rId6"/>
    <sheet name="_penmei2_month_day" sheetId="7" r:id="rId7"/>
    <sheet name="_penmei3_month_day" sheetId="8" r:id="rId8"/>
    <sheet name="_penmei4_month_day" sheetId="9" r:id="rId9"/>
    <sheet name="_penmei5_month_day" sheetId="10" r:id="rId10"/>
    <sheet name="_dictionary" sheetId="11" r:id="rId11"/>
    <sheet name="_metadata" sheetId="12" r:id="rId12"/>
    <sheet name="_penmei6_month_day" sheetId="13" r:id="rId13"/>
    <sheet name="_penmei7_month_day" sheetId="14" r:id="rId14"/>
    <sheet name="_penmei10_month_day" sheetId="15" r:id="rId15"/>
    <sheet name="_penmei11_month_day" sheetId="16" r:id="rId16"/>
    <sheet name="_penmei12_month_day" sheetId="17" r:id="rId17"/>
  </sheets>
  <calcPr calcId="144525"/>
</workbook>
</file>

<file path=xl/sharedStrings.xml><?xml version="1.0" encoding="utf-8"?>
<sst xmlns="http://schemas.openxmlformats.org/spreadsheetml/2006/main" count="300">
  <si>
    <t>制粉四站（1#）中速磨煤机操作日志</t>
  </si>
  <si>
    <r>
      <rPr>
        <sz val="9"/>
        <color theme="1"/>
        <rFont val="宋体"/>
        <charset val="134"/>
      </rPr>
      <t>编号：</t>
    </r>
    <r>
      <rPr>
        <sz val="9"/>
        <color theme="1"/>
        <rFont val="Tahoma"/>
        <charset val="134"/>
      </rPr>
      <t>SGSSG-BSMCSA30-G026-01A</t>
    </r>
  </si>
  <si>
    <t>超过1000℃报警</t>
  </si>
  <si>
    <t>超过350℃报警</t>
  </si>
  <si>
    <t>超过90℃或低于80报警</t>
  </si>
  <si>
    <t>手输</t>
  </si>
  <si>
    <t>超过10%报警</t>
  </si>
  <si>
    <r>
      <rPr>
        <b/>
        <sz val="10"/>
        <color theme="1"/>
        <rFont val="宋体"/>
        <charset val="134"/>
      </rPr>
      <t>煤气压力（</t>
    </r>
    <r>
      <rPr>
        <b/>
        <sz val="10"/>
        <color theme="1"/>
        <rFont val="Tahoma"/>
        <charset val="134"/>
      </rPr>
      <t>Mpa)</t>
    </r>
  </si>
  <si>
    <t>中速磨机</t>
  </si>
  <si>
    <t>900KW主排风机</t>
  </si>
  <si>
    <r>
      <rPr>
        <b/>
        <sz val="11"/>
        <color theme="1"/>
        <rFont val="宋体"/>
        <charset val="134"/>
      </rPr>
      <t>电流</t>
    </r>
    <r>
      <rPr>
        <sz val="11"/>
        <color theme="1"/>
        <rFont val="Tahoma"/>
        <charset val="134"/>
      </rPr>
      <t>(A)</t>
    </r>
  </si>
  <si>
    <r>
      <rPr>
        <b/>
        <sz val="11"/>
        <color theme="1"/>
        <rFont val="宋体"/>
        <charset val="134"/>
      </rPr>
      <t>磨机负压</t>
    </r>
    <r>
      <rPr>
        <sz val="11"/>
        <color theme="1"/>
        <rFont val="Tahoma"/>
        <charset val="134"/>
      </rPr>
      <t>(MP)</t>
    </r>
  </si>
  <si>
    <t>稀油站(Mpa)</t>
  </si>
  <si>
    <t>高压油站(MPa)</t>
  </si>
  <si>
    <t>磨机出口</t>
  </si>
  <si>
    <t>布袋箱出口</t>
  </si>
  <si>
    <t>煤粉仓</t>
  </si>
  <si>
    <t>主排风机入口流量</t>
  </si>
  <si>
    <t>磨机给煤量</t>
  </si>
  <si>
    <t>推力瓦轴承温度</t>
  </si>
  <si>
    <t>备注</t>
  </si>
  <si>
    <t>日期</t>
  </si>
  <si>
    <t>时间</t>
  </si>
  <si>
    <t>加热炉膛</t>
  </si>
  <si>
    <t>热风炉废气</t>
  </si>
  <si>
    <t>入口</t>
  </si>
  <si>
    <t>出口</t>
  </si>
  <si>
    <t>电机定子</t>
  </si>
  <si>
    <t>轴承</t>
  </si>
  <si>
    <t>电机</t>
  </si>
  <si>
    <t>供油压力</t>
  </si>
  <si>
    <t>滤油压差</t>
  </si>
  <si>
    <t>供油温度</t>
  </si>
  <si>
    <t>油池温度</t>
  </si>
  <si>
    <t>辊磨加载油压</t>
  </si>
  <si>
    <t>星期</t>
  </si>
  <si>
    <t>班次</t>
  </si>
  <si>
    <t>班别</t>
  </si>
  <si>
    <t>高炉</t>
  </si>
  <si>
    <t>焦炉</t>
  </si>
  <si>
    <t>1#</t>
  </si>
  <si>
    <t>2#</t>
  </si>
  <si>
    <t>3#</t>
  </si>
  <si>
    <t>前</t>
  </si>
  <si>
    <t>后</t>
  </si>
  <si>
    <t>东</t>
  </si>
  <si>
    <t>西</t>
  </si>
  <si>
    <t>主排风机</t>
  </si>
  <si>
    <t>中速磨</t>
  </si>
  <si>
    <t>O2%</t>
  </si>
  <si>
    <t>O2</t>
  </si>
  <si>
    <t>CO</t>
  </si>
  <si>
    <t>wm3/h</t>
  </si>
  <si>
    <t>t/h</t>
  </si>
  <si>
    <r>
      <rPr>
        <sz val="11"/>
        <color theme="1"/>
        <rFont val="Tahoma"/>
        <charset val="134"/>
      </rPr>
      <t>(</t>
    </r>
    <r>
      <rPr>
        <sz val="11"/>
        <color theme="1"/>
        <rFont val="宋体"/>
        <charset val="134"/>
      </rPr>
      <t>℃</t>
    </r>
    <r>
      <rPr>
        <sz val="11"/>
        <color theme="1"/>
        <rFont val="Tahoma"/>
        <charset val="134"/>
      </rPr>
      <t>)</t>
    </r>
  </si>
  <si>
    <t>BF8_L1R_PCI_PT10302_1h_cur</t>
  </si>
  <si>
    <t>BF8_L1R_PCI_PT10303_1h_cur</t>
  </si>
  <si>
    <t>BF8_L1R_PCI_TE10312_1h_cur</t>
  </si>
  <si>
    <t>BF8_L1R_PCI_TE10311_1h_cur</t>
  </si>
  <si>
    <t>BF8_L1R_PCI_TE10313_1h_cur</t>
  </si>
  <si>
    <t>BF8_L1R_PCI_TE10102_1h_cur</t>
  </si>
  <si>
    <t>BF8_L1R_PCI_N11_1h_cur</t>
  </si>
  <si>
    <t>BF8_L1R_PCI_N12_1h_cur</t>
  </si>
  <si>
    <t>BF8_L1R_PCI_N13_1h_cur</t>
  </si>
  <si>
    <t>BF8_L1R_PCI_N14_1h_cur</t>
  </si>
  <si>
    <t>BF8_L1R_PCI_N15_1h_cur</t>
  </si>
  <si>
    <t>BF8_L1R_PCI_TE10122_1h_cur</t>
  </si>
  <si>
    <t>BF8_L1R_PCI_TE10123_1h_cur</t>
  </si>
  <si>
    <t>BF8_L1R_PCI_TE10120_1h_cur</t>
  </si>
  <si>
    <t>BF8_L1R_PCI_TE10121_1h_cur</t>
  </si>
  <si>
    <t>BF8_L1R_PCI_PTYWER1CU_1h_cur</t>
  </si>
  <si>
    <t>BF8_L1R_PCI_GC1CU_1h_cur</t>
  </si>
  <si>
    <t>BF8_L1R_PCI_PT10313_1h_cur</t>
  </si>
  <si>
    <t>BF8_L1R_PCI_PT10102_1h_cur</t>
  </si>
  <si>
    <t>手工输入</t>
  </si>
  <si>
    <t>BF8_L1R_PCI_TE10140_1h_cur</t>
  </si>
  <si>
    <t>BF8_L1R_PCI_AT10101_1h_cur</t>
  </si>
  <si>
    <t>BF8_L1R_PCI_AT10102_1h_cur</t>
  </si>
  <si>
    <t>BF8_L1R_PCI_AT10501A_1h_cur</t>
  </si>
  <si>
    <t>BF8_L1R_PCI_AT10501B_1h_cur</t>
  </si>
  <si>
    <t>BF8_L1R_PCI_FT10101_1h_cur</t>
  </si>
  <si>
    <t>BF8_L1R_PCI_1CoalFeedWeightAO_1h_cur</t>
  </si>
  <si>
    <t>BF8_L1R_PCI_TE10130_1h_cur</t>
  </si>
  <si>
    <t>值班员</t>
  </si>
  <si>
    <t>李志良</t>
  </si>
  <si>
    <t>尤国勇</t>
  </si>
  <si>
    <t>罗家永</t>
  </si>
  <si>
    <t>陈兵</t>
  </si>
  <si>
    <t>朱方新</t>
  </si>
  <si>
    <t>何家超</t>
  </si>
  <si>
    <t>9:18停机检查磨机 11:15开机</t>
  </si>
  <si>
    <t>17:00停机，22:10开机</t>
  </si>
  <si>
    <t>制粉四站（2#）中速磨煤机操作日志</t>
  </si>
  <si>
    <r>
      <rPr>
        <sz val="11"/>
        <color theme="1"/>
        <rFont val="宋体"/>
        <charset val="134"/>
      </rPr>
      <t>编号：</t>
    </r>
    <r>
      <rPr>
        <sz val="11"/>
        <color theme="1"/>
        <rFont val="Tahoma"/>
        <charset val="134"/>
      </rPr>
      <t>SGSSG-BSMCSA30-G026-01A</t>
    </r>
  </si>
  <si>
    <t>稀油站(MP)</t>
  </si>
  <si>
    <t>高压油站(MP)</t>
  </si>
  <si>
    <t>BF8_L1R_PCI_TE10412_1h_cur</t>
  </si>
  <si>
    <t>BF8_L1R_PCI_TE10411_1h_cur</t>
  </si>
  <si>
    <t>BF8_L1R_PCI_TE10413_1h_cur</t>
  </si>
  <si>
    <t>BF8_L1R_PCI_TE10202_1h_cur</t>
  </si>
  <si>
    <t>BF8_L1R_PCI_N16_1h_cur</t>
  </si>
  <si>
    <t>BF8_L1R_PCI_N23_1h_cur</t>
  </si>
  <si>
    <t>BF8_L1R_PCI_N24_1h_cur</t>
  </si>
  <si>
    <t>BF8_L1R_PCI_N25_1h_cur</t>
  </si>
  <si>
    <t>BF8_L1R_PCI_N26_1h_cur</t>
  </si>
  <si>
    <t>BF8_L1R_PCI_TE10222_1h_cur</t>
  </si>
  <si>
    <t>BF8_L1R_PCI_TE10223_1h_cur</t>
  </si>
  <si>
    <t>BF8_L1R_PCI_TE10220_1h_cur</t>
  </si>
  <si>
    <t>BF8_L1R_PCI_TE10221_1h_cur</t>
  </si>
  <si>
    <t>BF8_L1R_PCI_PTYWER2CU_1h_cur</t>
  </si>
  <si>
    <t>BF8_L1R_PCI_GC2CU_1h_cur</t>
  </si>
  <si>
    <t>BF8_L1R_PCI_PT10413_1h_cur</t>
  </si>
  <si>
    <t>BF8_L1R_PCI_PT10202_1h_cur</t>
  </si>
  <si>
    <t>BF8_L1R_PCI_TE10240_1h_cur</t>
  </si>
  <si>
    <t>BF8_L1R_PCI_AT10201_1h_cur</t>
  </si>
  <si>
    <t>BF8_L1R_PCI_AT10202_1h_cur</t>
  </si>
  <si>
    <t>BF8_L1R_PCI_FT10201_1h_cur</t>
  </si>
  <si>
    <t>BF8_L1R_PCI_2CoalFeedWeightAO_1h_cur</t>
  </si>
  <si>
    <t>BF8_L1R_PCI_TE10230_1h_cur</t>
  </si>
  <si>
    <t>2号稀油站在现场启动    4:20开机</t>
  </si>
  <si>
    <t>11:00停机.</t>
  </si>
  <si>
    <t>11:12开机</t>
  </si>
  <si>
    <t>15:00开机</t>
  </si>
  <si>
    <t>18:20料满停机</t>
  </si>
  <si>
    <t>8:40吹扫给煤机 11:12开机</t>
  </si>
  <si>
    <t>1:50 料满停机</t>
  </si>
  <si>
    <t>8#高炉喷煤操作日志</t>
  </si>
  <si>
    <r>
      <rPr>
        <sz val="11"/>
        <color theme="1"/>
        <rFont val="宋体"/>
        <charset val="134"/>
      </rPr>
      <t>铁原－生</t>
    </r>
    <r>
      <rPr>
        <sz val="11"/>
        <color theme="1"/>
        <rFont val="Tahoma"/>
        <charset val="134"/>
      </rPr>
      <t>08</t>
    </r>
  </si>
  <si>
    <t>当小时累计量变为0时的喷吹量</t>
  </si>
  <si>
    <t>喷吹罐重量达到罐底煤数量设定值的时刻值</t>
  </si>
  <si>
    <t>整点瞬时值</t>
  </si>
  <si>
    <t>喷煤量调整</t>
  </si>
  <si>
    <r>
      <rPr>
        <b/>
        <sz val="10"/>
        <color theme="1"/>
        <rFont val="宋体"/>
        <charset val="134"/>
      </rPr>
      <t>气源压力（</t>
    </r>
    <r>
      <rPr>
        <b/>
        <sz val="10"/>
        <color theme="1"/>
        <rFont val="Tahoma"/>
        <charset val="134"/>
      </rPr>
      <t>Mpa)</t>
    </r>
  </si>
  <si>
    <t>罐号</t>
  </si>
  <si>
    <t>喷吹压力（Mpa)</t>
  </si>
  <si>
    <t>喷吹出口压力（Mpa)</t>
  </si>
  <si>
    <t>分配器压力（Mpa)</t>
  </si>
  <si>
    <t>载送气流量m3/h</t>
  </si>
  <si>
    <t>喷吹量t/h</t>
  </si>
  <si>
    <t>换罐时间h/min</t>
  </si>
  <si>
    <t>正点余量(t)</t>
  </si>
  <si>
    <t>罐重(t)</t>
  </si>
  <si>
    <t>重量(t)</t>
  </si>
  <si>
    <t>温度(℃)</t>
  </si>
  <si>
    <t>喷吹温度(℃)</t>
  </si>
  <si>
    <t>调整值（t/h）</t>
  </si>
  <si>
    <t>压缩空气</t>
  </si>
  <si>
    <t>氮气</t>
  </si>
  <si>
    <t>BF8_L1R_PCI_PT10508_1h_cur</t>
  </si>
  <si>
    <t>BF8_L1R_PCI_PT10511_1h_cur</t>
  </si>
  <si>
    <t>BF8_L1R_PCI_PT10502_10s_cur</t>
  </si>
  <si>
    <t>BF8_L1R_PCI_PT10509_1h_cur</t>
  </si>
  <si>
    <t>BF8_L1R_PCI_PT10513_1h_cur</t>
  </si>
  <si>
    <t>BF8_L1R_PCI_FT10503_1h_cur</t>
  </si>
  <si>
    <t>BF8_L1R_PCI_pmsd1_10s_cur</t>
  </si>
  <si>
    <t>BF8_L1R_PCI_WT10502_1h_cur</t>
  </si>
  <si>
    <t>BF8_L1R_PCI_WT10501_1h_cur</t>
  </si>
  <si>
    <t>BF8_L1R_PCI_TE10503_1h_cur</t>
  </si>
  <si>
    <t>BF8_L1R_PCI_TE10505_1h_cur</t>
  </si>
  <si>
    <t>手工录入</t>
  </si>
  <si>
    <t>BF8_L1R_PCI_PT10503_10s_cur</t>
  </si>
  <si>
    <t>BF8_L1R_PCI_PT10510_1h_cur</t>
  </si>
  <si>
    <t>BF8_L1R_PCI_PT10514_1h_cur</t>
  </si>
  <si>
    <t>BF8_L1R_PCI_pmsd2_10s_cur</t>
  </si>
  <si>
    <t>当BF8_L1R_PCI_WT10502_10s_cur=BF8_L1R_PCI_CCW1_10s_cur时，记录时刻值；</t>
  </si>
  <si>
    <t>BF8_L1R_PCI_WT10503_1h_cur</t>
  </si>
  <si>
    <t>BF8_L1R_PCI_TE10504_1h_cur</t>
  </si>
  <si>
    <t>BF8_L1R_PCI_TE10506_1h_cur</t>
  </si>
  <si>
    <t>出现ABA，或BAB切换时，写21,12</t>
  </si>
  <si>
    <t>当排煤阀BF8_L1R_PCI_XV105110OPSDI_10s_cur、出口阀BF8_L1R_PCI_XV105111OPSDI_10s_cur、空气阀BF8_L1R_PCI_XV105112OPSDI_10s_cur均打开时，采集该喷吹罐A的数值；
当排煤阀BF8_L1R_PCI_XV105210OPSDI_10s_cur、出口阀BF8_L1R_PCI_XV105211OPSDI_10s_cur、空气阀BF8_L1R_PCI_XV105212OPSDI_10s_cur均打开时，采集该喷吹罐A的数值；</t>
  </si>
  <si>
    <t>当小时累计量BF8_L1R_PCI_WACC_1h_cur=0时</t>
  </si>
  <si>
    <t>当BF8_L1R_PCI_WT10503_10s_cur=BF8_L1R_PCI_CCW2_10s_cur时，记录时刻值</t>
  </si>
  <si>
    <t>陈小红</t>
  </si>
  <si>
    <t>陈素莲</t>
  </si>
  <si>
    <t>陈少琴</t>
  </si>
  <si>
    <t>庄燕芳</t>
  </si>
  <si>
    <t>月份</t>
  </si>
  <si>
    <t>班组</t>
  </si>
  <si>
    <t>工序</t>
  </si>
  <si>
    <t>异常类别</t>
  </si>
  <si>
    <t>开始时间</t>
  </si>
  <si>
    <t>完成时间</t>
  </si>
  <si>
    <t>8#炉喷煤异常信息记录</t>
  </si>
  <si>
    <t>休/减/停</t>
  </si>
  <si>
    <t>影响时间</t>
  </si>
  <si>
    <t>产量（t/h)</t>
  </si>
  <si>
    <t>石子煤（车）</t>
  </si>
  <si>
    <t>存粉（t）</t>
  </si>
  <si>
    <t>铁原－生002</t>
  </si>
  <si>
    <t>喷煤配比</t>
  </si>
  <si>
    <r>
      <rPr>
        <b/>
        <sz val="11"/>
        <rFont val="宋体"/>
        <charset val="134"/>
      </rPr>
      <t>1</t>
    </r>
    <r>
      <rPr>
        <b/>
        <sz val="11"/>
        <rFont val="宋体"/>
        <charset val="134"/>
      </rPr>
      <t>#</t>
    </r>
  </si>
  <si>
    <r>
      <rPr>
        <b/>
        <sz val="11"/>
        <rFont val="宋体"/>
        <charset val="134"/>
      </rPr>
      <t>2</t>
    </r>
    <r>
      <rPr>
        <b/>
        <sz val="11"/>
        <rFont val="宋体"/>
        <charset val="134"/>
      </rPr>
      <t>#</t>
    </r>
  </si>
  <si>
    <t>8#炉喷煤交班记录</t>
  </si>
  <si>
    <t>班前会内容</t>
  </si>
  <si>
    <t>责任者</t>
  </si>
  <si>
    <t>夜班</t>
  </si>
  <si>
    <t>神华55长治200</t>
  </si>
  <si>
    <t>/</t>
  </si>
  <si>
    <t>防火防爆，消防设施检查正常。工具18件，对讲机3台，煤气报警器四台，手电一件，铜锺2把.。排水器及煤气管网检查正常。压缩空气排水三次 氧气分析仪一台。</t>
  </si>
  <si>
    <t>进入岗位，作业区要正确穿戴好劳保用品，严格执行检修停电挂牌制度和三方确认，防止煤气中毒和机械伤害。联保对子要互相跟踪联系,严格执行安全规程确保人身设备安全。</t>
  </si>
  <si>
    <t>李志良 陈小红</t>
  </si>
  <si>
    <t>白班</t>
  </si>
  <si>
    <t>神华55长治201</t>
  </si>
  <si>
    <t>尤国勇 何家超</t>
  </si>
  <si>
    <t>中班</t>
  </si>
  <si>
    <t>神华55长冶200</t>
  </si>
  <si>
    <t>陈振东罗家永</t>
  </si>
  <si>
    <t>丁班</t>
  </si>
  <si>
    <t>防火防爆，消防设施检查正常。工具18件，对讲机3台，煤气报警器四台，手电一件，铜锤2把，排水器及煤气管网检查正常。压缩空气排水三次，氧气分析仪一台。</t>
  </si>
  <si>
    <t>进入岗位，作业区要正确穿戴好劳保用品，严格执行检修停电挂牌制度和三方确认，防止煤气中毒和机械伤害。联保对子要互相跟踪联系，严格执行安全规程确保人身设备安全。</t>
  </si>
  <si>
    <t>陈兵 陈素莲</t>
  </si>
  <si>
    <t>神华55长冶201</t>
  </si>
  <si>
    <t>防火防爆，消防设施检查正常。工具18件，对讲机3台，煤气报警器四台，手电一件，铜锤3把，排水器及煤气管网检查正常。压缩空气排水三次，氧气分析仪一台。</t>
  </si>
  <si>
    <t>朱方新 陈兵</t>
  </si>
  <si>
    <r>
      <rPr>
        <sz val="12"/>
        <color theme="1"/>
        <rFont val="宋体"/>
        <charset val="134"/>
      </rPr>
      <t>神华</t>
    </r>
    <r>
      <rPr>
        <sz val="12"/>
        <color theme="1"/>
        <rFont val="Tahoma"/>
        <charset val="134"/>
      </rPr>
      <t>55</t>
    </r>
    <r>
      <rPr>
        <sz val="12"/>
        <color theme="1"/>
        <rFont val="宋体"/>
        <charset val="134"/>
      </rPr>
      <t>长冶</t>
    </r>
    <r>
      <rPr>
        <sz val="12"/>
        <color theme="1"/>
        <rFont val="Tahoma"/>
        <charset val="134"/>
      </rPr>
      <t>200</t>
    </r>
  </si>
  <si>
    <t>进入岗位，作业区要正确穿戴劳保用品，严格执行检修停电挂牌制度和三方确认，防止煤气中毒和机械伤害。联保对子要互相跟踪联系，严格执行安全规程确保人身设备安全。</t>
  </si>
  <si>
    <t>防火防爆，消防设施检查正常。工具18件，对讲机3台，煤气报警器四台，手电一件，铜锺3把.。排水器及煤气管网检查正常。压缩空气排水三次 氧气分析仪一台。</t>
  </si>
  <si>
    <t>朱方新 陈兵 庄燕芳</t>
  </si>
  <si>
    <t>尤国勇 陈少琴</t>
  </si>
  <si>
    <t>丙班</t>
  </si>
  <si>
    <t/>
  </si>
  <si>
    <t>BF8_L2C_PCI_TE10129_1h_cur</t>
  </si>
  <si>
    <t>BF8_L1R_PCI_WACC_10s_cur</t>
  </si>
  <si>
    <t>BF8_L1R_PCI_WT10502_10s_cur</t>
  </si>
  <si>
    <t>BF8_L1R_PCI_WT10503_10s_cur</t>
  </si>
  <si>
    <t>BF8_L1R_PCI_XV105110OPSDI_10s_cur</t>
  </si>
  <si>
    <t>BF8_L1R_PCI_PC_H23_10s_cur</t>
  </si>
  <si>
    <t>BF8_L1R_PCI_PC_H0_10s_cur</t>
  </si>
  <si>
    <t>BF8_L1R_PCI_PC_H1_10s_cur</t>
  </si>
  <si>
    <t>BF8_L1R_PCI_PC_H2_10s_cur</t>
  </si>
  <si>
    <t>BF8_L1R_PCI_PC_H3_10s_cur</t>
  </si>
  <si>
    <t>BF8_L1R_PCI_PC_H4_10s_cur</t>
  </si>
  <si>
    <t>BF8_L1R_PCI_PC_H5_10s_cur</t>
  </si>
  <si>
    <t>BF8_L1R_PCI_PC_H6_10s_cur</t>
  </si>
  <si>
    <t>BF8_L1R_PCI_PC_H7_10s_cur</t>
  </si>
  <si>
    <t>BF8_L1R_PCI_PC_H8_10s_cur</t>
  </si>
  <si>
    <t>BF8_L1R_PCI_PC_H9_10s_cur</t>
  </si>
  <si>
    <t>BF8_L1R_PCI_PC_H10_10s_cur</t>
  </si>
  <si>
    <t>BF8_L1R_PCI_PC_H11_10s_cur</t>
  </si>
  <si>
    <t>BF8_L1R_PCI_PC_H12_10s_cur</t>
  </si>
  <si>
    <t>BF8_L1R_PCI_PC_H13_10s_cur</t>
  </si>
  <si>
    <t>BF8_L1R_PCI_PC_H14_10s_cur</t>
  </si>
  <si>
    <t>BF8_L1R_PCI_PC_H15_10s_cur</t>
  </si>
  <si>
    <t>BF8_L1R_PCI_PC_H16_10s_cur</t>
  </si>
  <si>
    <t>BF8_L1R_PCI_PC_H17_10s_cur</t>
  </si>
  <si>
    <t>BF8_L1R_PCI_PC_H18_10s_cur</t>
  </si>
  <si>
    <t>BF8_L1R_PCI_PC_H19_10s_cur</t>
  </si>
  <si>
    <t>BF8_L1R_PCI_PC_H20_10s_cur</t>
  </si>
  <si>
    <t>BF8_L1R_PCI_PC_H21_10s_cur</t>
  </si>
  <si>
    <t>BF8_L1R_PCI_PC_H22_10s_cur</t>
  </si>
  <si>
    <t>BF8_L1R_PCI_XV105111OPSDI_10s_cur</t>
  </si>
  <si>
    <t>BF8_L1R_PCI_XV105112OPSDI_10s_cur</t>
  </si>
  <si>
    <t>BF8_L1R_PCI_PT10502_1h_cur</t>
  </si>
  <si>
    <t>BF8_L1R_PCI_PT10503_1h_cur</t>
  </si>
  <si>
    <t>version</t>
  </si>
  <si>
    <t>DateTime</t>
  </si>
  <si>
    <t>DateTime1</t>
  </si>
  <si>
    <t>2019年01月15日</t>
  </si>
  <si>
    <t>DateTime2</t>
  </si>
  <si>
    <t>01月15日</t>
  </si>
  <si>
    <t>DateTime3</t>
  </si>
  <si>
    <t>2019/01/15</t>
  </si>
  <si>
    <t>DateTime4</t>
  </si>
  <si>
    <t>01/15</t>
  </si>
  <si>
    <t>DateTime5</t>
  </si>
  <si>
    <t>01月</t>
  </si>
  <si>
    <t>DateTime6</t>
  </si>
  <si>
    <t>2019年01月</t>
  </si>
  <si>
    <t>TemplateName</t>
  </si>
  <si>
    <t>高炉喷煤运行报表</t>
  </si>
  <si>
    <t>Type</t>
  </si>
  <si>
    <t>月表报</t>
  </si>
  <si>
    <t>TemplatePath</t>
  </si>
  <si>
    <t>D:\template\8高炉\高炉喷煤运行报表v1.xlsx</t>
  </si>
  <si>
    <t>AutoBuild</t>
  </si>
  <si>
    <t>Enable</t>
  </si>
  <si>
    <t>Build</t>
  </si>
  <si>
    <t>BuildUnit</t>
  </si>
  <si>
    <t>AutoBuildDelay</t>
  </si>
  <si>
    <t>AutoBuildDelayUnit</t>
  </si>
  <si>
    <t>Language</t>
  </si>
  <si>
    <t>cn_zh</t>
  </si>
  <si>
    <t>BlowingInDate</t>
  </si>
  <si>
    <t>2019-01-15</t>
  </si>
  <si>
    <t>Build_Type</t>
  </si>
  <si>
    <t>automatic</t>
  </si>
  <si>
    <t>Build_StartTime</t>
  </si>
  <si>
    <t>2019-01-15 15:45:18</t>
  </si>
  <si>
    <t>Build_EndTime</t>
  </si>
  <si>
    <t>2019-01-15 15:45:47</t>
  </si>
  <si>
    <t>ExcelFile</t>
  </si>
  <si>
    <t>D:\excel\cn_zh\8高炉\月表报\高炉喷煤运行报表_2019-01-15.xlsx</t>
  </si>
  <si>
    <t>BF8_L1R_PCI_XV105210OPSDI_10s_cur</t>
  </si>
  <si>
    <t>BF8_L1R_PCI_XV105101OPSDI_10s_cur</t>
  </si>
  <si>
    <t>BF8_L1R_PCI_XV105102OPSDI_10s_cur</t>
  </si>
  <si>
    <t>BF8_L2C_PCI_WT10502_1m_max</t>
  </si>
  <si>
    <t>BF8_L1R_PCI_XV105201OPSDI_10s_cur</t>
  </si>
  <si>
    <t>BF8_L1R_PCI_XV105202OPSDI_10s_cur</t>
  </si>
  <si>
    <t>BF8_L2C_PCI_WT10503_1m_max</t>
  </si>
  <si>
    <t>BF8_L1R_PCI_BT3SDPC_10s_cur</t>
  </si>
</sst>
</file>

<file path=xl/styles.xml><?xml version="1.0" encoding="utf-8"?>
<styleSheet xmlns="http://schemas.openxmlformats.org/spreadsheetml/2006/main">
  <numFmts count="14">
    <numFmt numFmtId="176" formatCode="yy/m/d;@"/>
    <numFmt numFmtId="177" formatCode="0.00_);[Red]\(0.00\)"/>
    <numFmt numFmtId="178" formatCode="0.00_ ;[Red]\-0.00\ "/>
    <numFmt numFmtId="179" formatCode="0.000_);[Red]\(0.000\)"/>
    <numFmt numFmtId="180" formatCode="h:mm:ss;@"/>
    <numFmt numFmtId="181" formatCode="0.0_);[Red]\(0.0\)"/>
    <numFmt numFmtId="182" formatCode="h:mm;@"/>
    <numFmt numFmtId="183" formatCode="m&quot;月&quot;d&quot;日&quot;;@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84" formatCode="0_);[Red]\(0\)"/>
    <numFmt numFmtId="185" formatCode="[$-804]aaaa;@"/>
  </numFmts>
  <fonts count="46">
    <font>
      <sz val="11"/>
      <color theme="1"/>
      <name val="Arial"/>
      <charset val="134"/>
      <scheme val="minor"/>
    </font>
    <font>
      <b/>
      <sz val="10"/>
      <name val="宋体"/>
      <charset val="134"/>
    </font>
    <font>
      <b/>
      <sz val="10"/>
      <color indexed="2"/>
      <name val="宋体"/>
      <charset val="134"/>
    </font>
    <font>
      <b/>
      <sz val="9"/>
      <name val="宋体"/>
      <charset val="134"/>
    </font>
    <font>
      <b/>
      <sz val="10"/>
      <color theme="1"/>
      <name val="宋体"/>
      <charset val="134"/>
    </font>
    <font>
      <sz val="10"/>
      <color theme="1"/>
      <name val="Tahoma"/>
      <charset val="134"/>
    </font>
    <font>
      <sz val="11"/>
      <name val="宋体"/>
      <charset val="134"/>
    </font>
    <font>
      <sz val="12"/>
      <color theme="1"/>
      <name val="Tahoma"/>
      <charset val="134"/>
    </font>
    <font>
      <b/>
      <sz val="14"/>
      <name val="宋体"/>
      <charset val="134"/>
    </font>
    <font>
      <b/>
      <sz val="14"/>
      <color theme="1"/>
      <name val="Tahoma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theme="1"/>
      <name val="宋体"/>
      <charset val="134"/>
    </font>
    <font>
      <b/>
      <sz val="11"/>
      <name val="宋体"/>
      <charset val="134"/>
    </font>
    <font>
      <sz val="11"/>
      <color theme="1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b/>
      <sz val="11"/>
      <color theme="1"/>
      <name val="Tahoma"/>
      <charset val="134"/>
    </font>
    <font>
      <sz val="11"/>
      <color indexed="2"/>
      <name val="Tahoma"/>
      <charset val="134"/>
    </font>
    <font>
      <sz val="11"/>
      <name val="Times New Roman"/>
      <charset val="134"/>
    </font>
    <font>
      <b/>
      <sz val="11"/>
      <color theme="1"/>
      <name val="宋体"/>
      <charset val="134"/>
    </font>
    <font>
      <sz val="10"/>
      <color indexed="2"/>
      <name val="宋体"/>
      <charset val="134"/>
    </font>
    <font>
      <sz val="12"/>
      <color indexed="2"/>
      <name val="宋体"/>
      <charset val="134"/>
    </font>
    <font>
      <b/>
      <sz val="9"/>
      <color theme="1"/>
      <name val="宋体"/>
      <charset val="134"/>
    </font>
    <font>
      <sz val="9"/>
      <color theme="1"/>
      <name val="Tahoma"/>
      <charset val="134"/>
    </font>
    <font>
      <sz val="11"/>
      <color rgb="FF9C6500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indexed="2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b/>
      <sz val="11"/>
      <color theme="3"/>
      <name val="Arial"/>
      <charset val="134"/>
      <scheme val="minor"/>
    </font>
    <font>
      <u/>
      <sz val="11"/>
      <color indexed="20"/>
      <name val="Arial"/>
      <charset val="134"/>
      <scheme val="minor"/>
    </font>
    <font>
      <sz val="11"/>
      <color rgb="FF9C0006"/>
      <name val="Arial"/>
      <charset val="134"/>
      <scheme val="minor"/>
    </font>
    <font>
      <b/>
      <sz val="11"/>
      <color indexed="65"/>
      <name val="Arial"/>
      <charset val="134"/>
      <scheme val="minor"/>
    </font>
    <font>
      <sz val="11"/>
      <color theme="0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006100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indexed="4"/>
      <name val="Arial"/>
      <charset val="134"/>
      <scheme val="minor"/>
    </font>
    <font>
      <sz val="11"/>
      <color rgb="FF3F3F76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1"/>
      <color theme="1"/>
      <name val="Arial"/>
      <charset val="134"/>
      <scheme val="minor"/>
    </font>
    <font>
      <sz val="11"/>
      <color theme="1"/>
      <name val="Tahoma"/>
      <charset val="134"/>
    </font>
    <font>
      <b/>
      <sz val="10"/>
      <color theme="1"/>
      <name val="Tahoma"/>
      <charset val="134"/>
    </font>
    <font>
      <sz val="9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indexed="42"/>
        <bgColor indexed="42"/>
      </patternFill>
    </fill>
    <fill>
      <patternFill patternType="solid">
        <fgColor indexed="26"/>
        <bgColor indexed="26"/>
      </patternFill>
    </fill>
    <fill>
      <patternFill patternType="solid">
        <fgColor theme="0"/>
        <bgColor theme="0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rgb="FFFFEB9C"/>
        <bgColor rgb="FFFFEB9C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rgb="FFFFC7CE"/>
        <bgColor rgb="FFFFC7CE"/>
      </patternFill>
    </fill>
    <fill>
      <patternFill patternType="solid">
        <fgColor rgb="FFA5A5A5"/>
        <bgColor rgb="FFA5A5A5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indexed="47"/>
        <bgColor indexed="47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6"/>
        <bgColor theme="6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9"/>
        <bgColor theme="9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8"/>
        <bgColor theme="8"/>
      </patternFill>
    </fill>
  </fills>
  <borders count="52">
    <border>
      <left/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double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dashed">
        <color theme="1"/>
      </left>
      <right style="dashed">
        <color theme="1"/>
      </right>
      <top style="dashed">
        <color theme="1"/>
      </top>
      <bottom style="dashed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ck">
        <color theme="1"/>
      </left>
      <right style="thin">
        <color theme="1"/>
      </right>
      <top style="thin">
        <color theme="1"/>
      </top>
      <bottom/>
      <diagonal/>
    </border>
    <border>
      <left style="thick">
        <color theme="1"/>
      </left>
      <right style="thin">
        <color theme="1"/>
      </right>
      <top/>
      <bottom/>
      <diagonal/>
    </border>
    <border>
      <left style="thick">
        <color theme="1"/>
      </left>
      <right/>
      <top/>
      <bottom/>
      <diagonal/>
    </border>
    <border>
      <left style="thin">
        <color theme="1"/>
      </left>
      <right/>
      <top style="double">
        <color theme="1"/>
      </top>
      <bottom style="thin">
        <color theme="1"/>
      </bottom>
      <diagonal/>
    </border>
    <border>
      <left style="thick">
        <color theme="1"/>
      </left>
      <right style="dashed">
        <color theme="1"/>
      </right>
      <top style="double">
        <color theme="1"/>
      </top>
      <bottom style="dashed">
        <color theme="1"/>
      </bottom>
      <diagonal/>
    </border>
    <border>
      <left style="thick">
        <color theme="1"/>
      </left>
      <right style="dashed">
        <color theme="1"/>
      </right>
      <top style="dashed">
        <color theme="1"/>
      </top>
      <bottom style="dashed">
        <color theme="1"/>
      </bottom>
      <diagonal/>
    </border>
    <border>
      <left style="thin">
        <color theme="1"/>
      </left>
      <right/>
      <top style="thin">
        <color theme="1"/>
      </top>
      <bottom style="double">
        <color theme="1"/>
      </bottom>
      <diagonal/>
    </border>
    <border>
      <left style="thick">
        <color theme="1"/>
      </left>
      <right style="dashed">
        <color theme="1"/>
      </right>
      <top style="dashed">
        <color theme="1"/>
      </top>
      <bottom style="double">
        <color theme="1"/>
      </bottom>
      <diagonal/>
    </border>
    <border>
      <left style="dashed">
        <color theme="1"/>
      </left>
      <right style="dashed">
        <color theme="1"/>
      </right>
      <top style="double">
        <color theme="1"/>
      </top>
      <bottom style="dashed">
        <color theme="1"/>
      </bottom>
      <diagonal/>
    </border>
    <border>
      <left style="dashed">
        <color theme="1"/>
      </left>
      <right/>
      <top style="double">
        <color theme="1"/>
      </top>
      <bottom style="dashed">
        <color theme="1"/>
      </bottom>
      <diagonal/>
    </border>
    <border>
      <left style="dashed">
        <color theme="1"/>
      </left>
      <right/>
      <top style="dashed">
        <color theme="1"/>
      </top>
      <bottom style="dashed">
        <color theme="1"/>
      </bottom>
      <diagonal/>
    </border>
    <border>
      <left style="dashed">
        <color theme="1"/>
      </left>
      <right style="dashed">
        <color theme="1"/>
      </right>
      <top style="dashed">
        <color theme="1"/>
      </top>
      <bottom style="double">
        <color theme="1"/>
      </bottom>
      <diagonal/>
    </border>
    <border>
      <left style="dashed">
        <color theme="1"/>
      </left>
      <right/>
      <top style="dashed">
        <color theme="1"/>
      </top>
      <bottom style="double">
        <color theme="1"/>
      </bottom>
      <diagonal/>
    </border>
    <border>
      <left style="dashed">
        <color theme="1"/>
      </left>
      <right style="thin">
        <color theme="1"/>
      </right>
      <top style="double">
        <color theme="1"/>
      </top>
      <bottom style="dashed">
        <color theme="1"/>
      </bottom>
      <diagonal/>
    </border>
    <border>
      <left style="dashed">
        <color theme="1"/>
      </left>
      <right style="thin">
        <color theme="1"/>
      </right>
      <top style="dashed">
        <color theme="1"/>
      </top>
      <bottom style="dashed">
        <color theme="1"/>
      </bottom>
      <diagonal/>
    </border>
    <border>
      <left style="dashed">
        <color theme="1"/>
      </left>
      <right style="thin">
        <color theme="1"/>
      </right>
      <top style="dashed">
        <color theme="1"/>
      </top>
      <bottom style="double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double">
        <color theme="1"/>
      </bottom>
      <diagonal/>
    </border>
    <border>
      <left/>
      <right style="thin">
        <color theme="1"/>
      </right>
      <top/>
      <bottom style="double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/>
      <right/>
      <top style="double">
        <color theme="1"/>
      </top>
      <bottom style="double">
        <color theme="1"/>
      </bottom>
      <diagonal/>
    </border>
    <border>
      <left style="thin">
        <color theme="1"/>
      </left>
      <right/>
      <top style="double">
        <color theme="1"/>
      </top>
      <bottom/>
      <diagonal/>
    </border>
    <border>
      <left/>
      <right style="thin">
        <color theme="1"/>
      </right>
      <top style="double">
        <color theme="1"/>
      </top>
      <bottom/>
      <diagonal/>
    </border>
    <border>
      <left/>
      <right/>
      <top style="double">
        <color theme="1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2" fontId="0" fillId="0" borderId="0">
      <alignment vertical="center"/>
    </xf>
    <xf numFmtId="0" fontId="0" fillId="19" borderId="0">
      <alignment vertical="center"/>
    </xf>
    <xf numFmtId="0" fontId="40" fillId="17" borderId="46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11" borderId="0">
      <alignment vertical="center"/>
    </xf>
    <xf numFmtId="0" fontId="31" fillId="9" borderId="0">
      <alignment vertical="center"/>
    </xf>
    <xf numFmtId="43" fontId="0" fillId="0" borderId="0">
      <alignment vertical="center"/>
    </xf>
    <xf numFmtId="0" fontId="33" fillId="21" borderId="0">
      <alignment vertical="center"/>
    </xf>
    <xf numFmtId="0" fontId="39" fillId="0" borderId="0">
      <alignment vertical="center"/>
    </xf>
    <xf numFmtId="9" fontId="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0" fillId="4" borderId="47">
      <alignment vertical="center"/>
    </xf>
    <xf numFmtId="0" fontId="33" fillId="23" borderId="0">
      <alignment vertical="center"/>
    </xf>
    <xf numFmtId="0" fontId="29" fillId="0" borderId="0">
      <alignment vertical="center"/>
    </xf>
    <xf numFmtId="0" fontId="27" fillId="0" borderId="0">
      <alignment vertical="center"/>
    </xf>
    <xf numFmtId="0" fontId="38" fillId="0" borderId="0">
      <alignment vertical="center"/>
    </xf>
    <xf numFmtId="0" fontId="28" fillId="0" borderId="0">
      <alignment vertical="center"/>
    </xf>
    <xf numFmtId="0" fontId="35" fillId="0" borderId="44">
      <alignment vertical="center"/>
    </xf>
    <xf numFmtId="0" fontId="26" fillId="0" borderId="44">
      <alignment vertical="center"/>
    </xf>
    <xf numFmtId="0" fontId="33" fillId="15" borderId="0">
      <alignment vertical="center"/>
    </xf>
    <xf numFmtId="0" fontId="29" fillId="0" borderId="49">
      <alignment vertical="center"/>
    </xf>
    <xf numFmtId="0" fontId="33" fillId="25" borderId="0">
      <alignment vertical="center"/>
    </xf>
    <xf numFmtId="0" fontId="41" fillId="13" borderId="50">
      <alignment vertical="center"/>
    </xf>
    <xf numFmtId="0" fontId="34" fillId="13" borderId="46">
      <alignment vertical="center"/>
    </xf>
    <xf numFmtId="0" fontId="32" fillId="10" borderId="45">
      <alignment vertical="center"/>
    </xf>
    <xf numFmtId="0" fontId="0" fillId="24" borderId="0">
      <alignment vertical="center"/>
    </xf>
    <xf numFmtId="0" fontId="33" fillId="28" borderId="0">
      <alignment vertical="center"/>
    </xf>
    <xf numFmtId="0" fontId="37" fillId="0" borderId="48">
      <alignment vertical="center"/>
    </xf>
    <xf numFmtId="0" fontId="42" fillId="0" borderId="51">
      <alignment vertical="center"/>
    </xf>
    <xf numFmtId="0" fontId="36" fillId="14" borderId="0">
      <alignment vertical="center"/>
    </xf>
    <xf numFmtId="0" fontId="25" fillId="7" borderId="0">
      <alignment vertical="center"/>
    </xf>
    <xf numFmtId="0" fontId="0" fillId="30" borderId="0">
      <alignment vertical="center"/>
    </xf>
    <xf numFmtId="0" fontId="33" fillId="26" borderId="0">
      <alignment vertical="center"/>
    </xf>
    <xf numFmtId="0" fontId="0" fillId="29" borderId="0">
      <alignment vertical="center"/>
    </xf>
    <xf numFmtId="0" fontId="0" fillId="6" borderId="0">
      <alignment vertical="center"/>
    </xf>
    <xf numFmtId="0" fontId="0" fillId="8" borderId="0">
      <alignment vertical="center"/>
    </xf>
    <xf numFmtId="0" fontId="0" fillId="32" borderId="0">
      <alignment vertical="center"/>
    </xf>
    <xf numFmtId="0" fontId="33" fillId="31" borderId="0">
      <alignment vertical="center"/>
    </xf>
    <xf numFmtId="0" fontId="33" fillId="27" borderId="0">
      <alignment vertical="center"/>
    </xf>
    <xf numFmtId="0" fontId="0" fillId="34" borderId="0">
      <alignment vertical="center"/>
    </xf>
    <xf numFmtId="0" fontId="0" fillId="18" borderId="0">
      <alignment vertical="center"/>
    </xf>
    <xf numFmtId="0" fontId="33" fillId="35" borderId="0">
      <alignment vertical="center"/>
    </xf>
    <xf numFmtId="0" fontId="0" fillId="20" borderId="0">
      <alignment vertical="center"/>
    </xf>
    <xf numFmtId="0" fontId="33" fillId="16" borderId="0">
      <alignment vertical="center"/>
    </xf>
    <xf numFmtId="0" fontId="33" fillId="33" borderId="0">
      <alignment vertical="center"/>
    </xf>
    <xf numFmtId="0" fontId="0" fillId="22" borderId="0">
      <alignment vertical="center"/>
    </xf>
    <xf numFmtId="0" fontId="33" fillId="12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</cellStyleXfs>
  <cellXfs count="383">
    <xf numFmtId="0" fontId="0" fillId="0" borderId="0" xfId="0"/>
    <xf numFmtId="0" fontId="0" fillId="0" borderId="0" xfId="0" applyAlignment="1">
      <alignment horizontal="distributed"/>
    </xf>
    <xf numFmtId="0" fontId="0" fillId="0" borderId="0" xfId="0" applyAlignment="1">
      <alignment horizontal="justify"/>
    </xf>
    <xf numFmtId="182" fontId="0" fillId="0" borderId="0" xfId="0" applyNumberFormat="1"/>
    <xf numFmtId="182" fontId="0" fillId="0" borderId="0" xfId="0" applyNumberFormat="1" applyAlignment="1">
      <alignment horizontal="justify"/>
    </xf>
    <xf numFmtId="180" fontId="0" fillId="0" borderId="0" xfId="0" applyNumberFormat="1"/>
    <xf numFmtId="180" fontId="0" fillId="0" borderId="0" xfId="0" applyNumberFormat="1" applyAlignment="1">
      <alignment horizontal="justify"/>
    </xf>
    <xf numFmtId="177" fontId="1" fillId="2" borderId="1" xfId="50" applyNumberFormat="1" applyFont="1" applyFill="1" applyBorder="1" applyAlignment="1">
      <alignment horizontal="center" vertical="center" wrapText="1"/>
    </xf>
    <xf numFmtId="177" fontId="2" fillId="2" borderId="1" xfId="50" applyNumberFormat="1" applyFont="1" applyFill="1" applyBorder="1" applyAlignment="1">
      <alignment horizontal="center" vertical="center" wrapText="1"/>
    </xf>
    <xf numFmtId="179" fontId="2" fillId="2" borderId="1" xfId="50" applyNumberFormat="1" applyFont="1" applyFill="1" applyBorder="1" applyAlignment="1">
      <alignment horizontal="center" vertical="center" wrapText="1"/>
    </xf>
    <xf numFmtId="184" fontId="1" fillId="2" borderId="1" xfId="50" applyNumberFormat="1" applyFont="1" applyFill="1" applyBorder="1" applyAlignment="1">
      <alignment horizontal="center" vertical="center" wrapText="1"/>
    </xf>
    <xf numFmtId="184" fontId="1" fillId="2" borderId="2" xfId="50" applyNumberFormat="1" applyFont="1" applyFill="1" applyBorder="1" applyAlignment="1">
      <alignment horizontal="center" vertical="center" wrapText="1"/>
    </xf>
    <xf numFmtId="184" fontId="3" fillId="2" borderId="2" xfId="50" applyNumberFormat="1" applyFont="1" applyFill="1" applyBorder="1" applyAlignment="1">
      <alignment horizontal="center" vertical="center" wrapText="1"/>
    </xf>
    <xf numFmtId="184" fontId="3" fillId="2" borderId="1" xfId="50" applyNumberFormat="1" applyFont="1" applyFill="1" applyBorder="1" applyAlignment="1">
      <alignment horizontal="center" vertical="center" wrapText="1"/>
    </xf>
    <xf numFmtId="181" fontId="1" fillId="2" borderId="1" xfId="5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wrapText="1"/>
    </xf>
    <xf numFmtId="184" fontId="4" fillId="2" borderId="1" xfId="0" applyNumberFormat="1" applyFont="1" applyFill="1" applyBorder="1" applyAlignment="1">
      <alignment horizontal="center" wrapText="1"/>
    </xf>
    <xf numFmtId="181" fontId="5" fillId="2" borderId="1" xfId="0" applyNumberFormat="1" applyFont="1" applyFill="1" applyBorder="1" applyAlignment="1">
      <alignment horizontal="center" wrapText="1"/>
    </xf>
    <xf numFmtId="184" fontId="5" fillId="2" borderId="1" xfId="0" applyNumberFormat="1" applyFont="1" applyFill="1" applyBorder="1" applyAlignment="1">
      <alignment horizontal="center" wrapText="1"/>
    </xf>
    <xf numFmtId="181" fontId="0" fillId="2" borderId="1" xfId="0" applyNumberFormat="1" applyFill="1" applyBorder="1" applyAlignment="1">
      <alignment horizontal="center" wrapText="1"/>
    </xf>
    <xf numFmtId="184" fontId="0" fillId="2" borderId="1" xfId="0" applyNumberFormat="1" applyFill="1" applyBorder="1" applyAlignment="1">
      <alignment horizontal="center" wrapText="1"/>
    </xf>
    <xf numFmtId="183" fontId="0" fillId="0" borderId="0" xfId="0" applyNumberFormat="1"/>
    <xf numFmtId="0" fontId="6" fillId="0" borderId="3" xfId="13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183" fontId="8" fillId="3" borderId="4" xfId="13" applyNumberFormat="1" applyFont="1" applyFill="1" applyBorder="1" applyAlignment="1">
      <alignment horizontal="center" vertical="center"/>
    </xf>
    <xf numFmtId="176" fontId="8" fillId="3" borderId="4" xfId="13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176" fontId="10" fillId="3" borderId="4" xfId="13" applyNumberFormat="1" applyFont="1" applyFill="1" applyBorder="1" applyAlignment="1">
      <alignment horizontal="center" vertical="center" wrapText="1"/>
    </xf>
    <xf numFmtId="183" fontId="11" fillId="4" borderId="5" xfId="13" applyNumberFormat="1" applyFont="1" applyFill="1" applyBorder="1" applyAlignment="1">
      <alignment horizontal="center" vertical="center"/>
    </xf>
    <xf numFmtId="0" fontId="11" fillId="0" borderId="5" xfId="13" applyFont="1" applyBorder="1" applyAlignment="1">
      <alignment horizontal="center" vertical="center"/>
    </xf>
    <xf numFmtId="185" fontId="11" fillId="0" borderId="5" xfId="13" applyNumberFormat="1" applyFont="1" applyBorder="1" applyAlignment="1">
      <alignment horizontal="center" vertical="center"/>
    </xf>
    <xf numFmtId="0" fontId="6" fillId="0" borderId="5" xfId="13" applyFont="1" applyBorder="1" applyAlignment="1">
      <alignment horizontal="center" vertical="center"/>
    </xf>
    <xf numFmtId="0" fontId="6" fillId="0" borderId="5" xfId="51" applyFont="1" applyBorder="1" applyAlignment="1">
      <alignment horizontal="center" vertical="center"/>
    </xf>
    <xf numFmtId="0" fontId="6" fillId="4" borderId="5" xfId="13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183" fontId="11" fillId="4" borderId="3" xfId="13" applyNumberFormat="1" applyFont="1" applyFill="1" applyBorder="1" applyAlignment="1">
      <alignment horizontal="center" vertical="center"/>
    </xf>
    <xf numFmtId="0" fontId="11" fillId="0" borderId="3" xfId="13" applyFont="1" applyBorder="1" applyAlignment="1">
      <alignment horizontal="center" vertical="center"/>
    </xf>
    <xf numFmtId="185" fontId="11" fillId="0" borderId="3" xfId="13" applyNumberFormat="1" applyFont="1" applyBorder="1" applyAlignment="1">
      <alignment horizontal="center" vertical="center"/>
    </xf>
    <xf numFmtId="0" fontId="6" fillId="0" borderId="3" xfId="51" applyFont="1" applyBorder="1" applyAlignment="1">
      <alignment horizontal="center" vertical="center"/>
    </xf>
    <xf numFmtId="183" fontId="11" fillId="4" borderId="7" xfId="13" applyNumberFormat="1" applyFont="1" applyFill="1" applyBorder="1" applyAlignment="1">
      <alignment horizontal="center" vertical="center"/>
    </xf>
    <xf numFmtId="0" fontId="11" fillId="0" borderId="7" xfId="13" applyFont="1" applyBorder="1" applyAlignment="1">
      <alignment horizontal="center" vertical="center"/>
    </xf>
    <xf numFmtId="185" fontId="11" fillId="0" borderId="7" xfId="13" applyNumberFormat="1" applyFont="1" applyBorder="1" applyAlignment="1">
      <alignment horizontal="center" vertical="center"/>
    </xf>
    <xf numFmtId="0" fontId="6" fillId="0" borderId="7" xfId="13" applyFont="1" applyBorder="1" applyAlignment="1">
      <alignment horizontal="center" vertical="center"/>
    </xf>
    <xf numFmtId="0" fontId="6" fillId="0" borderId="7" xfId="51" applyFont="1" applyBorder="1" applyAlignment="1">
      <alignment horizontal="center" vertical="center"/>
    </xf>
    <xf numFmtId="183" fontId="11" fillId="0" borderId="5" xfId="13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183" fontId="11" fillId="0" borderId="3" xfId="13" applyNumberFormat="1" applyFont="1" applyBorder="1" applyAlignment="1">
      <alignment horizontal="center" vertical="center"/>
    </xf>
    <xf numFmtId="183" fontId="11" fillId="0" borderId="7" xfId="13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176" fontId="13" fillId="3" borderId="8" xfId="13" applyNumberFormat="1" applyFont="1" applyFill="1" applyBorder="1" applyAlignment="1">
      <alignment vertical="center" wrapText="1"/>
    </xf>
    <xf numFmtId="176" fontId="13" fillId="3" borderId="9" xfId="13" applyNumberFormat="1" applyFont="1" applyFill="1" applyBorder="1" applyAlignment="1">
      <alignment vertical="center" wrapText="1"/>
    </xf>
    <xf numFmtId="176" fontId="13" fillId="3" borderId="8" xfId="13" applyNumberFormat="1" applyFont="1" applyFill="1" applyBorder="1" applyAlignment="1">
      <alignment horizontal="center" vertical="center" wrapText="1"/>
    </xf>
    <xf numFmtId="176" fontId="13" fillId="3" borderId="9" xfId="13" applyNumberFormat="1" applyFont="1" applyFill="1" applyBorder="1" applyAlignment="1">
      <alignment horizontal="center" vertical="center" wrapText="1"/>
    </xf>
    <xf numFmtId="176" fontId="13" fillId="3" borderId="4" xfId="13" applyNumberFormat="1" applyFont="1" applyFill="1" applyBorder="1" applyAlignment="1">
      <alignment horizontal="center" vertical="center" wrapText="1"/>
    </xf>
    <xf numFmtId="176" fontId="13" fillId="3" borderId="10" xfId="13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1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1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0" fillId="0" borderId="7" xfId="0" applyBorder="1" applyAlignment="1">
      <alignment horizontal="center" vertical="top" wrapText="1"/>
    </xf>
    <xf numFmtId="0" fontId="14" fillId="0" borderId="7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14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183" fontId="11" fillId="0" borderId="0" xfId="13" applyNumberFormat="1" applyFont="1" applyAlignment="1">
      <alignment vertical="center"/>
    </xf>
    <xf numFmtId="176" fontId="11" fillId="0" borderId="0" xfId="13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1" xfId="51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/>
    </xf>
    <xf numFmtId="20" fontId="5" fillId="0" borderId="12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8" fillId="3" borderId="11" xfId="51" applyFont="1" applyFill="1" applyBorder="1" applyAlignment="1">
      <alignment horizontal="center" vertical="center" wrapText="1"/>
    </xf>
    <xf numFmtId="0" fontId="15" fillId="0" borderId="0" xfId="51" applyFont="1" applyAlignment="1">
      <alignment horizontal="center" vertical="center" wrapText="1"/>
    </xf>
    <xf numFmtId="0" fontId="16" fillId="0" borderId="12" xfId="0" applyFont="1" applyBorder="1" applyAlignment="1">
      <alignment horizontal="center"/>
    </xf>
    <xf numFmtId="0" fontId="15" fillId="0" borderId="0" xfId="51" applyFont="1" applyAlignment="1">
      <alignment horizontal="center" vertical="center"/>
    </xf>
    <xf numFmtId="0" fontId="17" fillId="0" borderId="0" xfId="0" applyFont="1" applyAlignment="1">
      <alignment horizontal="center" wrapText="1"/>
    </xf>
    <xf numFmtId="0" fontId="17" fillId="2" borderId="0" xfId="0" applyFont="1" applyFill="1" applyAlignment="1">
      <alignment horizontal="center" wrapText="1"/>
    </xf>
    <xf numFmtId="183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82" fontId="0" fillId="0" borderId="0" xfId="0" applyNumberFormat="1" applyAlignment="1">
      <alignment horizontal="center" wrapText="1"/>
    </xf>
    <xf numFmtId="177" fontId="0" fillId="0" borderId="0" xfId="0" applyNumberFormat="1" applyAlignment="1">
      <alignment horizontal="center" wrapText="1"/>
    </xf>
    <xf numFmtId="181" fontId="0" fillId="0" borderId="0" xfId="0" applyNumberFormat="1" applyAlignment="1">
      <alignment horizontal="center" wrapText="1"/>
    </xf>
    <xf numFmtId="0" fontId="0" fillId="0" borderId="0" xfId="0" applyNumberFormat="1" applyAlignment="1">
      <alignment horizontal="center" wrapText="1"/>
    </xf>
    <xf numFmtId="184" fontId="0" fillId="0" borderId="0" xfId="0" applyNumberFormat="1" applyAlignment="1">
      <alignment horizontal="center" wrapText="1"/>
    </xf>
    <xf numFmtId="179" fontId="18" fillId="0" borderId="0" xfId="0" applyNumberFormat="1" applyFont="1" applyAlignment="1">
      <alignment horizontal="center" wrapText="1"/>
    </xf>
    <xf numFmtId="177" fontId="18" fillId="0" borderId="0" xfId="0" applyNumberFormat="1" applyFont="1" applyAlignment="1">
      <alignment horizontal="center" wrapText="1"/>
    </xf>
    <xf numFmtId="182" fontId="18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183" fontId="8" fillId="0" borderId="8" xfId="50" applyNumberFormat="1" applyFont="1" applyBorder="1" applyAlignment="1">
      <alignment vertical="center" wrapText="1"/>
    </xf>
    <xf numFmtId="20" fontId="8" fillId="0" borderId="13" xfId="50" applyNumberFormat="1" applyFont="1" applyBorder="1" applyAlignment="1">
      <alignment vertical="center" wrapText="1"/>
    </xf>
    <xf numFmtId="183" fontId="8" fillId="0" borderId="0" xfId="50" applyNumberFormat="1" applyFont="1" applyAlignment="1">
      <alignment vertical="center" wrapText="1"/>
    </xf>
    <xf numFmtId="183" fontId="11" fillId="5" borderId="14" xfId="50" applyNumberFormat="1" applyFont="1" applyFill="1" applyBorder="1" applyAlignment="1">
      <alignment horizontal="center" vertical="center" wrapText="1"/>
    </xf>
    <xf numFmtId="20" fontId="8" fillId="0" borderId="15" xfId="50" applyNumberFormat="1" applyFont="1" applyBorder="1" applyAlignment="1">
      <alignment horizontal="center" vertical="center" wrapText="1"/>
    </xf>
    <xf numFmtId="184" fontId="15" fillId="0" borderId="3" xfId="50" applyNumberFormat="1" applyFont="1" applyBorder="1" applyAlignment="1">
      <alignment horizontal="center" vertical="center" wrapText="1"/>
    </xf>
    <xf numFmtId="183" fontId="1" fillId="0" borderId="4" xfId="50" applyNumberFormat="1" applyFont="1" applyBorder="1" applyAlignment="1">
      <alignment horizontal="center" vertical="center" wrapText="1"/>
    </xf>
    <xf numFmtId="176" fontId="1" fillId="0" borderId="3" xfId="50" applyNumberFormat="1" applyFont="1" applyBorder="1" applyAlignment="1">
      <alignment horizontal="center" vertical="center" wrapText="1"/>
    </xf>
    <xf numFmtId="184" fontId="1" fillId="5" borderId="3" xfId="50" applyNumberFormat="1" applyFont="1" applyFill="1" applyBorder="1" applyAlignment="1">
      <alignment horizontal="center" vertical="center" wrapText="1"/>
    </xf>
    <xf numFmtId="176" fontId="1" fillId="5" borderId="9" xfId="50" applyNumberFormat="1" applyFont="1" applyFill="1" applyBorder="1" applyAlignment="1">
      <alignment horizontal="center" vertical="center" wrapText="1"/>
    </xf>
    <xf numFmtId="176" fontId="1" fillId="0" borderId="9" xfId="50" applyNumberFormat="1" applyFont="1" applyBorder="1" applyAlignment="1">
      <alignment horizontal="center" vertical="center" wrapText="1"/>
    </xf>
    <xf numFmtId="184" fontId="1" fillId="0" borderId="3" xfId="50" applyNumberFormat="1" applyFont="1" applyBorder="1" applyAlignment="1">
      <alignment horizontal="center" vertical="center" wrapText="1"/>
    </xf>
    <xf numFmtId="183" fontId="1" fillId="5" borderId="4" xfId="50" applyNumberFormat="1" applyFont="1" applyFill="1" applyBorder="1" applyAlignment="1">
      <alignment horizontal="center" vertical="center" wrapText="1"/>
    </xf>
    <xf numFmtId="176" fontId="1" fillId="0" borderId="4" xfId="50" applyNumberFormat="1" applyFont="1" applyBorder="1" applyAlignment="1">
      <alignment horizontal="center" vertical="center" wrapText="1"/>
    </xf>
    <xf numFmtId="176" fontId="1" fillId="0" borderId="16" xfId="50" applyNumberFormat="1" applyFont="1" applyBorder="1" applyAlignment="1">
      <alignment horizontal="center" vertical="center" wrapText="1"/>
    </xf>
    <xf numFmtId="184" fontId="1" fillId="0" borderId="4" xfId="50" applyNumberFormat="1" applyFont="1" applyBorder="1" applyAlignment="1">
      <alignment horizontal="center" vertical="center" wrapText="1"/>
    </xf>
    <xf numFmtId="183" fontId="1" fillId="2" borderId="1" xfId="50" applyNumberFormat="1" applyFont="1" applyFill="1" applyBorder="1" applyAlignment="1">
      <alignment horizontal="center" vertical="center" wrapText="1"/>
    </xf>
    <xf numFmtId="176" fontId="1" fillId="2" borderId="1" xfId="50" applyNumberFormat="1" applyFont="1" applyFill="1" applyBorder="1" applyAlignment="1">
      <alignment horizontal="center" vertical="center" wrapText="1"/>
    </xf>
    <xf numFmtId="176" fontId="1" fillId="2" borderId="17" xfId="50" applyNumberFormat="1" applyFont="1" applyFill="1" applyBorder="1" applyAlignment="1">
      <alignment horizontal="center" vertical="center" wrapText="1"/>
    </xf>
    <xf numFmtId="183" fontId="15" fillId="0" borderId="5" xfId="50" applyNumberFormat="1" applyFont="1" applyBorder="1" applyAlignment="1">
      <alignment horizontal="center" vertical="center" wrapText="1"/>
    </xf>
    <xf numFmtId="185" fontId="15" fillId="0" borderId="5" xfId="5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19" fillId="0" borderId="5" xfId="52" applyFont="1" applyBorder="1" applyAlignment="1">
      <alignment horizontal="center" wrapText="1"/>
    </xf>
    <xf numFmtId="20" fontId="0" fillId="0" borderId="5" xfId="0" applyNumberFormat="1" applyBorder="1" applyAlignment="1">
      <alignment horizontal="center" wrapText="1"/>
    </xf>
    <xf numFmtId="183" fontId="15" fillId="0" borderId="3" xfId="50" applyNumberFormat="1" applyFont="1" applyBorder="1" applyAlignment="1">
      <alignment horizontal="center" vertical="center" wrapText="1"/>
    </xf>
    <xf numFmtId="185" fontId="15" fillId="0" borderId="3" xfId="5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19" fillId="0" borderId="3" xfId="52" applyFont="1" applyBorder="1" applyAlignment="1">
      <alignment horizontal="center" wrapText="1"/>
    </xf>
    <xf numFmtId="20" fontId="0" fillId="0" borderId="3" xfId="0" applyNumberFormat="1" applyBorder="1" applyAlignment="1">
      <alignment horizontal="center" wrapText="1"/>
    </xf>
    <xf numFmtId="183" fontId="15" fillId="0" borderId="7" xfId="50" applyNumberFormat="1" applyFont="1" applyBorder="1" applyAlignment="1">
      <alignment horizontal="center" vertical="center" wrapText="1"/>
    </xf>
    <xf numFmtId="185" fontId="15" fillId="0" borderId="7" xfId="50" applyNumberFormat="1" applyFont="1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0" fillId="4" borderId="7" xfId="0" applyFill="1" applyBorder="1" applyAlignment="1">
      <alignment horizontal="center" wrapText="1"/>
    </xf>
    <xf numFmtId="0" fontId="19" fillId="0" borderId="7" xfId="52" applyFont="1" applyBorder="1" applyAlignment="1">
      <alignment horizontal="center" wrapText="1"/>
    </xf>
    <xf numFmtId="20" fontId="0" fillId="0" borderId="7" xfId="0" applyNumberFormat="1" applyBorder="1" applyAlignment="1">
      <alignment horizontal="center" wrapText="1"/>
    </xf>
    <xf numFmtId="20" fontId="8" fillId="0" borderId="13" xfId="50" applyNumberFormat="1" applyFont="1" applyBorder="1" applyAlignment="1">
      <alignment horizontal="center" vertical="center" wrapText="1"/>
    </xf>
    <xf numFmtId="0" fontId="8" fillId="0" borderId="13" xfId="50" applyNumberFormat="1" applyFont="1" applyBorder="1" applyAlignment="1">
      <alignment horizontal="center" vertical="center" wrapText="1"/>
    </xf>
    <xf numFmtId="182" fontId="8" fillId="0" borderId="3" xfId="50" applyNumberFormat="1" applyFont="1" applyBorder="1" applyAlignment="1">
      <alignment horizontal="center" vertical="center" wrapText="1"/>
    </xf>
    <xf numFmtId="177" fontId="8" fillId="0" borderId="15" xfId="50" applyNumberFormat="1" applyFont="1" applyBorder="1" applyAlignment="1">
      <alignment horizontal="center" vertical="center" wrapText="1"/>
    </xf>
    <xf numFmtId="181" fontId="8" fillId="0" borderId="15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177" fontId="15" fillId="0" borderId="8" xfId="50" applyNumberFormat="1" applyFont="1" applyBorder="1" applyAlignment="1">
      <alignment horizontal="center" vertical="center" wrapText="1"/>
    </xf>
    <xf numFmtId="177" fontId="15" fillId="0" borderId="15" xfId="50" applyNumberFormat="1" applyFont="1" applyBorder="1" applyAlignment="1">
      <alignment horizontal="center" vertical="center" wrapText="1"/>
    </xf>
    <xf numFmtId="184" fontId="15" fillId="0" borderId="15" xfId="50" applyNumberFormat="1" applyFont="1" applyBorder="1" applyAlignment="1">
      <alignment horizontal="center" vertical="center" wrapText="1"/>
    </xf>
    <xf numFmtId="182" fontId="1" fillId="0" borderId="3" xfId="50" applyNumberFormat="1" applyFont="1" applyBorder="1" applyAlignment="1">
      <alignment horizontal="center" vertical="center" wrapText="1"/>
    </xf>
    <xf numFmtId="20" fontId="4" fillId="0" borderId="8" xfId="50" applyNumberFormat="1" applyFont="1" applyBorder="1" applyAlignment="1">
      <alignment horizontal="center" vertical="center" wrapText="1"/>
    </xf>
    <xf numFmtId="20" fontId="4" fillId="0" borderId="9" xfId="50" applyNumberFormat="1" applyFont="1" applyBorder="1" applyAlignment="1">
      <alignment horizontal="center" vertical="center" wrapText="1"/>
    </xf>
    <xf numFmtId="0" fontId="1" fillId="0" borderId="4" xfId="50" applyNumberFormat="1" applyFont="1" applyBorder="1" applyAlignment="1">
      <alignment horizontal="center" vertical="center" wrapText="1"/>
    </xf>
    <xf numFmtId="177" fontId="1" fillId="0" borderId="4" xfId="50" applyNumberFormat="1" applyFont="1" applyBorder="1" applyAlignment="1">
      <alignment horizontal="center" vertical="center" wrapText="1"/>
    </xf>
    <xf numFmtId="182" fontId="1" fillId="0" borderId="4" xfId="50" applyNumberFormat="1" applyFont="1" applyBorder="1" applyAlignment="1">
      <alignment horizontal="center" vertical="center" wrapText="1"/>
    </xf>
    <xf numFmtId="181" fontId="1" fillId="0" borderId="4" xfId="50" applyNumberFormat="1" applyFont="1" applyBorder="1" applyAlignment="1">
      <alignment horizontal="center" vertical="center" wrapText="1"/>
    </xf>
    <xf numFmtId="0" fontId="1" fillId="0" borderId="1" xfId="50" applyNumberFormat="1" applyFont="1" applyBorder="1" applyAlignment="1">
      <alignment horizontal="center" vertical="center" wrapText="1"/>
    </xf>
    <xf numFmtId="177" fontId="1" fillId="0" borderId="1" xfId="50" applyNumberFormat="1" applyFont="1" applyBorder="1" applyAlignment="1">
      <alignment horizontal="center" vertical="center" wrapText="1"/>
    </xf>
    <xf numFmtId="184" fontId="1" fillId="0" borderId="1" xfId="50" applyNumberFormat="1" applyFont="1" applyBorder="1" applyAlignment="1">
      <alignment horizontal="center" vertical="center" wrapText="1"/>
    </xf>
    <xf numFmtId="182" fontId="1" fillId="2" borderId="1" xfId="50" applyNumberFormat="1" applyFont="1" applyFill="1" applyBorder="1" applyAlignment="1">
      <alignment horizontal="center" vertical="center" wrapText="1"/>
    </xf>
    <xf numFmtId="0" fontId="1" fillId="2" borderId="1" xfId="50" applyNumberFormat="1" applyFont="1" applyFill="1" applyBorder="1" applyAlignment="1">
      <alignment horizontal="center" vertical="center" wrapText="1"/>
    </xf>
    <xf numFmtId="0" fontId="20" fillId="2" borderId="0" xfId="0" applyFont="1" applyFill="1" applyAlignment="1">
      <alignment horizontal="center" wrapText="1"/>
    </xf>
    <xf numFmtId="182" fontId="15" fillId="0" borderId="5" xfId="50" applyNumberFormat="1" applyFont="1" applyBorder="1" applyAlignment="1">
      <alignment horizontal="center" vertical="center" wrapText="1"/>
    </xf>
    <xf numFmtId="177" fontId="11" fillId="5" borderId="5" xfId="50" applyNumberFormat="1" applyFont="1" applyFill="1" applyBorder="1" applyAlignment="1">
      <alignment horizontal="center" vertical="center" wrapText="1"/>
    </xf>
    <xf numFmtId="181" fontId="11" fillId="5" borderId="5" xfId="50" applyNumberFormat="1" applyFont="1" applyFill="1" applyBorder="1" applyAlignment="1">
      <alignment horizontal="center" vertical="center" wrapText="1"/>
    </xf>
    <xf numFmtId="0" fontId="11" fillId="5" borderId="5" xfId="50" applyNumberFormat="1" applyFont="1" applyFill="1" applyBorder="1" applyAlignment="1">
      <alignment horizontal="center" vertical="center" wrapText="1"/>
    </xf>
    <xf numFmtId="184" fontId="11" fillId="5" borderId="5" xfId="50" applyNumberFormat="1" applyFont="1" applyFill="1" applyBorder="1" applyAlignment="1">
      <alignment horizontal="center" vertical="center" wrapText="1"/>
    </xf>
    <xf numFmtId="182" fontId="15" fillId="0" borderId="3" xfId="50" applyNumberFormat="1" applyFont="1" applyBorder="1" applyAlignment="1">
      <alignment horizontal="center" vertical="center" wrapText="1"/>
    </xf>
    <xf numFmtId="177" fontId="11" fillId="5" borderId="3" xfId="50" applyNumberFormat="1" applyFont="1" applyFill="1" applyBorder="1" applyAlignment="1">
      <alignment horizontal="center" vertical="center" wrapText="1"/>
    </xf>
    <xf numFmtId="181" fontId="11" fillId="5" borderId="3" xfId="50" applyNumberFormat="1" applyFont="1" applyFill="1" applyBorder="1" applyAlignment="1">
      <alignment horizontal="center" vertical="center" wrapText="1"/>
    </xf>
    <xf numFmtId="0" fontId="11" fillId="5" borderId="3" xfId="50" applyNumberFormat="1" applyFont="1" applyFill="1" applyBorder="1" applyAlignment="1">
      <alignment horizontal="center" vertical="center" wrapText="1"/>
    </xf>
    <xf numFmtId="184" fontId="11" fillId="5" borderId="3" xfId="50" applyNumberFormat="1" applyFont="1" applyFill="1" applyBorder="1" applyAlignment="1">
      <alignment horizontal="center" vertical="center" wrapText="1"/>
    </xf>
    <xf numFmtId="182" fontId="15" fillId="0" borderId="7" xfId="50" applyNumberFormat="1" applyFont="1" applyBorder="1" applyAlignment="1">
      <alignment horizontal="center" vertical="center" wrapText="1"/>
    </xf>
    <xf numFmtId="177" fontId="11" fillId="5" borderId="7" xfId="50" applyNumberFormat="1" applyFont="1" applyFill="1" applyBorder="1" applyAlignment="1">
      <alignment horizontal="center" vertical="center" wrapText="1"/>
    </xf>
    <xf numFmtId="181" fontId="11" fillId="5" borderId="7" xfId="50" applyNumberFormat="1" applyFont="1" applyFill="1" applyBorder="1" applyAlignment="1">
      <alignment horizontal="center" vertical="center" wrapText="1"/>
    </xf>
    <xf numFmtId="0" fontId="11" fillId="5" borderId="7" xfId="50" applyNumberFormat="1" applyFont="1" applyFill="1" applyBorder="1" applyAlignment="1">
      <alignment horizontal="center" vertical="center" wrapText="1"/>
    </xf>
    <xf numFmtId="184" fontId="11" fillId="5" borderId="7" xfId="50" applyNumberFormat="1" applyFont="1" applyFill="1" applyBorder="1" applyAlignment="1">
      <alignment horizontal="center" vertical="center" wrapText="1"/>
    </xf>
    <xf numFmtId="20" fontId="8" fillId="2" borderId="13" xfId="50" applyNumberFormat="1" applyFont="1" applyFill="1" applyBorder="1" applyAlignment="1">
      <alignment horizontal="center" vertical="center" wrapText="1"/>
    </xf>
    <xf numFmtId="0" fontId="8" fillId="2" borderId="13" xfId="50" applyNumberFormat="1" applyFont="1" applyFill="1" applyBorder="1" applyAlignment="1">
      <alignment horizontal="center" vertical="center" wrapText="1"/>
    </xf>
    <xf numFmtId="179" fontId="21" fillId="0" borderId="9" xfId="50" applyNumberFormat="1" applyFont="1" applyBorder="1" applyAlignment="1">
      <alignment horizontal="center" vertical="center" wrapText="1"/>
    </xf>
    <xf numFmtId="0" fontId="15" fillId="0" borderId="8" xfId="50" applyNumberFormat="1" applyFont="1" applyBorder="1" applyAlignment="1">
      <alignment horizontal="center" vertical="center" wrapText="1"/>
    </xf>
    <xf numFmtId="177" fontId="21" fillId="0" borderId="9" xfId="50" applyNumberFormat="1" applyFont="1" applyBorder="1" applyAlignment="1">
      <alignment horizontal="center" vertical="center" wrapText="1"/>
    </xf>
    <xf numFmtId="184" fontId="15" fillId="0" borderId="9" xfId="50" applyNumberFormat="1" applyFont="1" applyBorder="1" applyAlignment="1">
      <alignment horizontal="center" vertical="center" wrapText="1"/>
    </xf>
    <xf numFmtId="184" fontId="1" fillId="0" borderId="8" xfId="50" applyNumberFormat="1" applyFont="1" applyBorder="1" applyAlignment="1">
      <alignment horizontal="center" vertical="center" wrapText="1"/>
    </xf>
    <xf numFmtId="184" fontId="1" fillId="0" borderId="9" xfId="50" applyNumberFormat="1" applyFont="1" applyBorder="1" applyAlignment="1">
      <alignment horizontal="center" vertical="center" wrapText="1"/>
    </xf>
    <xf numFmtId="20" fontId="1" fillId="0" borderId="8" xfId="50" applyNumberFormat="1" applyFont="1" applyBorder="1" applyAlignment="1">
      <alignment horizontal="center" vertical="center" wrapText="1"/>
    </xf>
    <xf numFmtId="179" fontId="2" fillId="0" borderId="4" xfId="50" applyNumberFormat="1" applyFont="1" applyBorder="1" applyAlignment="1">
      <alignment horizontal="center" vertical="center" wrapText="1"/>
    </xf>
    <xf numFmtId="177" fontId="2" fillId="0" borderId="4" xfId="50" applyNumberFormat="1" applyFont="1" applyBorder="1" applyAlignment="1">
      <alignment horizontal="center" vertical="center" wrapText="1"/>
    </xf>
    <xf numFmtId="184" fontId="1" fillId="0" borderId="18" xfId="50" applyNumberFormat="1" applyFont="1" applyBorder="1" applyAlignment="1">
      <alignment horizontal="center" vertical="center" wrapText="1"/>
    </xf>
    <xf numFmtId="182" fontId="2" fillId="0" borderId="19" xfId="50" applyNumberFormat="1" applyFont="1" applyBorder="1" applyAlignment="1">
      <alignment horizontal="center" vertical="center" wrapText="1"/>
    </xf>
    <xf numFmtId="179" fontId="2" fillId="0" borderId="1" xfId="50" applyNumberFormat="1" applyFont="1" applyBorder="1" applyAlignment="1">
      <alignment horizontal="center" vertical="center" wrapText="1"/>
    </xf>
    <xf numFmtId="177" fontId="2" fillId="0" borderId="1" xfId="50" applyNumberFormat="1" applyFont="1" applyBorder="1" applyAlignment="1">
      <alignment horizontal="center" vertical="center" wrapText="1"/>
    </xf>
    <xf numFmtId="184" fontId="1" fillId="0" borderId="2" xfId="50" applyNumberFormat="1" applyFont="1" applyBorder="1" applyAlignment="1">
      <alignment horizontal="center" vertical="center" wrapText="1"/>
    </xf>
    <xf numFmtId="182" fontId="2" fillId="0" borderId="20" xfId="50" applyNumberFormat="1" applyFont="1" applyBorder="1" applyAlignment="1">
      <alignment horizontal="center" vertical="center" wrapText="1"/>
    </xf>
    <xf numFmtId="182" fontId="2" fillId="2" borderId="21" xfId="50" applyNumberFormat="1" applyFont="1" applyFill="1" applyBorder="1" applyAlignment="1">
      <alignment horizontal="center" vertical="center" wrapText="1"/>
    </xf>
    <xf numFmtId="179" fontId="22" fillId="5" borderId="5" xfId="50" applyNumberFormat="1" applyFont="1" applyFill="1" applyBorder="1" applyAlignment="1">
      <alignment horizontal="center" vertical="center" wrapText="1"/>
    </xf>
    <xf numFmtId="177" fontId="22" fillId="5" borderId="5" xfId="50" applyNumberFormat="1" applyFont="1" applyFill="1" applyBorder="1" applyAlignment="1">
      <alignment horizontal="center" vertical="center" wrapText="1"/>
    </xf>
    <xf numFmtId="184" fontId="11" fillId="5" borderId="22" xfId="50" applyNumberFormat="1" applyFont="1" applyFill="1" applyBorder="1" applyAlignment="1">
      <alignment horizontal="center" vertical="center" wrapText="1"/>
    </xf>
    <xf numFmtId="182" fontId="22" fillId="5" borderId="23" xfId="50" applyNumberFormat="1" applyFont="1" applyFill="1" applyBorder="1" applyAlignment="1">
      <alignment horizontal="center" vertical="center" wrapText="1"/>
    </xf>
    <xf numFmtId="179" fontId="22" fillId="5" borderId="3" xfId="50" applyNumberFormat="1" applyFont="1" applyFill="1" applyBorder="1" applyAlignment="1">
      <alignment horizontal="center" vertical="center" wrapText="1"/>
    </xf>
    <xf numFmtId="177" fontId="22" fillId="5" borderId="3" xfId="50" applyNumberFormat="1" applyFont="1" applyFill="1" applyBorder="1" applyAlignment="1">
      <alignment horizontal="center" vertical="center" wrapText="1"/>
    </xf>
    <xf numFmtId="184" fontId="11" fillId="5" borderId="8" xfId="50" applyNumberFormat="1" applyFont="1" applyFill="1" applyBorder="1" applyAlignment="1">
      <alignment horizontal="center" vertical="center" wrapText="1"/>
    </xf>
    <xf numFmtId="182" fontId="22" fillId="5" borderId="24" xfId="50" applyNumberFormat="1" applyFont="1" applyFill="1" applyBorder="1" applyAlignment="1">
      <alignment horizontal="center" vertical="center" wrapText="1"/>
    </xf>
    <xf numFmtId="179" fontId="22" fillId="5" borderId="7" xfId="50" applyNumberFormat="1" applyFont="1" applyFill="1" applyBorder="1" applyAlignment="1">
      <alignment horizontal="center" vertical="center" wrapText="1"/>
    </xf>
    <xf numFmtId="177" fontId="22" fillId="5" borderId="7" xfId="50" applyNumberFormat="1" applyFont="1" applyFill="1" applyBorder="1" applyAlignment="1">
      <alignment horizontal="center" vertical="center" wrapText="1"/>
    </xf>
    <xf numFmtId="184" fontId="11" fillId="5" borderId="25" xfId="50" applyNumberFormat="1" applyFont="1" applyFill="1" applyBorder="1" applyAlignment="1">
      <alignment horizontal="center" vertical="center" wrapText="1"/>
    </xf>
    <xf numFmtId="182" fontId="22" fillId="5" borderId="26" xfId="50" applyNumberFormat="1" applyFont="1" applyFill="1" applyBorder="1" applyAlignment="1">
      <alignment horizontal="center" vertical="center" wrapText="1"/>
    </xf>
    <xf numFmtId="177" fontId="8" fillId="0" borderId="13" xfId="50" applyNumberFormat="1" applyFont="1" applyBorder="1" applyAlignment="1">
      <alignment vertical="center" wrapText="1"/>
    </xf>
    <xf numFmtId="20" fontId="1" fillId="0" borderId="15" xfId="50" applyNumberFormat="1" applyFont="1" applyBorder="1" applyAlignment="1">
      <alignment horizontal="center" vertical="center" wrapText="1"/>
    </xf>
    <xf numFmtId="177" fontId="1" fillId="0" borderId="15" xfId="50" applyNumberFormat="1" applyFont="1" applyBorder="1" applyAlignment="1">
      <alignment horizontal="center" vertical="center" wrapText="1"/>
    </xf>
    <xf numFmtId="182" fontId="2" fillId="0" borderId="4" xfId="50" applyNumberFormat="1" applyFont="1" applyBorder="1" applyAlignment="1">
      <alignment horizontal="center" vertical="center" wrapText="1"/>
    </xf>
    <xf numFmtId="181" fontId="1" fillId="0" borderId="1" xfId="50" applyNumberFormat="1" applyFont="1" applyBorder="1" applyAlignment="1">
      <alignment horizontal="center" vertical="center" wrapText="1"/>
    </xf>
    <xf numFmtId="182" fontId="2" fillId="0" borderId="1" xfId="50" applyNumberFormat="1" applyFont="1" applyBorder="1" applyAlignment="1">
      <alignment horizontal="center" vertical="center" wrapText="1"/>
    </xf>
    <xf numFmtId="177" fontId="2" fillId="2" borderId="21" xfId="50" applyNumberFormat="1" applyFont="1" applyFill="1" applyBorder="1" applyAlignment="1">
      <alignment horizontal="center" vertical="center" wrapText="1"/>
    </xf>
    <xf numFmtId="181" fontId="1" fillId="2" borderId="0" xfId="50" applyNumberFormat="1" applyFont="1" applyFill="1" applyAlignment="1">
      <alignment horizontal="center" vertical="center" wrapText="1"/>
    </xf>
    <xf numFmtId="182" fontId="2" fillId="2" borderId="0" xfId="50" applyNumberFormat="1" applyFont="1" applyFill="1" applyAlignment="1">
      <alignment horizontal="center" vertical="center" wrapText="1"/>
    </xf>
    <xf numFmtId="177" fontId="2" fillId="2" borderId="0" xfId="50" applyNumberFormat="1" applyFont="1" applyFill="1" applyAlignment="1">
      <alignment horizontal="center" vertical="center" wrapText="1"/>
    </xf>
    <xf numFmtId="177" fontId="11" fillId="5" borderId="27" xfId="50" applyNumberFormat="1" applyFont="1" applyFill="1" applyBorder="1" applyAlignment="1">
      <alignment horizontal="center" vertical="center" wrapText="1"/>
    </xf>
    <xf numFmtId="182" fontId="22" fillId="5" borderId="27" xfId="50" applyNumberFormat="1" applyFont="1" applyFill="1" applyBorder="1" applyAlignment="1">
      <alignment horizontal="center" vertical="center" wrapText="1"/>
    </xf>
    <xf numFmtId="177" fontId="22" fillId="5" borderId="27" xfId="50" applyNumberFormat="1" applyFont="1" applyFill="1" applyBorder="1" applyAlignment="1">
      <alignment horizontal="center" vertical="center" wrapText="1"/>
    </xf>
    <xf numFmtId="181" fontId="11" fillId="5" borderId="27" xfId="50" applyNumberFormat="1" applyFont="1" applyFill="1" applyBorder="1" applyAlignment="1">
      <alignment horizontal="center" vertical="center" wrapText="1"/>
    </xf>
    <xf numFmtId="177" fontId="22" fillId="5" borderId="28" xfId="50" applyNumberFormat="1" applyFont="1" applyFill="1" applyBorder="1" applyAlignment="1">
      <alignment horizontal="center" vertical="center" wrapText="1"/>
    </xf>
    <xf numFmtId="182" fontId="22" fillId="5" borderId="28" xfId="50" applyNumberFormat="1" applyFont="1" applyFill="1" applyBorder="1" applyAlignment="1">
      <alignment horizontal="center" vertical="center" wrapText="1"/>
    </xf>
    <xf numFmtId="177" fontId="11" fillId="5" borderId="14" xfId="50" applyNumberFormat="1" applyFont="1" applyFill="1" applyBorder="1" applyAlignment="1">
      <alignment horizontal="center" vertical="center" wrapText="1"/>
    </xf>
    <xf numFmtId="182" fontId="22" fillId="5" borderId="14" xfId="50" applyNumberFormat="1" applyFont="1" applyFill="1" applyBorder="1" applyAlignment="1">
      <alignment horizontal="center" vertical="center" wrapText="1"/>
    </xf>
    <xf numFmtId="177" fontId="22" fillId="5" borderId="14" xfId="50" applyNumberFormat="1" applyFont="1" applyFill="1" applyBorder="1" applyAlignment="1">
      <alignment horizontal="center" vertical="center" wrapText="1"/>
    </xf>
    <xf numFmtId="181" fontId="11" fillId="5" borderId="14" xfId="50" applyNumberFormat="1" applyFont="1" applyFill="1" applyBorder="1" applyAlignment="1">
      <alignment horizontal="center" vertical="center" wrapText="1"/>
    </xf>
    <xf numFmtId="177" fontId="22" fillId="5" borderId="29" xfId="50" applyNumberFormat="1" applyFont="1" applyFill="1" applyBorder="1" applyAlignment="1">
      <alignment horizontal="center" vertical="center" wrapText="1"/>
    </xf>
    <xf numFmtId="182" fontId="22" fillId="5" borderId="29" xfId="50" applyNumberFormat="1" applyFont="1" applyFill="1" applyBorder="1" applyAlignment="1">
      <alignment horizontal="center" vertical="center" wrapText="1"/>
    </xf>
    <xf numFmtId="177" fontId="11" fillId="5" borderId="30" xfId="50" applyNumberFormat="1" applyFont="1" applyFill="1" applyBorder="1" applyAlignment="1">
      <alignment horizontal="center" vertical="center" wrapText="1"/>
    </xf>
    <xf numFmtId="182" fontId="22" fillId="5" borderId="30" xfId="50" applyNumberFormat="1" applyFont="1" applyFill="1" applyBorder="1" applyAlignment="1">
      <alignment horizontal="center" vertical="center" wrapText="1"/>
    </xf>
    <xf numFmtId="177" fontId="22" fillId="5" borderId="30" xfId="50" applyNumberFormat="1" applyFont="1" applyFill="1" applyBorder="1" applyAlignment="1">
      <alignment horizontal="center" vertical="center" wrapText="1"/>
    </xf>
    <xf numFmtId="181" fontId="11" fillId="5" borderId="30" xfId="50" applyNumberFormat="1" applyFont="1" applyFill="1" applyBorder="1" applyAlignment="1">
      <alignment horizontal="center" vertical="center" wrapText="1"/>
    </xf>
    <xf numFmtId="177" fontId="22" fillId="5" borderId="31" xfId="50" applyNumberFormat="1" applyFont="1" applyFill="1" applyBorder="1" applyAlignment="1">
      <alignment horizontal="center" vertical="center" wrapText="1"/>
    </xf>
    <xf numFmtId="182" fontId="22" fillId="5" borderId="31" xfId="50" applyNumberFormat="1" applyFont="1" applyFill="1" applyBorder="1" applyAlignment="1">
      <alignment horizontal="center" vertical="center" wrapText="1"/>
    </xf>
    <xf numFmtId="177" fontId="1" fillId="0" borderId="9" xfId="50" applyNumberFormat="1" applyFont="1" applyBorder="1" applyAlignment="1">
      <alignment horizontal="center" vertical="center" wrapText="1"/>
    </xf>
    <xf numFmtId="184" fontId="15" fillId="0" borderId="18" xfId="50" applyNumberFormat="1" applyFont="1" applyBorder="1" applyAlignment="1">
      <alignment horizontal="center" vertical="center" wrapText="1"/>
    </xf>
    <xf numFmtId="184" fontId="15" fillId="0" borderId="2" xfId="50" applyNumberFormat="1" applyFont="1" applyBorder="1" applyAlignment="1">
      <alignment horizontal="center" vertical="center" wrapText="1"/>
    </xf>
    <xf numFmtId="177" fontId="1" fillId="2" borderId="17" xfId="50" applyNumberFormat="1" applyFont="1" applyFill="1" applyBorder="1" applyAlignment="1">
      <alignment horizontal="center" vertical="center" wrapText="1"/>
    </xf>
    <xf numFmtId="184" fontId="15" fillId="2" borderId="2" xfId="50" applyNumberFormat="1" applyFont="1" applyFill="1" applyBorder="1" applyAlignment="1">
      <alignment horizontal="center" vertical="center" wrapText="1"/>
    </xf>
    <xf numFmtId="177" fontId="11" fillId="5" borderId="32" xfId="50" applyNumberFormat="1" applyFont="1" applyFill="1" applyBorder="1" applyAlignment="1">
      <alignment horizontal="center" vertical="center" wrapText="1"/>
    </xf>
    <xf numFmtId="184" fontId="15" fillId="5" borderId="5" xfId="50" applyNumberFormat="1" applyFont="1" applyFill="1" applyBorder="1" applyAlignment="1">
      <alignment horizontal="center" vertical="top" wrapText="1"/>
    </xf>
    <xf numFmtId="177" fontId="11" fillId="5" borderId="33" xfId="50" applyNumberFormat="1" applyFont="1" applyFill="1" applyBorder="1" applyAlignment="1">
      <alignment horizontal="center" vertical="center" wrapText="1"/>
    </xf>
    <xf numFmtId="184" fontId="15" fillId="5" borderId="3" xfId="50" applyNumberFormat="1" applyFont="1" applyFill="1" applyBorder="1" applyAlignment="1">
      <alignment horizontal="center" vertical="top" wrapText="1"/>
    </xf>
    <xf numFmtId="177" fontId="11" fillId="5" borderId="34" xfId="50" applyNumberFormat="1" applyFont="1" applyFill="1" applyBorder="1" applyAlignment="1">
      <alignment horizontal="center" vertical="center" wrapText="1"/>
    </xf>
    <xf numFmtId="184" fontId="15" fillId="5" borderId="7" xfId="50" applyNumberFormat="1" applyFont="1" applyFill="1" applyBorder="1" applyAlignment="1">
      <alignment horizontal="center" vertical="center" wrapText="1"/>
    </xf>
    <xf numFmtId="184" fontId="15" fillId="0" borderId="16" xfId="50" applyNumberFormat="1" applyFont="1" applyBorder="1" applyAlignment="1">
      <alignment horizontal="center" vertical="center" wrapText="1"/>
    </xf>
    <xf numFmtId="184" fontId="15" fillId="0" borderId="17" xfId="50" applyNumberFormat="1" applyFont="1" applyBorder="1" applyAlignment="1">
      <alignment horizontal="center" vertical="center" wrapText="1"/>
    </xf>
    <xf numFmtId="184" fontId="15" fillId="2" borderId="17" xfId="50" applyNumberFormat="1" applyFont="1" applyFill="1" applyBorder="1" applyAlignment="1">
      <alignment horizontal="center" vertical="center" wrapText="1"/>
    </xf>
    <xf numFmtId="0" fontId="14" fillId="0" borderId="7" xfId="0" applyFont="1" applyBorder="1" applyAlignment="1">
      <alignment wrapText="1"/>
    </xf>
    <xf numFmtId="184" fontId="14" fillId="0" borderId="7" xfId="0" applyNumberFormat="1" applyFont="1" applyBorder="1" applyAlignment="1">
      <alignment wrapText="1"/>
    </xf>
    <xf numFmtId="0" fontId="0" fillId="0" borderId="7" xfId="0" applyBorder="1" applyAlignment="1">
      <alignment wrapText="1"/>
    </xf>
    <xf numFmtId="0" fontId="0" fillId="4" borderId="0" xfId="0" applyFill="1" applyAlignment="1">
      <alignment horizontal="center" wrapText="1"/>
    </xf>
    <xf numFmtId="177" fontId="0" fillId="0" borderId="0" xfId="0" applyNumberFormat="1" applyAlignment="1">
      <alignment wrapText="1"/>
    </xf>
    <xf numFmtId="181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184" fontId="0" fillId="0" borderId="0" xfId="0" applyNumberFormat="1" applyAlignment="1">
      <alignment wrapText="1"/>
    </xf>
    <xf numFmtId="179" fontId="18" fillId="0" borderId="0" xfId="0" applyNumberFormat="1" applyFont="1" applyAlignment="1">
      <alignment wrapText="1"/>
    </xf>
    <xf numFmtId="177" fontId="18" fillId="0" borderId="0" xfId="0" applyNumberFormat="1" applyFont="1" applyAlignment="1">
      <alignment wrapText="1"/>
    </xf>
    <xf numFmtId="184" fontId="15" fillId="5" borderId="2" xfId="50" applyNumberFormat="1" applyFont="1" applyFill="1" applyBorder="1" applyAlignment="1">
      <alignment horizontal="center" vertical="top" wrapText="1"/>
    </xf>
    <xf numFmtId="184" fontId="15" fillId="5" borderId="17" xfId="50" applyNumberFormat="1" applyFont="1" applyFill="1" applyBorder="1" applyAlignment="1">
      <alignment horizontal="center" vertical="top" wrapText="1"/>
    </xf>
    <xf numFmtId="0" fontId="17" fillId="0" borderId="0" xfId="0" applyFont="1" applyAlignment="1">
      <alignment horizontal="center"/>
    </xf>
    <xf numFmtId="177" fontId="0" fillId="0" borderId="0" xfId="0" applyNumberFormat="1" applyAlignment="1">
      <alignment horizontal="center"/>
    </xf>
    <xf numFmtId="184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177" fontId="8" fillId="0" borderId="13" xfId="50" applyNumberFormat="1" applyFont="1" applyBorder="1" applyAlignment="1">
      <alignment horizontal="center" vertical="center"/>
    </xf>
    <xf numFmtId="177" fontId="4" fillId="0" borderId="18" xfId="50" applyNumberFormat="1" applyFont="1" applyBorder="1" applyAlignment="1">
      <alignment horizontal="center" vertical="center"/>
    </xf>
    <xf numFmtId="177" fontId="4" fillId="0" borderId="16" xfId="50" applyNumberFormat="1" applyFont="1" applyBorder="1" applyAlignment="1">
      <alignment horizontal="center" vertical="center"/>
    </xf>
    <xf numFmtId="184" fontId="8" fillId="0" borderId="15" xfId="50" applyNumberFormat="1" applyFont="1" applyBorder="1" applyAlignment="1">
      <alignment horizontal="center" vertical="center"/>
    </xf>
    <xf numFmtId="184" fontId="1" fillId="0" borderId="8" xfId="50" applyNumberFormat="1" applyFont="1" applyBorder="1" applyAlignment="1">
      <alignment horizontal="center" vertical="center"/>
    </xf>
    <xf numFmtId="184" fontId="1" fillId="0" borderId="15" xfId="50" applyNumberFormat="1" applyFont="1" applyBorder="1" applyAlignment="1">
      <alignment horizontal="center" vertical="center"/>
    </xf>
    <xf numFmtId="177" fontId="4" fillId="0" borderId="35" xfId="50" applyNumberFormat="1" applyFont="1" applyBorder="1" applyAlignment="1">
      <alignment horizontal="center" vertical="center"/>
    </xf>
    <xf numFmtId="177" fontId="4" fillId="0" borderId="36" xfId="50" applyNumberFormat="1" applyFont="1" applyBorder="1" applyAlignment="1">
      <alignment horizontal="center" vertical="center"/>
    </xf>
    <xf numFmtId="184" fontId="3" fillId="0" borderId="18" xfId="50" applyNumberFormat="1" applyFont="1" applyBorder="1" applyAlignment="1">
      <alignment horizontal="center" vertical="center" wrapText="1"/>
    </xf>
    <xf numFmtId="184" fontId="3" fillId="0" borderId="4" xfId="50" applyNumberFormat="1" applyFont="1" applyBorder="1" applyAlignment="1">
      <alignment horizontal="center" vertical="center" wrapText="1"/>
    </xf>
    <xf numFmtId="184" fontId="1" fillId="0" borderId="18" xfId="50" applyNumberFormat="1" applyFont="1" applyBorder="1" applyAlignment="1">
      <alignment horizontal="center" vertical="center"/>
    </xf>
    <xf numFmtId="184" fontId="1" fillId="0" borderId="4" xfId="50" applyNumberFormat="1" applyFont="1" applyBorder="1" applyAlignment="1">
      <alignment horizontal="center" vertical="center"/>
    </xf>
    <xf numFmtId="177" fontId="1" fillId="0" borderId="4" xfId="50" applyNumberFormat="1" applyFont="1" applyBorder="1" applyAlignment="1">
      <alignment horizontal="center" vertical="center"/>
    </xf>
    <xf numFmtId="184" fontId="3" fillId="0" borderId="37" xfId="50" applyNumberFormat="1" applyFont="1" applyBorder="1" applyAlignment="1">
      <alignment horizontal="center" vertical="center" wrapText="1"/>
    </xf>
    <xf numFmtId="184" fontId="3" fillId="0" borderId="10" xfId="50" applyNumberFormat="1" applyFont="1" applyBorder="1" applyAlignment="1">
      <alignment horizontal="center" vertical="center" wrapText="1"/>
    </xf>
    <xf numFmtId="184" fontId="1" fillId="0" borderId="37" xfId="50" applyNumberFormat="1" applyFont="1" applyBorder="1" applyAlignment="1">
      <alignment horizontal="center" vertical="center"/>
    </xf>
    <xf numFmtId="184" fontId="1" fillId="0" borderId="10" xfId="50" applyNumberFormat="1" applyFont="1" applyBorder="1" applyAlignment="1">
      <alignment horizontal="center" vertical="center"/>
    </xf>
    <xf numFmtId="177" fontId="11" fillId="0" borderId="5" xfId="50" applyNumberFormat="1" applyFont="1" applyBorder="1" applyAlignment="1">
      <alignment horizontal="center" vertical="center"/>
    </xf>
    <xf numFmtId="184" fontId="11" fillId="0" borderId="5" xfId="50" applyNumberFormat="1" applyFont="1" applyBorder="1" applyAlignment="1">
      <alignment horizontal="center" vertical="center"/>
    </xf>
    <xf numFmtId="177" fontId="11" fillId="0" borderId="3" xfId="50" applyNumberFormat="1" applyFont="1" applyBorder="1" applyAlignment="1">
      <alignment horizontal="center" vertical="center"/>
    </xf>
    <xf numFmtId="184" fontId="11" fillId="0" borderId="3" xfId="50" applyNumberFormat="1" applyFont="1" applyBorder="1" applyAlignment="1">
      <alignment horizontal="center" vertical="center"/>
    </xf>
    <xf numFmtId="177" fontId="11" fillId="0" borderId="7" xfId="50" applyNumberFormat="1" applyFont="1" applyBorder="1" applyAlignment="1">
      <alignment horizontal="center" vertical="center"/>
    </xf>
    <xf numFmtId="184" fontId="11" fillId="0" borderId="7" xfId="50" applyNumberFormat="1" applyFont="1" applyBorder="1" applyAlignment="1">
      <alignment horizontal="center" vertical="center"/>
    </xf>
    <xf numFmtId="184" fontId="8" fillId="0" borderId="13" xfId="50" applyNumberFormat="1" applyFont="1" applyBorder="1" applyAlignment="1">
      <alignment vertical="center"/>
    </xf>
    <xf numFmtId="184" fontId="1" fillId="0" borderId="9" xfId="50" applyNumberFormat="1" applyFont="1" applyBorder="1" applyAlignment="1">
      <alignment horizontal="center" vertical="center"/>
    </xf>
    <xf numFmtId="181" fontId="8" fillId="0" borderId="13" xfId="50" applyNumberFormat="1" applyFont="1" applyBorder="1" applyAlignment="1">
      <alignment vertical="center"/>
    </xf>
    <xf numFmtId="177" fontId="8" fillId="0" borderId="13" xfId="50" applyNumberFormat="1" applyFont="1" applyBorder="1" applyAlignment="1">
      <alignment vertical="center"/>
    </xf>
    <xf numFmtId="177" fontId="20" fillId="0" borderId="18" xfId="50" applyNumberFormat="1" applyFont="1" applyBorder="1" applyAlignment="1">
      <alignment horizontal="center" vertical="center"/>
    </xf>
    <xf numFmtId="177" fontId="1" fillId="0" borderId="16" xfId="50" applyNumberFormat="1" applyFont="1" applyBorder="1" applyAlignment="1">
      <alignment horizontal="center" vertical="center"/>
    </xf>
    <xf numFmtId="177" fontId="20" fillId="0" borderId="16" xfId="50" applyNumberFormat="1" applyFont="1" applyBorder="1" applyAlignment="1">
      <alignment horizontal="center" vertical="center"/>
    </xf>
    <xf numFmtId="177" fontId="4" fillId="0" borderId="8" xfId="0" applyNumberFormat="1" applyFont="1" applyBorder="1" applyAlignment="1">
      <alignment horizontal="center"/>
    </xf>
    <xf numFmtId="177" fontId="4" fillId="0" borderId="15" xfId="0" applyNumberFormat="1" applyFont="1" applyBorder="1" applyAlignment="1">
      <alignment horizontal="center"/>
    </xf>
    <xf numFmtId="177" fontId="1" fillId="0" borderId="35" xfId="50" applyNumberFormat="1" applyFont="1" applyBorder="1" applyAlignment="1">
      <alignment horizontal="center" vertical="center"/>
    </xf>
    <xf numFmtId="177" fontId="1" fillId="0" borderId="36" xfId="50" applyNumberFormat="1" applyFont="1" applyBorder="1" applyAlignment="1">
      <alignment horizontal="center" vertical="center"/>
    </xf>
    <xf numFmtId="177" fontId="20" fillId="0" borderId="35" xfId="50" applyNumberFormat="1" applyFont="1" applyBorder="1" applyAlignment="1">
      <alignment horizontal="center" vertical="center"/>
    </xf>
    <xf numFmtId="177" fontId="20" fillId="0" borderId="36" xfId="5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wrapText="1"/>
    </xf>
    <xf numFmtId="184" fontId="4" fillId="0" borderId="4" xfId="0" applyNumberFormat="1" applyFont="1" applyBorder="1" applyAlignment="1">
      <alignment horizontal="center" wrapText="1"/>
    </xf>
    <xf numFmtId="181" fontId="1" fillId="0" borderId="4" xfId="5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wrapText="1"/>
    </xf>
    <xf numFmtId="184" fontId="4" fillId="0" borderId="1" xfId="0" applyNumberFormat="1" applyFont="1" applyBorder="1" applyAlignment="1">
      <alignment horizontal="center" wrapText="1"/>
    </xf>
    <xf numFmtId="181" fontId="11" fillId="0" borderId="5" xfId="50" applyNumberFormat="1" applyFont="1" applyBorder="1" applyAlignment="1">
      <alignment horizontal="center" vertical="center"/>
    </xf>
    <xf numFmtId="181" fontId="11" fillId="0" borderId="3" xfId="50" applyNumberFormat="1" applyFont="1" applyBorder="1" applyAlignment="1">
      <alignment horizontal="center" vertical="center"/>
    </xf>
    <xf numFmtId="181" fontId="11" fillId="0" borderId="7" xfId="50" applyNumberFormat="1" applyFont="1" applyBorder="1" applyAlignment="1">
      <alignment horizontal="center" vertical="center"/>
    </xf>
    <xf numFmtId="177" fontId="4" fillId="0" borderId="9" xfId="0" applyNumberFormat="1" applyFont="1" applyBorder="1" applyAlignment="1">
      <alignment horizontal="center"/>
    </xf>
    <xf numFmtId="181" fontId="4" fillId="0" borderId="4" xfId="0" applyNumberFormat="1" applyFont="1" applyBorder="1" applyAlignment="1">
      <alignment horizontal="center" wrapText="1"/>
    </xf>
    <xf numFmtId="181" fontId="4" fillId="0" borderId="18" xfId="0" applyNumberFormat="1" applyFont="1" applyBorder="1" applyAlignment="1">
      <alignment horizontal="center" vertical="center" wrapText="1"/>
    </xf>
    <xf numFmtId="181" fontId="17" fillId="0" borderId="16" xfId="0" applyNumberFormat="1" applyFont="1" applyBorder="1" applyAlignment="1">
      <alignment horizontal="center" vertical="center"/>
    </xf>
    <xf numFmtId="181" fontId="23" fillId="0" borderId="3" xfId="0" applyNumberFormat="1" applyFont="1" applyBorder="1" applyAlignment="1">
      <alignment horizontal="center" wrapText="1"/>
    </xf>
    <xf numFmtId="184" fontId="20" fillId="0" borderId="3" xfId="0" applyNumberFormat="1" applyFont="1" applyBorder="1" applyAlignment="1">
      <alignment horizontal="center" wrapText="1"/>
    </xf>
    <xf numFmtId="181" fontId="4" fillId="0" borderId="12" xfId="0" applyNumberFormat="1" applyFont="1" applyBorder="1" applyAlignment="1">
      <alignment horizontal="center" wrapText="1"/>
    </xf>
    <xf numFmtId="181" fontId="17" fillId="0" borderId="35" xfId="0" applyNumberFormat="1" applyFont="1" applyBorder="1" applyAlignment="1">
      <alignment horizontal="center" vertical="center"/>
    </xf>
    <xf numFmtId="181" fontId="17" fillId="0" borderId="36" xfId="0" applyNumberFormat="1" applyFont="1" applyBorder="1" applyAlignment="1">
      <alignment horizontal="center" vertical="center"/>
    </xf>
    <xf numFmtId="181" fontId="4" fillId="0" borderId="1" xfId="0" applyNumberFormat="1" applyFont="1" applyBorder="1" applyAlignment="1">
      <alignment horizontal="center" wrapText="1"/>
    </xf>
    <xf numFmtId="181" fontId="5" fillId="0" borderId="4" xfId="0" applyNumberFormat="1" applyFont="1" applyBorder="1" applyAlignment="1">
      <alignment horizontal="center"/>
    </xf>
    <xf numFmtId="184" fontId="5" fillId="0" borderId="4" xfId="0" applyNumberFormat="1" applyFont="1" applyBorder="1" applyAlignment="1">
      <alignment horizontal="center"/>
    </xf>
    <xf numFmtId="181" fontId="0" fillId="0" borderId="4" xfId="0" applyNumberFormat="1" applyBorder="1" applyAlignment="1">
      <alignment horizontal="center"/>
    </xf>
    <xf numFmtId="184" fontId="0" fillId="0" borderId="4" xfId="0" applyNumberFormat="1" applyBorder="1" applyAlignment="1">
      <alignment horizontal="center"/>
    </xf>
    <xf numFmtId="184" fontId="4" fillId="0" borderId="3" xfId="0" applyNumberFormat="1" applyFont="1" applyBorder="1" applyAlignment="1">
      <alignment horizontal="center" wrapText="1"/>
    </xf>
    <xf numFmtId="184" fontId="1" fillId="0" borderId="16" xfId="50" applyNumberFormat="1" applyFont="1" applyBorder="1" applyAlignment="1">
      <alignment horizontal="center" vertical="center"/>
    </xf>
    <xf numFmtId="184" fontId="1" fillId="0" borderId="2" xfId="50" applyNumberFormat="1" applyFont="1" applyBorder="1" applyAlignment="1">
      <alignment horizontal="center" vertical="center"/>
    </xf>
    <xf numFmtId="184" fontId="1" fillId="0" borderId="17" xfId="50" applyNumberFormat="1" applyFont="1" applyBorder="1" applyAlignment="1">
      <alignment horizontal="center" vertical="center"/>
    </xf>
    <xf numFmtId="184" fontId="1" fillId="0" borderId="38" xfId="50" applyNumberFormat="1" applyFont="1" applyBorder="1" applyAlignment="1">
      <alignment horizontal="center" vertical="center"/>
    </xf>
    <xf numFmtId="184" fontId="1" fillId="2" borderId="17" xfId="50" applyNumberFormat="1" applyFont="1" applyFill="1" applyBorder="1" applyAlignment="1">
      <alignment horizontal="center" vertical="center" wrapText="1"/>
    </xf>
    <xf numFmtId="184" fontId="15" fillId="5" borderId="5" xfId="50" applyNumberFormat="1" applyFont="1" applyFill="1" applyBorder="1" applyAlignment="1">
      <alignment horizontal="left" vertical="top" wrapText="1"/>
    </xf>
    <xf numFmtId="184" fontId="15" fillId="5" borderId="3" xfId="50" applyNumberFormat="1" applyFont="1" applyFill="1" applyBorder="1" applyAlignment="1">
      <alignment horizontal="left" vertical="top" wrapText="1"/>
    </xf>
    <xf numFmtId="0" fontId="14" fillId="0" borderId="7" xfId="0" applyFont="1" applyBorder="1"/>
    <xf numFmtId="0" fontId="14" fillId="0" borderId="7" xfId="0" applyFont="1" applyBorder="1" applyAlignment="1">
      <alignment horizontal="left" vertical="top"/>
    </xf>
    <xf numFmtId="184" fontId="14" fillId="0" borderId="4" xfId="0" applyNumberFormat="1" applyFont="1" applyBorder="1"/>
    <xf numFmtId="184" fontId="15" fillId="5" borderId="39" xfId="50" applyNumberFormat="1" applyFont="1" applyFill="1" applyBorder="1" applyAlignment="1">
      <alignment vertical="top" wrapText="1"/>
    </xf>
    <xf numFmtId="184" fontId="14" fillId="0" borderId="7" xfId="0" applyNumberFormat="1" applyFont="1" applyBorder="1"/>
    <xf numFmtId="0" fontId="0" fillId="0" borderId="7" xfId="0" applyBorder="1" applyAlignment="1">
      <alignment horizontal="left" vertical="top"/>
    </xf>
    <xf numFmtId="184" fontId="15" fillId="5" borderId="2" xfId="50" applyNumberFormat="1" applyFont="1" applyFill="1" applyBorder="1" applyAlignment="1">
      <alignment horizontal="left" vertical="top" wrapText="1"/>
    </xf>
    <xf numFmtId="184" fontId="15" fillId="5" borderId="17" xfId="50" applyNumberFormat="1" applyFont="1" applyFill="1" applyBorder="1" applyAlignment="1">
      <alignment horizontal="left" vertical="top" wrapText="1"/>
    </xf>
    <xf numFmtId="0" fontId="0" fillId="0" borderId="40" xfId="0" applyBorder="1" applyAlignment="1">
      <alignment horizontal="center"/>
    </xf>
    <xf numFmtId="178" fontId="0" fillId="0" borderId="0" xfId="0" applyNumberFormat="1" applyAlignment="1">
      <alignment horizontal="center"/>
    </xf>
    <xf numFmtId="184" fontId="0" fillId="0" borderId="0" xfId="0" applyNumberFormat="1"/>
    <xf numFmtId="177" fontId="8" fillId="0" borderId="0" xfId="50" applyNumberFormat="1" applyFont="1" applyAlignment="1">
      <alignment horizontal="center" vertical="center"/>
    </xf>
    <xf numFmtId="177" fontId="8" fillId="2" borderId="13" xfId="50" applyNumberFormat="1" applyFont="1" applyFill="1" applyBorder="1" applyAlignment="1">
      <alignment horizontal="center" vertical="center"/>
    </xf>
    <xf numFmtId="178" fontId="8" fillId="0" borderId="13" xfId="50" applyNumberFormat="1" applyFont="1" applyBorder="1" applyAlignment="1">
      <alignment vertical="center"/>
    </xf>
    <xf numFmtId="184" fontId="8" fillId="0" borderId="0" xfId="50" applyNumberFormat="1" applyFont="1" applyAlignment="1">
      <alignment vertical="center"/>
    </xf>
    <xf numFmtId="178" fontId="8" fillId="0" borderId="0" xfId="50" applyNumberFormat="1" applyFont="1" applyAlignment="1">
      <alignment vertical="center"/>
    </xf>
    <xf numFmtId="177" fontId="8" fillId="2" borderId="15" xfId="50" applyNumberFormat="1" applyFont="1" applyFill="1" applyBorder="1" applyAlignment="1">
      <alignment horizontal="center" vertical="center"/>
    </xf>
    <xf numFmtId="178" fontId="20" fillId="0" borderId="18" xfId="50" applyNumberFormat="1" applyFont="1" applyBorder="1" applyAlignment="1">
      <alignment horizontal="center" vertical="center"/>
    </xf>
    <xf numFmtId="178" fontId="20" fillId="0" borderId="16" xfId="50" applyNumberFormat="1" applyFont="1" applyBorder="1" applyAlignment="1">
      <alignment horizontal="center" vertical="center"/>
    </xf>
    <xf numFmtId="178" fontId="20" fillId="0" borderId="35" xfId="50" applyNumberFormat="1" applyFont="1" applyBorder="1" applyAlignment="1">
      <alignment horizontal="center" vertical="center"/>
    </xf>
    <xf numFmtId="178" fontId="20" fillId="0" borderId="36" xfId="50" applyNumberFormat="1" applyFont="1" applyBorder="1" applyAlignment="1">
      <alignment horizontal="center" vertical="center"/>
    </xf>
    <xf numFmtId="178" fontId="1" fillId="0" borderId="4" xfId="50" applyNumberFormat="1" applyFont="1" applyBorder="1" applyAlignment="1">
      <alignment horizontal="center" vertical="center"/>
    </xf>
    <xf numFmtId="178" fontId="1" fillId="2" borderId="1" xfId="50" applyNumberFormat="1" applyFont="1" applyFill="1" applyBorder="1" applyAlignment="1">
      <alignment horizontal="center" vertical="center" wrapText="1"/>
    </xf>
    <xf numFmtId="178" fontId="11" fillId="0" borderId="5" xfId="50" applyNumberFormat="1" applyFont="1" applyBorder="1" applyAlignment="1">
      <alignment horizontal="center" vertical="center"/>
    </xf>
    <xf numFmtId="178" fontId="11" fillId="0" borderId="3" xfId="50" applyNumberFormat="1" applyFont="1" applyBorder="1" applyAlignment="1">
      <alignment horizontal="center" vertical="center"/>
    </xf>
    <xf numFmtId="178" fontId="11" fillId="0" borderId="7" xfId="50" applyNumberFormat="1" applyFont="1" applyBorder="1" applyAlignment="1">
      <alignment horizontal="center" vertical="center"/>
    </xf>
    <xf numFmtId="181" fontId="8" fillId="2" borderId="0" xfId="50" applyNumberFormat="1" applyFont="1" applyFill="1" applyAlignment="1">
      <alignment vertical="center"/>
    </xf>
    <xf numFmtId="181" fontId="4" fillId="0" borderId="18" xfId="0" applyNumberFormat="1" applyFont="1" applyBorder="1" applyAlignment="1">
      <alignment horizontal="center" wrapText="1"/>
    </xf>
    <xf numFmtId="181" fontId="4" fillId="0" borderId="16" xfId="0" applyNumberFormat="1" applyFont="1" applyBorder="1" applyAlignment="1">
      <alignment horizontal="center" wrapText="1"/>
    </xf>
    <xf numFmtId="181" fontId="4" fillId="0" borderId="2" xfId="0" applyNumberFormat="1" applyFont="1" applyBorder="1" applyAlignment="1">
      <alignment horizontal="center" wrapText="1"/>
    </xf>
    <xf numFmtId="181" fontId="4" fillId="0" borderId="17" xfId="0" applyNumberFormat="1" applyFont="1" applyBorder="1" applyAlignment="1">
      <alignment horizontal="center" wrapText="1"/>
    </xf>
    <xf numFmtId="184" fontId="24" fillId="0" borderId="13" xfId="0" applyNumberFormat="1" applyFont="1" applyBorder="1"/>
    <xf numFmtId="184" fontId="24" fillId="0" borderId="0" xfId="0" applyNumberFormat="1" applyFont="1"/>
    <xf numFmtId="0" fontId="15" fillId="5" borderId="5" xfId="50" applyFont="1" applyFill="1" applyBorder="1" applyAlignment="1">
      <alignment horizontal="center" vertical="top" wrapText="1"/>
    </xf>
    <xf numFmtId="0" fontId="15" fillId="5" borderId="3" xfId="50" applyFont="1" applyFill="1" applyBorder="1" applyAlignment="1">
      <alignment horizontal="center" vertical="top" wrapText="1"/>
    </xf>
    <xf numFmtId="184" fontId="15" fillId="5" borderId="2" xfId="50" applyNumberFormat="1" applyFont="1" applyFill="1" applyBorder="1" applyAlignment="1">
      <alignment vertical="top" wrapText="1"/>
    </xf>
    <xf numFmtId="184" fontId="15" fillId="5" borderId="17" xfId="50" applyNumberFormat="1" applyFont="1" applyFill="1" applyBorder="1" applyAlignment="1">
      <alignment vertical="top" wrapText="1"/>
    </xf>
    <xf numFmtId="184" fontId="15" fillId="5" borderId="18" xfId="50" applyNumberFormat="1" applyFont="1" applyFill="1" applyBorder="1" applyAlignment="1">
      <alignment vertical="top" wrapText="1"/>
    </xf>
    <xf numFmtId="184" fontId="15" fillId="5" borderId="0" xfId="50" applyNumberFormat="1" applyFont="1" applyFill="1" applyAlignment="1">
      <alignment vertical="top" wrapText="1"/>
    </xf>
    <xf numFmtId="184" fontId="15" fillId="5" borderId="35" xfId="50" applyNumberFormat="1" applyFont="1" applyFill="1" applyBorder="1" applyAlignment="1">
      <alignment vertical="top" wrapText="1"/>
    </xf>
    <xf numFmtId="184" fontId="15" fillId="5" borderId="36" xfId="50" applyNumberFormat="1" applyFont="1" applyFill="1" applyBorder="1" applyAlignment="1">
      <alignment vertical="top" wrapText="1"/>
    </xf>
    <xf numFmtId="184" fontId="15" fillId="5" borderId="41" xfId="50" applyNumberFormat="1" applyFont="1" applyFill="1" applyBorder="1" applyAlignment="1">
      <alignment horizontal="center" vertical="top" wrapText="1"/>
    </xf>
    <xf numFmtId="184" fontId="15" fillId="5" borderId="42" xfId="50" applyNumberFormat="1" applyFont="1" applyFill="1" applyBorder="1" applyAlignment="1">
      <alignment horizontal="center" vertical="top" wrapText="1"/>
    </xf>
    <xf numFmtId="184" fontId="15" fillId="5" borderId="35" xfId="50" applyNumberFormat="1" applyFont="1" applyFill="1" applyBorder="1" applyAlignment="1">
      <alignment horizontal="center" vertical="top" wrapText="1"/>
    </xf>
    <xf numFmtId="184" fontId="15" fillId="5" borderId="36" xfId="50" applyNumberFormat="1" applyFont="1" applyFill="1" applyBorder="1" applyAlignment="1">
      <alignment horizontal="center" vertical="top" wrapText="1"/>
    </xf>
    <xf numFmtId="184" fontId="15" fillId="5" borderId="41" xfId="50" applyNumberFormat="1" applyFont="1" applyFill="1" applyBorder="1" applyAlignment="1">
      <alignment vertical="top" wrapText="1"/>
    </xf>
    <xf numFmtId="184" fontId="15" fillId="5" borderId="42" xfId="50" applyNumberFormat="1" applyFont="1" applyFill="1" applyBorder="1" applyAlignment="1">
      <alignment vertical="top" wrapText="1"/>
    </xf>
    <xf numFmtId="0" fontId="15" fillId="5" borderId="17" xfId="50" applyFont="1" applyFill="1" applyBorder="1" applyAlignment="1">
      <alignment vertical="top" wrapText="1"/>
    </xf>
    <xf numFmtId="184" fontId="0" fillId="0" borderId="7" xfId="0" applyNumberFormat="1" applyBorder="1"/>
    <xf numFmtId="184" fontId="15" fillId="5" borderId="43" xfId="50" applyNumberFormat="1" applyFont="1" applyFill="1" applyBorder="1" applyAlignment="1">
      <alignment horizontal="left" vertical="top" wrapText="1"/>
    </xf>
    <xf numFmtId="184" fontId="15" fillId="5" borderId="43" xfId="50" applyNumberFormat="1" applyFont="1" applyFill="1" applyBorder="1" applyAlignment="1">
      <alignment vertical="top" wrapText="1"/>
    </xf>
    <xf numFmtId="184" fontId="15" fillId="5" borderId="0" xfId="50" applyNumberFormat="1" applyFont="1" applyFill="1" applyAlignment="1">
      <alignment horizontal="left" vertical="top" wrapText="1"/>
    </xf>
    <xf numFmtId="184" fontId="15" fillId="5" borderId="13" xfId="50" applyNumberFormat="1" applyFont="1" applyFill="1" applyBorder="1" applyAlignment="1">
      <alignment horizontal="left" vertical="top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3" xfId="50"/>
    <cellStyle name="常规 4" xfId="51"/>
    <cellStyle name="常规 5" xfId="52"/>
  </cellStyles>
  <dxfs count="5">
    <dxf>
      <fill>
        <patternFill patternType="solid">
          <fgColor indexed="2"/>
          <bgColor indexed="2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9" tint="-0.25"/>
          <bgColor theme="9" tint="-0.2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BT813"/>
  <sheetViews>
    <sheetView workbookViewId="0">
      <pane xSplit="9" ySplit="6" topLeftCell="J7" activePane="bottomRight" state="frozen"/>
      <selection/>
      <selection pane="topRight"/>
      <selection pane="bottomLeft"/>
      <selection pane="bottomRight" activeCell="AB661" sqref="AB661"/>
    </sheetView>
  </sheetViews>
  <sheetFormatPr defaultColWidth="9" defaultRowHeight="14.25"/>
  <cols>
    <col min="1" max="1" width="8.875" style="90" customWidth="1"/>
    <col min="2" max="2" width="6.625" style="91" hidden="1" customWidth="1"/>
    <col min="3" max="3" width="4.70833333333333" style="91" customWidth="1"/>
    <col min="4" max="4" width="4.375" style="91" hidden="1" customWidth="1"/>
    <col min="5" max="5" width="5.875" style="91" hidden="1" customWidth="1"/>
    <col min="6" max="6" width="5" style="91" customWidth="1"/>
    <col min="7" max="7" width="4.625" style="91" hidden="1" customWidth="1"/>
    <col min="8" max="8" width="9" style="91" hidden="1" customWidth="1"/>
    <col min="9" max="9" width="6.5" style="92" customWidth="1"/>
    <col min="10" max="11" width="8.225" style="260" customWidth="1"/>
    <col min="12" max="12" width="9.875" style="261" customWidth="1"/>
    <col min="13" max="13" width="9.625" style="261" customWidth="1"/>
    <col min="14" max="26" width="8.225" style="261" customWidth="1"/>
    <col min="27" max="28" width="8.225" style="339" customWidth="1"/>
    <col min="29" max="30" width="8.225" style="260" customWidth="1"/>
    <col min="31" max="33" width="8.225" style="261" customWidth="1"/>
    <col min="34" max="37" width="8.225" style="262" customWidth="1"/>
    <col min="38" max="38" width="8.225" style="261" customWidth="1"/>
    <col min="39" max="39" width="11.75" style="262" customWidth="1"/>
    <col min="40" max="41" width="8.225" style="261" customWidth="1"/>
    <col min="42" max="42" width="8.75" style="261" customWidth="1"/>
    <col min="43" max="43" width="19.5" style="340" customWidth="1"/>
    <col min="44" max="44" width="8.75" style="79" customWidth="1"/>
    <col min="45" max="16384" width="9" style="79"/>
  </cols>
  <sheetData>
    <row r="1" ht="18.75" spans="1:43">
      <c r="A1" s="101"/>
      <c r="B1" s="102"/>
      <c r="C1" s="102"/>
      <c r="D1" s="102"/>
      <c r="E1" s="102"/>
      <c r="F1" s="102"/>
      <c r="G1" s="102"/>
      <c r="I1" s="102"/>
      <c r="J1" s="264" t="s">
        <v>0</v>
      </c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87"/>
      <c r="V1" s="287"/>
      <c r="W1" s="287"/>
      <c r="X1" s="287"/>
      <c r="Y1" s="287"/>
      <c r="Z1" s="287"/>
      <c r="AA1" s="343"/>
      <c r="AB1" s="343"/>
      <c r="AC1" s="290"/>
      <c r="AD1" s="290"/>
      <c r="AE1" s="287"/>
      <c r="AF1" s="287"/>
      <c r="AG1" s="287"/>
      <c r="AH1" s="289"/>
      <c r="AI1" s="289"/>
      <c r="AJ1" s="289"/>
      <c r="AK1" s="289"/>
      <c r="AL1" s="287"/>
      <c r="AM1" s="289"/>
      <c r="AN1" s="287"/>
      <c r="AO1" s="287"/>
      <c r="AP1" s="361" t="s">
        <v>1</v>
      </c>
      <c r="AQ1" s="361"/>
    </row>
    <row r="2" ht="18.75" hidden="1" spans="1:43">
      <c r="A2" s="103"/>
      <c r="B2" s="102"/>
      <c r="C2" s="102"/>
      <c r="D2" s="102"/>
      <c r="E2" s="102"/>
      <c r="F2" s="102"/>
      <c r="G2" s="102"/>
      <c r="I2" s="102"/>
      <c r="J2" s="341"/>
      <c r="K2" s="341"/>
      <c r="L2" s="341" t="s">
        <v>2</v>
      </c>
      <c r="M2" s="264"/>
      <c r="N2" s="342" t="s">
        <v>3</v>
      </c>
      <c r="O2" s="342" t="s">
        <v>4</v>
      </c>
      <c r="P2" s="264"/>
      <c r="Q2" s="264"/>
      <c r="R2" s="264"/>
      <c r="S2" s="264"/>
      <c r="T2" s="264"/>
      <c r="U2" s="287"/>
      <c r="V2" s="287"/>
      <c r="W2" s="287"/>
      <c r="X2" s="287"/>
      <c r="Y2" s="344"/>
      <c r="Z2" s="344"/>
      <c r="AA2" s="345"/>
      <c r="AB2" s="345"/>
      <c r="AC2" s="346" t="s">
        <v>5</v>
      </c>
      <c r="AD2" s="346"/>
      <c r="AE2" s="346"/>
      <c r="AF2" s="346"/>
      <c r="AG2" s="346"/>
      <c r="AH2" s="346"/>
      <c r="AI2" s="356" t="s">
        <v>6</v>
      </c>
      <c r="AJ2" s="356" t="s">
        <v>6</v>
      </c>
      <c r="AK2" s="356" t="s">
        <v>6</v>
      </c>
      <c r="AL2" s="344"/>
      <c r="AM2" s="289"/>
      <c r="AN2" s="287"/>
      <c r="AO2" s="287"/>
      <c r="AP2" s="362"/>
      <c r="AQ2" s="362"/>
    </row>
    <row r="3" s="259" customFormat="1" ht="18.75" spans="1:43">
      <c r="A3" s="104"/>
      <c r="B3" s="105"/>
      <c r="C3" s="105"/>
      <c r="D3" s="105"/>
      <c r="E3" s="105"/>
      <c r="F3" s="105"/>
      <c r="G3" s="105"/>
      <c r="H3" s="106"/>
      <c r="I3" s="140"/>
      <c r="J3" s="265" t="s">
        <v>7</v>
      </c>
      <c r="K3" s="266"/>
      <c r="L3" s="267"/>
      <c r="M3" s="267"/>
      <c r="N3" s="268" t="s">
        <v>8</v>
      </c>
      <c r="O3" s="269"/>
      <c r="P3" s="269"/>
      <c r="Q3" s="269"/>
      <c r="R3" s="269"/>
      <c r="S3" s="269"/>
      <c r="T3" s="269"/>
      <c r="U3" s="268" t="s">
        <v>9</v>
      </c>
      <c r="V3" s="269"/>
      <c r="W3" s="269"/>
      <c r="X3" s="288"/>
      <c r="Y3" s="291" t="s">
        <v>10</v>
      </c>
      <c r="Z3" s="292"/>
      <c r="AA3" s="347" t="s">
        <v>11</v>
      </c>
      <c r="AB3" s="348"/>
      <c r="AC3" s="294" t="s">
        <v>12</v>
      </c>
      <c r="AD3" s="295"/>
      <c r="AE3" s="295"/>
      <c r="AF3" s="295" t="s">
        <v>13</v>
      </c>
      <c r="AG3" s="295"/>
      <c r="AH3" s="308"/>
      <c r="AI3" s="309" t="s">
        <v>14</v>
      </c>
      <c r="AJ3" s="309" t="s">
        <v>15</v>
      </c>
      <c r="AK3" s="357" t="s">
        <v>16</v>
      </c>
      <c r="AL3" s="358"/>
      <c r="AM3" s="312" t="s">
        <v>17</v>
      </c>
      <c r="AN3" s="313" t="s">
        <v>18</v>
      </c>
      <c r="AO3" s="322" t="s">
        <v>19</v>
      </c>
      <c r="AP3" s="274" t="s">
        <v>20</v>
      </c>
      <c r="AQ3" s="323"/>
    </row>
    <row r="4" s="259" customFormat="1" spans="1:43">
      <c r="A4" s="107" t="s">
        <v>21</v>
      </c>
      <c r="B4" s="108"/>
      <c r="C4" s="109"/>
      <c r="D4" s="110"/>
      <c r="E4" s="110"/>
      <c r="F4" s="109"/>
      <c r="G4" s="111"/>
      <c r="H4" s="112"/>
      <c r="I4" s="147" t="s">
        <v>22</v>
      </c>
      <c r="J4" s="270"/>
      <c r="K4" s="271"/>
      <c r="L4" s="273" t="s">
        <v>23</v>
      </c>
      <c r="M4" s="273" t="s">
        <v>24</v>
      </c>
      <c r="N4" s="273" t="s">
        <v>25</v>
      </c>
      <c r="O4" s="273" t="s">
        <v>26</v>
      </c>
      <c r="P4" s="268" t="s">
        <v>27</v>
      </c>
      <c r="Q4" s="269"/>
      <c r="R4" s="269"/>
      <c r="S4" s="268" t="s">
        <v>28</v>
      </c>
      <c r="T4" s="288"/>
      <c r="U4" s="268" t="s">
        <v>29</v>
      </c>
      <c r="V4" s="288"/>
      <c r="W4" s="268" t="s">
        <v>28</v>
      </c>
      <c r="X4" s="288"/>
      <c r="Y4" s="296"/>
      <c r="Z4" s="297"/>
      <c r="AA4" s="349"/>
      <c r="AB4" s="350"/>
      <c r="AC4" s="300" t="s">
        <v>30</v>
      </c>
      <c r="AD4" s="300" t="s">
        <v>31</v>
      </c>
      <c r="AE4" s="301" t="s">
        <v>32</v>
      </c>
      <c r="AF4" s="301" t="s">
        <v>31</v>
      </c>
      <c r="AG4" s="301" t="s">
        <v>33</v>
      </c>
      <c r="AH4" s="309" t="s">
        <v>34</v>
      </c>
      <c r="AI4" s="317"/>
      <c r="AJ4" s="317"/>
      <c r="AK4" s="359"/>
      <c r="AL4" s="360"/>
      <c r="AM4" s="312"/>
      <c r="AN4" s="313"/>
      <c r="AO4" s="322"/>
      <c r="AP4" s="324"/>
      <c r="AQ4" s="325"/>
    </row>
    <row r="5" s="259" customFormat="1" ht="15" spans="1:43">
      <c r="A5" s="113">
        <f>IF(_metadata!B1="","",EOMONTH(_metadata!B1,-1)+1)</f>
        <v>43466</v>
      </c>
      <c r="B5" s="114" t="s">
        <v>35</v>
      </c>
      <c r="C5" s="115" t="s">
        <v>36</v>
      </c>
      <c r="D5" s="115"/>
      <c r="E5" s="115"/>
      <c r="F5" s="115" t="s">
        <v>37</v>
      </c>
      <c r="G5" s="115"/>
      <c r="H5" s="116"/>
      <c r="I5" s="152"/>
      <c r="J5" s="276" t="s">
        <v>38</v>
      </c>
      <c r="K5" s="276" t="s">
        <v>39</v>
      </c>
      <c r="L5" s="278"/>
      <c r="M5" s="278"/>
      <c r="N5" s="278"/>
      <c r="O5" s="278"/>
      <c r="P5" s="275" t="s">
        <v>40</v>
      </c>
      <c r="Q5" s="275" t="s">
        <v>41</v>
      </c>
      <c r="R5" s="275" t="s">
        <v>42</v>
      </c>
      <c r="S5" s="275" t="s">
        <v>43</v>
      </c>
      <c r="T5" s="275" t="s">
        <v>44</v>
      </c>
      <c r="U5" s="275" t="s">
        <v>45</v>
      </c>
      <c r="V5" s="275" t="s">
        <v>46</v>
      </c>
      <c r="W5" s="275" t="s">
        <v>45</v>
      </c>
      <c r="X5" s="275" t="s">
        <v>46</v>
      </c>
      <c r="Y5" s="275" t="s">
        <v>47</v>
      </c>
      <c r="Z5" s="275" t="s">
        <v>48</v>
      </c>
      <c r="AA5" s="351" t="s">
        <v>25</v>
      </c>
      <c r="AB5" s="351" t="s">
        <v>26</v>
      </c>
      <c r="AC5" s="303"/>
      <c r="AD5" s="303"/>
      <c r="AE5" s="304"/>
      <c r="AF5" s="304"/>
      <c r="AG5" s="304"/>
      <c r="AH5" s="317"/>
      <c r="AI5" s="319" t="s">
        <v>49</v>
      </c>
      <c r="AJ5" s="319" t="s">
        <v>50</v>
      </c>
      <c r="AK5" s="319" t="s">
        <v>50</v>
      </c>
      <c r="AL5" s="319" t="s">
        <v>51</v>
      </c>
      <c r="AM5" s="320" t="s">
        <v>52</v>
      </c>
      <c r="AN5" s="321" t="s">
        <v>53</v>
      </c>
      <c r="AO5" s="321" t="s">
        <v>54</v>
      </c>
      <c r="AP5" s="279"/>
      <c r="AQ5" s="326"/>
    </row>
    <row r="6" s="89" customFormat="1" ht="87" hidden="1" spans="1:43">
      <c r="A6" s="117"/>
      <c r="B6" s="118"/>
      <c r="C6" s="119"/>
      <c r="D6" s="119"/>
      <c r="E6" s="119"/>
      <c r="F6" s="119"/>
      <c r="G6" s="119"/>
      <c r="H6" s="10"/>
      <c r="I6" s="157"/>
      <c r="J6" s="7" t="s">
        <v>55</v>
      </c>
      <c r="K6" s="7" t="s">
        <v>56</v>
      </c>
      <c r="L6" s="12" t="s">
        <v>57</v>
      </c>
      <c r="M6" s="13" t="s">
        <v>58</v>
      </c>
      <c r="N6" s="11" t="s">
        <v>59</v>
      </c>
      <c r="O6" s="10" t="s">
        <v>60</v>
      </c>
      <c r="P6" s="10" t="s">
        <v>61</v>
      </c>
      <c r="Q6" s="10" t="s">
        <v>62</v>
      </c>
      <c r="R6" s="10" t="s">
        <v>63</v>
      </c>
      <c r="S6" s="10" t="s">
        <v>64</v>
      </c>
      <c r="T6" s="10" t="s">
        <v>65</v>
      </c>
      <c r="U6" s="10" t="s">
        <v>66</v>
      </c>
      <c r="V6" s="10" t="s">
        <v>67</v>
      </c>
      <c r="W6" s="10" t="s">
        <v>68</v>
      </c>
      <c r="X6" s="10" t="s">
        <v>69</v>
      </c>
      <c r="Y6" s="10" t="s">
        <v>70</v>
      </c>
      <c r="Z6" s="10" t="s">
        <v>71</v>
      </c>
      <c r="AA6" s="352" t="s">
        <v>72</v>
      </c>
      <c r="AB6" s="352" t="s">
        <v>73</v>
      </c>
      <c r="AC6" s="15" t="s">
        <v>74</v>
      </c>
      <c r="AD6" s="15" t="s">
        <v>74</v>
      </c>
      <c r="AE6" s="15" t="s">
        <v>74</v>
      </c>
      <c r="AF6" s="15" t="s">
        <v>74</v>
      </c>
      <c r="AG6" s="16" t="s">
        <v>75</v>
      </c>
      <c r="AH6" s="15" t="s">
        <v>74</v>
      </c>
      <c r="AI6" s="17" t="s">
        <v>76</v>
      </c>
      <c r="AJ6" s="17" t="s">
        <v>77</v>
      </c>
      <c r="AK6" s="17" t="s">
        <v>78</v>
      </c>
      <c r="AL6" s="18" t="s">
        <v>79</v>
      </c>
      <c r="AM6" s="19" t="s">
        <v>80</v>
      </c>
      <c r="AN6" s="20" t="s">
        <v>81</v>
      </c>
      <c r="AO6" s="20" t="s">
        <v>82</v>
      </c>
      <c r="AP6" s="11"/>
      <c r="AQ6" s="327"/>
    </row>
    <row r="7" ht="15" spans="1:43">
      <c r="A7" s="120">
        <f>IF(HOUR(G7)=1,A5+1,A5)</f>
        <v>43466</v>
      </c>
      <c r="B7" s="121">
        <f t="shared" ref="B7:B70" si="0">A7</f>
        <v>43466</v>
      </c>
      <c r="C7" s="122" t="str">
        <f t="shared" ref="C7:C70" si="1">IF(AND(G7&lt;16,G7&gt;=8),"白",IF(AND(G7&lt;8,G7&gt;=0),"夜",IF(G7&gt;=16,"中")))</f>
        <v>夜</v>
      </c>
      <c r="D7" s="122">
        <f t="shared" ref="D7:D70" si="2">DAY(A7)</f>
        <v>1</v>
      </c>
      <c r="E7" s="123">
        <v>1</v>
      </c>
      <c r="F7" s="124" t="str">
        <f t="shared" ref="F7:F70" si="3">IF(AND(E7=1),"甲班",IF(AND(E7=2),"乙班",IF(AND(E7=3),"丙班",IF(AND(E7=4),"丁班",))))</f>
        <v>甲班</v>
      </c>
      <c r="G7" s="122">
        <f t="shared" ref="G7:G70" si="4">IF(I7=0,0,HOUR(I7-0))</f>
        <v>0</v>
      </c>
      <c r="H7" s="125">
        <v>0.0416666666666667</v>
      </c>
      <c r="I7" s="160">
        <v>0</v>
      </c>
      <c r="J7" s="281" t="str">
        <f>IF(_penmei1_month_day!A2="","",_penmei1_month_day!A2)</f>
        <v/>
      </c>
      <c r="K7" s="281" t="str">
        <f>IF(_penmei1_month_day!B2="","",_penmei1_month_day!B2)</f>
        <v/>
      </c>
      <c r="L7" s="282" t="str">
        <f>IF(_penmei1_month_day!C2="","",_penmei1_month_day!C2)</f>
        <v/>
      </c>
      <c r="M7" s="282" t="str">
        <f>IF(_penmei1_month_day!D2="","",_penmei1_month_day!D2)</f>
        <v/>
      </c>
      <c r="N7" s="282" t="str">
        <f>IF(_penmei1_month_day!E2="","",_penmei1_month_day!E2)</f>
        <v/>
      </c>
      <c r="O7" s="282" t="str">
        <f>IF(_penmei1_month_day!F2="","",_penmei1_month_day!F2)</f>
        <v/>
      </c>
      <c r="P7" s="282" t="str">
        <f>IF(_penmei1_month_day!G2="","",_penmei1_month_day!G2)</f>
        <v/>
      </c>
      <c r="Q7" s="282" t="str">
        <f>IF(_penmei1_month_day!H2="","",_penmei1_month_day!H2)</f>
        <v/>
      </c>
      <c r="R7" s="282" t="str">
        <f>IF(_penmei1_month_day!I2="","",_penmei1_month_day!I2)</f>
        <v/>
      </c>
      <c r="S7" s="282" t="str">
        <f>IF(_penmei1_month_day!J2="","",_penmei1_month_day!J2)</f>
        <v/>
      </c>
      <c r="T7" s="282" t="str">
        <f>IF(_penmei1_month_day!K2="","",_penmei1_month_day!K2)</f>
        <v/>
      </c>
      <c r="U7" s="282" t="str">
        <f>IF(_penmei1_month_day!L2="","",_penmei1_month_day!L2)</f>
        <v/>
      </c>
      <c r="V7" s="282" t="str">
        <f>IF(_penmei1_month_day!M2="","",_penmei1_month_day!M2)</f>
        <v/>
      </c>
      <c r="W7" s="282" t="str">
        <f>IF(_penmei1_month_day!N2="","",_penmei1_month_day!N2)</f>
        <v/>
      </c>
      <c r="X7" s="282" t="str">
        <f>IF(_penmei1_month_day!O2="","",_penmei1_month_day!O2)</f>
        <v/>
      </c>
      <c r="Y7" s="282" t="str">
        <f>IF(_penmei1_month_day!P2="","",_penmei1_month_day!P2)</f>
        <v/>
      </c>
      <c r="Z7" s="282" t="str">
        <f>IF(_penmei1_month_day!Q2="","",_penmei1_month_day!Q2)</f>
        <v/>
      </c>
      <c r="AA7" s="353" t="str">
        <f>IF(_penmei1_month_day!R2="","",ABS(_penmei1_month_day!R2))</f>
        <v/>
      </c>
      <c r="AB7" s="353" t="str">
        <f>IF(_penmei1_month_day!S2="","",ABS(_penmei1_month_day!S2))</f>
        <v/>
      </c>
      <c r="AC7" s="281" t="str">
        <f>IF(_penmei1_month_day!T2="","",_penmei1_month_day!T2)</f>
        <v/>
      </c>
      <c r="AD7" s="281" t="str">
        <f>IF(_penmei1_month_day!U2="","",_penmei1_month_day!U2)</f>
        <v/>
      </c>
      <c r="AE7" s="282" t="str">
        <f>IF(_penmei1_month_day!V2="","",_penmei1_month_day!V2)</f>
        <v/>
      </c>
      <c r="AF7" s="282" t="str">
        <f>IF(_penmei1_month_day!W2="","",_penmei1_month_day!W2)</f>
        <v/>
      </c>
      <c r="AG7" s="282" t="str">
        <f>IF(_penmei1_month_day!X2="","",_penmei1_month_day!X2)</f>
        <v/>
      </c>
      <c r="AH7" s="305" t="str">
        <f>IF(_penmei1_month_day!Y2="","",_penmei1_month_day!Y2)</f>
        <v/>
      </c>
      <c r="AI7" s="305" t="str">
        <f>IF(_penmei1_month_day!Z2="","",_penmei1_month_day!Z2)</f>
        <v/>
      </c>
      <c r="AJ7" s="305" t="str">
        <f>IF(_penmei1_month_day!AA2="","",_penmei1_month_day!AA2)</f>
        <v/>
      </c>
      <c r="AK7" s="305" t="str">
        <f>IF(_penmei1_month_day!AB2="","",_penmei1_month_day!AB2)</f>
        <v/>
      </c>
      <c r="AL7" s="282" t="str">
        <f>IF(_penmei1_month_day!AC2="","",_penmei1_month_day!AC2)</f>
        <v/>
      </c>
      <c r="AM7" s="305" t="str">
        <f>IF(_penmei1_month_day!AD2="","",_penmei1_month_day!AD2/10000)</f>
        <v/>
      </c>
      <c r="AN7" s="282" t="str">
        <f>IF(_penmei1_month_day!AE2="","",_penmei1_month_day!AE2)</f>
        <v/>
      </c>
      <c r="AO7" s="282" t="str">
        <f>IF(_penmei1_month_day!AF2="","",_penmei1_month_day!AF2)</f>
        <v/>
      </c>
      <c r="AP7" s="363"/>
      <c r="AQ7" s="363"/>
    </row>
    <row r="8" spans="1:43">
      <c r="A8" s="126">
        <f t="shared" ref="A8:A13" si="5">IF(HOUR(G8)=1,A7+1,A7)</f>
        <v>43466</v>
      </c>
      <c r="B8" s="127">
        <f t="shared" si="0"/>
        <v>43466</v>
      </c>
      <c r="C8" s="128" t="str">
        <f t="shared" si="1"/>
        <v>夜</v>
      </c>
      <c r="D8" s="128">
        <f t="shared" si="2"/>
        <v>1</v>
      </c>
      <c r="E8" s="129">
        <f t="shared" ref="E8:E14" si="6">E7</f>
        <v>1</v>
      </c>
      <c r="F8" s="130" t="str">
        <f t="shared" si="3"/>
        <v>甲班</v>
      </c>
      <c r="G8" s="128">
        <f t="shared" si="4"/>
        <v>1</v>
      </c>
      <c r="H8" s="131">
        <f t="shared" ref="H8:H71" si="7">H7</f>
        <v>0.0416666666666667</v>
      </c>
      <c r="I8" s="165">
        <f t="shared" ref="I8:I71" si="8">IF(HOUR(I7)=0,H8,I7+H8)</f>
        <v>0.0416666666666667</v>
      </c>
      <c r="J8" s="283" t="str">
        <f>IF(_penmei1_month_day!A3="","",_penmei1_month_day!A3)</f>
        <v/>
      </c>
      <c r="K8" s="283" t="str">
        <f>IF(_penmei1_month_day!B3="","",_penmei1_month_day!B3)</f>
        <v/>
      </c>
      <c r="L8" s="284" t="str">
        <f>IF(_penmei1_month_day!C3="","",_penmei1_month_day!C3)</f>
        <v/>
      </c>
      <c r="M8" s="284" t="str">
        <f>IF(_penmei1_month_day!D3="","",_penmei1_month_day!D3)</f>
        <v/>
      </c>
      <c r="N8" s="284" t="str">
        <f>IF(_penmei1_month_day!E3="","",_penmei1_month_day!E3)</f>
        <v/>
      </c>
      <c r="O8" s="284" t="str">
        <f>IF(_penmei1_month_day!F3="","",_penmei1_month_day!F3)</f>
        <v/>
      </c>
      <c r="P8" s="284" t="str">
        <f>IF(_penmei1_month_day!G3="","",_penmei1_month_day!G3)</f>
        <v/>
      </c>
      <c r="Q8" s="284" t="str">
        <f>IF(_penmei1_month_day!H3="","",_penmei1_month_day!H3)</f>
        <v/>
      </c>
      <c r="R8" s="284" t="str">
        <f>IF(_penmei1_month_day!I3="","",_penmei1_month_day!I3)</f>
        <v/>
      </c>
      <c r="S8" s="284" t="str">
        <f>IF(_penmei1_month_day!J3="","",_penmei1_month_day!J3)</f>
        <v/>
      </c>
      <c r="T8" s="284" t="str">
        <f>IF(_penmei1_month_day!K3="","",_penmei1_month_day!K3)</f>
        <v/>
      </c>
      <c r="U8" s="284" t="str">
        <f>IF(_penmei1_month_day!L3="","",_penmei1_month_day!L3)</f>
        <v/>
      </c>
      <c r="V8" s="284" t="str">
        <f>IF(_penmei1_month_day!M3="","",_penmei1_month_day!M3)</f>
        <v/>
      </c>
      <c r="W8" s="284" t="str">
        <f>IF(_penmei1_month_day!N3="","",_penmei1_month_day!N3)</f>
        <v/>
      </c>
      <c r="X8" s="284" t="str">
        <f>IF(_penmei1_month_day!O3="","",_penmei1_month_day!O3)</f>
        <v/>
      </c>
      <c r="Y8" s="284" t="str">
        <f>IF(_penmei1_month_day!P3="","",_penmei1_month_day!P3)</f>
        <v/>
      </c>
      <c r="Z8" s="284" t="str">
        <f>IF(_penmei1_month_day!Q3="","",_penmei1_month_day!Q3)</f>
        <v/>
      </c>
      <c r="AA8" s="354" t="str">
        <f>IF(_penmei1_month_day!R3="","",ABS(_penmei1_month_day!R3))</f>
        <v/>
      </c>
      <c r="AB8" s="354" t="str">
        <f>IF(_penmei1_month_day!S3="","",ABS(_penmei1_month_day!S3))</f>
        <v/>
      </c>
      <c r="AC8" s="283" t="str">
        <f>IF(_penmei1_month_day!T3="","",_penmei1_month_day!T3)</f>
        <v/>
      </c>
      <c r="AD8" s="283" t="str">
        <f>IF(_penmei1_month_day!U3="","",_penmei1_month_day!U3)</f>
        <v/>
      </c>
      <c r="AE8" s="284" t="str">
        <f>IF(_penmei1_month_day!V3="","",_penmei1_month_day!V3)</f>
        <v/>
      </c>
      <c r="AF8" s="284" t="str">
        <f>IF(_penmei1_month_day!W3="","",_penmei1_month_day!W3)</f>
        <v/>
      </c>
      <c r="AG8" s="284" t="str">
        <f>IF(_penmei1_month_day!X3="","",_penmei1_month_day!X3)</f>
        <v/>
      </c>
      <c r="AH8" s="306" t="str">
        <f>IF(_penmei1_month_day!Y3="","",_penmei1_month_day!Y3)</f>
        <v/>
      </c>
      <c r="AI8" s="306" t="str">
        <f>IF(_penmei1_month_day!Z3="","",_penmei1_month_day!Z3)</f>
        <v/>
      </c>
      <c r="AJ8" s="306" t="str">
        <f>IF(_penmei1_month_day!AA3="","",_penmei1_month_day!AA3)</f>
        <v/>
      </c>
      <c r="AK8" s="306" t="str">
        <f>IF(_penmei1_month_day!AB3="","",_penmei1_month_day!AB3)</f>
        <v/>
      </c>
      <c r="AL8" s="284" t="str">
        <f>IF(_penmei1_month_day!AC3="","",_penmei1_month_day!AC3)</f>
        <v/>
      </c>
      <c r="AM8" s="306" t="str">
        <f>IF(_penmei1_month_day!AD3="","",_penmei1_month_day!AD3/10000)</f>
        <v/>
      </c>
      <c r="AN8" s="284" t="str">
        <f>IF(_penmei1_month_day!AE3="","",_penmei1_month_day!AE3)</f>
        <v/>
      </c>
      <c r="AO8" s="284" t="str">
        <f>IF(_penmei1_month_day!AF3="","",_penmei1_month_day!AF3)</f>
        <v/>
      </c>
      <c r="AP8" s="364"/>
      <c r="AQ8" s="364"/>
    </row>
    <row r="9" spans="1:43">
      <c r="A9" s="126">
        <f t="shared" si="5"/>
        <v>43466</v>
      </c>
      <c r="B9" s="127">
        <f t="shared" si="0"/>
        <v>43466</v>
      </c>
      <c r="C9" s="128" t="str">
        <f t="shared" si="1"/>
        <v>夜</v>
      </c>
      <c r="D9" s="128">
        <f t="shared" si="2"/>
        <v>1</v>
      </c>
      <c r="E9" s="129">
        <f t="shared" si="6"/>
        <v>1</v>
      </c>
      <c r="F9" s="130" t="str">
        <f t="shared" si="3"/>
        <v>甲班</v>
      </c>
      <c r="G9" s="128">
        <f t="shared" si="4"/>
        <v>2</v>
      </c>
      <c r="H9" s="131">
        <f t="shared" si="7"/>
        <v>0.0416666666666667</v>
      </c>
      <c r="I9" s="165">
        <f t="shared" si="8"/>
        <v>0.0833333333333334</v>
      </c>
      <c r="J9" s="283" t="str">
        <f>IF(_penmei1_month_day!A4="","",_penmei1_month_day!A4)</f>
        <v/>
      </c>
      <c r="K9" s="283" t="str">
        <f>IF(_penmei1_month_day!B4="","",_penmei1_month_day!B4)</f>
        <v/>
      </c>
      <c r="L9" s="284" t="str">
        <f>IF(_penmei1_month_day!C4="","",_penmei1_month_day!C4)</f>
        <v/>
      </c>
      <c r="M9" s="284" t="str">
        <f>IF(_penmei1_month_day!D4="","",_penmei1_month_day!D4)</f>
        <v/>
      </c>
      <c r="N9" s="284" t="str">
        <f>IF(_penmei1_month_day!E4="","",_penmei1_month_day!E4)</f>
        <v/>
      </c>
      <c r="O9" s="284" t="str">
        <f>IF(_penmei1_month_day!F4="","",_penmei1_month_day!F4)</f>
        <v/>
      </c>
      <c r="P9" s="284" t="str">
        <f>IF(_penmei1_month_day!G4="","",_penmei1_month_day!G4)</f>
        <v/>
      </c>
      <c r="Q9" s="284" t="str">
        <f>IF(_penmei1_month_day!H4="","",_penmei1_month_day!H4)</f>
        <v/>
      </c>
      <c r="R9" s="284" t="str">
        <f>IF(_penmei1_month_day!I4="","",_penmei1_month_day!I4)</f>
        <v/>
      </c>
      <c r="S9" s="284" t="str">
        <f>IF(_penmei1_month_day!J4="","",_penmei1_month_day!J4)</f>
        <v/>
      </c>
      <c r="T9" s="284" t="str">
        <f>IF(_penmei1_month_day!K4="","",_penmei1_month_day!K4)</f>
        <v/>
      </c>
      <c r="U9" s="284" t="str">
        <f>IF(_penmei1_month_day!L4="","",_penmei1_month_day!L4)</f>
        <v/>
      </c>
      <c r="V9" s="284" t="str">
        <f>IF(_penmei1_month_day!M4="","",_penmei1_month_day!M4)</f>
        <v/>
      </c>
      <c r="W9" s="284" t="str">
        <f>IF(_penmei1_month_day!N4="","",_penmei1_month_day!N4)</f>
        <v/>
      </c>
      <c r="X9" s="284" t="str">
        <f>IF(_penmei1_month_day!O4="","",_penmei1_month_day!O4)</f>
        <v/>
      </c>
      <c r="Y9" s="284" t="str">
        <f>IF(_penmei1_month_day!P4="","",_penmei1_month_day!P4)</f>
        <v/>
      </c>
      <c r="Z9" s="284" t="str">
        <f>IF(_penmei1_month_day!Q4="","",_penmei1_month_day!Q4)</f>
        <v/>
      </c>
      <c r="AA9" s="354" t="str">
        <f>IF(_penmei1_month_day!R4="","",ABS(_penmei1_month_day!R4))</f>
        <v/>
      </c>
      <c r="AB9" s="354" t="str">
        <f>IF(_penmei1_month_day!S4="","",ABS(_penmei1_month_day!S4))</f>
        <v/>
      </c>
      <c r="AC9" s="283" t="str">
        <f>IF(_penmei1_month_day!T4="","",_penmei1_month_day!T4)</f>
        <v/>
      </c>
      <c r="AD9" s="283" t="str">
        <f>IF(_penmei1_month_day!U4="","",_penmei1_month_day!U4)</f>
        <v/>
      </c>
      <c r="AE9" s="284" t="str">
        <f>IF(_penmei1_month_day!V4="","",_penmei1_month_day!V4)</f>
        <v/>
      </c>
      <c r="AF9" s="284" t="str">
        <f>IF(_penmei1_month_day!W4="","",_penmei1_month_day!W4)</f>
        <v/>
      </c>
      <c r="AG9" s="284" t="str">
        <f>IF(_penmei1_month_day!X4="","",_penmei1_month_day!X4)</f>
        <v/>
      </c>
      <c r="AH9" s="306" t="str">
        <f>IF(_penmei1_month_day!Y4="","",_penmei1_month_day!Y4)</f>
        <v/>
      </c>
      <c r="AI9" s="306" t="str">
        <f>IF(_penmei1_month_day!Z4="","",_penmei1_month_day!Z4)</f>
        <v/>
      </c>
      <c r="AJ9" s="306" t="str">
        <f>IF(_penmei1_month_day!AA4="","",_penmei1_month_day!AA4)</f>
        <v/>
      </c>
      <c r="AK9" s="306" t="str">
        <f>IF(_penmei1_month_day!AB4="","",_penmei1_month_day!AB4)</f>
        <v/>
      </c>
      <c r="AL9" s="284" t="str">
        <f>IF(_penmei1_month_day!AC4="","",_penmei1_month_day!AC4)</f>
        <v/>
      </c>
      <c r="AM9" s="306" t="str">
        <f>IF(_penmei1_month_day!AD4="","",_penmei1_month_day!AD4/10000)</f>
        <v/>
      </c>
      <c r="AN9" s="284" t="str">
        <f>IF(_penmei1_month_day!AE4="","",_penmei1_month_day!AE4)</f>
        <v/>
      </c>
      <c r="AO9" s="284" t="str">
        <f>IF(_penmei1_month_day!AF4="","",_penmei1_month_day!AF4)</f>
        <v/>
      </c>
      <c r="AP9" s="364"/>
      <c r="AQ9" s="364"/>
    </row>
    <row r="10" spans="1:43">
      <c r="A10" s="126">
        <f t="shared" si="5"/>
        <v>43466</v>
      </c>
      <c r="B10" s="127">
        <f t="shared" si="0"/>
        <v>43466</v>
      </c>
      <c r="C10" s="128" t="str">
        <f t="shared" si="1"/>
        <v>夜</v>
      </c>
      <c r="D10" s="128">
        <f t="shared" si="2"/>
        <v>1</v>
      </c>
      <c r="E10" s="129">
        <f t="shared" si="6"/>
        <v>1</v>
      </c>
      <c r="F10" s="130" t="str">
        <f t="shared" si="3"/>
        <v>甲班</v>
      </c>
      <c r="G10" s="128">
        <f t="shared" si="4"/>
        <v>3</v>
      </c>
      <c r="H10" s="131">
        <f t="shared" si="7"/>
        <v>0.0416666666666667</v>
      </c>
      <c r="I10" s="165">
        <f t="shared" si="8"/>
        <v>0.125</v>
      </c>
      <c r="J10" s="283" t="str">
        <f>IF(_penmei1_month_day!A5="","",_penmei1_month_day!A5)</f>
        <v/>
      </c>
      <c r="K10" s="283" t="str">
        <f>IF(_penmei1_month_day!B5="","",_penmei1_month_day!B5)</f>
        <v/>
      </c>
      <c r="L10" s="284" t="str">
        <f>IF(_penmei1_month_day!C5="","",_penmei1_month_day!C5)</f>
        <v/>
      </c>
      <c r="M10" s="284" t="str">
        <f>IF(_penmei1_month_day!D5="","",_penmei1_month_day!D5)</f>
        <v/>
      </c>
      <c r="N10" s="284" t="str">
        <f>IF(_penmei1_month_day!E5="","",_penmei1_month_day!E5)</f>
        <v/>
      </c>
      <c r="O10" s="284" t="str">
        <f>IF(_penmei1_month_day!F5="","",_penmei1_month_day!F5)</f>
        <v/>
      </c>
      <c r="P10" s="284" t="str">
        <f>IF(_penmei1_month_day!G5="","",_penmei1_month_day!G5)</f>
        <v/>
      </c>
      <c r="Q10" s="284" t="str">
        <f>IF(_penmei1_month_day!H5="","",_penmei1_month_day!H5)</f>
        <v/>
      </c>
      <c r="R10" s="284" t="str">
        <f>IF(_penmei1_month_day!I5="","",_penmei1_month_day!I5)</f>
        <v/>
      </c>
      <c r="S10" s="284" t="str">
        <f>IF(_penmei1_month_day!J5="","",_penmei1_month_day!J5)</f>
        <v/>
      </c>
      <c r="T10" s="284" t="str">
        <f>IF(_penmei1_month_day!K5="","",_penmei1_month_day!K5)</f>
        <v/>
      </c>
      <c r="U10" s="284" t="str">
        <f>IF(_penmei1_month_day!L5="","",_penmei1_month_day!L5)</f>
        <v/>
      </c>
      <c r="V10" s="284" t="str">
        <f>IF(_penmei1_month_day!M5="","",_penmei1_month_day!M5)</f>
        <v/>
      </c>
      <c r="W10" s="284" t="str">
        <f>IF(_penmei1_month_day!N5="","",_penmei1_month_day!N5)</f>
        <v/>
      </c>
      <c r="X10" s="284" t="str">
        <f>IF(_penmei1_month_day!O5="","",_penmei1_month_day!O5)</f>
        <v/>
      </c>
      <c r="Y10" s="284" t="str">
        <f>IF(_penmei1_month_day!P5="","",_penmei1_month_day!P5)</f>
        <v/>
      </c>
      <c r="Z10" s="284" t="str">
        <f>IF(_penmei1_month_day!Q5="","",_penmei1_month_day!Q5)</f>
        <v/>
      </c>
      <c r="AA10" s="354" t="str">
        <f>IF(_penmei1_month_day!R5="","",ABS(_penmei1_month_day!R5))</f>
        <v/>
      </c>
      <c r="AB10" s="354" t="str">
        <f>IF(_penmei1_month_day!S5="","",ABS(_penmei1_month_day!S5))</f>
        <v/>
      </c>
      <c r="AC10" s="283" t="str">
        <f>IF(_penmei1_month_day!T5="","",_penmei1_month_day!T5)</f>
        <v/>
      </c>
      <c r="AD10" s="283" t="str">
        <f>IF(_penmei1_month_day!U5="","",_penmei1_month_day!U5)</f>
        <v/>
      </c>
      <c r="AE10" s="284" t="str">
        <f>IF(_penmei1_month_day!V5="","",_penmei1_month_day!V5)</f>
        <v/>
      </c>
      <c r="AF10" s="284" t="str">
        <f>IF(_penmei1_month_day!W5="","",_penmei1_month_day!W5)</f>
        <v/>
      </c>
      <c r="AG10" s="284" t="str">
        <f>IF(_penmei1_month_day!X5="","",_penmei1_month_day!X5)</f>
        <v/>
      </c>
      <c r="AH10" s="306" t="str">
        <f>IF(_penmei1_month_day!Y5="","",_penmei1_month_day!Y5)</f>
        <v/>
      </c>
      <c r="AI10" s="306" t="str">
        <f>IF(_penmei1_month_day!Z5="","",_penmei1_month_day!Z5)</f>
        <v/>
      </c>
      <c r="AJ10" s="306" t="str">
        <f>IF(_penmei1_month_day!AA5="","",_penmei1_month_day!AA5)</f>
        <v/>
      </c>
      <c r="AK10" s="306" t="str">
        <f>IF(_penmei1_month_day!AB5="","",_penmei1_month_day!AB5)</f>
        <v/>
      </c>
      <c r="AL10" s="284" t="str">
        <f>IF(_penmei1_month_day!AC5="","",_penmei1_month_day!AC5)</f>
        <v/>
      </c>
      <c r="AM10" s="306" t="str">
        <f>IF(_penmei1_month_day!AD5="","",_penmei1_month_day!AD5/10000)</f>
        <v/>
      </c>
      <c r="AN10" s="284" t="str">
        <f>IF(_penmei1_month_day!AE5="","",_penmei1_month_day!AE5)</f>
        <v/>
      </c>
      <c r="AO10" s="284" t="str">
        <f>IF(_penmei1_month_day!AF5="","",_penmei1_month_day!AF5)</f>
        <v/>
      </c>
      <c r="AP10" s="364"/>
      <c r="AQ10" s="364"/>
    </row>
    <row r="11" spans="1:43">
      <c r="A11" s="126">
        <f t="shared" si="5"/>
        <v>43466</v>
      </c>
      <c r="B11" s="127">
        <f t="shared" si="0"/>
        <v>43466</v>
      </c>
      <c r="C11" s="128" t="str">
        <f t="shared" si="1"/>
        <v>夜</v>
      </c>
      <c r="D11" s="128">
        <f t="shared" si="2"/>
        <v>1</v>
      </c>
      <c r="E11" s="129">
        <f t="shared" si="6"/>
        <v>1</v>
      </c>
      <c r="F11" s="130" t="str">
        <f t="shared" si="3"/>
        <v>甲班</v>
      </c>
      <c r="G11" s="128">
        <f t="shared" si="4"/>
        <v>4</v>
      </c>
      <c r="H11" s="131">
        <f t="shared" si="7"/>
        <v>0.0416666666666667</v>
      </c>
      <c r="I11" s="165">
        <f t="shared" si="8"/>
        <v>0.166666666666667</v>
      </c>
      <c r="J11" s="283" t="str">
        <f>IF(_penmei1_month_day!A6="","",_penmei1_month_day!A6)</f>
        <v/>
      </c>
      <c r="K11" s="283" t="str">
        <f>IF(_penmei1_month_day!B6="","",_penmei1_month_day!B6)</f>
        <v/>
      </c>
      <c r="L11" s="284" t="str">
        <f>IF(_penmei1_month_day!C6="","",_penmei1_month_day!C6)</f>
        <v/>
      </c>
      <c r="M11" s="284" t="str">
        <f>IF(_penmei1_month_day!D6="","",_penmei1_month_day!D6)</f>
        <v/>
      </c>
      <c r="N11" s="284" t="str">
        <f>IF(_penmei1_month_day!E6="","",_penmei1_month_day!E6)</f>
        <v/>
      </c>
      <c r="O11" s="284" t="str">
        <f>IF(_penmei1_month_day!F6="","",_penmei1_month_day!F6)</f>
        <v/>
      </c>
      <c r="P11" s="284" t="str">
        <f>IF(_penmei1_month_day!G6="","",_penmei1_month_day!G6)</f>
        <v/>
      </c>
      <c r="Q11" s="284" t="str">
        <f>IF(_penmei1_month_day!H6="","",_penmei1_month_day!H6)</f>
        <v/>
      </c>
      <c r="R11" s="284" t="str">
        <f>IF(_penmei1_month_day!I6="","",_penmei1_month_day!I6)</f>
        <v/>
      </c>
      <c r="S11" s="284" t="str">
        <f>IF(_penmei1_month_day!J6="","",_penmei1_month_day!J6)</f>
        <v/>
      </c>
      <c r="T11" s="284" t="str">
        <f>IF(_penmei1_month_day!K6="","",_penmei1_month_day!K6)</f>
        <v/>
      </c>
      <c r="U11" s="284" t="str">
        <f>IF(_penmei1_month_day!L6="","",_penmei1_month_day!L6)</f>
        <v/>
      </c>
      <c r="V11" s="284" t="str">
        <f>IF(_penmei1_month_day!M6="","",_penmei1_month_day!M6)</f>
        <v/>
      </c>
      <c r="W11" s="284" t="str">
        <f>IF(_penmei1_month_day!N6="","",_penmei1_month_day!N6)</f>
        <v/>
      </c>
      <c r="X11" s="284" t="str">
        <f>IF(_penmei1_month_day!O6="","",_penmei1_month_day!O6)</f>
        <v/>
      </c>
      <c r="Y11" s="284" t="str">
        <f>IF(_penmei1_month_day!P6="","",_penmei1_month_day!P6)</f>
        <v/>
      </c>
      <c r="Z11" s="284" t="str">
        <f>IF(_penmei1_month_day!Q6="","",_penmei1_month_day!Q6)</f>
        <v/>
      </c>
      <c r="AA11" s="354" t="str">
        <f>IF(_penmei1_month_day!R6="","",ABS(_penmei1_month_day!R6))</f>
        <v/>
      </c>
      <c r="AB11" s="354" t="str">
        <f>IF(_penmei1_month_day!S6="","",ABS(_penmei1_month_day!S6))</f>
        <v/>
      </c>
      <c r="AC11" s="283" t="str">
        <f>IF(_penmei1_month_day!T6="","",_penmei1_month_day!T6)</f>
        <v/>
      </c>
      <c r="AD11" s="283" t="str">
        <f>IF(_penmei1_month_day!U6="","",_penmei1_month_day!U6)</f>
        <v/>
      </c>
      <c r="AE11" s="284" t="str">
        <f>IF(_penmei1_month_day!V6="","",_penmei1_month_day!V6)</f>
        <v/>
      </c>
      <c r="AF11" s="284" t="str">
        <f>IF(_penmei1_month_day!W6="","",_penmei1_month_day!W6)</f>
        <v/>
      </c>
      <c r="AG11" s="284" t="str">
        <f>IF(_penmei1_month_day!X6="","",_penmei1_month_day!X6)</f>
        <v/>
      </c>
      <c r="AH11" s="306" t="str">
        <f>IF(_penmei1_month_day!Y6="","",_penmei1_month_day!Y6)</f>
        <v/>
      </c>
      <c r="AI11" s="306" t="str">
        <f>IF(_penmei1_month_day!Z6="","",_penmei1_month_day!Z6)</f>
        <v/>
      </c>
      <c r="AJ11" s="306" t="str">
        <f>IF(_penmei1_month_day!AA6="","",_penmei1_month_day!AA6)</f>
        <v/>
      </c>
      <c r="AK11" s="306" t="str">
        <f>IF(_penmei1_month_day!AB6="","",_penmei1_month_day!AB6)</f>
        <v/>
      </c>
      <c r="AL11" s="284" t="str">
        <f>IF(_penmei1_month_day!AC6="","",_penmei1_month_day!AC6)</f>
        <v/>
      </c>
      <c r="AM11" s="306" t="str">
        <f>IF(_penmei1_month_day!AD6="","",_penmei1_month_day!AD6/10000)</f>
        <v/>
      </c>
      <c r="AN11" s="284" t="str">
        <f>IF(_penmei1_month_day!AE6="","",_penmei1_month_day!AE6)</f>
        <v/>
      </c>
      <c r="AO11" s="284" t="str">
        <f>IF(_penmei1_month_day!AF6="","",_penmei1_month_day!AF6)</f>
        <v/>
      </c>
      <c r="AP11" s="364"/>
      <c r="AQ11" s="364"/>
    </row>
    <row r="12" spans="1:43">
      <c r="A12" s="126">
        <f t="shared" si="5"/>
        <v>43466</v>
      </c>
      <c r="B12" s="127">
        <f t="shared" si="0"/>
        <v>43466</v>
      </c>
      <c r="C12" s="128" t="str">
        <f t="shared" si="1"/>
        <v>夜</v>
      </c>
      <c r="D12" s="128">
        <f t="shared" si="2"/>
        <v>1</v>
      </c>
      <c r="E12" s="129">
        <f t="shared" si="6"/>
        <v>1</v>
      </c>
      <c r="F12" s="130" t="str">
        <f t="shared" si="3"/>
        <v>甲班</v>
      </c>
      <c r="G12" s="128">
        <f t="shared" si="4"/>
        <v>5</v>
      </c>
      <c r="H12" s="131">
        <f t="shared" si="7"/>
        <v>0.0416666666666667</v>
      </c>
      <c r="I12" s="165">
        <f t="shared" si="8"/>
        <v>0.208333333333333</v>
      </c>
      <c r="J12" s="283" t="str">
        <f>IF(_penmei1_month_day!A7="","",_penmei1_month_day!A7)</f>
        <v/>
      </c>
      <c r="K12" s="283" t="str">
        <f>IF(_penmei1_month_day!B7="","",_penmei1_month_day!B7)</f>
        <v/>
      </c>
      <c r="L12" s="284" t="str">
        <f>IF(_penmei1_month_day!C7="","",_penmei1_month_day!C7)</f>
        <v/>
      </c>
      <c r="M12" s="284" t="str">
        <f>IF(_penmei1_month_day!D7="","",_penmei1_month_day!D7)</f>
        <v/>
      </c>
      <c r="N12" s="284" t="str">
        <f>IF(_penmei1_month_day!E7="","",_penmei1_month_day!E7)</f>
        <v/>
      </c>
      <c r="O12" s="284" t="str">
        <f>IF(_penmei1_month_day!F7="","",_penmei1_month_day!F7)</f>
        <v/>
      </c>
      <c r="P12" s="284" t="str">
        <f>IF(_penmei1_month_day!G7="","",_penmei1_month_day!G7)</f>
        <v/>
      </c>
      <c r="Q12" s="284" t="str">
        <f>IF(_penmei1_month_day!H7="","",_penmei1_month_day!H7)</f>
        <v/>
      </c>
      <c r="R12" s="284" t="str">
        <f>IF(_penmei1_month_day!I7="","",_penmei1_month_day!I7)</f>
        <v/>
      </c>
      <c r="S12" s="284" t="str">
        <f>IF(_penmei1_month_day!J7="","",_penmei1_month_day!J7)</f>
        <v/>
      </c>
      <c r="T12" s="284" t="str">
        <f>IF(_penmei1_month_day!K7="","",_penmei1_month_day!K7)</f>
        <v/>
      </c>
      <c r="U12" s="284" t="str">
        <f>IF(_penmei1_month_day!L7="","",_penmei1_month_day!L7)</f>
        <v/>
      </c>
      <c r="V12" s="284" t="str">
        <f>IF(_penmei1_month_day!M7="","",_penmei1_month_day!M7)</f>
        <v/>
      </c>
      <c r="W12" s="284" t="str">
        <f>IF(_penmei1_month_day!N7="","",_penmei1_month_day!N7)</f>
        <v/>
      </c>
      <c r="X12" s="284" t="str">
        <f>IF(_penmei1_month_day!O7="","",_penmei1_month_day!O7)</f>
        <v/>
      </c>
      <c r="Y12" s="284" t="str">
        <f>IF(_penmei1_month_day!P7="","",_penmei1_month_day!P7)</f>
        <v/>
      </c>
      <c r="Z12" s="284" t="str">
        <f>IF(_penmei1_month_day!Q7="","",_penmei1_month_day!Q7)</f>
        <v/>
      </c>
      <c r="AA12" s="354" t="str">
        <f>IF(_penmei1_month_day!R7="","",ABS(_penmei1_month_day!R7))</f>
        <v/>
      </c>
      <c r="AB12" s="354" t="str">
        <f>IF(_penmei1_month_day!S7="","",ABS(_penmei1_month_day!S7))</f>
        <v/>
      </c>
      <c r="AC12" s="283" t="str">
        <f>IF(_penmei1_month_day!T7="","",_penmei1_month_day!T7)</f>
        <v/>
      </c>
      <c r="AD12" s="283" t="str">
        <f>IF(_penmei1_month_day!U7="","",_penmei1_month_day!U7)</f>
        <v/>
      </c>
      <c r="AE12" s="284" t="str">
        <f>IF(_penmei1_month_day!V7="","",_penmei1_month_day!V7)</f>
        <v/>
      </c>
      <c r="AF12" s="284" t="str">
        <f>IF(_penmei1_month_day!W7="","",_penmei1_month_day!W7)</f>
        <v/>
      </c>
      <c r="AG12" s="284" t="str">
        <f>IF(_penmei1_month_day!X7="","",_penmei1_month_day!X7)</f>
        <v/>
      </c>
      <c r="AH12" s="306" t="str">
        <f>IF(_penmei1_month_day!Y7="","",_penmei1_month_day!Y7)</f>
        <v/>
      </c>
      <c r="AI12" s="306" t="str">
        <f>IF(_penmei1_month_day!Z7="","",_penmei1_month_day!Z7)</f>
        <v/>
      </c>
      <c r="AJ12" s="306" t="str">
        <f>IF(_penmei1_month_day!AA7="","",_penmei1_month_day!AA7)</f>
        <v/>
      </c>
      <c r="AK12" s="306" t="str">
        <f>IF(_penmei1_month_day!AB7="","",_penmei1_month_day!AB7)</f>
        <v/>
      </c>
      <c r="AL12" s="284" t="str">
        <f>IF(_penmei1_month_day!AC7="","",_penmei1_month_day!AC7)</f>
        <v/>
      </c>
      <c r="AM12" s="306" t="str">
        <f>IF(_penmei1_month_day!AD7="","",_penmei1_month_day!AD7/10000)</f>
        <v/>
      </c>
      <c r="AN12" s="284" t="str">
        <f>IF(_penmei1_month_day!AE7="","",_penmei1_month_day!AE7)</f>
        <v/>
      </c>
      <c r="AO12" s="284" t="str">
        <f>IF(_penmei1_month_day!AF7="","",_penmei1_month_day!AF7)</f>
        <v/>
      </c>
      <c r="AP12" s="364"/>
      <c r="AQ12" s="364"/>
    </row>
    <row r="13" spans="1:43">
      <c r="A13" s="126">
        <f t="shared" si="5"/>
        <v>43466</v>
      </c>
      <c r="B13" s="127">
        <f t="shared" si="0"/>
        <v>43466</v>
      </c>
      <c r="C13" s="128" t="str">
        <f t="shared" si="1"/>
        <v>夜</v>
      </c>
      <c r="D13" s="128">
        <f t="shared" si="2"/>
        <v>1</v>
      </c>
      <c r="E13" s="129">
        <f t="shared" si="6"/>
        <v>1</v>
      </c>
      <c r="F13" s="130" t="str">
        <f t="shared" si="3"/>
        <v>甲班</v>
      </c>
      <c r="G13" s="128">
        <f t="shared" si="4"/>
        <v>6</v>
      </c>
      <c r="H13" s="131">
        <f t="shared" si="7"/>
        <v>0.0416666666666667</v>
      </c>
      <c r="I13" s="165">
        <f t="shared" si="8"/>
        <v>0.25</v>
      </c>
      <c r="J13" s="283" t="str">
        <f>IF(_penmei1_month_day!A8="","",_penmei1_month_day!A8)</f>
        <v/>
      </c>
      <c r="K13" s="283" t="str">
        <f>IF(_penmei1_month_day!B8="","",_penmei1_month_day!B8)</f>
        <v/>
      </c>
      <c r="L13" s="284" t="str">
        <f>IF(_penmei1_month_day!C8="","",_penmei1_month_day!C8)</f>
        <v/>
      </c>
      <c r="M13" s="284" t="str">
        <f>IF(_penmei1_month_day!D8="","",_penmei1_month_day!D8)</f>
        <v/>
      </c>
      <c r="N13" s="284" t="str">
        <f>IF(_penmei1_month_day!E8="","",_penmei1_month_day!E8)</f>
        <v/>
      </c>
      <c r="O13" s="284" t="str">
        <f>IF(_penmei1_month_day!F8="","",_penmei1_month_day!F8)</f>
        <v/>
      </c>
      <c r="P13" s="284" t="str">
        <f>IF(_penmei1_month_day!G8="","",_penmei1_month_day!G8)</f>
        <v/>
      </c>
      <c r="Q13" s="284" t="str">
        <f>IF(_penmei1_month_day!H8="","",_penmei1_month_day!H8)</f>
        <v/>
      </c>
      <c r="R13" s="284" t="str">
        <f>IF(_penmei1_month_day!I8="","",_penmei1_month_day!I8)</f>
        <v/>
      </c>
      <c r="S13" s="284" t="str">
        <f>IF(_penmei1_month_day!J8="","",_penmei1_month_day!J8)</f>
        <v/>
      </c>
      <c r="T13" s="284" t="str">
        <f>IF(_penmei1_month_day!K8="","",_penmei1_month_day!K8)</f>
        <v/>
      </c>
      <c r="U13" s="284" t="str">
        <f>IF(_penmei1_month_day!L8="","",_penmei1_month_day!L8)</f>
        <v/>
      </c>
      <c r="V13" s="284" t="str">
        <f>IF(_penmei1_month_day!M8="","",_penmei1_month_day!M8)</f>
        <v/>
      </c>
      <c r="W13" s="284" t="str">
        <f>IF(_penmei1_month_day!N8="","",_penmei1_month_day!N8)</f>
        <v/>
      </c>
      <c r="X13" s="284" t="str">
        <f>IF(_penmei1_month_day!O8="","",_penmei1_month_day!O8)</f>
        <v/>
      </c>
      <c r="Y13" s="284" t="str">
        <f>IF(_penmei1_month_day!P8="","",_penmei1_month_day!P8)</f>
        <v/>
      </c>
      <c r="Z13" s="284" t="str">
        <f>IF(_penmei1_month_day!Q8="","",_penmei1_month_day!Q8)</f>
        <v/>
      </c>
      <c r="AA13" s="354" t="str">
        <f>IF(_penmei1_month_day!R8="","",ABS(_penmei1_month_day!R8))</f>
        <v/>
      </c>
      <c r="AB13" s="354" t="str">
        <f>IF(_penmei1_month_day!S8="","",ABS(_penmei1_month_day!S8))</f>
        <v/>
      </c>
      <c r="AC13" s="283" t="str">
        <f>IF(_penmei1_month_day!T8="","",_penmei1_month_day!T8)</f>
        <v/>
      </c>
      <c r="AD13" s="283" t="str">
        <f>IF(_penmei1_month_day!U8="","",_penmei1_month_day!U8)</f>
        <v/>
      </c>
      <c r="AE13" s="284" t="str">
        <f>IF(_penmei1_month_day!V8="","",_penmei1_month_day!V8)</f>
        <v/>
      </c>
      <c r="AF13" s="284" t="str">
        <f>IF(_penmei1_month_day!W8="","",_penmei1_month_day!W8)</f>
        <v/>
      </c>
      <c r="AG13" s="284" t="str">
        <f>IF(_penmei1_month_day!X8="","",_penmei1_month_day!X8)</f>
        <v/>
      </c>
      <c r="AH13" s="306" t="str">
        <f>IF(_penmei1_month_day!Y8="","",_penmei1_month_day!Y8)</f>
        <v/>
      </c>
      <c r="AI13" s="306" t="str">
        <f>IF(_penmei1_month_day!Z8="","",_penmei1_month_day!Z8)</f>
        <v/>
      </c>
      <c r="AJ13" s="306" t="str">
        <f>IF(_penmei1_month_day!AA8="","",_penmei1_month_day!AA8)</f>
        <v/>
      </c>
      <c r="AK13" s="306" t="str">
        <f>IF(_penmei1_month_day!AB8="","",_penmei1_month_day!AB8)</f>
        <v/>
      </c>
      <c r="AL13" s="284" t="str">
        <f>IF(_penmei1_month_day!AC8="","",_penmei1_month_day!AC8)</f>
        <v/>
      </c>
      <c r="AM13" s="306" t="str">
        <f>IF(_penmei1_month_day!AD8="","",_penmei1_month_day!AD8/10000)</f>
        <v/>
      </c>
      <c r="AN13" s="284" t="str">
        <f>IF(_penmei1_month_day!AE8="","",_penmei1_month_day!AE8)</f>
        <v/>
      </c>
      <c r="AO13" s="284" t="str">
        <f>IF(_penmei1_month_day!AF8="","",_penmei1_month_day!AF8)</f>
        <v/>
      </c>
      <c r="AP13" s="364"/>
      <c r="AQ13" s="364"/>
    </row>
    <row r="14" ht="15" spans="1:43">
      <c r="A14" s="132">
        <f>IF(HOUR(I14)=0,A13+1,A13)</f>
        <v>43466</v>
      </c>
      <c r="B14" s="133">
        <f t="shared" si="0"/>
        <v>43466</v>
      </c>
      <c r="C14" s="134" t="str">
        <f t="shared" si="1"/>
        <v>夜</v>
      </c>
      <c r="D14" s="134">
        <f t="shared" si="2"/>
        <v>1</v>
      </c>
      <c r="E14" s="135">
        <f t="shared" si="6"/>
        <v>1</v>
      </c>
      <c r="F14" s="136" t="str">
        <f t="shared" si="3"/>
        <v>甲班</v>
      </c>
      <c r="G14" s="134">
        <f t="shared" si="4"/>
        <v>7</v>
      </c>
      <c r="H14" s="137">
        <f t="shared" si="7"/>
        <v>0.0416666666666667</v>
      </c>
      <c r="I14" s="170">
        <f t="shared" si="8"/>
        <v>0.291666666666667</v>
      </c>
      <c r="J14" s="285" t="str">
        <f>IF(_penmei1_month_day!A9="","",_penmei1_month_day!A9)</f>
        <v/>
      </c>
      <c r="K14" s="285" t="str">
        <f>IF(_penmei1_month_day!B9="","",_penmei1_month_day!B9)</f>
        <v/>
      </c>
      <c r="L14" s="286" t="str">
        <f>IF(_penmei1_month_day!C9="","",_penmei1_month_day!C9)</f>
        <v/>
      </c>
      <c r="M14" s="286" t="str">
        <f>IF(_penmei1_month_day!D9="","",_penmei1_month_day!D9)</f>
        <v/>
      </c>
      <c r="N14" s="286" t="str">
        <f>IF(_penmei1_month_day!E9="","",_penmei1_month_day!E9)</f>
        <v/>
      </c>
      <c r="O14" s="286" t="str">
        <f>IF(_penmei1_month_day!F9="","",_penmei1_month_day!F9)</f>
        <v/>
      </c>
      <c r="P14" s="286" t="str">
        <f>IF(_penmei1_month_day!G9="","",_penmei1_month_day!G9)</f>
        <v/>
      </c>
      <c r="Q14" s="286" t="str">
        <f>IF(_penmei1_month_day!H9="","",_penmei1_month_day!H9)</f>
        <v/>
      </c>
      <c r="R14" s="286" t="str">
        <f>IF(_penmei1_month_day!I9="","",_penmei1_month_day!I9)</f>
        <v/>
      </c>
      <c r="S14" s="286" t="str">
        <f>IF(_penmei1_month_day!J9="","",_penmei1_month_day!J9)</f>
        <v/>
      </c>
      <c r="T14" s="286" t="str">
        <f>IF(_penmei1_month_day!K9="","",_penmei1_month_day!K9)</f>
        <v/>
      </c>
      <c r="U14" s="286" t="str">
        <f>IF(_penmei1_month_day!L9="","",_penmei1_month_day!L9)</f>
        <v/>
      </c>
      <c r="V14" s="286" t="str">
        <f>IF(_penmei1_month_day!M9="","",_penmei1_month_day!M9)</f>
        <v/>
      </c>
      <c r="W14" s="286" t="str">
        <f>IF(_penmei1_month_day!N9="","",_penmei1_month_day!N9)</f>
        <v/>
      </c>
      <c r="X14" s="286" t="str">
        <f>IF(_penmei1_month_day!O9="","",_penmei1_month_day!O9)</f>
        <v/>
      </c>
      <c r="Y14" s="286" t="str">
        <f>IF(_penmei1_month_day!P9="","",_penmei1_month_day!P9)</f>
        <v/>
      </c>
      <c r="Z14" s="286" t="str">
        <f>IF(_penmei1_month_day!Q9="","",_penmei1_month_day!Q9)</f>
        <v/>
      </c>
      <c r="AA14" s="355" t="str">
        <f>IF(_penmei1_month_day!R9="","",ABS(_penmei1_month_day!R9))</f>
        <v/>
      </c>
      <c r="AB14" s="355" t="str">
        <f>IF(_penmei1_month_day!S9="","",ABS(_penmei1_month_day!S9))</f>
        <v/>
      </c>
      <c r="AC14" s="285" t="str">
        <f>IF(_penmei1_month_day!T9="","",_penmei1_month_day!T9)</f>
        <v/>
      </c>
      <c r="AD14" s="285" t="str">
        <f>IF(_penmei1_month_day!U9="","",_penmei1_month_day!U9)</f>
        <v/>
      </c>
      <c r="AE14" s="286" t="str">
        <f>IF(_penmei1_month_day!V9="","",_penmei1_month_day!V9)</f>
        <v/>
      </c>
      <c r="AF14" s="284" t="str">
        <f>IF(_penmei1_month_day!W9="","",_penmei1_month_day!W9)</f>
        <v/>
      </c>
      <c r="AG14" s="286" t="str">
        <f>IF(_penmei1_month_day!X9="","",_penmei1_month_day!X9)</f>
        <v/>
      </c>
      <c r="AH14" s="307" t="str">
        <f>IF(_penmei1_month_day!Y9="","",_penmei1_month_day!Y9)</f>
        <v/>
      </c>
      <c r="AI14" s="307" t="str">
        <f>IF(_penmei1_month_day!Z9="","",_penmei1_month_day!Z9)</f>
        <v/>
      </c>
      <c r="AJ14" s="307" t="str">
        <f>IF(_penmei1_month_day!AA9="","",_penmei1_month_day!AA9)</f>
        <v/>
      </c>
      <c r="AK14" s="307" t="str">
        <f>IF(_penmei1_month_day!AB9="","",_penmei1_month_day!AB9)</f>
        <v/>
      </c>
      <c r="AL14" s="286" t="str">
        <f>IF(_penmei1_month_day!AC9="","",_penmei1_month_day!AC9)</f>
        <v/>
      </c>
      <c r="AM14" s="307" t="str">
        <f>IF(_penmei1_month_day!AD9="","",_penmei1_month_day!AD9/10000)</f>
        <v/>
      </c>
      <c r="AN14" s="286" t="str">
        <f>IF(_penmei1_month_day!AE9="","",_penmei1_month_day!AE9)</f>
        <v/>
      </c>
      <c r="AO14" s="286" t="str">
        <f>IF(_penmei1_month_day!AF9="","",_penmei1_month_day!AF9)</f>
        <v/>
      </c>
      <c r="AP14" s="243" t="s">
        <v>83</v>
      </c>
      <c r="AQ14" s="330" t="s">
        <v>84</v>
      </c>
    </row>
    <row r="15" ht="15" spans="1:43">
      <c r="A15" s="120">
        <f t="shared" ref="A15:A21" si="9">IF(HOUR(G15)=1,A14+1,A14)</f>
        <v>43466</v>
      </c>
      <c r="B15" s="121">
        <f t="shared" si="0"/>
        <v>43466</v>
      </c>
      <c r="C15" s="122" t="str">
        <f t="shared" si="1"/>
        <v>白</v>
      </c>
      <c r="D15" s="122">
        <f t="shared" si="2"/>
        <v>1</v>
      </c>
      <c r="E15" s="123">
        <v>2</v>
      </c>
      <c r="F15" s="124" t="str">
        <f t="shared" si="3"/>
        <v>乙班</v>
      </c>
      <c r="G15" s="122">
        <f t="shared" si="4"/>
        <v>8</v>
      </c>
      <c r="H15" s="125">
        <f t="shared" si="7"/>
        <v>0.0416666666666667</v>
      </c>
      <c r="I15" s="160">
        <f t="shared" si="8"/>
        <v>0.333333333333334</v>
      </c>
      <c r="J15" s="281" t="str">
        <f>IF(_penmei1_month_day!A10="","",_penmei1_month_day!A10)</f>
        <v/>
      </c>
      <c r="K15" s="281" t="str">
        <f>IF(_penmei1_month_day!B10="","",_penmei1_month_day!B10)</f>
        <v/>
      </c>
      <c r="L15" s="282" t="str">
        <f>IF(_penmei1_month_day!C10="","",_penmei1_month_day!C10)</f>
        <v/>
      </c>
      <c r="M15" s="282" t="str">
        <f>IF(_penmei1_month_day!D10="","",_penmei1_month_day!D10)</f>
        <v/>
      </c>
      <c r="N15" s="282" t="str">
        <f>IF(_penmei1_month_day!E10="","",_penmei1_month_day!E10)</f>
        <v/>
      </c>
      <c r="O15" s="282" t="str">
        <f>IF(_penmei1_month_day!F10="","",_penmei1_month_day!F10)</f>
        <v/>
      </c>
      <c r="P15" s="282" t="str">
        <f>IF(_penmei1_month_day!G10="","",_penmei1_month_day!G10)</f>
        <v/>
      </c>
      <c r="Q15" s="282" t="str">
        <f>IF(_penmei1_month_day!H10="","",_penmei1_month_day!H10)</f>
        <v/>
      </c>
      <c r="R15" s="282" t="str">
        <f>IF(_penmei1_month_day!I10="","",_penmei1_month_day!I10)</f>
        <v/>
      </c>
      <c r="S15" s="282" t="str">
        <f>IF(_penmei1_month_day!J10="","",_penmei1_month_day!J10)</f>
        <v/>
      </c>
      <c r="T15" s="282" t="str">
        <f>IF(_penmei1_month_day!K10="","",_penmei1_month_day!K10)</f>
        <v/>
      </c>
      <c r="U15" s="282" t="str">
        <f>IF(_penmei1_month_day!L10="","",_penmei1_month_day!L10)</f>
        <v/>
      </c>
      <c r="V15" s="282" t="str">
        <f>IF(_penmei1_month_day!M10="","",_penmei1_month_day!M10)</f>
        <v/>
      </c>
      <c r="W15" s="282" t="str">
        <f>IF(_penmei1_month_day!N10="","",_penmei1_month_day!N10)</f>
        <v/>
      </c>
      <c r="X15" s="282" t="str">
        <f>IF(_penmei1_month_day!O10="","",_penmei1_month_day!O10)</f>
        <v/>
      </c>
      <c r="Y15" s="282" t="str">
        <f>IF(_penmei1_month_day!P10="","",_penmei1_month_day!P10)</f>
        <v/>
      </c>
      <c r="Z15" s="282" t="str">
        <f>IF(_penmei1_month_day!Q10="","",_penmei1_month_day!Q10)</f>
        <v/>
      </c>
      <c r="AA15" s="353" t="str">
        <f>IF(_penmei1_month_day!R10="","",ABS(_penmei1_month_day!R10))</f>
        <v/>
      </c>
      <c r="AB15" s="353" t="str">
        <f>IF(_penmei1_month_day!S10="","",ABS(_penmei1_month_day!S10))</f>
        <v/>
      </c>
      <c r="AC15" s="281" t="str">
        <f>IF(_penmei1_month_day!T10="","",_penmei1_month_day!T10)</f>
        <v/>
      </c>
      <c r="AD15" s="281" t="str">
        <f>IF(_penmei1_month_day!U10="","",_penmei1_month_day!U10)</f>
        <v/>
      </c>
      <c r="AE15" s="282" t="str">
        <f>IF(_penmei1_month_day!V10="","",_penmei1_month_day!V10)</f>
        <v/>
      </c>
      <c r="AF15" s="282" t="str">
        <f>IF(_penmei1_month_day!W10="","",_penmei1_month_day!W10)</f>
        <v/>
      </c>
      <c r="AG15" s="282" t="str">
        <f>IF(_penmei1_month_day!X10="","",_penmei1_month_day!X10)</f>
        <v/>
      </c>
      <c r="AH15" s="305" t="str">
        <f>IF(_penmei1_month_day!Y10="","",_penmei1_month_day!Y10)</f>
        <v/>
      </c>
      <c r="AI15" s="305" t="str">
        <f>IF(_penmei1_month_day!Z10="","",_penmei1_month_day!Z10)</f>
        <v/>
      </c>
      <c r="AJ15" s="305" t="str">
        <f>IF(_penmei1_month_day!AA10="","",_penmei1_month_day!AA10)</f>
        <v/>
      </c>
      <c r="AK15" s="305" t="str">
        <f>IF(_penmei1_month_day!AB10="","",_penmei1_month_day!AB10)</f>
        <v/>
      </c>
      <c r="AL15" s="282" t="str">
        <f>IF(_penmei1_month_day!AC10="","",_penmei1_month_day!AC10)</f>
        <v/>
      </c>
      <c r="AM15" s="305" t="str">
        <f>IF(_penmei1_month_day!AD10="","",_penmei1_month_day!AD10/10000)</f>
        <v/>
      </c>
      <c r="AN15" s="282" t="str">
        <f>IF(_penmei1_month_day!AE10="","",_penmei1_month_day!AE10)</f>
        <v/>
      </c>
      <c r="AO15" s="282" t="str">
        <f>IF(_penmei1_month_day!AF10="","",_penmei1_month_day!AF10)</f>
        <v/>
      </c>
      <c r="AP15" s="363"/>
      <c r="AQ15" s="363"/>
    </row>
    <row r="16" spans="1:43">
      <c r="A16" s="126">
        <f t="shared" si="9"/>
        <v>43466</v>
      </c>
      <c r="B16" s="127">
        <f t="shared" si="0"/>
        <v>43466</v>
      </c>
      <c r="C16" s="128" t="str">
        <f t="shared" si="1"/>
        <v>白</v>
      </c>
      <c r="D16" s="128">
        <f t="shared" si="2"/>
        <v>1</v>
      </c>
      <c r="E16" s="129">
        <f t="shared" ref="E16:E22" si="10">E15</f>
        <v>2</v>
      </c>
      <c r="F16" s="130" t="str">
        <f t="shared" si="3"/>
        <v>乙班</v>
      </c>
      <c r="G16" s="128">
        <f t="shared" si="4"/>
        <v>9</v>
      </c>
      <c r="H16" s="131">
        <f t="shared" si="7"/>
        <v>0.0416666666666667</v>
      </c>
      <c r="I16" s="165">
        <f t="shared" si="8"/>
        <v>0.375</v>
      </c>
      <c r="J16" s="283" t="str">
        <f>IF(_penmei1_month_day!A11="","",_penmei1_month_day!A11)</f>
        <v/>
      </c>
      <c r="K16" s="283" t="str">
        <f>IF(_penmei1_month_day!B11="","",_penmei1_month_day!B11)</f>
        <v/>
      </c>
      <c r="L16" s="284" t="str">
        <f>IF(_penmei1_month_day!C11="","",_penmei1_month_day!C11)</f>
        <v/>
      </c>
      <c r="M16" s="284" t="str">
        <f>IF(_penmei1_month_day!D11="","",_penmei1_month_day!D11)</f>
        <v/>
      </c>
      <c r="N16" s="284" t="str">
        <f>IF(_penmei1_month_day!E11="","",_penmei1_month_day!E11)</f>
        <v/>
      </c>
      <c r="O16" s="284" t="str">
        <f>IF(_penmei1_month_day!F11="","",_penmei1_month_day!F11)</f>
        <v/>
      </c>
      <c r="P16" s="284" t="str">
        <f>IF(_penmei1_month_day!G11="","",_penmei1_month_day!G11)</f>
        <v/>
      </c>
      <c r="Q16" s="284" t="str">
        <f>IF(_penmei1_month_day!H11="","",_penmei1_month_day!H11)</f>
        <v/>
      </c>
      <c r="R16" s="284" t="str">
        <f>IF(_penmei1_month_day!I11="","",_penmei1_month_day!I11)</f>
        <v/>
      </c>
      <c r="S16" s="284" t="str">
        <f>IF(_penmei1_month_day!J11="","",_penmei1_month_day!J11)</f>
        <v/>
      </c>
      <c r="T16" s="284" t="str">
        <f>IF(_penmei1_month_day!K11="","",_penmei1_month_day!K11)</f>
        <v/>
      </c>
      <c r="U16" s="284" t="str">
        <f>IF(_penmei1_month_day!L11="","",_penmei1_month_day!L11)</f>
        <v/>
      </c>
      <c r="V16" s="284" t="str">
        <f>IF(_penmei1_month_day!M11="","",_penmei1_month_day!M11)</f>
        <v/>
      </c>
      <c r="W16" s="284" t="str">
        <f>IF(_penmei1_month_day!N11="","",_penmei1_month_day!N11)</f>
        <v/>
      </c>
      <c r="X16" s="284" t="str">
        <f>IF(_penmei1_month_day!O11="","",_penmei1_month_day!O11)</f>
        <v/>
      </c>
      <c r="Y16" s="284" t="str">
        <f>IF(_penmei1_month_day!P11="","",_penmei1_month_day!P11)</f>
        <v/>
      </c>
      <c r="Z16" s="284" t="str">
        <f>IF(_penmei1_month_day!Q11="","",_penmei1_month_day!Q11)</f>
        <v/>
      </c>
      <c r="AA16" s="354" t="str">
        <f>IF(_penmei1_month_day!R11="","",ABS(_penmei1_month_day!R11))</f>
        <v/>
      </c>
      <c r="AB16" s="354" t="str">
        <f>IF(_penmei1_month_day!S11="","",ABS(_penmei1_month_day!S11))</f>
        <v/>
      </c>
      <c r="AC16" s="283" t="str">
        <f>IF(_penmei1_month_day!T11="","",_penmei1_month_day!T11)</f>
        <v/>
      </c>
      <c r="AD16" s="283" t="str">
        <f>IF(_penmei1_month_day!U11="","",_penmei1_month_day!U11)</f>
        <v/>
      </c>
      <c r="AE16" s="284" t="str">
        <f>IF(_penmei1_month_day!V11="","",_penmei1_month_day!V11)</f>
        <v/>
      </c>
      <c r="AF16" s="284" t="str">
        <f>IF(_penmei1_month_day!W11="","",_penmei1_month_day!W11)</f>
        <v/>
      </c>
      <c r="AG16" s="284" t="str">
        <f>IF(_penmei1_month_day!X11="","",_penmei1_month_day!X11)</f>
        <v/>
      </c>
      <c r="AH16" s="306" t="str">
        <f>IF(_penmei1_month_day!Y11="","",_penmei1_month_day!Y11)</f>
        <v/>
      </c>
      <c r="AI16" s="306" t="str">
        <f>IF(_penmei1_month_day!Z11="","",_penmei1_month_day!Z11)</f>
        <v/>
      </c>
      <c r="AJ16" s="306" t="str">
        <f>IF(_penmei1_month_day!AA11="","",_penmei1_month_day!AA11)</f>
        <v/>
      </c>
      <c r="AK16" s="306" t="str">
        <f>IF(_penmei1_month_day!AB11="","",_penmei1_month_day!AB11)</f>
        <v/>
      </c>
      <c r="AL16" s="284" t="str">
        <f>IF(_penmei1_month_day!AC11="","",_penmei1_month_day!AC11)</f>
        <v/>
      </c>
      <c r="AM16" s="306" t="str">
        <f>IF(_penmei1_month_day!AD11="","",_penmei1_month_day!AD11/10000)</f>
        <v/>
      </c>
      <c r="AN16" s="284" t="str">
        <f>IF(_penmei1_month_day!AE11="","",_penmei1_month_day!AE11)</f>
        <v/>
      </c>
      <c r="AO16" s="284" t="str">
        <f>IF(_penmei1_month_day!AF11="","",_penmei1_month_day!AF11)</f>
        <v/>
      </c>
      <c r="AP16" s="364"/>
      <c r="AQ16" s="364"/>
    </row>
    <row r="17" spans="1:43">
      <c r="A17" s="126">
        <f t="shared" si="9"/>
        <v>43466</v>
      </c>
      <c r="B17" s="127">
        <f t="shared" si="0"/>
        <v>43466</v>
      </c>
      <c r="C17" s="128" t="str">
        <f t="shared" si="1"/>
        <v>白</v>
      </c>
      <c r="D17" s="128">
        <f t="shared" si="2"/>
        <v>1</v>
      </c>
      <c r="E17" s="129">
        <f t="shared" si="10"/>
        <v>2</v>
      </c>
      <c r="F17" s="130" t="str">
        <f t="shared" si="3"/>
        <v>乙班</v>
      </c>
      <c r="G17" s="128">
        <f t="shared" si="4"/>
        <v>10</v>
      </c>
      <c r="H17" s="131">
        <f t="shared" si="7"/>
        <v>0.0416666666666667</v>
      </c>
      <c r="I17" s="165">
        <f t="shared" si="8"/>
        <v>0.416666666666667</v>
      </c>
      <c r="J17" s="283" t="str">
        <f>IF(_penmei1_month_day!A12="","",_penmei1_month_day!A12)</f>
        <v/>
      </c>
      <c r="K17" s="283" t="str">
        <f>IF(_penmei1_month_day!B12="","",_penmei1_month_day!B12)</f>
        <v/>
      </c>
      <c r="L17" s="284" t="str">
        <f>IF(_penmei1_month_day!C12="","",_penmei1_month_day!C12)</f>
        <v/>
      </c>
      <c r="M17" s="284" t="str">
        <f>IF(_penmei1_month_day!D12="","",_penmei1_month_day!D12)</f>
        <v/>
      </c>
      <c r="N17" s="284" t="str">
        <f>IF(_penmei1_month_day!E12="","",_penmei1_month_day!E12)</f>
        <v/>
      </c>
      <c r="O17" s="284" t="str">
        <f>IF(_penmei1_month_day!F12="","",_penmei1_month_day!F12)</f>
        <v/>
      </c>
      <c r="P17" s="284" t="str">
        <f>IF(_penmei1_month_day!G12="","",_penmei1_month_day!G12)</f>
        <v/>
      </c>
      <c r="Q17" s="284" t="str">
        <f>IF(_penmei1_month_day!H12="","",_penmei1_month_day!H12)</f>
        <v/>
      </c>
      <c r="R17" s="284" t="str">
        <f>IF(_penmei1_month_day!I12="","",_penmei1_month_day!I12)</f>
        <v/>
      </c>
      <c r="S17" s="284" t="str">
        <f>IF(_penmei1_month_day!J12="","",_penmei1_month_day!J12)</f>
        <v/>
      </c>
      <c r="T17" s="284" t="str">
        <f>IF(_penmei1_month_day!K12="","",_penmei1_month_day!K12)</f>
        <v/>
      </c>
      <c r="U17" s="284" t="str">
        <f>IF(_penmei1_month_day!L12="","",_penmei1_month_day!L12)</f>
        <v/>
      </c>
      <c r="V17" s="284" t="str">
        <f>IF(_penmei1_month_day!M12="","",_penmei1_month_day!M12)</f>
        <v/>
      </c>
      <c r="W17" s="284" t="str">
        <f>IF(_penmei1_month_day!N12="","",_penmei1_month_day!N12)</f>
        <v/>
      </c>
      <c r="X17" s="284" t="str">
        <f>IF(_penmei1_month_day!O12="","",_penmei1_month_day!O12)</f>
        <v/>
      </c>
      <c r="Y17" s="284" t="str">
        <f>IF(_penmei1_month_day!P12="","",_penmei1_month_day!P12)</f>
        <v/>
      </c>
      <c r="Z17" s="284" t="str">
        <f>IF(_penmei1_month_day!Q12="","",_penmei1_month_day!Q12)</f>
        <v/>
      </c>
      <c r="AA17" s="354" t="str">
        <f>IF(_penmei1_month_day!R12="","",ABS(_penmei1_month_day!R12))</f>
        <v/>
      </c>
      <c r="AB17" s="354" t="str">
        <f>IF(_penmei1_month_day!S12="","",ABS(_penmei1_month_day!S12))</f>
        <v/>
      </c>
      <c r="AC17" s="283" t="str">
        <f>IF(_penmei1_month_day!T12="","",_penmei1_month_day!T12)</f>
        <v/>
      </c>
      <c r="AD17" s="283" t="str">
        <f>IF(_penmei1_month_day!U12="","",_penmei1_month_day!U12)</f>
        <v/>
      </c>
      <c r="AE17" s="284" t="str">
        <f>IF(_penmei1_month_day!V12="","",_penmei1_month_day!V12)</f>
        <v/>
      </c>
      <c r="AF17" s="284" t="str">
        <f>IF(_penmei1_month_day!W12="","",_penmei1_month_day!W12)</f>
        <v/>
      </c>
      <c r="AG17" s="284" t="str">
        <f>IF(_penmei1_month_day!X12="","",_penmei1_month_day!X12)</f>
        <v/>
      </c>
      <c r="AH17" s="306" t="str">
        <f>IF(_penmei1_month_day!Y12="","",_penmei1_month_day!Y12)</f>
        <v/>
      </c>
      <c r="AI17" s="306" t="str">
        <f>IF(_penmei1_month_day!Z12="","",_penmei1_month_day!Z12)</f>
        <v/>
      </c>
      <c r="AJ17" s="306" t="str">
        <f>IF(_penmei1_month_day!AA12="","",_penmei1_month_day!AA12)</f>
        <v/>
      </c>
      <c r="AK17" s="306" t="str">
        <f>IF(_penmei1_month_day!AB12="","",_penmei1_month_day!AB12)</f>
        <v/>
      </c>
      <c r="AL17" s="284" t="str">
        <f>IF(_penmei1_month_day!AC12="","",_penmei1_month_day!AC12)</f>
        <v/>
      </c>
      <c r="AM17" s="306" t="str">
        <f>IF(_penmei1_month_day!AD12="","",_penmei1_month_day!AD12/10000)</f>
        <v/>
      </c>
      <c r="AN17" s="284" t="str">
        <f>IF(_penmei1_month_day!AE12="","",_penmei1_month_day!AE12)</f>
        <v/>
      </c>
      <c r="AO17" s="284" t="str">
        <f>IF(_penmei1_month_day!AF12="","",_penmei1_month_day!AF12)</f>
        <v/>
      </c>
      <c r="AP17" s="364"/>
      <c r="AQ17" s="364"/>
    </row>
    <row r="18" spans="1:43">
      <c r="A18" s="126">
        <f t="shared" si="9"/>
        <v>43466</v>
      </c>
      <c r="B18" s="127">
        <f t="shared" si="0"/>
        <v>43466</v>
      </c>
      <c r="C18" s="128" t="str">
        <f t="shared" si="1"/>
        <v>白</v>
      </c>
      <c r="D18" s="128">
        <f t="shared" si="2"/>
        <v>1</v>
      </c>
      <c r="E18" s="129">
        <f t="shared" si="10"/>
        <v>2</v>
      </c>
      <c r="F18" s="130" t="str">
        <f t="shared" si="3"/>
        <v>乙班</v>
      </c>
      <c r="G18" s="128">
        <f t="shared" si="4"/>
        <v>11</v>
      </c>
      <c r="H18" s="131">
        <f t="shared" si="7"/>
        <v>0.0416666666666667</v>
      </c>
      <c r="I18" s="165">
        <f t="shared" si="8"/>
        <v>0.458333333333334</v>
      </c>
      <c r="J18" s="283" t="str">
        <f>IF(_penmei1_month_day!A13="","",_penmei1_month_day!A13)</f>
        <v/>
      </c>
      <c r="K18" s="283" t="str">
        <f>IF(_penmei1_month_day!B13="","",_penmei1_month_day!B13)</f>
        <v/>
      </c>
      <c r="L18" s="284" t="str">
        <f>IF(_penmei1_month_day!C13="","",_penmei1_month_day!C13)</f>
        <v/>
      </c>
      <c r="M18" s="284" t="str">
        <f>IF(_penmei1_month_day!D13="","",_penmei1_month_day!D13)</f>
        <v/>
      </c>
      <c r="N18" s="284" t="str">
        <f>IF(_penmei1_month_day!E13="","",_penmei1_month_day!E13)</f>
        <v/>
      </c>
      <c r="O18" s="284" t="str">
        <f>IF(_penmei1_month_day!F13="","",_penmei1_month_day!F13)</f>
        <v/>
      </c>
      <c r="P18" s="284" t="str">
        <f>IF(_penmei1_month_day!G13="","",_penmei1_month_day!G13)</f>
        <v/>
      </c>
      <c r="Q18" s="284" t="str">
        <f>IF(_penmei1_month_day!H13="","",_penmei1_month_day!H13)</f>
        <v/>
      </c>
      <c r="R18" s="284" t="str">
        <f>IF(_penmei1_month_day!I13="","",_penmei1_month_day!I13)</f>
        <v/>
      </c>
      <c r="S18" s="284" t="str">
        <f>IF(_penmei1_month_day!J13="","",_penmei1_month_day!J13)</f>
        <v/>
      </c>
      <c r="T18" s="284" t="str">
        <f>IF(_penmei1_month_day!K13="","",_penmei1_month_day!K13)</f>
        <v/>
      </c>
      <c r="U18" s="284" t="str">
        <f>IF(_penmei1_month_day!L13="","",_penmei1_month_day!L13)</f>
        <v/>
      </c>
      <c r="V18" s="284" t="str">
        <f>IF(_penmei1_month_day!M13="","",_penmei1_month_day!M13)</f>
        <v/>
      </c>
      <c r="W18" s="284" t="str">
        <f>IF(_penmei1_month_day!N13="","",_penmei1_month_day!N13)</f>
        <v/>
      </c>
      <c r="X18" s="284" t="str">
        <f>IF(_penmei1_month_day!O13="","",_penmei1_month_day!O13)</f>
        <v/>
      </c>
      <c r="Y18" s="284" t="str">
        <f>IF(_penmei1_month_day!P13="","",_penmei1_month_day!P13)</f>
        <v/>
      </c>
      <c r="Z18" s="284" t="str">
        <f>IF(_penmei1_month_day!Q13="","",_penmei1_month_day!Q13)</f>
        <v/>
      </c>
      <c r="AA18" s="354" t="str">
        <f>IF(_penmei1_month_day!R13="","",ABS(_penmei1_month_day!R13))</f>
        <v/>
      </c>
      <c r="AB18" s="354" t="str">
        <f>IF(_penmei1_month_day!S13="","",ABS(_penmei1_month_day!S13))</f>
        <v/>
      </c>
      <c r="AC18" s="283" t="str">
        <f>IF(_penmei1_month_day!T13="","",_penmei1_month_day!T13)</f>
        <v/>
      </c>
      <c r="AD18" s="283" t="str">
        <f>IF(_penmei1_month_day!U13="","",_penmei1_month_day!U13)</f>
        <v/>
      </c>
      <c r="AE18" s="284" t="str">
        <f>IF(_penmei1_month_day!V13="","",_penmei1_month_day!V13)</f>
        <v/>
      </c>
      <c r="AF18" s="284" t="str">
        <f>IF(_penmei1_month_day!W13="","",_penmei1_month_day!W13)</f>
        <v/>
      </c>
      <c r="AG18" s="284" t="str">
        <f>IF(_penmei1_month_day!X13="","",_penmei1_month_day!X13)</f>
        <v/>
      </c>
      <c r="AH18" s="306" t="str">
        <f>IF(_penmei1_month_day!Y13="","",_penmei1_month_day!Y13)</f>
        <v/>
      </c>
      <c r="AI18" s="306" t="str">
        <f>IF(_penmei1_month_day!Z13="","",_penmei1_month_day!Z13)</f>
        <v/>
      </c>
      <c r="AJ18" s="306" t="str">
        <f>IF(_penmei1_month_day!AA13="","",_penmei1_month_day!AA13)</f>
        <v/>
      </c>
      <c r="AK18" s="306" t="str">
        <f>IF(_penmei1_month_day!AB13="","",_penmei1_month_day!AB13)</f>
        <v/>
      </c>
      <c r="AL18" s="284" t="str">
        <f>IF(_penmei1_month_day!AC13="","",_penmei1_month_day!AC13)</f>
        <v/>
      </c>
      <c r="AM18" s="306" t="str">
        <f>IF(_penmei1_month_day!AD13="","",_penmei1_month_day!AD13/10000)</f>
        <v/>
      </c>
      <c r="AN18" s="284" t="str">
        <f>IF(_penmei1_month_day!AE13="","",_penmei1_month_day!AE13)</f>
        <v/>
      </c>
      <c r="AO18" s="284" t="str">
        <f>IF(_penmei1_month_day!AF13="","",_penmei1_month_day!AF13)</f>
        <v/>
      </c>
      <c r="AP18" s="364"/>
      <c r="AQ18" s="364"/>
    </row>
    <row r="19" spans="1:43">
      <c r="A19" s="126">
        <f t="shared" si="9"/>
        <v>43466</v>
      </c>
      <c r="B19" s="127">
        <f t="shared" si="0"/>
        <v>43466</v>
      </c>
      <c r="C19" s="128" t="str">
        <f t="shared" si="1"/>
        <v>白</v>
      </c>
      <c r="D19" s="128">
        <f t="shared" si="2"/>
        <v>1</v>
      </c>
      <c r="E19" s="129">
        <f t="shared" si="10"/>
        <v>2</v>
      </c>
      <c r="F19" s="130" t="str">
        <f t="shared" si="3"/>
        <v>乙班</v>
      </c>
      <c r="G19" s="128">
        <f t="shared" si="4"/>
        <v>12</v>
      </c>
      <c r="H19" s="131">
        <f t="shared" si="7"/>
        <v>0.0416666666666667</v>
      </c>
      <c r="I19" s="165">
        <f t="shared" si="8"/>
        <v>0.5</v>
      </c>
      <c r="J19" s="283" t="str">
        <f>IF(_penmei1_month_day!A14="","",_penmei1_month_day!A14)</f>
        <v/>
      </c>
      <c r="K19" s="283" t="str">
        <f>IF(_penmei1_month_day!B14="","",_penmei1_month_day!B14)</f>
        <v/>
      </c>
      <c r="L19" s="284" t="str">
        <f>IF(_penmei1_month_day!C14="","",_penmei1_month_day!C14)</f>
        <v/>
      </c>
      <c r="M19" s="284" t="str">
        <f>IF(_penmei1_month_day!D14="","",_penmei1_month_day!D14)</f>
        <v/>
      </c>
      <c r="N19" s="284" t="str">
        <f>IF(_penmei1_month_day!E14="","",_penmei1_month_day!E14)</f>
        <v/>
      </c>
      <c r="O19" s="284" t="str">
        <f>IF(_penmei1_month_day!F14="","",_penmei1_month_day!F14)</f>
        <v/>
      </c>
      <c r="P19" s="284" t="str">
        <f>IF(_penmei1_month_day!G14="","",_penmei1_month_day!G14)</f>
        <v/>
      </c>
      <c r="Q19" s="284" t="str">
        <f>IF(_penmei1_month_day!H14="","",_penmei1_month_day!H14)</f>
        <v/>
      </c>
      <c r="R19" s="284" t="str">
        <f>IF(_penmei1_month_day!I14="","",_penmei1_month_day!I14)</f>
        <v/>
      </c>
      <c r="S19" s="284" t="str">
        <f>IF(_penmei1_month_day!J14="","",_penmei1_month_day!J14)</f>
        <v/>
      </c>
      <c r="T19" s="284" t="str">
        <f>IF(_penmei1_month_day!K14="","",_penmei1_month_day!K14)</f>
        <v/>
      </c>
      <c r="U19" s="284" t="str">
        <f>IF(_penmei1_month_day!L14="","",_penmei1_month_day!L14)</f>
        <v/>
      </c>
      <c r="V19" s="284" t="str">
        <f>IF(_penmei1_month_day!M14="","",_penmei1_month_day!M14)</f>
        <v/>
      </c>
      <c r="W19" s="284" t="str">
        <f>IF(_penmei1_month_day!N14="","",_penmei1_month_day!N14)</f>
        <v/>
      </c>
      <c r="X19" s="284" t="str">
        <f>IF(_penmei1_month_day!O14="","",_penmei1_month_day!O14)</f>
        <v/>
      </c>
      <c r="Y19" s="284" t="str">
        <f>IF(_penmei1_month_day!P14="","",_penmei1_month_day!P14)</f>
        <v/>
      </c>
      <c r="Z19" s="284" t="str">
        <f>IF(_penmei1_month_day!Q14="","",_penmei1_month_day!Q14)</f>
        <v/>
      </c>
      <c r="AA19" s="354" t="str">
        <f>IF(_penmei1_month_day!R14="","",ABS(_penmei1_month_day!R14))</f>
        <v/>
      </c>
      <c r="AB19" s="354" t="str">
        <f>IF(_penmei1_month_day!S14="","",ABS(_penmei1_month_day!S14))</f>
        <v/>
      </c>
      <c r="AC19" s="283" t="str">
        <f>IF(_penmei1_month_day!T14="","",_penmei1_month_day!T14)</f>
        <v/>
      </c>
      <c r="AD19" s="283" t="str">
        <f>IF(_penmei1_month_day!U14="","",_penmei1_month_day!U14)</f>
        <v/>
      </c>
      <c r="AE19" s="284" t="str">
        <f>IF(_penmei1_month_day!V14="","",_penmei1_month_day!V14)</f>
        <v/>
      </c>
      <c r="AF19" s="284" t="str">
        <f>IF(_penmei1_month_day!W14="","",_penmei1_month_day!W14)</f>
        <v/>
      </c>
      <c r="AG19" s="284" t="str">
        <f>IF(_penmei1_month_day!X14="","",_penmei1_month_day!X14)</f>
        <v/>
      </c>
      <c r="AH19" s="306" t="str">
        <f>IF(_penmei1_month_day!Y14="","",_penmei1_month_day!Y14)</f>
        <v/>
      </c>
      <c r="AI19" s="306" t="str">
        <f>IF(_penmei1_month_day!Z14="","",_penmei1_month_day!Z14)</f>
        <v/>
      </c>
      <c r="AJ19" s="306" t="str">
        <f>IF(_penmei1_month_day!AA14="","",_penmei1_month_day!AA14)</f>
        <v/>
      </c>
      <c r="AK19" s="306" t="str">
        <f>IF(_penmei1_month_day!AB14="","",_penmei1_month_day!AB14)</f>
        <v/>
      </c>
      <c r="AL19" s="284" t="str">
        <f>IF(_penmei1_month_day!AC14="","",_penmei1_month_day!AC14)</f>
        <v/>
      </c>
      <c r="AM19" s="306" t="str">
        <f>IF(_penmei1_month_day!AD14="","",_penmei1_month_day!AD14/10000)</f>
        <v/>
      </c>
      <c r="AN19" s="284" t="str">
        <f>IF(_penmei1_month_day!AE14="","",_penmei1_month_day!AE14)</f>
        <v/>
      </c>
      <c r="AO19" s="284" t="str">
        <f>IF(_penmei1_month_day!AF14="","",_penmei1_month_day!AF14)</f>
        <v/>
      </c>
      <c r="AP19" s="364"/>
      <c r="AQ19" s="364"/>
    </row>
    <row r="20" spans="1:43">
      <c r="A20" s="126">
        <f t="shared" si="9"/>
        <v>43466</v>
      </c>
      <c r="B20" s="127">
        <f t="shared" si="0"/>
        <v>43466</v>
      </c>
      <c r="C20" s="128" t="str">
        <f t="shared" si="1"/>
        <v>白</v>
      </c>
      <c r="D20" s="128">
        <f t="shared" si="2"/>
        <v>1</v>
      </c>
      <c r="E20" s="129">
        <f t="shared" si="10"/>
        <v>2</v>
      </c>
      <c r="F20" s="130" t="str">
        <f t="shared" si="3"/>
        <v>乙班</v>
      </c>
      <c r="G20" s="128">
        <f t="shared" si="4"/>
        <v>13</v>
      </c>
      <c r="H20" s="131">
        <f t="shared" si="7"/>
        <v>0.0416666666666667</v>
      </c>
      <c r="I20" s="165">
        <f t="shared" si="8"/>
        <v>0.541666666666667</v>
      </c>
      <c r="J20" s="283" t="str">
        <f>IF(_penmei1_month_day!A15="","",_penmei1_month_day!A15)</f>
        <v/>
      </c>
      <c r="K20" s="283" t="str">
        <f>IF(_penmei1_month_day!B15="","",_penmei1_month_day!B15)</f>
        <v/>
      </c>
      <c r="L20" s="284" t="str">
        <f>IF(_penmei1_month_day!C15="","",_penmei1_month_day!C15)</f>
        <v/>
      </c>
      <c r="M20" s="284" t="str">
        <f>IF(_penmei1_month_day!D15="","",_penmei1_month_day!D15)</f>
        <v/>
      </c>
      <c r="N20" s="284" t="str">
        <f>IF(_penmei1_month_day!E15="","",_penmei1_month_day!E15)</f>
        <v/>
      </c>
      <c r="O20" s="284" t="str">
        <f>IF(_penmei1_month_day!F15="","",_penmei1_month_day!F15)</f>
        <v/>
      </c>
      <c r="P20" s="284" t="str">
        <f>IF(_penmei1_month_day!G15="","",_penmei1_month_day!G15)</f>
        <v/>
      </c>
      <c r="Q20" s="284" t="str">
        <f>IF(_penmei1_month_day!H15="","",_penmei1_month_day!H15)</f>
        <v/>
      </c>
      <c r="R20" s="284" t="str">
        <f>IF(_penmei1_month_day!I15="","",_penmei1_month_day!I15)</f>
        <v/>
      </c>
      <c r="S20" s="284" t="str">
        <f>IF(_penmei1_month_day!J15="","",_penmei1_month_day!J15)</f>
        <v/>
      </c>
      <c r="T20" s="284" t="str">
        <f>IF(_penmei1_month_day!K15="","",_penmei1_month_day!K15)</f>
        <v/>
      </c>
      <c r="U20" s="284" t="str">
        <f>IF(_penmei1_month_day!L15="","",_penmei1_month_day!L15)</f>
        <v/>
      </c>
      <c r="V20" s="284" t="str">
        <f>IF(_penmei1_month_day!M15="","",_penmei1_month_day!M15)</f>
        <v/>
      </c>
      <c r="W20" s="284" t="str">
        <f>IF(_penmei1_month_day!N15="","",_penmei1_month_day!N15)</f>
        <v/>
      </c>
      <c r="X20" s="284" t="str">
        <f>IF(_penmei1_month_day!O15="","",_penmei1_month_day!O15)</f>
        <v/>
      </c>
      <c r="Y20" s="284" t="str">
        <f>IF(_penmei1_month_day!P15="","",_penmei1_month_day!P15)</f>
        <v/>
      </c>
      <c r="Z20" s="284" t="str">
        <f>IF(_penmei1_month_day!Q15="","",_penmei1_month_day!Q15)</f>
        <v/>
      </c>
      <c r="AA20" s="354" t="str">
        <f>IF(_penmei1_month_day!R15="","",ABS(_penmei1_month_day!R15))</f>
        <v/>
      </c>
      <c r="AB20" s="354" t="str">
        <f>IF(_penmei1_month_day!S15="","",ABS(_penmei1_month_day!S15))</f>
        <v/>
      </c>
      <c r="AC20" s="283" t="str">
        <f>IF(_penmei1_month_day!T15="","",_penmei1_month_day!T15)</f>
        <v/>
      </c>
      <c r="AD20" s="283" t="str">
        <f>IF(_penmei1_month_day!U15="","",_penmei1_month_day!U15)</f>
        <v/>
      </c>
      <c r="AE20" s="284" t="str">
        <f>IF(_penmei1_month_day!V15="","",_penmei1_month_day!V15)</f>
        <v/>
      </c>
      <c r="AF20" s="284" t="str">
        <f>IF(_penmei1_month_day!W15="","",_penmei1_month_day!W15)</f>
        <v/>
      </c>
      <c r="AG20" s="284" t="str">
        <f>IF(_penmei1_month_day!X15="","",_penmei1_month_day!X15)</f>
        <v/>
      </c>
      <c r="AH20" s="306" t="str">
        <f>IF(_penmei1_month_day!Y15="","",_penmei1_month_day!Y15)</f>
        <v/>
      </c>
      <c r="AI20" s="306" t="str">
        <f>IF(_penmei1_month_day!Z15="","",_penmei1_month_day!Z15)</f>
        <v/>
      </c>
      <c r="AJ20" s="306" t="str">
        <f>IF(_penmei1_month_day!AA15="","",_penmei1_month_day!AA15)</f>
        <v/>
      </c>
      <c r="AK20" s="306" t="str">
        <f>IF(_penmei1_month_day!AB15="","",_penmei1_month_day!AB15)</f>
        <v/>
      </c>
      <c r="AL20" s="284" t="str">
        <f>IF(_penmei1_month_day!AC15="","",_penmei1_month_day!AC15)</f>
        <v/>
      </c>
      <c r="AM20" s="306" t="str">
        <f>IF(_penmei1_month_day!AD15="","",_penmei1_month_day!AD15/10000)</f>
        <v/>
      </c>
      <c r="AN20" s="284" t="str">
        <f>IF(_penmei1_month_day!AE15="","",_penmei1_month_day!AE15)</f>
        <v/>
      </c>
      <c r="AO20" s="284" t="str">
        <f>IF(_penmei1_month_day!AF15="","",_penmei1_month_day!AF15)</f>
        <v/>
      </c>
      <c r="AP20" s="364"/>
      <c r="AQ20" s="364"/>
    </row>
    <row r="21" spans="1:43">
      <c r="A21" s="126">
        <f t="shared" si="9"/>
        <v>43466</v>
      </c>
      <c r="B21" s="127">
        <f t="shared" si="0"/>
        <v>43466</v>
      </c>
      <c r="C21" s="128" t="str">
        <f t="shared" si="1"/>
        <v>白</v>
      </c>
      <c r="D21" s="128">
        <f t="shared" si="2"/>
        <v>1</v>
      </c>
      <c r="E21" s="129">
        <f t="shared" si="10"/>
        <v>2</v>
      </c>
      <c r="F21" s="130" t="str">
        <f t="shared" si="3"/>
        <v>乙班</v>
      </c>
      <c r="G21" s="128">
        <f t="shared" si="4"/>
        <v>14</v>
      </c>
      <c r="H21" s="131">
        <f t="shared" si="7"/>
        <v>0.0416666666666667</v>
      </c>
      <c r="I21" s="165">
        <f t="shared" si="8"/>
        <v>0.583333333333334</v>
      </c>
      <c r="J21" s="283" t="str">
        <f>IF(_penmei1_month_day!A16="","",_penmei1_month_day!A16)</f>
        <v/>
      </c>
      <c r="K21" s="283" t="str">
        <f>IF(_penmei1_month_day!B16="","",_penmei1_month_day!B16)</f>
        <v/>
      </c>
      <c r="L21" s="284" t="str">
        <f>IF(_penmei1_month_day!C16="","",_penmei1_month_day!C16)</f>
        <v/>
      </c>
      <c r="M21" s="284" t="str">
        <f>IF(_penmei1_month_day!D16="","",_penmei1_month_day!D16)</f>
        <v/>
      </c>
      <c r="N21" s="284" t="str">
        <f>IF(_penmei1_month_day!E16="","",_penmei1_month_day!E16)</f>
        <v/>
      </c>
      <c r="O21" s="284" t="str">
        <f>IF(_penmei1_month_day!F16="","",_penmei1_month_day!F16)</f>
        <v/>
      </c>
      <c r="P21" s="284" t="str">
        <f>IF(_penmei1_month_day!G16="","",_penmei1_month_day!G16)</f>
        <v/>
      </c>
      <c r="Q21" s="284" t="str">
        <f>IF(_penmei1_month_day!H16="","",_penmei1_month_day!H16)</f>
        <v/>
      </c>
      <c r="R21" s="284" t="str">
        <f>IF(_penmei1_month_day!I16="","",_penmei1_month_day!I16)</f>
        <v/>
      </c>
      <c r="S21" s="284" t="str">
        <f>IF(_penmei1_month_day!J16="","",_penmei1_month_day!J16)</f>
        <v/>
      </c>
      <c r="T21" s="284" t="str">
        <f>IF(_penmei1_month_day!K16="","",_penmei1_month_day!K16)</f>
        <v/>
      </c>
      <c r="U21" s="284" t="str">
        <f>IF(_penmei1_month_day!L16="","",_penmei1_month_day!L16)</f>
        <v/>
      </c>
      <c r="V21" s="284" t="str">
        <f>IF(_penmei1_month_day!M16="","",_penmei1_month_day!M16)</f>
        <v/>
      </c>
      <c r="W21" s="284" t="str">
        <f>IF(_penmei1_month_day!N16="","",_penmei1_month_day!N16)</f>
        <v/>
      </c>
      <c r="X21" s="284" t="str">
        <f>IF(_penmei1_month_day!O16="","",_penmei1_month_day!O16)</f>
        <v/>
      </c>
      <c r="Y21" s="284" t="str">
        <f>IF(_penmei1_month_day!P16="","",_penmei1_month_day!P16)</f>
        <v/>
      </c>
      <c r="Z21" s="284" t="str">
        <f>IF(_penmei1_month_day!Q16="","",_penmei1_month_day!Q16)</f>
        <v/>
      </c>
      <c r="AA21" s="354" t="str">
        <f>IF(_penmei1_month_day!R16="","",ABS(_penmei1_month_day!R16))</f>
        <v/>
      </c>
      <c r="AB21" s="354" t="str">
        <f>IF(_penmei1_month_day!S16="","",ABS(_penmei1_month_day!S16))</f>
        <v/>
      </c>
      <c r="AC21" s="283" t="str">
        <f>IF(_penmei1_month_day!T16="","",_penmei1_month_day!T16)</f>
        <v/>
      </c>
      <c r="AD21" s="283" t="str">
        <f>IF(_penmei1_month_day!U16="","",_penmei1_month_day!U16)</f>
        <v/>
      </c>
      <c r="AE21" s="284" t="str">
        <f>IF(_penmei1_month_day!V16="","",_penmei1_month_day!V16)</f>
        <v/>
      </c>
      <c r="AF21" s="284" t="str">
        <f>IF(_penmei1_month_day!W16="","",_penmei1_month_day!W16)</f>
        <v/>
      </c>
      <c r="AG21" s="284" t="str">
        <f>IF(_penmei1_month_day!X16="","",_penmei1_month_day!X16)</f>
        <v/>
      </c>
      <c r="AH21" s="306" t="str">
        <f>IF(_penmei1_month_day!Y16="","",_penmei1_month_day!Y16)</f>
        <v/>
      </c>
      <c r="AI21" s="306" t="str">
        <f>IF(_penmei1_month_day!Z16="","",_penmei1_month_day!Z16)</f>
        <v/>
      </c>
      <c r="AJ21" s="306" t="str">
        <f>IF(_penmei1_month_day!AA16="","",_penmei1_month_day!AA16)</f>
        <v/>
      </c>
      <c r="AK21" s="306" t="str">
        <f>IF(_penmei1_month_day!AB16="","",_penmei1_month_day!AB16)</f>
        <v/>
      </c>
      <c r="AL21" s="284" t="str">
        <f>IF(_penmei1_month_day!AC16="","",_penmei1_month_day!AC16)</f>
        <v/>
      </c>
      <c r="AM21" s="306" t="str">
        <f>IF(_penmei1_month_day!AD16="","",_penmei1_month_day!AD16/10000)</f>
        <v/>
      </c>
      <c r="AN21" s="284" t="str">
        <f>IF(_penmei1_month_day!AE16="","",_penmei1_month_day!AE16)</f>
        <v/>
      </c>
      <c r="AO21" s="284" t="str">
        <f>IF(_penmei1_month_day!AF16="","",_penmei1_month_day!AF16)</f>
        <v/>
      </c>
      <c r="AP21" s="364"/>
      <c r="AQ21" s="364"/>
    </row>
    <row r="22" ht="15" spans="1:43">
      <c r="A22" s="132">
        <f>IF(HOUR(I22)=0,A21+1,A21)</f>
        <v>43466</v>
      </c>
      <c r="B22" s="133">
        <f t="shared" si="0"/>
        <v>43466</v>
      </c>
      <c r="C22" s="134" t="str">
        <f t="shared" si="1"/>
        <v>白</v>
      </c>
      <c r="D22" s="134">
        <f t="shared" si="2"/>
        <v>1</v>
      </c>
      <c r="E22" s="135">
        <f t="shared" si="10"/>
        <v>2</v>
      </c>
      <c r="F22" s="136" t="str">
        <f t="shared" si="3"/>
        <v>乙班</v>
      </c>
      <c r="G22" s="134">
        <f t="shared" si="4"/>
        <v>15</v>
      </c>
      <c r="H22" s="137">
        <f t="shared" si="7"/>
        <v>0.0416666666666667</v>
      </c>
      <c r="I22" s="170">
        <f t="shared" si="8"/>
        <v>0.625000000000001</v>
      </c>
      <c r="J22" s="285" t="str">
        <f>IF(_penmei1_month_day!A17="","",_penmei1_month_day!A17)</f>
        <v/>
      </c>
      <c r="K22" s="285" t="str">
        <f>IF(_penmei1_month_day!B17="","",_penmei1_month_day!B17)</f>
        <v/>
      </c>
      <c r="L22" s="286" t="str">
        <f>IF(_penmei1_month_day!C17="","",_penmei1_month_day!C17)</f>
        <v/>
      </c>
      <c r="M22" s="286" t="str">
        <f>IF(_penmei1_month_day!D17="","",_penmei1_month_day!D17)</f>
        <v/>
      </c>
      <c r="N22" s="286" t="str">
        <f>IF(_penmei1_month_day!E17="","",_penmei1_month_day!E17)</f>
        <v/>
      </c>
      <c r="O22" s="286" t="str">
        <f>IF(_penmei1_month_day!F17="","",_penmei1_month_day!F17)</f>
        <v/>
      </c>
      <c r="P22" s="286" t="str">
        <f>IF(_penmei1_month_day!G17="","",_penmei1_month_day!G17)</f>
        <v/>
      </c>
      <c r="Q22" s="286" t="str">
        <f>IF(_penmei1_month_day!H17="","",_penmei1_month_day!H17)</f>
        <v/>
      </c>
      <c r="R22" s="286" t="str">
        <f>IF(_penmei1_month_day!I17="","",_penmei1_month_day!I17)</f>
        <v/>
      </c>
      <c r="S22" s="286" t="str">
        <f>IF(_penmei1_month_day!J17="","",_penmei1_month_day!J17)</f>
        <v/>
      </c>
      <c r="T22" s="286" t="str">
        <f>IF(_penmei1_month_day!K17="","",_penmei1_month_day!K17)</f>
        <v/>
      </c>
      <c r="U22" s="286" t="str">
        <f>IF(_penmei1_month_day!L17="","",_penmei1_month_day!L17)</f>
        <v/>
      </c>
      <c r="V22" s="286" t="str">
        <f>IF(_penmei1_month_day!M17="","",_penmei1_month_day!M17)</f>
        <v/>
      </c>
      <c r="W22" s="286" t="str">
        <f>IF(_penmei1_month_day!N17="","",_penmei1_month_day!N17)</f>
        <v/>
      </c>
      <c r="X22" s="286" t="str">
        <f>IF(_penmei1_month_day!O17="","",_penmei1_month_day!O17)</f>
        <v/>
      </c>
      <c r="Y22" s="286" t="str">
        <f>IF(_penmei1_month_day!P17="","",_penmei1_month_day!P17)</f>
        <v/>
      </c>
      <c r="Z22" s="286" t="str">
        <f>IF(_penmei1_month_day!Q17="","",_penmei1_month_day!Q17)</f>
        <v/>
      </c>
      <c r="AA22" s="355" t="str">
        <f>IF(_penmei1_month_day!R17="","",ABS(_penmei1_month_day!R17))</f>
        <v/>
      </c>
      <c r="AB22" s="355" t="str">
        <f>IF(_penmei1_month_day!S17="","",ABS(_penmei1_month_day!S17))</f>
        <v/>
      </c>
      <c r="AC22" s="285" t="str">
        <f>IF(_penmei1_month_day!T17="","",_penmei1_month_day!T17)</f>
        <v/>
      </c>
      <c r="AD22" s="285" t="str">
        <f>IF(_penmei1_month_day!U17="","",_penmei1_month_day!U17)</f>
        <v/>
      </c>
      <c r="AE22" s="286" t="str">
        <f>IF(_penmei1_month_day!V17="","",_penmei1_month_day!V17)</f>
        <v/>
      </c>
      <c r="AF22" s="284" t="str">
        <f>IF(_penmei1_month_day!W17="","",_penmei1_month_day!W17)</f>
        <v/>
      </c>
      <c r="AG22" s="286" t="str">
        <f>IF(_penmei1_month_day!X17="","",_penmei1_month_day!X17)</f>
        <v/>
      </c>
      <c r="AH22" s="307" t="str">
        <f>IF(_penmei1_month_day!Y17="","",_penmei1_month_day!Y17)</f>
        <v/>
      </c>
      <c r="AI22" s="307" t="str">
        <f>IF(_penmei1_month_day!Z17="","",_penmei1_month_day!Z17)</f>
        <v/>
      </c>
      <c r="AJ22" s="307" t="str">
        <f>IF(_penmei1_month_day!AA17="","",_penmei1_month_day!AA17)</f>
        <v/>
      </c>
      <c r="AK22" s="307" t="str">
        <f>IF(_penmei1_month_day!AB17="","",_penmei1_month_day!AB17)</f>
        <v/>
      </c>
      <c r="AL22" s="286" t="str">
        <f>IF(_penmei1_month_day!AC17="","",_penmei1_month_day!AC17)</f>
        <v/>
      </c>
      <c r="AM22" s="307" t="str">
        <f>IF(_penmei1_month_day!AD17="","",_penmei1_month_day!AD17/10000)</f>
        <v/>
      </c>
      <c r="AN22" s="286" t="str">
        <f>IF(_penmei1_month_day!AE17="","",_penmei1_month_day!AE17)</f>
        <v/>
      </c>
      <c r="AO22" s="286" t="str">
        <f>IF(_penmei1_month_day!AF17="","",_penmei1_month_day!AF17)</f>
        <v/>
      </c>
      <c r="AP22" s="243" t="s">
        <v>83</v>
      </c>
      <c r="AQ22" s="307" t="s">
        <v>85</v>
      </c>
    </row>
    <row r="23" ht="15" spans="1:43">
      <c r="A23" s="120">
        <f t="shared" ref="A23:A29" si="11">IF(HOUR(G23)=1,A22+1,A22)</f>
        <v>43466</v>
      </c>
      <c r="B23" s="121">
        <f t="shared" si="0"/>
        <v>43466</v>
      </c>
      <c r="C23" s="122" t="str">
        <f t="shared" si="1"/>
        <v>中</v>
      </c>
      <c r="D23" s="122">
        <f t="shared" si="2"/>
        <v>1</v>
      </c>
      <c r="E23" s="123">
        <v>3</v>
      </c>
      <c r="F23" s="124" t="str">
        <f t="shared" si="3"/>
        <v>丙班</v>
      </c>
      <c r="G23" s="122">
        <f t="shared" si="4"/>
        <v>16</v>
      </c>
      <c r="H23" s="125">
        <f t="shared" si="7"/>
        <v>0.0416666666666667</v>
      </c>
      <c r="I23" s="160">
        <f t="shared" si="8"/>
        <v>0.666666666666667</v>
      </c>
      <c r="J23" s="281" t="str">
        <f>IF(_penmei1_month_day!A18="","",_penmei1_month_day!A18)</f>
        <v/>
      </c>
      <c r="K23" s="281" t="str">
        <f>IF(_penmei1_month_day!B18="","",_penmei1_month_day!B18)</f>
        <v/>
      </c>
      <c r="L23" s="282" t="str">
        <f>IF(_penmei1_month_day!C18="","",_penmei1_month_day!C18)</f>
        <v/>
      </c>
      <c r="M23" s="282" t="str">
        <f>IF(_penmei1_month_day!D18="","",_penmei1_month_day!D18)</f>
        <v/>
      </c>
      <c r="N23" s="282" t="str">
        <f>IF(_penmei1_month_day!E18="","",_penmei1_month_day!E18)</f>
        <v/>
      </c>
      <c r="O23" s="282" t="str">
        <f>IF(_penmei1_month_day!F18="","",_penmei1_month_day!F18)</f>
        <v/>
      </c>
      <c r="P23" s="282" t="str">
        <f>IF(_penmei1_month_day!G18="","",_penmei1_month_day!G18)</f>
        <v/>
      </c>
      <c r="Q23" s="282" t="str">
        <f>IF(_penmei1_month_day!H18="","",_penmei1_month_day!H18)</f>
        <v/>
      </c>
      <c r="R23" s="282" t="str">
        <f>IF(_penmei1_month_day!I18="","",_penmei1_month_day!I18)</f>
        <v/>
      </c>
      <c r="S23" s="282" t="str">
        <f>IF(_penmei1_month_day!J18="","",_penmei1_month_day!J18)</f>
        <v/>
      </c>
      <c r="T23" s="282" t="str">
        <f>IF(_penmei1_month_day!K18="","",_penmei1_month_day!K18)</f>
        <v/>
      </c>
      <c r="U23" s="282" t="str">
        <f>IF(_penmei1_month_day!L18="","",_penmei1_month_day!L18)</f>
        <v/>
      </c>
      <c r="V23" s="282" t="str">
        <f>IF(_penmei1_month_day!M18="","",_penmei1_month_day!M18)</f>
        <v/>
      </c>
      <c r="W23" s="282" t="str">
        <f>IF(_penmei1_month_day!N18="","",_penmei1_month_day!N18)</f>
        <v/>
      </c>
      <c r="X23" s="282" t="str">
        <f>IF(_penmei1_month_day!O18="","",_penmei1_month_day!O18)</f>
        <v/>
      </c>
      <c r="Y23" s="282" t="str">
        <f>IF(_penmei1_month_day!P18="","",_penmei1_month_day!P18)</f>
        <v/>
      </c>
      <c r="Z23" s="282" t="str">
        <f>IF(_penmei1_month_day!Q18="","",_penmei1_month_day!Q18)</f>
        <v/>
      </c>
      <c r="AA23" s="353" t="str">
        <f>IF(_penmei1_month_day!R18="","",ABS(_penmei1_month_day!R18))</f>
        <v/>
      </c>
      <c r="AB23" s="353" t="str">
        <f>IF(_penmei1_month_day!S18="","",ABS(_penmei1_month_day!S18))</f>
        <v/>
      </c>
      <c r="AC23" s="281" t="str">
        <f>IF(_penmei1_month_day!T18="","",_penmei1_month_day!T18)</f>
        <v/>
      </c>
      <c r="AD23" s="281" t="str">
        <f>IF(_penmei1_month_day!U18="","",_penmei1_month_day!U18)</f>
        <v/>
      </c>
      <c r="AE23" s="282" t="str">
        <f>IF(_penmei1_month_day!V18="","",_penmei1_month_day!V18)</f>
        <v/>
      </c>
      <c r="AF23" s="282" t="str">
        <f>IF(_penmei1_month_day!W18="","",_penmei1_month_day!W18)</f>
        <v/>
      </c>
      <c r="AG23" s="282" t="str">
        <f>IF(_penmei1_month_day!X18="","",_penmei1_month_day!X18)</f>
        <v/>
      </c>
      <c r="AH23" s="305" t="str">
        <f>IF(_penmei1_month_day!Y18="","",_penmei1_month_day!Y18)</f>
        <v/>
      </c>
      <c r="AI23" s="305" t="str">
        <f>IF(_penmei1_month_day!Z18="","",_penmei1_month_day!Z18)</f>
        <v/>
      </c>
      <c r="AJ23" s="305" t="str">
        <f>IF(_penmei1_month_day!AA18="","",_penmei1_month_day!AA18)</f>
        <v/>
      </c>
      <c r="AK23" s="305" t="str">
        <f>IF(_penmei1_month_day!AB18="","",_penmei1_month_day!AB18)</f>
        <v/>
      </c>
      <c r="AL23" s="282" t="str">
        <f>IF(_penmei1_month_day!AC18="","",_penmei1_month_day!AC18)</f>
        <v/>
      </c>
      <c r="AM23" s="305" t="str">
        <f>IF(_penmei1_month_day!AD18="","",_penmei1_month_day!AD18/10000)</f>
        <v/>
      </c>
      <c r="AN23" s="282" t="str">
        <f>IF(_penmei1_month_day!AE18="","",_penmei1_month_day!AE18)</f>
        <v/>
      </c>
      <c r="AO23" s="282" t="str">
        <f>IF(_penmei1_month_day!AF18="","",_penmei1_month_day!AF18)</f>
        <v/>
      </c>
      <c r="AP23" s="363"/>
      <c r="AQ23" s="363"/>
    </row>
    <row r="24" spans="1:43">
      <c r="A24" s="126">
        <f t="shared" si="11"/>
        <v>43466</v>
      </c>
      <c r="B24" s="127">
        <f t="shared" si="0"/>
        <v>43466</v>
      </c>
      <c r="C24" s="128" t="str">
        <f t="shared" si="1"/>
        <v>中</v>
      </c>
      <c r="D24" s="128">
        <f t="shared" si="2"/>
        <v>1</v>
      </c>
      <c r="E24" s="129">
        <f t="shared" ref="E24:E30" si="12">E23</f>
        <v>3</v>
      </c>
      <c r="F24" s="130" t="str">
        <f t="shared" si="3"/>
        <v>丙班</v>
      </c>
      <c r="G24" s="128">
        <f t="shared" si="4"/>
        <v>17</v>
      </c>
      <c r="H24" s="131">
        <f t="shared" si="7"/>
        <v>0.0416666666666667</v>
      </c>
      <c r="I24" s="165">
        <f t="shared" si="8"/>
        <v>0.708333333333334</v>
      </c>
      <c r="J24" s="283" t="str">
        <f>IF(_penmei1_month_day!A19="","",_penmei1_month_day!A19)</f>
        <v/>
      </c>
      <c r="K24" s="283" t="str">
        <f>IF(_penmei1_month_day!B19="","",_penmei1_month_day!B19)</f>
        <v/>
      </c>
      <c r="L24" s="284" t="str">
        <f>IF(_penmei1_month_day!C19="","",_penmei1_month_day!C19)</f>
        <v/>
      </c>
      <c r="M24" s="284" t="str">
        <f>IF(_penmei1_month_day!D19="","",_penmei1_month_day!D19)</f>
        <v/>
      </c>
      <c r="N24" s="284" t="str">
        <f>IF(_penmei1_month_day!E19="","",_penmei1_month_day!E19)</f>
        <v/>
      </c>
      <c r="O24" s="284" t="str">
        <f>IF(_penmei1_month_day!F19="","",_penmei1_month_day!F19)</f>
        <v/>
      </c>
      <c r="P24" s="284" t="str">
        <f>IF(_penmei1_month_day!G19="","",_penmei1_month_day!G19)</f>
        <v/>
      </c>
      <c r="Q24" s="284" t="str">
        <f>IF(_penmei1_month_day!H19="","",_penmei1_month_day!H19)</f>
        <v/>
      </c>
      <c r="R24" s="284" t="str">
        <f>IF(_penmei1_month_day!I19="","",_penmei1_month_day!I19)</f>
        <v/>
      </c>
      <c r="S24" s="284" t="str">
        <f>IF(_penmei1_month_day!J19="","",_penmei1_month_day!J19)</f>
        <v/>
      </c>
      <c r="T24" s="284" t="str">
        <f>IF(_penmei1_month_day!K19="","",_penmei1_month_day!K19)</f>
        <v/>
      </c>
      <c r="U24" s="284" t="str">
        <f>IF(_penmei1_month_day!L19="","",_penmei1_month_day!L19)</f>
        <v/>
      </c>
      <c r="V24" s="284" t="str">
        <f>IF(_penmei1_month_day!M19="","",_penmei1_month_day!M19)</f>
        <v/>
      </c>
      <c r="W24" s="284" t="str">
        <f>IF(_penmei1_month_day!N19="","",_penmei1_month_day!N19)</f>
        <v/>
      </c>
      <c r="X24" s="284" t="str">
        <f>IF(_penmei1_month_day!O19="","",_penmei1_month_day!O19)</f>
        <v/>
      </c>
      <c r="Y24" s="284" t="str">
        <f>IF(_penmei1_month_day!P19="","",_penmei1_month_day!P19)</f>
        <v/>
      </c>
      <c r="Z24" s="284" t="str">
        <f>IF(_penmei1_month_day!Q19="","",_penmei1_month_day!Q19)</f>
        <v/>
      </c>
      <c r="AA24" s="354" t="str">
        <f>IF(_penmei1_month_day!R19="","",ABS(_penmei1_month_day!R19))</f>
        <v/>
      </c>
      <c r="AB24" s="354" t="str">
        <f>IF(_penmei1_month_day!S19="","",ABS(_penmei1_month_day!S19))</f>
        <v/>
      </c>
      <c r="AC24" s="283" t="str">
        <f>IF(_penmei1_month_day!T19="","",_penmei1_month_day!T19)</f>
        <v/>
      </c>
      <c r="AD24" s="283" t="str">
        <f>IF(_penmei1_month_day!U19="","",_penmei1_month_day!U19)</f>
        <v/>
      </c>
      <c r="AE24" s="284" t="str">
        <f>IF(_penmei1_month_day!V19="","",_penmei1_month_day!V19)</f>
        <v/>
      </c>
      <c r="AF24" s="284" t="str">
        <f>IF(_penmei1_month_day!W19="","",_penmei1_month_day!W19)</f>
        <v/>
      </c>
      <c r="AG24" s="284" t="str">
        <f>IF(_penmei1_month_day!X19="","",_penmei1_month_day!X19)</f>
        <v/>
      </c>
      <c r="AH24" s="306" t="str">
        <f>IF(_penmei1_month_day!Y19="","",_penmei1_month_day!Y19)</f>
        <v/>
      </c>
      <c r="AI24" s="306" t="str">
        <f>IF(_penmei1_month_day!Z19="","",_penmei1_month_day!Z19)</f>
        <v/>
      </c>
      <c r="AJ24" s="306" t="str">
        <f>IF(_penmei1_month_day!AA19="","",_penmei1_month_day!AA19)</f>
        <v/>
      </c>
      <c r="AK24" s="306" t="str">
        <f>IF(_penmei1_month_day!AB19="","",_penmei1_month_day!AB19)</f>
        <v/>
      </c>
      <c r="AL24" s="284" t="str">
        <f>IF(_penmei1_month_day!AC19="","",_penmei1_month_day!AC19)</f>
        <v/>
      </c>
      <c r="AM24" s="306" t="str">
        <f>IF(_penmei1_month_day!AD19="","",_penmei1_month_day!AD19/10000)</f>
        <v/>
      </c>
      <c r="AN24" s="284" t="str">
        <f>IF(_penmei1_month_day!AE19="","",_penmei1_month_day!AE19)</f>
        <v/>
      </c>
      <c r="AO24" s="284" t="str">
        <f>IF(_penmei1_month_day!AF19="","",_penmei1_month_day!AF19)</f>
        <v/>
      </c>
      <c r="AP24" s="364"/>
      <c r="AQ24" s="364"/>
    </row>
    <row r="25" spans="1:43">
      <c r="A25" s="126">
        <f t="shared" si="11"/>
        <v>43466</v>
      </c>
      <c r="B25" s="127">
        <f t="shared" si="0"/>
        <v>43466</v>
      </c>
      <c r="C25" s="128" t="str">
        <f t="shared" si="1"/>
        <v>中</v>
      </c>
      <c r="D25" s="128">
        <f t="shared" si="2"/>
        <v>1</v>
      </c>
      <c r="E25" s="129">
        <f t="shared" si="12"/>
        <v>3</v>
      </c>
      <c r="F25" s="130" t="str">
        <f t="shared" si="3"/>
        <v>丙班</v>
      </c>
      <c r="G25" s="128">
        <f t="shared" si="4"/>
        <v>18</v>
      </c>
      <c r="H25" s="131">
        <f t="shared" si="7"/>
        <v>0.0416666666666667</v>
      </c>
      <c r="I25" s="165">
        <f t="shared" si="8"/>
        <v>0.750000000000001</v>
      </c>
      <c r="J25" s="283" t="str">
        <f>IF(_penmei1_month_day!A20="","",_penmei1_month_day!A20)</f>
        <v/>
      </c>
      <c r="K25" s="283" t="str">
        <f>IF(_penmei1_month_day!B20="","",_penmei1_month_day!B20)</f>
        <v/>
      </c>
      <c r="L25" s="284" t="str">
        <f>IF(_penmei1_month_day!C20="","",_penmei1_month_day!C20)</f>
        <v/>
      </c>
      <c r="M25" s="284" t="str">
        <f>IF(_penmei1_month_day!D20="","",_penmei1_month_day!D20)</f>
        <v/>
      </c>
      <c r="N25" s="284" t="str">
        <f>IF(_penmei1_month_day!E20="","",_penmei1_month_day!E20)</f>
        <v/>
      </c>
      <c r="O25" s="284" t="str">
        <f>IF(_penmei1_month_day!F20="","",_penmei1_month_day!F20)</f>
        <v/>
      </c>
      <c r="P25" s="284" t="str">
        <f>IF(_penmei1_month_day!G20="","",_penmei1_month_day!G20)</f>
        <v/>
      </c>
      <c r="Q25" s="284" t="str">
        <f>IF(_penmei1_month_day!H20="","",_penmei1_month_day!H20)</f>
        <v/>
      </c>
      <c r="R25" s="284" t="str">
        <f>IF(_penmei1_month_day!I20="","",_penmei1_month_day!I20)</f>
        <v/>
      </c>
      <c r="S25" s="284" t="str">
        <f>IF(_penmei1_month_day!J20="","",_penmei1_month_day!J20)</f>
        <v/>
      </c>
      <c r="T25" s="284" t="str">
        <f>IF(_penmei1_month_day!K20="","",_penmei1_month_day!K20)</f>
        <v/>
      </c>
      <c r="U25" s="284" t="str">
        <f>IF(_penmei1_month_day!L20="","",_penmei1_month_day!L20)</f>
        <v/>
      </c>
      <c r="V25" s="284" t="str">
        <f>IF(_penmei1_month_day!M20="","",_penmei1_month_day!M20)</f>
        <v/>
      </c>
      <c r="W25" s="284" t="str">
        <f>IF(_penmei1_month_day!N20="","",_penmei1_month_day!N20)</f>
        <v/>
      </c>
      <c r="X25" s="284" t="str">
        <f>IF(_penmei1_month_day!O20="","",_penmei1_month_day!O20)</f>
        <v/>
      </c>
      <c r="Y25" s="284" t="str">
        <f>IF(_penmei1_month_day!P20="","",_penmei1_month_day!P20)</f>
        <v/>
      </c>
      <c r="Z25" s="284" t="str">
        <f>IF(_penmei1_month_day!Q20="","",_penmei1_month_day!Q20)</f>
        <v/>
      </c>
      <c r="AA25" s="354" t="str">
        <f>IF(_penmei1_month_day!R20="","",ABS(_penmei1_month_day!R20))</f>
        <v/>
      </c>
      <c r="AB25" s="354" t="str">
        <f>IF(_penmei1_month_day!S20="","",ABS(_penmei1_month_day!S20))</f>
        <v/>
      </c>
      <c r="AC25" s="283" t="str">
        <f>IF(_penmei1_month_day!T20="","",_penmei1_month_day!T20)</f>
        <v/>
      </c>
      <c r="AD25" s="283" t="str">
        <f>IF(_penmei1_month_day!U20="","",_penmei1_month_day!U20)</f>
        <v/>
      </c>
      <c r="AE25" s="284" t="str">
        <f>IF(_penmei1_month_day!V20="","",_penmei1_month_day!V20)</f>
        <v/>
      </c>
      <c r="AF25" s="284" t="str">
        <f>IF(_penmei1_month_day!W20="","",_penmei1_month_day!W20)</f>
        <v/>
      </c>
      <c r="AG25" s="284" t="str">
        <f>IF(_penmei1_month_day!X20="","",_penmei1_month_day!X20)</f>
        <v/>
      </c>
      <c r="AH25" s="306" t="str">
        <f>IF(_penmei1_month_day!Y20="","",_penmei1_month_day!Y20)</f>
        <v/>
      </c>
      <c r="AI25" s="306" t="str">
        <f>IF(_penmei1_month_day!Z20="","",_penmei1_month_day!Z20)</f>
        <v/>
      </c>
      <c r="AJ25" s="306" t="str">
        <f>IF(_penmei1_month_day!AA20="","",_penmei1_month_day!AA20)</f>
        <v/>
      </c>
      <c r="AK25" s="306" t="str">
        <f>IF(_penmei1_month_day!AB20="","",_penmei1_month_day!AB20)</f>
        <v/>
      </c>
      <c r="AL25" s="284" t="str">
        <f>IF(_penmei1_month_day!AC20="","",_penmei1_month_day!AC20)</f>
        <v/>
      </c>
      <c r="AM25" s="306" t="str">
        <f>IF(_penmei1_month_day!AD20="","",_penmei1_month_day!AD20/10000)</f>
        <v/>
      </c>
      <c r="AN25" s="284" t="str">
        <f>IF(_penmei1_month_day!AE20="","",_penmei1_month_day!AE20)</f>
        <v/>
      </c>
      <c r="AO25" s="284" t="str">
        <f>IF(_penmei1_month_day!AF20="","",_penmei1_month_day!AF20)</f>
        <v/>
      </c>
      <c r="AP25" s="364"/>
      <c r="AQ25" s="364"/>
    </row>
    <row r="26" spans="1:43">
      <c r="A26" s="126">
        <f t="shared" si="11"/>
        <v>43466</v>
      </c>
      <c r="B26" s="127">
        <f t="shared" si="0"/>
        <v>43466</v>
      </c>
      <c r="C26" s="128" t="str">
        <f t="shared" si="1"/>
        <v>中</v>
      </c>
      <c r="D26" s="128">
        <f t="shared" si="2"/>
        <v>1</v>
      </c>
      <c r="E26" s="129">
        <f t="shared" si="12"/>
        <v>3</v>
      </c>
      <c r="F26" s="130" t="str">
        <f t="shared" si="3"/>
        <v>丙班</v>
      </c>
      <c r="G26" s="128">
        <f t="shared" si="4"/>
        <v>19</v>
      </c>
      <c r="H26" s="131">
        <f t="shared" si="7"/>
        <v>0.0416666666666667</v>
      </c>
      <c r="I26" s="165">
        <f t="shared" si="8"/>
        <v>0.791666666666668</v>
      </c>
      <c r="J26" s="283" t="str">
        <f>IF(_penmei1_month_day!A21="","",_penmei1_month_day!A21)</f>
        <v/>
      </c>
      <c r="K26" s="283" t="str">
        <f>IF(_penmei1_month_day!B21="","",_penmei1_month_day!B21)</f>
        <v/>
      </c>
      <c r="L26" s="284" t="str">
        <f>IF(_penmei1_month_day!C21="","",_penmei1_month_day!C21)</f>
        <v/>
      </c>
      <c r="M26" s="284" t="str">
        <f>IF(_penmei1_month_day!D21="","",_penmei1_month_day!D21)</f>
        <v/>
      </c>
      <c r="N26" s="284" t="str">
        <f>IF(_penmei1_month_day!E21="","",_penmei1_month_day!E21)</f>
        <v/>
      </c>
      <c r="O26" s="284" t="str">
        <f>IF(_penmei1_month_day!F21="","",_penmei1_month_day!F21)</f>
        <v/>
      </c>
      <c r="P26" s="284" t="str">
        <f>IF(_penmei1_month_day!G21="","",_penmei1_month_day!G21)</f>
        <v/>
      </c>
      <c r="Q26" s="284" t="str">
        <f>IF(_penmei1_month_day!H21="","",_penmei1_month_day!H21)</f>
        <v/>
      </c>
      <c r="R26" s="284" t="str">
        <f>IF(_penmei1_month_day!I21="","",_penmei1_month_day!I21)</f>
        <v/>
      </c>
      <c r="S26" s="284" t="str">
        <f>IF(_penmei1_month_day!J21="","",_penmei1_month_day!J21)</f>
        <v/>
      </c>
      <c r="T26" s="284" t="str">
        <f>IF(_penmei1_month_day!K21="","",_penmei1_month_day!K21)</f>
        <v/>
      </c>
      <c r="U26" s="284" t="str">
        <f>IF(_penmei1_month_day!L21="","",_penmei1_month_day!L21)</f>
        <v/>
      </c>
      <c r="V26" s="284" t="str">
        <f>IF(_penmei1_month_day!M21="","",_penmei1_month_day!M21)</f>
        <v/>
      </c>
      <c r="W26" s="284" t="str">
        <f>IF(_penmei1_month_day!N21="","",_penmei1_month_day!N21)</f>
        <v/>
      </c>
      <c r="X26" s="284" t="str">
        <f>IF(_penmei1_month_day!O21="","",_penmei1_month_day!O21)</f>
        <v/>
      </c>
      <c r="Y26" s="284" t="str">
        <f>IF(_penmei1_month_day!P21="","",_penmei1_month_day!P21)</f>
        <v/>
      </c>
      <c r="Z26" s="284" t="str">
        <f>IF(_penmei1_month_day!Q21="","",_penmei1_month_day!Q21)</f>
        <v/>
      </c>
      <c r="AA26" s="354" t="str">
        <f>IF(_penmei1_month_day!R21="","",ABS(_penmei1_month_day!R21))</f>
        <v/>
      </c>
      <c r="AB26" s="354" t="str">
        <f>IF(_penmei1_month_day!S21="","",ABS(_penmei1_month_day!S21))</f>
        <v/>
      </c>
      <c r="AC26" s="283" t="str">
        <f>IF(_penmei1_month_day!T21="","",_penmei1_month_day!T21)</f>
        <v/>
      </c>
      <c r="AD26" s="283" t="str">
        <f>IF(_penmei1_month_day!U21="","",_penmei1_month_day!U21)</f>
        <v/>
      </c>
      <c r="AE26" s="284" t="str">
        <f>IF(_penmei1_month_day!V21="","",_penmei1_month_day!V21)</f>
        <v/>
      </c>
      <c r="AF26" s="284" t="str">
        <f>IF(_penmei1_month_day!W21="","",_penmei1_month_day!W21)</f>
        <v/>
      </c>
      <c r="AG26" s="284" t="str">
        <f>IF(_penmei1_month_day!X21="","",_penmei1_month_day!X21)</f>
        <v/>
      </c>
      <c r="AH26" s="306" t="str">
        <f>IF(_penmei1_month_day!Y21="","",_penmei1_month_day!Y21)</f>
        <v/>
      </c>
      <c r="AI26" s="306" t="str">
        <f>IF(_penmei1_month_day!Z21="","",_penmei1_month_day!Z21)</f>
        <v/>
      </c>
      <c r="AJ26" s="306" t="str">
        <f>IF(_penmei1_month_day!AA21="","",_penmei1_month_day!AA21)</f>
        <v/>
      </c>
      <c r="AK26" s="306" t="str">
        <f>IF(_penmei1_month_day!AB21="","",_penmei1_month_day!AB21)</f>
        <v/>
      </c>
      <c r="AL26" s="284" t="str">
        <f>IF(_penmei1_month_day!AC21="","",_penmei1_month_day!AC21)</f>
        <v/>
      </c>
      <c r="AM26" s="306" t="str">
        <f>IF(_penmei1_month_day!AD21="","",_penmei1_month_day!AD21/10000)</f>
        <v/>
      </c>
      <c r="AN26" s="284" t="str">
        <f>IF(_penmei1_month_day!AE21="","",_penmei1_month_day!AE21)</f>
        <v/>
      </c>
      <c r="AO26" s="284" t="str">
        <f>IF(_penmei1_month_day!AF21="","",_penmei1_month_day!AF21)</f>
        <v/>
      </c>
      <c r="AP26" s="364"/>
      <c r="AQ26" s="364"/>
    </row>
    <row r="27" spans="1:43">
      <c r="A27" s="126">
        <f t="shared" si="11"/>
        <v>43466</v>
      </c>
      <c r="B27" s="127">
        <f t="shared" si="0"/>
        <v>43466</v>
      </c>
      <c r="C27" s="128" t="str">
        <f t="shared" si="1"/>
        <v>中</v>
      </c>
      <c r="D27" s="128">
        <f t="shared" si="2"/>
        <v>1</v>
      </c>
      <c r="E27" s="129">
        <f t="shared" si="12"/>
        <v>3</v>
      </c>
      <c r="F27" s="130" t="str">
        <f t="shared" si="3"/>
        <v>丙班</v>
      </c>
      <c r="G27" s="128">
        <f t="shared" si="4"/>
        <v>20</v>
      </c>
      <c r="H27" s="131">
        <f t="shared" si="7"/>
        <v>0.0416666666666667</v>
      </c>
      <c r="I27" s="165">
        <f t="shared" si="8"/>
        <v>0.833333333333334</v>
      </c>
      <c r="J27" s="283" t="str">
        <f>IF(_penmei1_month_day!A22="","",_penmei1_month_day!A22)</f>
        <v/>
      </c>
      <c r="K27" s="283" t="str">
        <f>IF(_penmei1_month_day!B22="","",_penmei1_month_day!B22)</f>
        <v/>
      </c>
      <c r="L27" s="284" t="str">
        <f>IF(_penmei1_month_day!C22="","",_penmei1_month_day!C22)</f>
        <v/>
      </c>
      <c r="M27" s="284" t="str">
        <f>IF(_penmei1_month_day!D22="","",_penmei1_month_day!D22)</f>
        <v/>
      </c>
      <c r="N27" s="284" t="str">
        <f>IF(_penmei1_month_day!E22="","",_penmei1_month_day!E22)</f>
        <v/>
      </c>
      <c r="O27" s="284" t="str">
        <f>IF(_penmei1_month_day!F22="","",_penmei1_month_day!F22)</f>
        <v/>
      </c>
      <c r="P27" s="284" t="str">
        <f>IF(_penmei1_month_day!G22="","",_penmei1_month_day!G22)</f>
        <v/>
      </c>
      <c r="Q27" s="284" t="str">
        <f>IF(_penmei1_month_day!H22="","",_penmei1_month_day!H22)</f>
        <v/>
      </c>
      <c r="R27" s="284" t="str">
        <f>IF(_penmei1_month_day!I22="","",_penmei1_month_day!I22)</f>
        <v/>
      </c>
      <c r="S27" s="284" t="str">
        <f>IF(_penmei1_month_day!J22="","",_penmei1_month_day!J22)</f>
        <v/>
      </c>
      <c r="T27" s="284" t="str">
        <f>IF(_penmei1_month_day!K22="","",_penmei1_month_day!K22)</f>
        <v/>
      </c>
      <c r="U27" s="284" t="str">
        <f>IF(_penmei1_month_day!L22="","",_penmei1_month_day!L22)</f>
        <v/>
      </c>
      <c r="V27" s="284" t="str">
        <f>IF(_penmei1_month_day!M22="","",_penmei1_month_day!M22)</f>
        <v/>
      </c>
      <c r="W27" s="284" t="str">
        <f>IF(_penmei1_month_day!N22="","",_penmei1_month_day!N22)</f>
        <v/>
      </c>
      <c r="X27" s="284" t="str">
        <f>IF(_penmei1_month_day!O22="","",_penmei1_month_day!O22)</f>
        <v/>
      </c>
      <c r="Y27" s="284" t="str">
        <f>IF(_penmei1_month_day!P22="","",_penmei1_month_day!P22)</f>
        <v/>
      </c>
      <c r="Z27" s="284" t="str">
        <f>IF(_penmei1_month_day!Q22="","",_penmei1_month_day!Q22)</f>
        <v/>
      </c>
      <c r="AA27" s="354" t="str">
        <f>IF(_penmei1_month_day!R22="","",ABS(_penmei1_month_day!R22))</f>
        <v/>
      </c>
      <c r="AB27" s="354" t="str">
        <f>IF(_penmei1_month_day!S22="","",ABS(_penmei1_month_day!S22))</f>
        <v/>
      </c>
      <c r="AC27" s="283" t="str">
        <f>IF(_penmei1_month_day!T22="","",_penmei1_month_day!T22)</f>
        <v/>
      </c>
      <c r="AD27" s="283" t="str">
        <f>IF(_penmei1_month_day!U22="","",_penmei1_month_day!U22)</f>
        <v/>
      </c>
      <c r="AE27" s="284" t="str">
        <f>IF(_penmei1_month_day!V22="","",_penmei1_month_day!V22)</f>
        <v/>
      </c>
      <c r="AF27" s="284" t="str">
        <f>IF(_penmei1_month_day!W22="","",_penmei1_month_day!W22)</f>
        <v/>
      </c>
      <c r="AG27" s="284" t="str">
        <f>IF(_penmei1_month_day!X22="","",_penmei1_month_day!X22)</f>
        <v/>
      </c>
      <c r="AH27" s="306" t="str">
        <f>IF(_penmei1_month_day!Y22="","",_penmei1_month_day!Y22)</f>
        <v/>
      </c>
      <c r="AI27" s="306" t="str">
        <f>IF(_penmei1_month_day!Z22="","",_penmei1_month_day!Z22)</f>
        <v/>
      </c>
      <c r="AJ27" s="306" t="str">
        <f>IF(_penmei1_month_day!AA22="","",_penmei1_month_day!AA22)</f>
        <v/>
      </c>
      <c r="AK27" s="306" t="str">
        <f>IF(_penmei1_month_day!AB22="","",_penmei1_month_day!AB22)</f>
        <v/>
      </c>
      <c r="AL27" s="284" t="str">
        <f>IF(_penmei1_month_day!AC22="","",_penmei1_month_day!AC22)</f>
        <v/>
      </c>
      <c r="AM27" s="306" t="str">
        <f>IF(_penmei1_month_day!AD22="","",_penmei1_month_day!AD22/10000)</f>
        <v/>
      </c>
      <c r="AN27" s="284" t="str">
        <f>IF(_penmei1_month_day!AE22="","",_penmei1_month_day!AE22)</f>
        <v/>
      </c>
      <c r="AO27" s="284" t="str">
        <f>IF(_penmei1_month_day!AF22="","",_penmei1_month_day!AF22)</f>
        <v/>
      </c>
      <c r="AP27" s="364"/>
      <c r="AQ27" s="364"/>
    </row>
    <row r="28" spans="1:43">
      <c r="A28" s="126">
        <f t="shared" si="11"/>
        <v>43466</v>
      </c>
      <c r="B28" s="127">
        <f t="shared" si="0"/>
        <v>43466</v>
      </c>
      <c r="C28" s="128" t="str">
        <f t="shared" si="1"/>
        <v>中</v>
      </c>
      <c r="D28" s="128">
        <f t="shared" si="2"/>
        <v>1</v>
      </c>
      <c r="E28" s="129">
        <f t="shared" si="12"/>
        <v>3</v>
      </c>
      <c r="F28" s="130" t="str">
        <f t="shared" si="3"/>
        <v>丙班</v>
      </c>
      <c r="G28" s="128">
        <f t="shared" si="4"/>
        <v>21</v>
      </c>
      <c r="H28" s="131">
        <f t="shared" si="7"/>
        <v>0.0416666666666667</v>
      </c>
      <c r="I28" s="165">
        <f t="shared" si="8"/>
        <v>0.875000000000001</v>
      </c>
      <c r="J28" s="283" t="str">
        <f>IF(_penmei1_month_day!A23="","",_penmei1_month_day!A23)</f>
        <v/>
      </c>
      <c r="K28" s="283" t="str">
        <f>IF(_penmei1_month_day!B23="","",_penmei1_month_day!B23)</f>
        <v/>
      </c>
      <c r="L28" s="284" t="str">
        <f>IF(_penmei1_month_day!C23="","",_penmei1_month_day!C23)</f>
        <v/>
      </c>
      <c r="M28" s="284" t="str">
        <f>IF(_penmei1_month_day!D23="","",_penmei1_month_day!D23)</f>
        <v/>
      </c>
      <c r="N28" s="284" t="str">
        <f>IF(_penmei1_month_day!E23="","",_penmei1_month_day!E23)</f>
        <v/>
      </c>
      <c r="O28" s="284" t="str">
        <f>IF(_penmei1_month_day!F23="","",_penmei1_month_day!F23)</f>
        <v/>
      </c>
      <c r="P28" s="284" t="str">
        <f>IF(_penmei1_month_day!G23="","",_penmei1_month_day!G23)</f>
        <v/>
      </c>
      <c r="Q28" s="284" t="str">
        <f>IF(_penmei1_month_day!H23="","",_penmei1_month_day!H23)</f>
        <v/>
      </c>
      <c r="R28" s="284" t="str">
        <f>IF(_penmei1_month_day!I23="","",_penmei1_month_day!I23)</f>
        <v/>
      </c>
      <c r="S28" s="284" t="str">
        <f>IF(_penmei1_month_day!J23="","",_penmei1_month_day!J23)</f>
        <v/>
      </c>
      <c r="T28" s="284" t="str">
        <f>IF(_penmei1_month_day!K23="","",_penmei1_month_day!K23)</f>
        <v/>
      </c>
      <c r="U28" s="284" t="str">
        <f>IF(_penmei1_month_day!L23="","",_penmei1_month_day!L23)</f>
        <v/>
      </c>
      <c r="V28" s="284" t="str">
        <f>IF(_penmei1_month_day!M23="","",_penmei1_month_day!M23)</f>
        <v/>
      </c>
      <c r="W28" s="284" t="str">
        <f>IF(_penmei1_month_day!N23="","",_penmei1_month_day!N23)</f>
        <v/>
      </c>
      <c r="X28" s="284" t="str">
        <f>IF(_penmei1_month_day!O23="","",_penmei1_month_day!O23)</f>
        <v/>
      </c>
      <c r="Y28" s="284" t="str">
        <f>IF(_penmei1_month_day!P23="","",_penmei1_month_day!P23)</f>
        <v/>
      </c>
      <c r="Z28" s="284" t="str">
        <f>IF(_penmei1_month_day!Q23="","",_penmei1_month_day!Q23)</f>
        <v/>
      </c>
      <c r="AA28" s="354" t="str">
        <f>IF(_penmei1_month_day!R23="","",ABS(_penmei1_month_day!R23))</f>
        <v/>
      </c>
      <c r="AB28" s="354" t="str">
        <f>IF(_penmei1_month_day!S23="","",ABS(_penmei1_month_day!S23))</f>
        <v/>
      </c>
      <c r="AC28" s="283" t="str">
        <f>IF(_penmei1_month_day!T23="","",_penmei1_month_day!T23)</f>
        <v/>
      </c>
      <c r="AD28" s="283" t="str">
        <f>IF(_penmei1_month_day!U23="","",_penmei1_month_day!U23)</f>
        <v/>
      </c>
      <c r="AE28" s="284" t="str">
        <f>IF(_penmei1_month_day!V23="","",_penmei1_month_day!V23)</f>
        <v/>
      </c>
      <c r="AF28" s="284" t="str">
        <f>IF(_penmei1_month_day!W23="","",_penmei1_month_day!W23)</f>
        <v/>
      </c>
      <c r="AG28" s="284" t="str">
        <f>IF(_penmei1_month_day!X23="","",_penmei1_month_day!X23)</f>
        <v/>
      </c>
      <c r="AH28" s="306" t="str">
        <f>IF(_penmei1_month_day!Y23="","",_penmei1_month_day!Y23)</f>
        <v/>
      </c>
      <c r="AI28" s="306" t="str">
        <f>IF(_penmei1_month_day!Z23="","",_penmei1_month_day!Z23)</f>
        <v/>
      </c>
      <c r="AJ28" s="306" t="str">
        <f>IF(_penmei1_month_day!AA23="","",_penmei1_month_day!AA23)</f>
        <v/>
      </c>
      <c r="AK28" s="306" t="str">
        <f>IF(_penmei1_month_day!AB23="","",_penmei1_month_day!AB23)</f>
        <v/>
      </c>
      <c r="AL28" s="284" t="str">
        <f>IF(_penmei1_month_day!AC23="","",_penmei1_month_day!AC23)</f>
        <v/>
      </c>
      <c r="AM28" s="306" t="str">
        <f>IF(_penmei1_month_day!AD23="","",_penmei1_month_day!AD23/10000)</f>
        <v/>
      </c>
      <c r="AN28" s="284" t="str">
        <f>IF(_penmei1_month_day!AE23="","",_penmei1_month_day!AE23)</f>
        <v/>
      </c>
      <c r="AO28" s="284" t="str">
        <f>IF(_penmei1_month_day!AF23="","",_penmei1_month_day!AF23)</f>
        <v/>
      </c>
      <c r="AP28" s="364"/>
      <c r="AQ28" s="364"/>
    </row>
    <row r="29" spans="1:43">
      <c r="A29" s="126">
        <f t="shared" si="11"/>
        <v>43466</v>
      </c>
      <c r="B29" s="127">
        <f t="shared" si="0"/>
        <v>43466</v>
      </c>
      <c r="C29" s="128" t="str">
        <f t="shared" si="1"/>
        <v>中</v>
      </c>
      <c r="D29" s="128">
        <f t="shared" si="2"/>
        <v>1</v>
      </c>
      <c r="E29" s="129">
        <f t="shared" si="12"/>
        <v>3</v>
      </c>
      <c r="F29" s="130" t="str">
        <f t="shared" si="3"/>
        <v>丙班</v>
      </c>
      <c r="G29" s="128">
        <f t="shared" si="4"/>
        <v>22</v>
      </c>
      <c r="H29" s="131">
        <f t="shared" si="7"/>
        <v>0.0416666666666667</v>
      </c>
      <c r="I29" s="165">
        <f t="shared" si="8"/>
        <v>0.916666666666668</v>
      </c>
      <c r="J29" s="283" t="str">
        <f>IF(_penmei1_month_day!A24="","",_penmei1_month_day!A24)</f>
        <v/>
      </c>
      <c r="K29" s="283" t="str">
        <f>IF(_penmei1_month_day!B24="","",_penmei1_month_day!B24)</f>
        <v/>
      </c>
      <c r="L29" s="284" t="str">
        <f>IF(_penmei1_month_day!C24="","",_penmei1_month_day!C24)</f>
        <v/>
      </c>
      <c r="M29" s="284" t="str">
        <f>IF(_penmei1_month_day!D24="","",_penmei1_month_day!D24)</f>
        <v/>
      </c>
      <c r="N29" s="284" t="str">
        <f>IF(_penmei1_month_day!E24="","",_penmei1_month_day!E24)</f>
        <v/>
      </c>
      <c r="O29" s="284" t="str">
        <f>IF(_penmei1_month_day!F24="","",_penmei1_month_day!F24)</f>
        <v/>
      </c>
      <c r="P29" s="284" t="str">
        <f>IF(_penmei1_month_day!G24="","",_penmei1_month_day!G24)</f>
        <v/>
      </c>
      <c r="Q29" s="284" t="str">
        <f>IF(_penmei1_month_day!H24="","",_penmei1_month_day!H24)</f>
        <v/>
      </c>
      <c r="R29" s="284" t="str">
        <f>IF(_penmei1_month_day!I24="","",_penmei1_month_day!I24)</f>
        <v/>
      </c>
      <c r="S29" s="284" t="str">
        <f>IF(_penmei1_month_day!J24="","",_penmei1_month_day!J24)</f>
        <v/>
      </c>
      <c r="T29" s="284" t="str">
        <f>IF(_penmei1_month_day!K24="","",_penmei1_month_day!K24)</f>
        <v/>
      </c>
      <c r="U29" s="284" t="str">
        <f>IF(_penmei1_month_day!L24="","",_penmei1_month_day!L24)</f>
        <v/>
      </c>
      <c r="V29" s="284" t="str">
        <f>IF(_penmei1_month_day!M24="","",_penmei1_month_day!M24)</f>
        <v/>
      </c>
      <c r="W29" s="284" t="str">
        <f>IF(_penmei1_month_day!N24="","",_penmei1_month_day!N24)</f>
        <v/>
      </c>
      <c r="X29" s="284" t="str">
        <f>IF(_penmei1_month_day!O24="","",_penmei1_month_day!O24)</f>
        <v/>
      </c>
      <c r="Y29" s="284" t="str">
        <f>IF(_penmei1_month_day!P24="","",_penmei1_month_day!P24)</f>
        <v/>
      </c>
      <c r="Z29" s="284" t="str">
        <f>IF(_penmei1_month_day!Q24="","",_penmei1_month_day!Q24)</f>
        <v/>
      </c>
      <c r="AA29" s="354" t="str">
        <f>IF(_penmei1_month_day!R24="","",ABS(_penmei1_month_day!R24))</f>
        <v/>
      </c>
      <c r="AB29" s="354" t="str">
        <f>IF(_penmei1_month_day!S24="","",ABS(_penmei1_month_day!S24))</f>
        <v/>
      </c>
      <c r="AC29" s="283" t="str">
        <f>IF(_penmei1_month_day!T24="","",_penmei1_month_day!T24)</f>
        <v/>
      </c>
      <c r="AD29" s="283" t="str">
        <f>IF(_penmei1_month_day!U24="","",_penmei1_month_day!U24)</f>
        <v/>
      </c>
      <c r="AE29" s="284" t="str">
        <f>IF(_penmei1_month_day!V24="","",_penmei1_month_day!V24)</f>
        <v/>
      </c>
      <c r="AF29" s="284" t="str">
        <f>IF(_penmei1_month_day!W24="","",_penmei1_month_day!W24)</f>
        <v/>
      </c>
      <c r="AG29" s="284" t="str">
        <f>IF(_penmei1_month_day!X24="","",_penmei1_month_day!X24)</f>
        <v/>
      </c>
      <c r="AH29" s="306" t="str">
        <f>IF(_penmei1_month_day!Y24="","",_penmei1_month_day!Y24)</f>
        <v/>
      </c>
      <c r="AI29" s="306" t="str">
        <f>IF(_penmei1_month_day!Z24="","",_penmei1_month_day!Z24)</f>
        <v/>
      </c>
      <c r="AJ29" s="306" t="str">
        <f>IF(_penmei1_month_day!AA24="","",_penmei1_month_day!AA24)</f>
        <v/>
      </c>
      <c r="AK29" s="306" t="str">
        <f>IF(_penmei1_month_day!AB24="","",_penmei1_month_day!AB24)</f>
        <v/>
      </c>
      <c r="AL29" s="284" t="str">
        <f>IF(_penmei1_month_day!AC24="","",_penmei1_month_day!AC24)</f>
        <v/>
      </c>
      <c r="AM29" s="306" t="str">
        <f>IF(_penmei1_month_day!AD24="","",_penmei1_month_day!AD24/10000)</f>
        <v/>
      </c>
      <c r="AN29" s="284" t="str">
        <f>IF(_penmei1_month_day!AE24="","",_penmei1_month_day!AE24)</f>
        <v/>
      </c>
      <c r="AO29" s="284" t="str">
        <f>IF(_penmei1_month_day!AF24="","",_penmei1_month_day!AF24)</f>
        <v/>
      </c>
      <c r="AP29" s="364"/>
      <c r="AQ29" s="364"/>
    </row>
    <row r="30" ht="15" spans="1:43">
      <c r="A30" s="132">
        <f t="shared" ref="A30:A93" si="13">IF(HOUR(I30)=0,A29+1,A29)</f>
        <v>43466</v>
      </c>
      <c r="B30" s="133">
        <f t="shared" si="0"/>
        <v>43466</v>
      </c>
      <c r="C30" s="134" t="str">
        <f t="shared" si="1"/>
        <v>中</v>
      </c>
      <c r="D30" s="134">
        <f t="shared" si="2"/>
        <v>1</v>
      </c>
      <c r="E30" s="135">
        <f t="shared" si="12"/>
        <v>3</v>
      </c>
      <c r="F30" s="136" t="str">
        <f t="shared" si="3"/>
        <v>丙班</v>
      </c>
      <c r="G30" s="134">
        <f t="shared" si="4"/>
        <v>23</v>
      </c>
      <c r="H30" s="137">
        <f t="shared" si="7"/>
        <v>0.0416666666666667</v>
      </c>
      <c r="I30" s="170">
        <f t="shared" si="8"/>
        <v>0.958333333333334</v>
      </c>
      <c r="J30" s="285" t="str">
        <f>IF(_penmei1_month_day!A25="","",_penmei1_month_day!A25)</f>
        <v/>
      </c>
      <c r="K30" s="285" t="str">
        <f>IF(_penmei1_month_day!B25="","",_penmei1_month_day!B25)</f>
        <v/>
      </c>
      <c r="L30" s="286" t="str">
        <f>IF(_penmei1_month_day!C25="","",_penmei1_month_day!C25)</f>
        <v/>
      </c>
      <c r="M30" s="286" t="str">
        <f>IF(_penmei1_month_day!D25="","",_penmei1_month_day!D25)</f>
        <v/>
      </c>
      <c r="N30" s="286" t="str">
        <f>IF(_penmei1_month_day!E25="","",_penmei1_month_day!E25)</f>
        <v/>
      </c>
      <c r="O30" s="286" t="str">
        <f>IF(_penmei1_month_day!F25="","",_penmei1_month_day!F25)</f>
        <v/>
      </c>
      <c r="P30" s="286" t="str">
        <f>IF(_penmei1_month_day!G25="","",_penmei1_month_day!G25)</f>
        <v/>
      </c>
      <c r="Q30" s="286" t="str">
        <f>IF(_penmei1_month_day!H25="","",_penmei1_month_day!H25)</f>
        <v/>
      </c>
      <c r="R30" s="286" t="str">
        <f>IF(_penmei1_month_day!I25="","",_penmei1_month_day!I25)</f>
        <v/>
      </c>
      <c r="S30" s="286" t="str">
        <f>IF(_penmei1_month_day!J25="","",_penmei1_month_day!J25)</f>
        <v/>
      </c>
      <c r="T30" s="286" t="str">
        <f>IF(_penmei1_month_day!K25="","",_penmei1_month_day!K25)</f>
        <v/>
      </c>
      <c r="U30" s="286" t="str">
        <f>IF(_penmei1_month_day!L25="","",_penmei1_month_day!L25)</f>
        <v/>
      </c>
      <c r="V30" s="286" t="str">
        <f>IF(_penmei1_month_day!M25="","",_penmei1_month_day!M25)</f>
        <v/>
      </c>
      <c r="W30" s="286" t="str">
        <f>IF(_penmei1_month_day!N25="","",_penmei1_month_day!N25)</f>
        <v/>
      </c>
      <c r="X30" s="286" t="str">
        <f>IF(_penmei1_month_day!O25="","",_penmei1_month_day!O25)</f>
        <v/>
      </c>
      <c r="Y30" s="286" t="str">
        <f>IF(_penmei1_month_day!P25="","",_penmei1_month_day!P25)</f>
        <v/>
      </c>
      <c r="Z30" s="286" t="str">
        <f>IF(_penmei1_month_day!Q25="","",_penmei1_month_day!Q25)</f>
        <v/>
      </c>
      <c r="AA30" s="355" t="str">
        <f>IF(_penmei1_month_day!R25="","",ABS(_penmei1_month_day!R25))</f>
        <v/>
      </c>
      <c r="AB30" s="355" t="str">
        <f>IF(_penmei1_month_day!S25="","",ABS(_penmei1_month_day!S25))</f>
        <v/>
      </c>
      <c r="AC30" s="285" t="str">
        <f>IF(_penmei1_month_day!T25="","",_penmei1_month_day!T25)</f>
        <v/>
      </c>
      <c r="AD30" s="285" t="str">
        <f>IF(_penmei1_month_day!U25="","",_penmei1_month_day!U25)</f>
        <v/>
      </c>
      <c r="AE30" s="286" t="str">
        <f>IF(_penmei1_month_day!V25="","",_penmei1_month_day!V25)</f>
        <v/>
      </c>
      <c r="AF30" s="284" t="str">
        <f>IF(_penmei1_month_day!W25="","",_penmei1_month_day!W25)</f>
        <v/>
      </c>
      <c r="AG30" s="286" t="str">
        <f>IF(_penmei1_month_day!X25="","",_penmei1_month_day!X25)</f>
        <v/>
      </c>
      <c r="AH30" s="307" t="str">
        <f>IF(_penmei1_month_day!Y25="","",_penmei1_month_day!Y25)</f>
        <v/>
      </c>
      <c r="AI30" s="307" t="str">
        <f>IF(_penmei1_month_day!Z25="","",_penmei1_month_day!Z25)</f>
        <v/>
      </c>
      <c r="AJ30" s="307" t="str">
        <f>IF(_penmei1_month_day!AA25="","",_penmei1_month_day!AA25)</f>
        <v/>
      </c>
      <c r="AK30" s="307" t="str">
        <f>IF(_penmei1_month_day!AB25="","",_penmei1_month_day!AB25)</f>
        <v/>
      </c>
      <c r="AL30" s="286" t="str">
        <f>IF(_penmei1_month_day!AC25="","",_penmei1_month_day!AC25)</f>
        <v/>
      </c>
      <c r="AM30" s="307" t="str">
        <f>IF(_penmei1_month_day!AD25="","",_penmei1_month_day!AD25/10000)</f>
        <v/>
      </c>
      <c r="AN30" s="286" t="str">
        <f>IF(_penmei1_month_day!AE25="","",_penmei1_month_day!AE25)</f>
        <v/>
      </c>
      <c r="AO30" s="286" t="str">
        <f>IF(_penmei1_month_day!AF25="","",_penmei1_month_day!AF25)</f>
        <v/>
      </c>
      <c r="AP30" s="243" t="s">
        <v>83</v>
      </c>
      <c r="AQ30" s="330" t="s">
        <v>86</v>
      </c>
    </row>
    <row r="31" ht="15" spans="1:43">
      <c r="A31" s="120">
        <f t="shared" si="13"/>
        <v>43467</v>
      </c>
      <c r="B31" s="121">
        <f t="shared" si="0"/>
        <v>43467</v>
      </c>
      <c r="C31" s="122" t="str">
        <f t="shared" si="1"/>
        <v>夜</v>
      </c>
      <c r="D31" s="122">
        <f t="shared" si="2"/>
        <v>2</v>
      </c>
      <c r="E31" s="123">
        <v>4</v>
      </c>
      <c r="F31" s="124" t="str">
        <f t="shared" si="3"/>
        <v>丁班</v>
      </c>
      <c r="G31" s="122">
        <f t="shared" si="4"/>
        <v>0</v>
      </c>
      <c r="H31" s="125">
        <f t="shared" si="7"/>
        <v>0.0416666666666667</v>
      </c>
      <c r="I31" s="160">
        <f t="shared" si="8"/>
        <v>1</v>
      </c>
      <c r="J31" s="281" t="str">
        <f>IF(_penmei1_month_day!A26="","",_penmei1_month_day!A26)</f>
        <v/>
      </c>
      <c r="K31" s="281" t="str">
        <f>IF(_penmei1_month_day!B26="","",_penmei1_month_day!B26)</f>
        <v/>
      </c>
      <c r="L31" s="282" t="str">
        <f>IF(_penmei1_month_day!C26="","",_penmei1_month_day!C26)</f>
        <v/>
      </c>
      <c r="M31" s="282" t="str">
        <f>IF(_penmei1_month_day!D26="","",_penmei1_month_day!D26)</f>
        <v/>
      </c>
      <c r="N31" s="282" t="str">
        <f>IF(_penmei1_month_day!E26="","",_penmei1_month_day!E26)</f>
        <v/>
      </c>
      <c r="O31" s="282" t="str">
        <f>IF(_penmei1_month_day!F26="","",_penmei1_month_day!F26)</f>
        <v/>
      </c>
      <c r="P31" s="282" t="str">
        <f>IF(_penmei1_month_day!G26="","",_penmei1_month_day!G26)</f>
        <v/>
      </c>
      <c r="Q31" s="282" t="str">
        <f>IF(_penmei1_month_day!H26="","",_penmei1_month_day!H26)</f>
        <v/>
      </c>
      <c r="R31" s="282" t="str">
        <f>IF(_penmei1_month_day!I26="","",_penmei1_month_day!I26)</f>
        <v/>
      </c>
      <c r="S31" s="282" t="str">
        <f>IF(_penmei1_month_day!J26="","",_penmei1_month_day!J26)</f>
        <v/>
      </c>
      <c r="T31" s="282" t="str">
        <f>IF(_penmei1_month_day!K26="","",_penmei1_month_day!K26)</f>
        <v/>
      </c>
      <c r="U31" s="282" t="str">
        <f>IF(_penmei1_month_day!L26="","",_penmei1_month_day!L26)</f>
        <v/>
      </c>
      <c r="V31" s="282" t="str">
        <f>IF(_penmei1_month_day!M26="","",_penmei1_month_day!M26)</f>
        <v/>
      </c>
      <c r="W31" s="282" t="str">
        <f>IF(_penmei1_month_day!N26="","",_penmei1_month_day!N26)</f>
        <v/>
      </c>
      <c r="X31" s="282" t="str">
        <f>IF(_penmei1_month_day!O26="","",_penmei1_month_day!O26)</f>
        <v/>
      </c>
      <c r="Y31" s="282" t="str">
        <f>IF(_penmei1_month_day!P26="","",_penmei1_month_day!P26)</f>
        <v/>
      </c>
      <c r="Z31" s="282" t="str">
        <f>IF(_penmei1_month_day!Q26="","",_penmei1_month_day!Q26)</f>
        <v/>
      </c>
      <c r="AA31" s="353" t="str">
        <f>IF(_penmei1_month_day!R26="","",ABS(_penmei1_month_day!R26))</f>
        <v/>
      </c>
      <c r="AB31" s="353" t="str">
        <f>IF(_penmei1_month_day!S26="","",ABS(_penmei1_month_day!S26))</f>
        <v/>
      </c>
      <c r="AC31" s="281" t="str">
        <f>IF(_penmei1_month_day!T26="","",_penmei1_month_day!T26)</f>
        <v/>
      </c>
      <c r="AD31" s="281" t="str">
        <f>IF(_penmei1_month_day!U26="","",_penmei1_month_day!U26)</f>
        <v/>
      </c>
      <c r="AE31" s="282" t="str">
        <f>IF(_penmei1_month_day!V26="","",_penmei1_month_day!V26)</f>
        <v/>
      </c>
      <c r="AF31" s="282" t="str">
        <f>IF(_penmei1_month_day!W26="","",_penmei1_month_day!W26)</f>
        <v/>
      </c>
      <c r="AG31" s="282" t="str">
        <f>IF(_penmei1_month_day!X26="","",_penmei1_month_day!X26)</f>
        <v/>
      </c>
      <c r="AH31" s="305" t="str">
        <f>IF(_penmei1_month_day!Y26="","",_penmei1_month_day!Y26)</f>
        <v/>
      </c>
      <c r="AI31" s="305" t="str">
        <f>IF(_penmei1_month_day!Z26="","",_penmei1_month_day!Z26)</f>
        <v/>
      </c>
      <c r="AJ31" s="305" t="str">
        <f>IF(_penmei1_month_day!AA26="","",_penmei1_month_day!AA26)</f>
        <v/>
      </c>
      <c r="AK31" s="305" t="str">
        <f>IF(_penmei1_month_day!AB26="","",_penmei1_month_day!AB26)</f>
        <v/>
      </c>
      <c r="AL31" s="282" t="str">
        <f>IF(_penmei1_month_day!AC26="","",_penmei1_month_day!AC26)</f>
        <v/>
      </c>
      <c r="AM31" s="305" t="str">
        <f>IF(_penmei1_month_day!AD26="","",_penmei1_month_day!AD26/10000)</f>
        <v/>
      </c>
      <c r="AN31" s="282" t="str">
        <f>IF(_penmei1_month_day!AE26="","",_penmei1_month_day!AE26)</f>
        <v/>
      </c>
      <c r="AO31" s="282" t="str">
        <f>IF(_penmei1_month_day!AF26="","",_penmei1_month_day!AF26)</f>
        <v/>
      </c>
      <c r="AP31" s="363"/>
      <c r="AQ31" s="363"/>
    </row>
    <row r="32" spans="1:43">
      <c r="A32" s="126">
        <f t="shared" si="13"/>
        <v>43467</v>
      </c>
      <c r="B32" s="127">
        <f t="shared" si="0"/>
        <v>43467</v>
      </c>
      <c r="C32" s="128" t="str">
        <f t="shared" si="1"/>
        <v>夜</v>
      </c>
      <c r="D32" s="128">
        <f t="shared" si="2"/>
        <v>2</v>
      </c>
      <c r="E32" s="129">
        <f t="shared" ref="E32:E38" si="14">E31</f>
        <v>4</v>
      </c>
      <c r="F32" s="130" t="str">
        <f t="shared" si="3"/>
        <v>丁班</v>
      </c>
      <c r="G32" s="128">
        <f t="shared" si="4"/>
        <v>1</v>
      </c>
      <c r="H32" s="131">
        <f t="shared" si="7"/>
        <v>0.0416666666666667</v>
      </c>
      <c r="I32" s="165">
        <f t="shared" si="8"/>
        <v>0.0416666666666667</v>
      </c>
      <c r="J32" s="283" t="str">
        <f>IF(_penmei1_month_day!A27="","",_penmei1_month_day!A27)</f>
        <v/>
      </c>
      <c r="K32" s="283" t="str">
        <f>IF(_penmei1_month_day!B27="","",_penmei1_month_day!B27)</f>
        <v/>
      </c>
      <c r="L32" s="284" t="str">
        <f>IF(_penmei1_month_day!C27="","",_penmei1_month_day!C27)</f>
        <v/>
      </c>
      <c r="M32" s="284" t="str">
        <f>IF(_penmei1_month_day!D27="","",_penmei1_month_day!D27)</f>
        <v/>
      </c>
      <c r="N32" s="284" t="str">
        <f>IF(_penmei1_month_day!E27="","",_penmei1_month_day!E27)</f>
        <v/>
      </c>
      <c r="O32" s="284" t="str">
        <f>IF(_penmei1_month_day!F27="","",_penmei1_month_day!F27)</f>
        <v/>
      </c>
      <c r="P32" s="284" t="str">
        <f>IF(_penmei1_month_day!G27="","",_penmei1_month_day!G27)</f>
        <v/>
      </c>
      <c r="Q32" s="284" t="str">
        <f>IF(_penmei1_month_day!H27="","",_penmei1_month_day!H27)</f>
        <v/>
      </c>
      <c r="R32" s="284" t="str">
        <f>IF(_penmei1_month_day!I27="","",_penmei1_month_day!I27)</f>
        <v/>
      </c>
      <c r="S32" s="284" t="str">
        <f>IF(_penmei1_month_day!J27="","",_penmei1_month_day!J27)</f>
        <v/>
      </c>
      <c r="T32" s="284" t="str">
        <f>IF(_penmei1_month_day!K27="","",_penmei1_month_day!K27)</f>
        <v/>
      </c>
      <c r="U32" s="284" t="str">
        <f>IF(_penmei1_month_day!L27="","",_penmei1_month_day!L27)</f>
        <v/>
      </c>
      <c r="V32" s="284" t="str">
        <f>IF(_penmei1_month_day!M27="","",_penmei1_month_day!M27)</f>
        <v/>
      </c>
      <c r="W32" s="284" t="str">
        <f>IF(_penmei1_month_day!N27="","",_penmei1_month_day!N27)</f>
        <v/>
      </c>
      <c r="X32" s="284" t="str">
        <f>IF(_penmei1_month_day!O27="","",_penmei1_month_day!O27)</f>
        <v/>
      </c>
      <c r="Y32" s="284" t="str">
        <f>IF(_penmei1_month_day!P27="","",_penmei1_month_day!P27)</f>
        <v/>
      </c>
      <c r="Z32" s="284" t="str">
        <f>IF(_penmei1_month_day!Q27="","",_penmei1_month_day!Q27)</f>
        <v/>
      </c>
      <c r="AA32" s="354" t="str">
        <f>IF(_penmei1_month_day!R27="","",ABS(_penmei1_month_day!R27))</f>
        <v/>
      </c>
      <c r="AB32" s="354" t="str">
        <f>IF(_penmei1_month_day!S27="","",ABS(_penmei1_month_day!S27))</f>
        <v/>
      </c>
      <c r="AC32" s="283" t="str">
        <f>IF(_penmei1_month_day!T27="","",_penmei1_month_day!T27)</f>
        <v/>
      </c>
      <c r="AD32" s="283" t="str">
        <f>IF(_penmei1_month_day!U27="","",_penmei1_month_day!U27)</f>
        <v/>
      </c>
      <c r="AE32" s="284" t="str">
        <f>IF(_penmei1_month_day!V27="","",_penmei1_month_day!V27)</f>
        <v/>
      </c>
      <c r="AF32" s="284" t="str">
        <f>IF(_penmei1_month_day!W27="","",_penmei1_month_day!W27)</f>
        <v/>
      </c>
      <c r="AG32" s="284" t="str">
        <f>IF(_penmei1_month_day!X27="","",_penmei1_month_day!X27)</f>
        <v/>
      </c>
      <c r="AH32" s="306" t="str">
        <f>IF(_penmei1_month_day!Y27="","",_penmei1_month_day!Y27)</f>
        <v/>
      </c>
      <c r="AI32" s="306" t="str">
        <f>IF(_penmei1_month_day!Z27="","",_penmei1_month_day!Z27)</f>
        <v/>
      </c>
      <c r="AJ32" s="306" t="str">
        <f>IF(_penmei1_month_day!AA27="","",_penmei1_month_day!AA27)</f>
        <v/>
      </c>
      <c r="AK32" s="306" t="str">
        <f>IF(_penmei1_month_day!AB27="","",_penmei1_month_day!AB27)</f>
        <v/>
      </c>
      <c r="AL32" s="284" t="str">
        <f>IF(_penmei1_month_day!AC27="","",_penmei1_month_day!AC27)</f>
        <v/>
      </c>
      <c r="AM32" s="306" t="str">
        <f>IF(_penmei1_month_day!AD27="","",_penmei1_month_day!AD27/10000)</f>
        <v/>
      </c>
      <c r="AN32" s="284" t="str">
        <f>IF(_penmei1_month_day!AE27="","",_penmei1_month_day!AE27)</f>
        <v/>
      </c>
      <c r="AO32" s="284" t="str">
        <f>IF(_penmei1_month_day!AF27="","",_penmei1_month_day!AF27)</f>
        <v/>
      </c>
      <c r="AP32" s="364"/>
      <c r="AQ32" s="364"/>
    </row>
    <row r="33" spans="1:43">
      <c r="A33" s="126">
        <f t="shared" si="13"/>
        <v>43467</v>
      </c>
      <c r="B33" s="127">
        <f t="shared" si="0"/>
        <v>43467</v>
      </c>
      <c r="C33" s="128" t="str">
        <f t="shared" si="1"/>
        <v>夜</v>
      </c>
      <c r="D33" s="128">
        <f t="shared" si="2"/>
        <v>2</v>
      </c>
      <c r="E33" s="129">
        <f t="shared" si="14"/>
        <v>4</v>
      </c>
      <c r="F33" s="130" t="str">
        <f t="shared" si="3"/>
        <v>丁班</v>
      </c>
      <c r="G33" s="128">
        <f t="shared" si="4"/>
        <v>2</v>
      </c>
      <c r="H33" s="131">
        <f t="shared" si="7"/>
        <v>0.0416666666666667</v>
      </c>
      <c r="I33" s="165">
        <f t="shared" si="8"/>
        <v>0.0833333333333334</v>
      </c>
      <c r="J33" s="283" t="str">
        <f>IF(_penmei1_month_day!A28="","",_penmei1_month_day!A28)</f>
        <v/>
      </c>
      <c r="K33" s="283" t="str">
        <f>IF(_penmei1_month_day!B28="","",_penmei1_month_day!B28)</f>
        <v/>
      </c>
      <c r="L33" s="284" t="str">
        <f>IF(_penmei1_month_day!C28="","",_penmei1_month_day!C28)</f>
        <v/>
      </c>
      <c r="M33" s="284" t="str">
        <f>IF(_penmei1_month_day!D28="","",_penmei1_month_day!D28)</f>
        <v/>
      </c>
      <c r="N33" s="284" t="str">
        <f>IF(_penmei1_month_day!E28="","",_penmei1_month_day!E28)</f>
        <v/>
      </c>
      <c r="O33" s="284" t="str">
        <f>IF(_penmei1_month_day!F28="","",_penmei1_month_day!F28)</f>
        <v/>
      </c>
      <c r="P33" s="284" t="str">
        <f>IF(_penmei1_month_day!G28="","",_penmei1_month_day!G28)</f>
        <v/>
      </c>
      <c r="Q33" s="284" t="str">
        <f>IF(_penmei1_month_day!H28="","",_penmei1_month_day!H28)</f>
        <v/>
      </c>
      <c r="R33" s="284" t="str">
        <f>IF(_penmei1_month_day!I28="","",_penmei1_month_day!I28)</f>
        <v/>
      </c>
      <c r="S33" s="284" t="str">
        <f>IF(_penmei1_month_day!J28="","",_penmei1_month_day!J28)</f>
        <v/>
      </c>
      <c r="T33" s="284" t="str">
        <f>IF(_penmei1_month_day!K28="","",_penmei1_month_day!K28)</f>
        <v/>
      </c>
      <c r="U33" s="284" t="str">
        <f>IF(_penmei1_month_day!L28="","",_penmei1_month_day!L28)</f>
        <v/>
      </c>
      <c r="V33" s="284" t="str">
        <f>IF(_penmei1_month_day!M28="","",_penmei1_month_day!M28)</f>
        <v/>
      </c>
      <c r="W33" s="284" t="str">
        <f>IF(_penmei1_month_day!N28="","",_penmei1_month_day!N28)</f>
        <v/>
      </c>
      <c r="X33" s="284" t="str">
        <f>IF(_penmei1_month_day!O28="","",_penmei1_month_day!O28)</f>
        <v/>
      </c>
      <c r="Y33" s="284" t="str">
        <f>IF(_penmei1_month_day!P28="","",_penmei1_month_day!P28)</f>
        <v/>
      </c>
      <c r="Z33" s="284" t="str">
        <f>IF(_penmei1_month_day!Q28="","",_penmei1_month_day!Q28)</f>
        <v/>
      </c>
      <c r="AA33" s="354" t="str">
        <f>IF(_penmei1_month_day!R28="","",ABS(_penmei1_month_day!R28))</f>
        <v/>
      </c>
      <c r="AB33" s="354" t="str">
        <f>IF(_penmei1_month_day!S28="","",ABS(_penmei1_month_day!S28))</f>
        <v/>
      </c>
      <c r="AC33" s="283" t="str">
        <f>IF(_penmei1_month_day!T28="","",_penmei1_month_day!T28)</f>
        <v/>
      </c>
      <c r="AD33" s="283" t="str">
        <f>IF(_penmei1_month_day!U28="","",_penmei1_month_day!U28)</f>
        <v/>
      </c>
      <c r="AE33" s="284" t="str">
        <f>IF(_penmei1_month_day!V28="","",_penmei1_month_day!V28)</f>
        <v/>
      </c>
      <c r="AF33" s="284" t="str">
        <f>IF(_penmei1_month_day!W28="","",_penmei1_month_day!W28)</f>
        <v/>
      </c>
      <c r="AG33" s="284" t="str">
        <f>IF(_penmei1_month_day!X28="","",_penmei1_month_day!X28)</f>
        <v/>
      </c>
      <c r="AH33" s="306" t="str">
        <f>IF(_penmei1_month_day!Y28="","",_penmei1_month_day!Y28)</f>
        <v/>
      </c>
      <c r="AI33" s="306" t="str">
        <f>IF(_penmei1_month_day!Z28="","",_penmei1_month_day!Z28)</f>
        <v/>
      </c>
      <c r="AJ33" s="306" t="str">
        <f>IF(_penmei1_month_day!AA28="","",_penmei1_month_day!AA28)</f>
        <v/>
      </c>
      <c r="AK33" s="306" t="str">
        <f>IF(_penmei1_month_day!AB28="","",_penmei1_month_day!AB28)</f>
        <v/>
      </c>
      <c r="AL33" s="284" t="str">
        <f>IF(_penmei1_month_day!AC28="","",_penmei1_month_day!AC28)</f>
        <v/>
      </c>
      <c r="AM33" s="306" t="str">
        <f>IF(_penmei1_month_day!AD28="","",_penmei1_month_day!AD28/10000)</f>
        <v/>
      </c>
      <c r="AN33" s="284" t="str">
        <f>IF(_penmei1_month_day!AE28="","",_penmei1_month_day!AE28)</f>
        <v/>
      </c>
      <c r="AO33" s="284" t="str">
        <f>IF(_penmei1_month_day!AF28="","",_penmei1_month_day!AF28)</f>
        <v/>
      </c>
      <c r="AP33" s="364"/>
      <c r="AQ33" s="364"/>
    </row>
    <row r="34" spans="1:43">
      <c r="A34" s="126">
        <f t="shared" si="13"/>
        <v>43467</v>
      </c>
      <c r="B34" s="127">
        <f t="shared" si="0"/>
        <v>43467</v>
      </c>
      <c r="C34" s="128" t="str">
        <f t="shared" si="1"/>
        <v>夜</v>
      </c>
      <c r="D34" s="128">
        <f t="shared" si="2"/>
        <v>2</v>
      </c>
      <c r="E34" s="129">
        <f t="shared" si="14"/>
        <v>4</v>
      </c>
      <c r="F34" s="130" t="str">
        <f t="shared" si="3"/>
        <v>丁班</v>
      </c>
      <c r="G34" s="128">
        <f t="shared" si="4"/>
        <v>3</v>
      </c>
      <c r="H34" s="131">
        <f t="shared" si="7"/>
        <v>0.0416666666666667</v>
      </c>
      <c r="I34" s="165">
        <f t="shared" si="8"/>
        <v>0.125</v>
      </c>
      <c r="J34" s="283" t="str">
        <f>IF(_penmei1_month_day!A29="","",_penmei1_month_day!A29)</f>
        <v/>
      </c>
      <c r="K34" s="283" t="str">
        <f>IF(_penmei1_month_day!B29="","",_penmei1_month_day!B29)</f>
        <v/>
      </c>
      <c r="L34" s="284" t="str">
        <f>IF(_penmei1_month_day!C29="","",_penmei1_month_day!C29)</f>
        <v/>
      </c>
      <c r="M34" s="284" t="str">
        <f>IF(_penmei1_month_day!D29="","",_penmei1_month_day!D29)</f>
        <v/>
      </c>
      <c r="N34" s="284" t="str">
        <f>IF(_penmei1_month_day!E29="","",_penmei1_month_day!E29)</f>
        <v/>
      </c>
      <c r="O34" s="284" t="str">
        <f>IF(_penmei1_month_day!F29="","",_penmei1_month_day!F29)</f>
        <v/>
      </c>
      <c r="P34" s="284" t="str">
        <f>IF(_penmei1_month_day!G29="","",_penmei1_month_day!G29)</f>
        <v/>
      </c>
      <c r="Q34" s="284" t="str">
        <f>IF(_penmei1_month_day!H29="","",_penmei1_month_day!H29)</f>
        <v/>
      </c>
      <c r="R34" s="284" t="str">
        <f>IF(_penmei1_month_day!I29="","",_penmei1_month_day!I29)</f>
        <v/>
      </c>
      <c r="S34" s="284" t="str">
        <f>IF(_penmei1_month_day!J29="","",_penmei1_month_day!J29)</f>
        <v/>
      </c>
      <c r="T34" s="284" t="str">
        <f>IF(_penmei1_month_day!K29="","",_penmei1_month_day!K29)</f>
        <v/>
      </c>
      <c r="U34" s="284" t="str">
        <f>IF(_penmei1_month_day!L29="","",_penmei1_month_day!L29)</f>
        <v/>
      </c>
      <c r="V34" s="284" t="str">
        <f>IF(_penmei1_month_day!M29="","",_penmei1_month_day!M29)</f>
        <v/>
      </c>
      <c r="W34" s="284" t="str">
        <f>IF(_penmei1_month_day!N29="","",_penmei1_month_day!N29)</f>
        <v/>
      </c>
      <c r="X34" s="284" t="str">
        <f>IF(_penmei1_month_day!O29="","",_penmei1_month_day!O29)</f>
        <v/>
      </c>
      <c r="Y34" s="284" t="str">
        <f>IF(_penmei1_month_day!P29="","",_penmei1_month_day!P29)</f>
        <v/>
      </c>
      <c r="Z34" s="284" t="str">
        <f>IF(_penmei1_month_day!Q29="","",_penmei1_month_day!Q29)</f>
        <v/>
      </c>
      <c r="AA34" s="354" t="str">
        <f>IF(_penmei1_month_day!R29="","",ABS(_penmei1_month_day!R29))</f>
        <v/>
      </c>
      <c r="AB34" s="354" t="str">
        <f>IF(_penmei1_month_day!S29="","",ABS(_penmei1_month_day!S29))</f>
        <v/>
      </c>
      <c r="AC34" s="283" t="str">
        <f>IF(_penmei1_month_day!T29="","",_penmei1_month_day!T29)</f>
        <v/>
      </c>
      <c r="AD34" s="283" t="str">
        <f>IF(_penmei1_month_day!U29="","",_penmei1_month_day!U29)</f>
        <v/>
      </c>
      <c r="AE34" s="284" t="str">
        <f>IF(_penmei1_month_day!V29="","",_penmei1_month_day!V29)</f>
        <v/>
      </c>
      <c r="AF34" s="284" t="str">
        <f>IF(_penmei1_month_day!W29="","",_penmei1_month_day!W29)</f>
        <v/>
      </c>
      <c r="AG34" s="284" t="str">
        <f>IF(_penmei1_month_day!X29="","",_penmei1_month_day!X29)</f>
        <v/>
      </c>
      <c r="AH34" s="306" t="str">
        <f>IF(_penmei1_month_day!Y29="","",_penmei1_month_day!Y29)</f>
        <v/>
      </c>
      <c r="AI34" s="306" t="str">
        <f>IF(_penmei1_month_day!Z29="","",_penmei1_month_day!Z29)</f>
        <v/>
      </c>
      <c r="AJ34" s="306" t="str">
        <f>IF(_penmei1_month_day!AA29="","",_penmei1_month_day!AA29)</f>
        <v/>
      </c>
      <c r="AK34" s="306" t="str">
        <f>IF(_penmei1_month_day!AB29="","",_penmei1_month_day!AB29)</f>
        <v/>
      </c>
      <c r="AL34" s="284" t="str">
        <f>IF(_penmei1_month_day!AC29="","",_penmei1_month_day!AC29)</f>
        <v/>
      </c>
      <c r="AM34" s="306" t="str">
        <f>IF(_penmei1_month_day!AD29="","",_penmei1_month_day!AD29/10000)</f>
        <v/>
      </c>
      <c r="AN34" s="284" t="str">
        <f>IF(_penmei1_month_day!AE29="","",_penmei1_month_day!AE29)</f>
        <v/>
      </c>
      <c r="AO34" s="284" t="str">
        <f>IF(_penmei1_month_day!AF29="","",_penmei1_month_day!AF29)</f>
        <v/>
      </c>
      <c r="AP34" s="364"/>
      <c r="AQ34" s="364"/>
    </row>
    <row r="35" spans="1:43">
      <c r="A35" s="126">
        <f t="shared" si="13"/>
        <v>43467</v>
      </c>
      <c r="B35" s="127">
        <f t="shared" si="0"/>
        <v>43467</v>
      </c>
      <c r="C35" s="128" t="str">
        <f t="shared" si="1"/>
        <v>夜</v>
      </c>
      <c r="D35" s="128">
        <f t="shared" si="2"/>
        <v>2</v>
      </c>
      <c r="E35" s="129">
        <f t="shared" si="14"/>
        <v>4</v>
      </c>
      <c r="F35" s="130" t="str">
        <f t="shared" si="3"/>
        <v>丁班</v>
      </c>
      <c r="G35" s="128">
        <f t="shared" si="4"/>
        <v>4</v>
      </c>
      <c r="H35" s="131">
        <f t="shared" si="7"/>
        <v>0.0416666666666667</v>
      </c>
      <c r="I35" s="165">
        <f t="shared" si="8"/>
        <v>0.166666666666667</v>
      </c>
      <c r="J35" s="283" t="str">
        <f>IF(_penmei1_month_day!A30="","",_penmei1_month_day!A30)</f>
        <v/>
      </c>
      <c r="K35" s="283" t="str">
        <f>IF(_penmei1_month_day!B30="","",_penmei1_month_day!B30)</f>
        <v/>
      </c>
      <c r="L35" s="284" t="str">
        <f>IF(_penmei1_month_day!C30="","",_penmei1_month_day!C30)</f>
        <v/>
      </c>
      <c r="M35" s="284" t="str">
        <f>IF(_penmei1_month_day!D30="","",_penmei1_month_day!D30)</f>
        <v/>
      </c>
      <c r="N35" s="284" t="str">
        <f>IF(_penmei1_month_day!E30="","",_penmei1_month_day!E30)</f>
        <v/>
      </c>
      <c r="O35" s="284" t="str">
        <f>IF(_penmei1_month_day!F30="","",_penmei1_month_day!F30)</f>
        <v/>
      </c>
      <c r="P35" s="284" t="str">
        <f>IF(_penmei1_month_day!G30="","",_penmei1_month_day!G30)</f>
        <v/>
      </c>
      <c r="Q35" s="284" t="str">
        <f>IF(_penmei1_month_day!H30="","",_penmei1_month_day!H30)</f>
        <v/>
      </c>
      <c r="R35" s="284" t="str">
        <f>IF(_penmei1_month_day!I30="","",_penmei1_month_day!I30)</f>
        <v/>
      </c>
      <c r="S35" s="284" t="str">
        <f>IF(_penmei1_month_day!J30="","",_penmei1_month_day!J30)</f>
        <v/>
      </c>
      <c r="T35" s="284" t="str">
        <f>IF(_penmei1_month_day!K30="","",_penmei1_month_day!K30)</f>
        <v/>
      </c>
      <c r="U35" s="284" t="str">
        <f>IF(_penmei1_month_day!L30="","",_penmei1_month_day!L30)</f>
        <v/>
      </c>
      <c r="V35" s="284" t="str">
        <f>IF(_penmei1_month_day!M30="","",_penmei1_month_day!M30)</f>
        <v/>
      </c>
      <c r="W35" s="284" t="str">
        <f>IF(_penmei1_month_day!N30="","",_penmei1_month_day!N30)</f>
        <v/>
      </c>
      <c r="X35" s="284" t="str">
        <f>IF(_penmei1_month_day!O30="","",_penmei1_month_day!O30)</f>
        <v/>
      </c>
      <c r="Y35" s="284" t="str">
        <f>IF(_penmei1_month_day!P30="","",_penmei1_month_day!P30)</f>
        <v/>
      </c>
      <c r="Z35" s="284" t="str">
        <f>IF(_penmei1_month_day!Q30="","",_penmei1_month_day!Q30)</f>
        <v/>
      </c>
      <c r="AA35" s="354" t="str">
        <f>IF(_penmei1_month_day!R30="","",ABS(_penmei1_month_day!R30))</f>
        <v/>
      </c>
      <c r="AB35" s="354" t="str">
        <f>IF(_penmei1_month_day!S30="","",ABS(_penmei1_month_day!S30))</f>
        <v/>
      </c>
      <c r="AC35" s="283" t="str">
        <f>IF(_penmei1_month_day!T30="","",_penmei1_month_day!T30)</f>
        <v/>
      </c>
      <c r="AD35" s="283" t="str">
        <f>IF(_penmei1_month_day!U30="","",_penmei1_month_day!U30)</f>
        <v/>
      </c>
      <c r="AE35" s="284" t="str">
        <f>IF(_penmei1_month_day!V30="","",_penmei1_month_day!V30)</f>
        <v/>
      </c>
      <c r="AF35" s="284" t="str">
        <f>IF(_penmei1_month_day!W30="","",_penmei1_month_day!W30)</f>
        <v/>
      </c>
      <c r="AG35" s="284" t="str">
        <f>IF(_penmei1_month_day!X30="","",_penmei1_month_day!X30)</f>
        <v/>
      </c>
      <c r="AH35" s="306" t="str">
        <f>IF(_penmei1_month_day!Y30="","",_penmei1_month_day!Y30)</f>
        <v/>
      </c>
      <c r="AI35" s="306" t="str">
        <f>IF(_penmei1_month_day!Z30="","",_penmei1_month_day!Z30)</f>
        <v/>
      </c>
      <c r="AJ35" s="306" t="str">
        <f>IF(_penmei1_month_day!AA30="","",_penmei1_month_day!AA30)</f>
        <v/>
      </c>
      <c r="AK35" s="306" t="str">
        <f>IF(_penmei1_month_day!AB30="","",_penmei1_month_day!AB30)</f>
        <v/>
      </c>
      <c r="AL35" s="284" t="str">
        <f>IF(_penmei1_month_day!AC30="","",_penmei1_month_day!AC30)</f>
        <v/>
      </c>
      <c r="AM35" s="306" t="str">
        <f>IF(_penmei1_month_day!AD30="","",_penmei1_month_day!AD30/10000)</f>
        <v/>
      </c>
      <c r="AN35" s="284" t="str">
        <f>IF(_penmei1_month_day!AE30="","",_penmei1_month_day!AE30)</f>
        <v/>
      </c>
      <c r="AO35" s="284" t="str">
        <f>IF(_penmei1_month_day!AF30="","",_penmei1_month_day!AF30)</f>
        <v/>
      </c>
      <c r="AP35" s="364"/>
      <c r="AQ35" s="364"/>
    </row>
    <row r="36" spans="1:43">
      <c r="A36" s="126">
        <f t="shared" si="13"/>
        <v>43467</v>
      </c>
      <c r="B36" s="127">
        <f t="shared" si="0"/>
        <v>43467</v>
      </c>
      <c r="C36" s="128" t="str">
        <f t="shared" si="1"/>
        <v>夜</v>
      </c>
      <c r="D36" s="128">
        <f t="shared" si="2"/>
        <v>2</v>
      </c>
      <c r="E36" s="129">
        <f t="shared" si="14"/>
        <v>4</v>
      </c>
      <c r="F36" s="130" t="str">
        <f t="shared" si="3"/>
        <v>丁班</v>
      </c>
      <c r="G36" s="128">
        <f t="shared" si="4"/>
        <v>5</v>
      </c>
      <c r="H36" s="131">
        <f t="shared" si="7"/>
        <v>0.0416666666666667</v>
      </c>
      <c r="I36" s="165">
        <f t="shared" si="8"/>
        <v>0.208333333333333</v>
      </c>
      <c r="J36" s="283" t="str">
        <f>IF(_penmei1_month_day!A31="","",_penmei1_month_day!A31)</f>
        <v/>
      </c>
      <c r="K36" s="283" t="str">
        <f>IF(_penmei1_month_day!B31="","",_penmei1_month_day!B31)</f>
        <v/>
      </c>
      <c r="L36" s="284" t="str">
        <f>IF(_penmei1_month_day!C31="","",_penmei1_month_day!C31)</f>
        <v/>
      </c>
      <c r="M36" s="284" t="str">
        <f>IF(_penmei1_month_day!D31="","",_penmei1_month_day!D31)</f>
        <v/>
      </c>
      <c r="N36" s="284" t="str">
        <f>IF(_penmei1_month_day!E31="","",_penmei1_month_day!E31)</f>
        <v/>
      </c>
      <c r="O36" s="284" t="str">
        <f>IF(_penmei1_month_day!F31="","",_penmei1_month_day!F31)</f>
        <v/>
      </c>
      <c r="P36" s="284" t="str">
        <f>IF(_penmei1_month_day!G31="","",_penmei1_month_day!G31)</f>
        <v/>
      </c>
      <c r="Q36" s="284" t="str">
        <f>IF(_penmei1_month_day!H31="","",_penmei1_month_day!H31)</f>
        <v/>
      </c>
      <c r="R36" s="284" t="str">
        <f>IF(_penmei1_month_day!I31="","",_penmei1_month_day!I31)</f>
        <v/>
      </c>
      <c r="S36" s="284" t="str">
        <f>IF(_penmei1_month_day!J31="","",_penmei1_month_day!J31)</f>
        <v/>
      </c>
      <c r="T36" s="284" t="str">
        <f>IF(_penmei1_month_day!K31="","",_penmei1_month_day!K31)</f>
        <v/>
      </c>
      <c r="U36" s="284" t="str">
        <f>IF(_penmei1_month_day!L31="","",_penmei1_month_day!L31)</f>
        <v/>
      </c>
      <c r="V36" s="284" t="str">
        <f>IF(_penmei1_month_day!M31="","",_penmei1_month_day!M31)</f>
        <v/>
      </c>
      <c r="W36" s="284" t="str">
        <f>IF(_penmei1_month_day!N31="","",_penmei1_month_day!N31)</f>
        <v/>
      </c>
      <c r="X36" s="284" t="str">
        <f>IF(_penmei1_month_day!O31="","",_penmei1_month_day!O31)</f>
        <v/>
      </c>
      <c r="Y36" s="284" t="str">
        <f>IF(_penmei1_month_day!P31="","",_penmei1_month_day!P31)</f>
        <v/>
      </c>
      <c r="Z36" s="284" t="str">
        <f>IF(_penmei1_month_day!Q31="","",_penmei1_month_day!Q31)</f>
        <v/>
      </c>
      <c r="AA36" s="354" t="str">
        <f>IF(_penmei1_month_day!R31="","",ABS(_penmei1_month_day!R31))</f>
        <v/>
      </c>
      <c r="AB36" s="354" t="str">
        <f>IF(_penmei1_month_day!S31="","",ABS(_penmei1_month_day!S31))</f>
        <v/>
      </c>
      <c r="AC36" s="283" t="str">
        <f>IF(_penmei1_month_day!T31="","",_penmei1_month_day!T31)</f>
        <v/>
      </c>
      <c r="AD36" s="283" t="str">
        <f>IF(_penmei1_month_day!U31="","",_penmei1_month_day!U31)</f>
        <v/>
      </c>
      <c r="AE36" s="284" t="str">
        <f>IF(_penmei1_month_day!V31="","",_penmei1_month_day!V31)</f>
        <v/>
      </c>
      <c r="AF36" s="284" t="str">
        <f>IF(_penmei1_month_day!W31="","",_penmei1_month_day!W31)</f>
        <v/>
      </c>
      <c r="AG36" s="284" t="str">
        <f>IF(_penmei1_month_day!X31="","",_penmei1_month_day!X31)</f>
        <v/>
      </c>
      <c r="AH36" s="306" t="str">
        <f>IF(_penmei1_month_day!Y31="","",_penmei1_month_day!Y31)</f>
        <v/>
      </c>
      <c r="AI36" s="306" t="str">
        <f>IF(_penmei1_month_day!Z31="","",_penmei1_month_day!Z31)</f>
        <v/>
      </c>
      <c r="AJ36" s="306" t="str">
        <f>IF(_penmei1_month_day!AA31="","",_penmei1_month_day!AA31)</f>
        <v/>
      </c>
      <c r="AK36" s="306" t="str">
        <f>IF(_penmei1_month_day!AB31="","",_penmei1_month_day!AB31)</f>
        <v/>
      </c>
      <c r="AL36" s="284" t="str">
        <f>IF(_penmei1_month_day!AC31="","",_penmei1_month_day!AC31)</f>
        <v/>
      </c>
      <c r="AM36" s="306" t="str">
        <f>IF(_penmei1_month_day!AD31="","",_penmei1_month_day!AD31/10000)</f>
        <v/>
      </c>
      <c r="AN36" s="284" t="str">
        <f>IF(_penmei1_month_day!AE31="","",_penmei1_month_day!AE31)</f>
        <v/>
      </c>
      <c r="AO36" s="284" t="str">
        <f>IF(_penmei1_month_day!AF31="","",_penmei1_month_day!AF31)</f>
        <v/>
      </c>
      <c r="AP36" s="364"/>
      <c r="AQ36" s="364"/>
    </row>
    <row r="37" spans="1:43">
      <c r="A37" s="126">
        <f t="shared" si="13"/>
        <v>43467</v>
      </c>
      <c r="B37" s="127">
        <f t="shared" si="0"/>
        <v>43467</v>
      </c>
      <c r="C37" s="128" t="str">
        <f t="shared" si="1"/>
        <v>夜</v>
      </c>
      <c r="D37" s="128">
        <f t="shared" si="2"/>
        <v>2</v>
      </c>
      <c r="E37" s="129">
        <f t="shared" si="14"/>
        <v>4</v>
      </c>
      <c r="F37" s="130" t="str">
        <f t="shared" si="3"/>
        <v>丁班</v>
      </c>
      <c r="G37" s="128">
        <f t="shared" si="4"/>
        <v>6</v>
      </c>
      <c r="H37" s="131">
        <f t="shared" si="7"/>
        <v>0.0416666666666667</v>
      </c>
      <c r="I37" s="165">
        <f t="shared" si="8"/>
        <v>0.25</v>
      </c>
      <c r="J37" s="283" t="str">
        <f>IF(_penmei1_month_day!A32="","",_penmei1_month_day!A32)</f>
        <v/>
      </c>
      <c r="K37" s="283" t="str">
        <f>IF(_penmei1_month_day!B32="","",_penmei1_month_day!B32)</f>
        <v/>
      </c>
      <c r="L37" s="284" t="str">
        <f>IF(_penmei1_month_day!C32="","",_penmei1_month_day!C32)</f>
        <v/>
      </c>
      <c r="M37" s="284" t="str">
        <f>IF(_penmei1_month_day!D32="","",_penmei1_month_day!D32)</f>
        <v/>
      </c>
      <c r="N37" s="284" t="str">
        <f>IF(_penmei1_month_day!E32="","",_penmei1_month_day!E32)</f>
        <v/>
      </c>
      <c r="O37" s="284" t="str">
        <f>IF(_penmei1_month_day!F32="","",_penmei1_month_day!F32)</f>
        <v/>
      </c>
      <c r="P37" s="284" t="str">
        <f>IF(_penmei1_month_day!G32="","",_penmei1_month_day!G32)</f>
        <v/>
      </c>
      <c r="Q37" s="284" t="str">
        <f>IF(_penmei1_month_day!H32="","",_penmei1_month_day!H32)</f>
        <v/>
      </c>
      <c r="R37" s="284" t="str">
        <f>IF(_penmei1_month_day!I32="","",_penmei1_month_day!I32)</f>
        <v/>
      </c>
      <c r="S37" s="284" t="str">
        <f>IF(_penmei1_month_day!J32="","",_penmei1_month_day!J32)</f>
        <v/>
      </c>
      <c r="T37" s="284" t="str">
        <f>IF(_penmei1_month_day!K32="","",_penmei1_month_day!K32)</f>
        <v/>
      </c>
      <c r="U37" s="284" t="str">
        <f>IF(_penmei1_month_day!L32="","",_penmei1_month_day!L32)</f>
        <v/>
      </c>
      <c r="V37" s="284" t="str">
        <f>IF(_penmei1_month_day!M32="","",_penmei1_month_day!M32)</f>
        <v/>
      </c>
      <c r="W37" s="284" t="str">
        <f>IF(_penmei1_month_day!N32="","",_penmei1_month_day!N32)</f>
        <v/>
      </c>
      <c r="X37" s="284" t="str">
        <f>IF(_penmei1_month_day!O32="","",_penmei1_month_day!O32)</f>
        <v/>
      </c>
      <c r="Y37" s="284" t="str">
        <f>IF(_penmei1_month_day!P32="","",_penmei1_month_day!P32)</f>
        <v/>
      </c>
      <c r="Z37" s="284" t="str">
        <f>IF(_penmei1_month_day!Q32="","",_penmei1_month_day!Q32)</f>
        <v/>
      </c>
      <c r="AA37" s="354" t="str">
        <f>IF(_penmei1_month_day!R32="","",ABS(_penmei1_month_day!R32))</f>
        <v/>
      </c>
      <c r="AB37" s="354" t="str">
        <f>IF(_penmei1_month_day!S32="","",ABS(_penmei1_month_day!S32))</f>
        <v/>
      </c>
      <c r="AC37" s="283" t="str">
        <f>IF(_penmei1_month_day!T32="","",_penmei1_month_day!T32)</f>
        <v/>
      </c>
      <c r="AD37" s="283" t="str">
        <f>IF(_penmei1_month_day!U32="","",_penmei1_month_day!U32)</f>
        <v/>
      </c>
      <c r="AE37" s="284" t="str">
        <f>IF(_penmei1_month_day!V32="","",_penmei1_month_day!V32)</f>
        <v/>
      </c>
      <c r="AF37" s="284" t="str">
        <f>IF(_penmei1_month_day!W32="","",_penmei1_month_day!W32)</f>
        <v/>
      </c>
      <c r="AG37" s="284" t="str">
        <f>IF(_penmei1_month_day!X32="","",_penmei1_month_day!X32)</f>
        <v/>
      </c>
      <c r="AH37" s="306" t="str">
        <f>IF(_penmei1_month_day!Y32="","",_penmei1_month_day!Y32)</f>
        <v/>
      </c>
      <c r="AI37" s="306" t="str">
        <f>IF(_penmei1_month_day!Z32="","",_penmei1_month_day!Z32)</f>
        <v/>
      </c>
      <c r="AJ37" s="306" t="str">
        <f>IF(_penmei1_month_day!AA32="","",_penmei1_month_day!AA32)</f>
        <v/>
      </c>
      <c r="AK37" s="306" t="str">
        <f>IF(_penmei1_month_day!AB32="","",_penmei1_month_day!AB32)</f>
        <v/>
      </c>
      <c r="AL37" s="284" t="str">
        <f>IF(_penmei1_month_day!AC32="","",_penmei1_month_day!AC32)</f>
        <v/>
      </c>
      <c r="AM37" s="306" t="str">
        <f>IF(_penmei1_month_day!AD32="","",_penmei1_month_day!AD32/10000)</f>
        <v/>
      </c>
      <c r="AN37" s="284" t="str">
        <f>IF(_penmei1_month_day!AE32="","",_penmei1_month_day!AE32)</f>
        <v/>
      </c>
      <c r="AO37" s="284" t="str">
        <f>IF(_penmei1_month_day!AF32="","",_penmei1_month_day!AF32)</f>
        <v/>
      </c>
      <c r="AP37" s="364"/>
      <c r="AQ37" s="364"/>
    </row>
    <row r="38" ht="15" spans="1:43">
      <c r="A38" s="132">
        <f t="shared" si="13"/>
        <v>43467</v>
      </c>
      <c r="B38" s="133">
        <f t="shared" si="0"/>
        <v>43467</v>
      </c>
      <c r="C38" s="134" t="str">
        <f t="shared" si="1"/>
        <v>夜</v>
      </c>
      <c r="D38" s="134">
        <f t="shared" si="2"/>
        <v>2</v>
      </c>
      <c r="E38" s="135">
        <f t="shared" si="14"/>
        <v>4</v>
      </c>
      <c r="F38" s="136" t="str">
        <f t="shared" si="3"/>
        <v>丁班</v>
      </c>
      <c r="G38" s="134">
        <f t="shared" si="4"/>
        <v>7</v>
      </c>
      <c r="H38" s="137">
        <f t="shared" si="7"/>
        <v>0.0416666666666667</v>
      </c>
      <c r="I38" s="170">
        <f t="shared" si="8"/>
        <v>0.291666666666667</v>
      </c>
      <c r="J38" s="285" t="str">
        <f>IF(_penmei1_month_day!A33="","",_penmei1_month_day!A33)</f>
        <v/>
      </c>
      <c r="K38" s="285" t="str">
        <f>IF(_penmei1_month_day!B33="","",_penmei1_month_day!B33)</f>
        <v/>
      </c>
      <c r="L38" s="286" t="str">
        <f>IF(_penmei1_month_day!C33="","",_penmei1_month_day!C33)</f>
        <v/>
      </c>
      <c r="M38" s="286" t="str">
        <f>IF(_penmei1_month_day!D33="","",_penmei1_month_day!D33)</f>
        <v/>
      </c>
      <c r="N38" s="286" t="str">
        <f>IF(_penmei1_month_day!E33="","",_penmei1_month_day!E33)</f>
        <v/>
      </c>
      <c r="O38" s="286" t="str">
        <f>IF(_penmei1_month_day!F33="","",_penmei1_month_day!F33)</f>
        <v/>
      </c>
      <c r="P38" s="286" t="str">
        <f>IF(_penmei1_month_day!G33="","",_penmei1_month_day!G33)</f>
        <v/>
      </c>
      <c r="Q38" s="286" t="str">
        <f>IF(_penmei1_month_day!H33="","",_penmei1_month_day!H33)</f>
        <v/>
      </c>
      <c r="R38" s="286" t="str">
        <f>IF(_penmei1_month_day!I33="","",_penmei1_month_day!I33)</f>
        <v/>
      </c>
      <c r="S38" s="286" t="str">
        <f>IF(_penmei1_month_day!J33="","",_penmei1_month_day!J33)</f>
        <v/>
      </c>
      <c r="T38" s="286" t="str">
        <f>IF(_penmei1_month_day!K33="","",_penmei1_month_day!K33)</f>
        <v/>
      </c>
      <c r="U38" s="286" t="str">
        <f>IF(_penmei1_month_day!L33="","",_penmei1_month_day!L33)</f>
        <v/>
      </c>
      <c r="V38" s="286" t="str">
        <f>IF(_penmei1_month_day!M33="","",_penmei1_month_day!M33)</f>
        <v/>
      </c>
      <c r="W38" s="286" t="str">
        <f>IF(_penmei1_month_day!N33="","",_penmei1_month_day!N33)</f>
        <v/>
      </c>
      <c r="X38" s="286" t="str">
        <f>IF(_penmei1_month_day!O33="","",_penmei1_month_day!O33)</f>
        <v/>
      </c>
      <c r="Y38" s="286" t="str">
        <f>IF(_penmei1_month_day!P33="","",_penmei1_month_day!P33)</f>
        <v/>
      </c>
      <c r="Z38" s="286" t="str">
        <f>IF(_penmei1_month_day!Q33="","",_penmei1_month_day!Q33)</f>
        <v/>
      </c>
      <c r="AA38" s="355" t="str">
        <f>IF(_penmei1_month_day!R33="","",ABS(_penmei1_month_day!R33))</f>
        <v/>
      </c>
      <c r="AB38" s="355" t="str">
        <f>IF(_penmei1_month_day!S33="","",ABS(_penmei1_month_day!S33))</f>
        <v/>
      </c>
      <c r="AC38" s="285" t="str">
        <f>IF(_penmei1_month_day!T33="","",_penmei1_month_day!T33)</f>
        <v/>
      </c>
      <c r="AD38" s="285" t="str">
        <f>IF(_penmei1_month_day!U33="","",_penmei1_month_day!U33)</f>
        <v/>
      </c>
      <c r="AE38" s="286" t="str">
        <f>IF(_penmei1_month_day!V33="","",_penmei1_month_day!V33)</f>
        <v/>
      </c>
      <c r="AF38" s="284" t="str">
        <f>IF(_penmei1_month_day!W33="","",_penmei1_month_day!W33)</f>
        <v/>
      </c>
      <c r="AG38" s="286" t="str">
        <f>IF(_penmei1_month_day!X33="","",_penmei1_month_day!X33)</f>
        <v/>
      </c>
      <c r="AH38" s="307" t="str">
        <f>IF(_penmei1_month_day!Y33="","",_penmei1_month_day!Y33)</f>
        <v/>
      </c>
      <c r="AI38" s="307" t="str">
        <f>IF(_penmei1_month_day!Z33="","",_penmei1_month_day!Z33)</f>
        <v/>
      </c>
      <c r="AJ38" s="307" t="str">
        <f>IF(_penmei1_month_day!AA33="","",_penmei1_month_day!AA33)</f>
        <v/>
      </c>
      <c r="AK38" s="307" t="str">
        <f>IF(_penmei1_month_day!AB33="","",_penmei1_month_day!AB33)</f>
        <v/>
      </c>
      <c r="AL38" s="286" t="str">
        <f>IF(_penmei1_month_day!AC33="","",_penmei1_month_day!AC33)</f>
        <v/>
      </c>
      <c r="AM38" s="307" t="str">
        <f>IF(_penmei1_month_day!AD33="","",_penmei1_month_day!AD33/10000)</f>
        <v/>
      </c>
      <c r="AN38" s="286" t="str">
        <f>IF(_penmei1_month_day!AE33="","",_penmei1_month_day!AE33)</f>
        <v/>
      </c>
      <c r="AO38" s="286" t="str">
        <f>IF(_penmei1_month_day!AF33="","",_penmei1_month_day!AF33)</f>
        <v/>
      </c>
      <c r="AP38" s="243" t="s">
        <v>83</v>
      </c>
      <c r="AQ38" s="330" t="s">
        <v>87</v>
      </c>
    </row>
    <row r="39" ht="15" spans="1:43">
      <c r="A39" s="120">
        <f t="shared" si="13"/>
        <v>43467</v>
      </c>
      <c r="B39" s="121">
        <f t="shared" si="0"/>
        <v>43467</v>
      </c>
      <c r="C39" s="122" t="str">
        <f t="shared" si="1"/>
        <v>白</v>
      </c>
      <c r="D39" s="122">
        <f t="shared" si="2"/>
        <v>2</v>
      </c>
      <c r="E39" s="123">
        <f>IF(AND(E31=4),1,IF(AND(E31&lt;4),(E31+1),))</f>
        <v>1</v>
      </c>
      <c r="F39" s="124" t="str">
        <f t="shared" si="3"/>
        <v>甲班</v>
      </c>
      <c r="G39" s="122">
        <f t="shared" si="4"/>
        <v>8</v>
      </c>
      <c r="H39" s="125">
        <f t="shared" si="7"/>
        <v>0.0416666666666667</v>
      </c>
      <c r="I39" s="160">
        <f t="shared" si="8"/>
        <v>0.333333333333334</v>
      </c>
      <c r="J39" s="281" t="str">
        <f>IF(_penmei1_month_day!A34="","",_penmei1_month_day!A34)</f>
        <v/>
      </c>
      <c r="K39" s="281" t="str">
        <f>IF(_penmei1_month_day!B34="","",_penmei1_month_day!B34)</f>
        <v/>
      </c>
      <c r="L39" s="282" t="str">
        <f>IF(_penmei1_month_day!C34="","",_penmei1_month_day!C34)</f>
        <v/>
      </c>
      <c r="M39" s="282" t="str">
        <f>IF(_penmei1_month_day!D34="","",_penmei1_month_day!D34)</f>
        <v/>
      </c>
      <c r="N39" s="282" t="str">
        <f>IF(_penmei1_month_day!E34="","",_penmei1_month_day!E34)</f>
        <v/>
      </c>
      <c r="O39" s="282" t="str">
        <f>IF(_penmei1_month_day!F34="","",_penmei1_month_day!F34)</f>
        <v/>
      </c>
      <c r="P39" s="282" t="str">
        <f>IF(_penmei1_month_day!G34="","",_penmei1_month_day!G34)</f>
        <v/>
      </c>
      <c r="Q39" s="282" t="str">
        <f>IF(_penmei1_month_day!H34="","",_penmei1_month_day!H34)</f>
        <v/>
      </c>
      <c r="R39" s="282" t="str">
        <f>IF(_penmei1_month_day!I34="","",_penmei1_month_day!I34)</f>
        <v/>
      </c>
      <c r="S39" s="282" t="str">
        <f>IF(_penmei1_month_day!J34="","",_penmei1_month_day!J34)</f>
        <v/>
      </c>
      <c r="T39" s="282" t="str">
        <f>IF(_penmei1_month_day!K34="","",_penmei1_month_day!K34)</f>
        <v/>
      </c>
      <c r="U39" s="282" t="str">
        <f>IF(_penmei1_month_day!L34="","",_penmei1_month_day!L34)</f>
        <v/>
      </c>
      <c r="V39" s="282" t="str">
        <f>IF(_penmei1_month_day!M34="","",_penmei1_month_day!M34)</f>
        <v/>
      </c>
      <c r="W39" s="282" t="str">
        <f>IF(_penmei1_month_day!N34="","",_penmei1_month_day!N34)</f>
        <v/>
      </c>
      <c r="X39" s="282" t="str">
        <f>IF(_penmei1_month_day!O34="","",_penmei1_month_day!O34)</f>
        <v/>
      </c>
      <c r="Y39" s="282" t="str">
        <f>IF(_penmei1_month_day!P34="","",_penmei1_month_day!P34)</f>
        <v/>
      </c>
      <c r="Z39" s="282" t="str">
        <f>IF(_penmei1_month_day!Q34="","",_penmei1_month_day!Q34)</f>
        <v/>
      </c>
      <c r="AA39" s="353" t="str">
        <f>IF(_penmei1_month_day!R34="","",ABS(_penmei1_month_day!R34))</f>
        <v/>
      </c>
      <c r="AB39" s="353" t="str">
        <f>IF(_penmei1_month_day!S34="","",ABS(_penmei1_month_day!S34))</f>
        <v/>
      </c>
      <c r="AC39" s="281" t="str">
        <f>IF(_penmei1_month_day!T34="","",_penmei1_month_day!T34)</f>
        <v/>
      </c>
      <c r="AD39" s="281" t="str">
        <f>IF(_penmei1_month_day!U34="","",_penmei1_month_day!U34)</f>
        <v/>
      </c>
      <c r="AE39" s="282" t="str">
        <f>IF(_penmei1_month_day!V34="","",_penmei1_month_day!V34)</f>
        <v/>
      </c>
      <c r="AF39" s="282" t="str">
        <f>IF(_penmei1_month_day!W34="","",_penmei1_month_day!W34)</f>
        <v/>
      </c>
      <c r="AG39" s="282" t="str">
        <f>IF(_penmei1_month_day!X34="","",_penmei1_month_day!X34)</f>
        <v/>
      </c>
      <c r="AH39" s="305" t="str">
        <f>IF(_penmei1_month_day!Y34="","",_penmei1_month_day!Y34)</f>
        <v/>
      </c>
      <c r="AI39" s="305" t="str">
        <f>IF(_penmei1_month_day!Z34="","",_penmei1_month_day!Z34)</f>
        <v/>
      </c>
      <c r="AJ39" s="305" t="str">
        <f>IF(_penmei1_month_day!AA34="","",_penmei1_month_day!AA34)</f>
        <v/>
      </c>
      <c r="AK39" s="305" t="str">
        <f>IF(_penmei1_month_day!AB34="","",_penmei1_month_day!AB34)</f>
        <v/>
      </c>
      <c r="AL39" s="282" t="str">
        <f>IF(_penmei1_month_day!AC34="","",_penmei1_month_day!AC34)</f>
        <v/>
      </c>
      <c r="AM39" s="305" t="str">
        <f>IF(_penmei1_month_day!AD34="","",_penmei1_month_day!AD34/10000)</f>
        <v/>
      </c>
      <c r="AN39" s="282" t="str">
        <f>IF(_penmei1_month_day!AE34="","",_penmei1_month_day!AE34)</f>
        <v/>
      </c>
      <c r="AO39" s="282" t="str">
        <f>IF(_penmei1_month_day!AF34="","",_penmei1_month_day!AF34)</f>
        <v/>
      </c>
      <c r="AP39" s="363"/>
      <c r="AQ39" s="363"/>
    </row>
    <row r="40" spans="1:43">
      <c r="A40" s="126">
        <f t="shared" si="13"/>
        <v>43467</v>
      </c>
      <c r="B40" s="127">
        <f t="shared" si="0"/>
        <v>43467</v>
      </c>
      <c r="C40" s="128" t="str">
        <f t="shared" si="1"/>
        <v>白</v>
      </c>
      <c r="D40" s="128">
        <f t="shared" si="2"/>
        <v>2</v>
      </c>
      <c r="E40" s="129">
        <f t="shared" ref="E40:E46" si="15">E39</f>
        <v>1</v>
      </c>
      <c r="F40" s="130" t="str">
        <f t="shared" si="3"/>
        <v>甲班</v>
      </c>
      <c r="G40" s="128">
        <f t="shared" si="4"/>
        <v>9</v>
      </c>
      <c r="H40" s="131">
        <f t="shared" si="7"/>
        <v>0.0416666666666667</v>
      </c>
      <c r="I40" s="165">
        <f t="shared" si="8"/>
        <v>0.375</v>
      </c>
      <c r="J40" s="283" t="str">
        <f>IF(_penmei1_month_day!A35="","",_penmei1_month_day!A35)</f>
        <v/>
      </c>
      <c r="K40" s="283" t="str">
        <f>IF(_penmei1_month_day!B35="","",_penmei1_month_day!B35)</f>
        <v/>
      </c>
      <c r="L40" s="284" t="str">
        <f>IF(_penmei1_month_day!C35="","",_penmei1_month_day!C35)</f>
        <v/>
      </c>
      <c r="M40" s="284" t="str">
        <f>IF(_penmei1_month_day!D35="","",_penmei1_month_day!D35)</f>
        <v/>
      </c>
      <c r="N40" s="284" t="str">
        <f>IF(_penmei1_month_day!E35="","",_penmei1_month_day!E35)</f>
        <v/>
      </c>
      <c r="O40" s="284" t="str">
        <f>IF(_penmei1_month_day!F35="","",_penmei1_month_day!F35)</f>
        <v/>
      </c>
      <c r="P40" s="284" t="str">
        <f>IF(_penmei1_month_day!G35="","",_penmei1_month_day!G35)</f>
        <v/>
      </c>
      <c r="Q40" s="284" t="str">
        <f>IF(_penmei1_month_day!H35="","",_penmei1_month_day!H35)</f>
        <v/>
      </c>
      <c r="R40" s="284" t="str">
        <f>IF(_penmei1_month_day!I35="","",_penmei1_month_day!I35)</f>
        <v/>
      </c>
      <c r="S40" s="284" t="str">
        <f>IF(_penmei1_month_day!J35="","",_penmei1_month_day!J35)</f>
        <v/>
      </c>
      <c r="T40" s="284" t="str">
        <f>IF(_penmei1_month_day!K35="","",_penmei1_month_day!K35)</f>
        <v/>
      </c>
      <c r="U40" s="284" t="str">
        <f>IF(_penmei1_month_day!L35="","",_penmei1_month_day!L35)</f>
        <v/>
      </c>
      <c r="V40" s="284" t="str">
        <f>IF(_penmei1_month_day!M35="","",_penmei1_month_day!M35)</f>
        <v/>
      </c>
      <c r="W40" s="284" t="str">
        <f>IF(_penmei1_month_day!N35="","",_penmei1_month_day!N35)</f>
        <v/>
      </c>
      <c r="X40" s="284" t="str">
        <f>IF(_penmei1_month_day!O35="","",_penmei1_month_day!O35)</f>
        <v/>
      </c>
      <c r="Y40" s="284" t="str">
        <f>IF(_penmei1_month_day!P35="","",_penmei1_month_day!P35)</f>
        <v/>
      </c>
      <c r="Z40" s="284" t="str">
        <f>IF(_penmei1_month_day!Q35="","",_penmei1_month_day!Q35)</f>
        <v/>
      </c>
      <c r="AA40" s="354" t="str">
        <f>IF(_penmei1_month_day!R35="","",ABS(_penmei1_month_day!R35))</f>
        <v/>
      </c>
      <c r="AB40" s="354" t="str">
        <f>IF(_penmei1_month_day!S35="","",ABS(_penmei1_month_day!S35))</f>
        <v/>
      </c>
      <c r="AC40" s="283" t="str">
        <f>IF(_penmei1_month_day!T35="","",_penmei1_month_day!T35)</f>
        <v/>
      </c>
      <c r="AD40" s="283" t="str">
        <f>IF(_penmei1_month_day!U35="","",_penmei1_month_day!U35)</f>
        <v/>
      </c>
      <c r="AE40" s="284" t="str">
        <f>IF(_penmei1_month_day!V35="","",_penmei1_month_day!V35)</f>
        <v/>
      </c>
      <c r="AF40" s="284" t="str">
        <f>IF(_penmei1_month_day!W35="","",_penmei1_month_day!W35)</f>
        <v/>
      </c>
      <c r="AG40" s="284" t="str">
        <f>IF(_penmei1_month_day!X35="","",_penmei1_month_day!X35)</f>
        <v/>
      </c>
      <c r="AH40" s="306" t="str">
        <f>IF(_penmei1_month_day!Y35="","",_penmei1_month_day!Y35)</f>
        <v/>
      </c>
      <c r="AI40" s="306" t="str">
        <f>IF(_penmei1_month_day!Z35="","",_penmei1_month_day!Z35)</f>
        <v/>
      </c>
      <c r="AJ40" s="306" t="str">
        <f>IF(_penmei1_month_day!AA35="","",_penmei1_month_day!AA35)</f>
        <v/>
      </c>
      <c r="AK40" s="306" t="str">
        <f>IF(_penmei1_month_day!AB35="","",_penmei1_month_day!AB35)</f>
        <v/>
      </c>
      <c r="AL40" s="284" t="str">
        <f>IF(_penmei1_month_day!AC35="","",_penmei1_month_day!AC35)</f>
        <v/>
      </c>
      <c r="AM40" s="306" t="str">
        <f>IF(_penmei1_month_day!AD35="","",_penmei1_month_day!AD35/10000)</f>
        <v/>
      </c>
      <c r="AN40" s="284" t="str">
        <f>IF(_penmei1_month_day!AE35="","",_penmei1_month_day!AE35)</f>
        <v/>
      </c>
      <c r="AO40" s="284" t="str">
        <f>IF(_penmei1_month_day!AF35="","",_penmei1_month_day!AF35)</f>
        <v/>
      </c>
      <c r="AP40" s="364"/>
      <c r="AQ40" s="364"/>
    </row>
    <row r="41" spans="1:43">
      <c r="A41" s="126">
        <f t="shared" si="13"/>
        <v>43467</v>
      </c>
      <c r="B41" s="127">
        <f t="shared" si="0"/>
        <v>43467</v>
      </c>
      <c r="C41" s="128" t="str">
        <f t="shared" si="1"/>
        <v>白</v>
      </c>
      <c r="D41" s="128">
        <f t="shared" si="2"/>
        <v>2</v>
      </c>
      <c r="E41" s="129">
        <f t="shared" si="15"/>
        <v>1</v>
      </c>
      <c r="F41" s="130" t="str">
        <f t="shared" si="3"/>
        <v>甲班</v>
      </c>
      <c r="G41" s="128">
        <f t="shared" si="4"/>
        <v>10</v>
      </c>
      <c r="H41" s="131">
        <f t="shared" si="7"/>
        <v>0.0416666666666667</v>
      </c>
      <c r="I41" s="165">
        <f t="shared" si="8"/>
        <v>0.416666666666667</v>
      </c>
      <c r="J41" s="283" t="str">
        <f>IF(_penmei1_month_day!A36="","",_penmei1_month_day!A36)</f>
        <v/>
      </c>
      <c r="K41" s="283" t="str">
        <f>IF(_penmei1_month_day!B36="","",_penmei1_month_day!B36)</f>
        <v/>
      </c>
      <c r="L41" s="284" t="str">
        <f>IF(_penmei1_month_day!C36="","",_penmei1_month_day!C36)</f>
        <v/>
      </c>
      <c r="M41" s="284" t="str">
        <f>IF(_penmei1_month_day!D36="","",_penmei1_month_day!D36)</f>
        <v/>
      </c>
      <c r="N41" s="284" t="str">
        <f>IF(_penmei1_month_day!E36="","",_penmei1_month_day!E36)</f>
        <v/>
      </c>
      <c r="O41" s="284" t="str">
        <f>IF(_penmei1_month_day!F36="","",_penmei1_month_day!F36)</f>
        <v/>
      </c>
      <c r="P41" s="284" t="str">
        <f>IF(_penmei1_month_day!G36="","",_penmei1_month_day!G36)</f>
        <v/>
      </c>
      <c r="Q41" s="284" t="str">
        <f>IF(_penmei1_month_day!H36="","",_penmei1_month_day!H36)</f>
        <v/>
      </c>
      <c r="R41" s="284" t="str">
        <f>IF(_penmei1_month_day!I36="","",_penmei1_month_day!I36)</f>
        <v/>
      </c>
      <c r="S41" s="284" t="str">
        <f>IF(_penmei1_month_day!J36="","",_penmei1_month_day!J36)</f>
        <v/>
      </c>
      <c r="T41" s="284" t="str">
        <f>IF(_penmei1_month_day!K36="","",_penmei1_month_day!K36)</f>
        <v/>
      </c>
      <c r="U41" s="284" t="str">
        <f>IF(_penmei1_month_day!L36="","",_penmei1_month_day!L36)</f>
        <v/>
      </c>
      <c r="V41" s="284" t="str">
        <f>IF(_penmei1_month_day!M36="","",_penmei1_month_day!M36)</f>
        <v/>
      </c>
      <c r="W41" s="284" t="str">
        <f>IF(_penmei1_month_day!N36="","",_penmei1_month_day!N36)</f>
        <v/>
      </c>
      <c r="X41" s="284" t="str">
        <f>IF(_penmei1_month_day!O36="","",_penmei1_month_day!O36)</f>
        <v/>
      </c>
      <c r="Y41" s="284" t="str">
        <f>IF(_penmei1_month_day!P36="","",_penmei1_month_day!P36)</f>
        <v/>
      </c>
      <c r="Z41" s="284" t="str">
        <f>IF(_penmei1_month_day!Q36="","",_penmei1_month_day!Q36)</f>
        <v/>
      </c>
      <c r="AA41" s="354" t="str">
        <f>IF(_penmei1_month_day!R36="","",ABS(_penmei1_month_day!R36))</f>
        <v/>
      </c>
      <c r="AB41" s="354" t="str">
        <f>IF(_penmei1_month_day!S36="","",ABS(_penmei1_month_day!S36))</f>
        <v/>
      </c>
      <c r="AC41" s="283" t="str">
        <f>IF(_penmei1_month_day!T36="","",_penmei1_month_day!T36)</f>
        <v/>
      </c>
      <c r="AD41" s="283" t="str">
        <f>IF(_penmei1_month_day!U36="","",_penmei1_month_day!U36)</f>
        <v/>
      </c>
      <c r="AE41" s="284" t="str">
        <f>IF(_penmei1_month_day!V36="","",_penmei1_month_day!V36)</f>
        <v/>
      </c>
      <c r="AF41" s="284" t="str">
        <f>IF(_penmei1_month_day!W36="","",_penmei1_month_day!W36)</f>
        <v/>
      </c>
      <c r="AG41" s="284" t="str">
        <f>IF(_penmei1_month_day!X36="","",_penmei1_month_day!X36)</f>
        <v/>
      </c>
      <c r="AH41" s="306" t="str">
        <f>IF(_penmei1_month_day!Y36="","",_penmei1_month_day!Y36)</f>
        <v/>
      </c>
      <c r="AI41" s="306" t="str">
        <f>IF(_penmei1_month_day!Z36="","",_penmei1_month_day!Z36)</f>
        <v/>
      </c>
      <c r="AJ41" s="306" t="str">
        <f>IF(_penmei1_month_day!AA36="","",_penmei1_month_day!AA36)</f>
        <v/>
      </c>
      <c r="AK41" s="306" t="str">
        <f>IF(_penmei1_month_day!AB36="","",_penmei1_month_day!AB36)</f>
        <v/>
      </c>
      <c r="AL41" s="284" t="str">
        <f>IF(_penmei1_month_day!AC36="","",_penmei1_month_day!AC36)</f>
        <v/>
      </c>
      <c r="AM41" s="306" t="str">
        <f>IF(_penmei1_month_day!AD36="","",_penmei1_month_day!AD36/10000)</f>
        <v/>
      </c>
      <c r="AN41" s="284" t="str">
        <f>IF(_penmei1_month_day!AE36="","",_penmei1_month_day!AE36)</f>
        <v/>
      </c>
      <c r="AO41" s="284" t="str">
        <f>IF(_penmei1_month_day!AF36="","",_penmei1_month_day!AF36)</f>
        <v/>
      </c>
      <c r="AP41" s="364"/>
      <c r="AQ41" s="364"/>
    </row>
    <row r="42" spans="1:43">
      <c r="A42" s="126">
        <f t="shared" si="13"/>
        <v>43467</v>
      </c>
      <c r="B42" s="127">
        <f t="shared" si="0"/>
        <v>43467</v>
      </c>
      <c r="C42" s="128" t="str">
        <f t="shared" si="1"/>
        <v>白</v>
      </c>
      <c r="D42" s="128">
        <f t="shared" si="2"/>
        <v>2</v>
      </c>
      <c r="E42" s="129">
        <f t="shared" si="15"/>
        <v>1</v>
      </c>
      <c r="F42" s="130" t="str">
        <f t="shared" si="3"/>
        <v>甲班</v>
      </c>
      <c r="G42" s="128">
        <f t="shared" si="4"/>
        <v>11</v>
      </c>
      <c r="H42" s="131">
        <f t="shared" si="7"/>
        <v>0.0416666666666667</v>
      </c>
      <c r="I42" s="165">
        <f t="shared" si="8"/>
        <v>0.458333333333334</v>
      </c>
      <c r="J42" s="283" t="str">
        <f>IF(_penmei1_month_day!A37="","",_penmei1_month_day!A37)</f>
        <v/>
      </c>
      <c r="K42" s="283" t="str">
        <f>IF(_penmei1_month_day!B37="","",_penmei1_month_day!B37)</f>
        <v/>
      </c>
      <c r="L42" s="284" t="str">
        <f>IF(_penmei1_month_day!C37="","",_penmei1_month_day!C37)</f>
        <v/>
      </c>
      <c r="M42" s="284" t="str">
        <f>IF(_penmei1_month_day!D37="","",_penmei1_month_day!D37)</f>
        <v/>
      </c>
      <c r="N42" s="284" t="str">
        <f>IF(_penmei1_month_day!E37="","",_penmei1_month_day!E37)</f>
        <v/>
      </c>
      <c r="O42" s="284" t="str">
        <f>IF(_penmei1_month_day!F37="","",_penmei1_month_day!F37)</f>
        <v/>
      </c>
      <c r="P42" s="284" t="str">
        <f>IF(_penmei1_month_day!G37="","",_penmei1_month_day!G37)</f>
        <v/>
      </c>
      <c r="Q42" s="284" t="str">
        <f>IF(_penmei1_month_day!H37="","",_penmei1_month_day!H37)</f>
        <v/>
      </c>
      <c r="R42" s="284" t="str">
        <f>IF(_penmei1_month_day!I37="","",_penmei1_month_day!I37)</f>
        <v/>
      </c>
      <c r="S42" s="284" t="str">
        <f>IF(_penmei1_month_day!J37="","",_penmei1_month_day!J37)</f>
        <v/>
      </c>
      <c r="T42" s="284" t="str">
        <f>IF(_penmei1_month_day!K37="","",_penmei1_month_day!K37)</f>
        <v/>
      </c>
      <c r="U42" s="284" t="str">
        <f>IF(_penmei1_month_day!L37="","",_penmei1_month_day!L37)</f>
        <v/>
      </c>
      <c r="V42" s="284" t="str">
        <f>IF(_penmei1_month_day!M37="","",_penmei1_month_day!M37)</f>
        <v/>
      </c>
      <c r="W42" s="284" t="str">
        <f>IF(_penmei1_month_day!N37="","",_penmei1_month_day!N37)</f>
        <v/>
      </c>
      <c r="X42" s="284" t="str">
        <f>IF(_penmei1_month_day!O37="","",_penmei1_month_day!O37)</f>
        <v/>
      </c>
      <c r="Y42" s="284" t="str">
        <f>IF(_penmei1_month_day!P37="","",_penmei1_month_day!P37)</f>
        <v/>
      </c>
      <c r="Z42" s="284" t="str">
        <f>IF(_penmei1_month_day!Q37="","",_penmei1_month_day!Q37)</f>
        <v/>
      </c>
      <c r="AA42" s="354" t="str">
        <f>IF(_penmei1_month_day!R37="","",ABS(_penmei1_month_day!R37))</f>
        <v/>
      </c>
      <c r="AB42" s="354" t="str">
        <f>IF(_penmei1_month_day!S37="","",ABS(_penmei1_month_day!S37))</f>
        <v/>
      </c>
      <c r="AC42" s="283" t="str">
        <f>IF(_penmei1_month_day!T37="","",_penmei1_month_day!T37)</f>
        <v/>
      </c>
      <c r="AD42" s="283" t="str">
        <f>IF(_penmei1_month_day!U37="","",_penmei1_month_day!U37)</f>
        <v/>
      </c>
      <c r="AE42" s="284" t="str">
        <f>IF(_penmei1_month_day!V37="","",_penmei1_month_day!V37)</f>
        <v/>
      </c>
      <c r="AF42" s="284" t="str">
        <f>IF(_penmei1_month_day!W37="","",_penmei1_month_day!W37)</f>
        <v/>
      </c>
      <c r="AG42" s="284" t="str">
        <f>IF(_penmei1_month_day!X37="","",_penmei1_month_day!X37)</f>
        <v/>
      </c>
      <c r="AH42" s="306" t="str">
        <f>IF(_penmei1_month_day!Y37="","",_penmei1_month_day!Y37)</f>
        <v/>
      </c>
      <c r="AI42" s="306" t="str">
        <f>IF(_penmei1_month_day!Z37="","",_penmei1_month_day!Z37)</f>
        <v/>
      </c>
      <c r="AJ42" s="306" t="str">
        <f>IF(_penmei1_month_day!AA37="","",_penmei1_month_day!AA37)</f>
        <v/>
      </c>
      <c r="AK42" s="306" t="str">
        <f>IF(_penmei1_month_day!AB37="","",_penmei1_month_day!AB37)</f>
        <v/>
      </c>
      <c r="AL42" s="284" t="str">
        <f>IF(_penmei1_month_day!AC37="","",_penmei1_month_day!AC37)</f>
        <v/>
      </c>
      <c r="AM42" s="306" t="str">
        <f>IF(_penmei1_month_day!AD37="","",_penmei1_month_day!AD37/10000)</f>
        <v/>
      </c>
      <c r="AN42" s="284" t="str">
        <f>IF(_penmei1_month_day!AE37="","",_penmei1_month_day!AE37)</f>
        <v/>
      </c>
      <c r="AO42" s="284" t="str">
        <f>IF(_penmei1_month_day!AF37="","",_penmei1_month_day!AF37)</f>
        <v/>
      </c>
      <c r="AP42" s="364"/>
      <c r="AQ42" s="364"/>
    </row>
    <row r="43" spans="1:43">
      <c r="A43" s="126">
        <f t="shared" si="13"/>
        <v>43467</v>
      </c>
      <c r="B43" s="127">
        <f t="shared" si="0"/>
        <v>43467</v>
      </c>
      <c r="C43" s="128" t="str">
        <f t="shared" si="1"/>
        <v>白</v>
      </c>
      <c r="D43" s="128">
        <f t="shared" si="2"/>
        <v>2</v>
      </c>
      <c r="E43" s="129">
        <f t="shared" si="15"/>
        <v>1</v>
      </c>
      <c r="F43" s="130" t="str">
        <f t="shared" si="3"/>
        <v>甲班</v>
      </c>
      <c r="G43" s="128">
        <f t="shared" si="4"/>
        <v>12</v>
      </c>
      <c r="H43" s="131">
        <f t="shared" si="7"/>
        <v>0.0416666666666667</v>
      </c>
      <c r="I43" s="165">
        <f t="shared" si="8"/>
        <v>0.5</v>
      </c>
      <c r="J43" s="283" t="str">
        <f>IF(_penmei1_month_day!A38="","",_penmei1_month_day!A38)</f>
        <v/>
      </c>
      <c r="K43" s="283" t="str">
        <f>IF(_penmei1_month_day!B38="","",_penmei1_month_day!B38)</f>
        <v/>
      </c>
      <c r="L43" s="284" t="str">
        <f>IF(_penmei1_month_day!C38="","",_penmei1_month_day!C38)</f>
        <v/>
      </c>
      <c r="M43" s="284" t="str">
        <f>IF(_penmei1_month_day!D38="","",_penmei1_month_day!D38)</f>
        <v/>
      </c>
      <c r="N43" s="284" t="str">
        <f>IF(_penmei1_month_day!E38="","",_penmei1_month_day!E38)</f>
        <v/>
      </c>
      <c r="O43" s="284" t="str">
        <f>IF(_penmei1_month_day!F38="","",_penmei1_month_day!F38)</f>
        <v/>
      </c>
      <c r="P43" s="284" t="str">
        <f>IF(_penmei1_month_day!G38="","",_penmei1_month_day!G38)</f>
        <v/>
      </c>
      <c r="Q43" s="284" t="str">
        <f>IF(_penmei1_month_day!H38="","",_penmei1_month_day!H38)</f>
        <v/>
      </c>
      <c r="R43" s="284" t="str">
        <f>IF(_penmei1_month_day!I38="","",_penmei1_month_day!I38)</f>
        <v/>
      </c>
      <c r="S43" s="284" t="str">
        <f>IF(_penmei1_month_day!J38="","",_penmei1_month_day!J38)</f>
        <v/>
      </c>
      <c r="T43" s="284" t="str">
        <f>IF(_penmei1_month_day!K38="","",_penmei1_month_day!K38)</f>
        <v/>
      </c>
      <c r="U43" s="284" t="str">
        <f>IF(_penmei1_month_day!L38="","",_penmei1_month_day!L38)</f>
        <v/>
      </c>
      <c r="V43" s="284" t="str">
        <f>IF(_penmei1_month_day!M38="","",_penmei1_month_day!M38)</f>
        <v/>
      </c>
      <c r="W43" s="284" t="str">
        <f>IF(_penmei1_month_day!N38="","",_penmei1_month_day!N38)</f>
        <v/>
      </c>
      <c r="X43" s="284" t="str">
        <f>IF(_penmei1_month_day!O38="","",_penmei1_month_day!O38)</f>
        <v/>
      </c>
      <c r="Y43" s="284" t="str">
        <f>IF(_penmei1_month_day!P38="","",_penmei1_month_day!P38)</f>
        <v/>
      </c>
      <c r="Z43" s="284" t="str">
        <f>IF(_penmei1_month_day!Q38="","",_penmei1_month_day!Q38)</f>
        <v/>
      </c>
      <c r="AA43" s="354" t="str">
        <f>IF(_penmei1_month_day!R38="","",ABS(_penmei1_month_day!R38))</f>
        <v/>
      </c>
      <c r="AB43" s="354" t="str">
        <f>IF(_penmei1_month_day!S38="","",ABS(_penmei1_month_day!S38))</f>
        <v/>
      </c>
      <c r="AC43" s="283" t="str">
        <f>IF(_penmei1_month_day!T38="","",_penmei1_month_day!T38)</f>
        <v/>
      </c>
      <c r="AD43" s="283" t="str">
        <f>IF(_penmei1_month_day!U38="","",_penmei1_month_day!U38)</f>
        <v/>
      </c>
      <c r="AE43" s="284" t="str">
        <f>IF(_penmei1_month_day!V38="","",_penmei1_month_day!V38)</f>
        <v/>
      </c>
      <c r="AF43" s="284" t="str">
        <f>IF(_penmei1_month_day!W38="","",_penmei1_month_day!W38)</f>
        <v/>
      </c>
      <c r="AG43" s="284" t="str">
        <f>IF(_penmei1_month_day!X38="","",_penmei1_month_day!X38)</f>
        <v/>
      </c>
      <c r="AH43" s="306" t="str">
        <f>IF(_penmei1_month_day!Y38="","",_penmei1_month_day!Y38)</f>
        <v/>
      </c>
      <c r="AI43" s="306" t="str">
        <f>IF(_penmei1_month_day!Z38="","",_penmei1_month_day!Z38)</f>
        <v/>
      </c>
      <c r="AJ43" s="306" t="str">
        <f>IF(_penmei1_month_day!AA38="","",_penmei1_month_day!AA38)</f>
        <v/>
      </c>
      <c r="AK43" s="306" t="str">
        <f>IF(_penmei1_month_day!AB38="","",_penmei1_month_day!AB38)</f>
        <v/>
      </c>
      <c r="AL43" s="284" t="str">
        <f>IF(_penmei1_month_day!AC38="","",_penmei1_month_day!AC38)</f>
        <v/>
      </c>
      <c r="AM43" s="306" t="str">
        <f>IF(_penmei1_month_day!AD38="","",_penmei1_month_day!AD38/10000)</f>
        <v/>
      </c>
      <c r="AN43" s="284" t="str">
        <f>IF(_penmei1_month_day!AE38="","",_penmei1_month_day!AE38)</f>
        <v/>
      </c>
      <c r="AO43" s="284" t="str">
        <f>IF(_penmei1_month_day!AF38="","",_penmei1_month_day!AF38)</f>
        <v/>
      </c>
      <c r="AP43" s="364"/>
      <c r="AQ43" s="364"/>
    </row>
    <row r="44" spans="1:43">
      <c r="A44" s="126">
        <f t="shared" si="13"/>
        <v>43467</v>
      </c>
      <c r="B44" s="127">
        <f t="shared" si="0"/>
        <v>43467</v>
      </c>
      <c r="C44" s="128" t="str">
        <f t="shared" si="1"/>
        <v>白</v>
      </c>
      <c r="D44" s="128">
        <f t="shared" si="2"/>
        <v>2</v>
      </c>
      <c r="E44" s="129">
        <f t="shared" si="15"/>
        <v>1</v>
      </c>
      <c r="F44" s="130" t="str">
        <f t="shared" si="3"/>
        <v>甲班</v>
      </c>
      <c r="G44" s="128">
        <f t="shared" si="4"/>
        <v>13</v>
      </c>
      <c r="H44" s="131">
        <f t="shared" si="7"/>
        <v>0.0416666666666667</v>
      </c>
      <c r="I44" s="165">
        <f t="shared" si="8"/>
        <v>0.541666666666667</v>
      </c>
      <c r="J44" s="283" t="str">
        <f>IF(_penmei1_month_day!A39="","",_penmei1_month_day!A39)</f>
        <v/>
      </c>
      <c r="K44" s="283" t="str">
        <f>IF(_penmei1_month_day!B39="","",_penmei1_month_day!B39)</f>
        <v/>
      </c>
      <c r="L44" s="284" t="str">
        <f>IF(_penmei1_month_day!C39="","",_penmei1_month_day!C39)</f>
        <v/>
      </c>
      <c r="M44" s="284" t="str">
        <f>IF(_penmei1_month_day!D39="","",_penmei1_month_day!D39)</f>
        <v/>
      </c>
      <c r="N44" s="284" t="str">
        <f>IF(_penmei1_month_day!E39="","",_penmei1_month_day!E39)</f>
        <v/>
      </c>
      <c r="O44" s="284" t="str">
        <f>IF(_penmei1_month_day!F39="","",_penmei1_month_day!F39)</f>
        <v/>
      </c>
      <c r="P44" s="284" t="str">
        <f>IF(_penmei1_month_day!G39="","",_penmei1_month_day!G39)</f>
        <v/>
      </c>
      <c r="Q44" s="284" t="str">
        <f>IF(_penmei1_month_day!H39="","",_penmei1_month_day!H39)</f>
        <v/>
      </c>
      <c r="R44" s="284" t="str">
        <f>IF(_penmei1_month_day!I39="","",_penmei1_month_day!I39)</f>
        <v/>
      </c>
      <c r="S44" s="284" t="str">
        <f>IF(_penmei1_month_day!J39="","",_penmei1_month_day!J39)</f>
        <v/>
      </c>
      <c r="T44" s="284" t="str">
        <f>IF(_penmei1_month_day!K39="","",_penmei1_month_day!K39)</f>
        <v/>
      </c>
      <c r="U44" s="284" t="str">
        <f>IF(_penmei1_month_day!L39="","",_penmei1_month_day!L39)</f>
        <v/>
      </c>
      <c r="V44" s="284" t="str">
        <f>IF(_penmei1_month_day!M39="","",_penmei1_month_day!M39)</f>
        <v/>
      </c>
      <c r="W44" s="284" t="str">
        <f>IF(_penmei1_month_day!N39="","",_penmei1_month_day!N39)</f>
        <v/>
      </c>
      <c r="X44" s="284" t="str">
        <f>IF(_penmei1_month_day!O39="","",_penmei1_month_day!O39)</f>
        <v/>
      </c>
      <c r="Y44" s="284" t="str">
        <f>IF(_penmei1_month_day!P39="","",_penmei1_month_day!P39)</f>
        <v/>
      </c>
      <c r="Z44" s="284" t="str">
        <f>IF(_penmei1_month_day!Q39="","",_penmei1_month_day!Q39)</f>
        <v/>
      </c>
      <c r="AA44" s="354" t="str">
        <f>IF(_penmei1_month_day!R39="","",ABS(_penmei1_month_day!R39))</f>
        <v/>
      </c>
      <c r="AB44" s="354" t="str">
        <f>IF(_penmei1_month_day!S39="","",ABS(_penmei1_month_day!S39))</f>
        <v/>
      </c>
      <c r="AC44" s="283" t="str">
        <f>IF(_penmei1_month_day!T39="","",_penmei1_month_day!T39)</f>
        <v/>
      </c>
      <c r="AD44" s="283" t="str">
        <f>IF(_penmei1_month_day!U39="","",_penmei1_month_day!U39)</f>
        <v/>
      </c>
      <c r="AE44" s="284" t="str">
        <f>IF(_penmei1_month_day!V39="","",_penmei1_month_day!V39)</f>
        <v/>
      </c>
      <c r="AF44" s="284" t="str">
        <f>IF(_penmei1_month_day!W39="","",_penmei1_month_day!W39)</f>
        <v/>
      </c>
      <c r="AG44" s="284" t="str">
        <f>IF(_penmei1_month_day!X39="","",_penmei1_month_day!X39)</f>
        <v/>
      </c>
      <c r="AH44" s="306" t="str">
        <f>IF(_penmei1_month_day!Y39="","",_penmei1_month_day!Y39)</f>
        <v/>
      </c>
      <c r="AI44" s="306" t="str">
        <f>IF(_penmei1_month_day!Z39="","",_penmei1_month_day!Z39)</f>
        <v/>
      </c>
      <c r="AJ44" s="306" t="str">
        <f>IF(_penmei1_month_day!AA39="","",_penmei1_month_day!AA39)</f>
        <v/>
      </c>
      <c r="AK44" s="306" t="str">
        <f>IF(_penmei1_month_day!AB39="","",_penmei1_month_day!AB39)</f>
        <v/>
      </c>
      <c r="AL44" s="284" t="str">
        <f>IF(_penmei1_month_day!AC39="","",_penmei1_month_day!AC39)</f>
        <v/>
      </c>
      <c r="AM44" s="306" t="str">
        <f>IF(_penmei1_month_day!AD39="","",_penmei1_month_day!AD39/10000)</f>
        <v/>
      </c>
      <c r="AN44" s="284" t="str">
        <f>IF(_penmei1_month_day!AE39="","",_penmei1_month_day!AE39)</f>
        <v/>
      </c>
      <c r="AO44" s="284" t="str">
        <f>IF(_penmei1_month_day!AF39="","",_penmei1_month_day!AF39)</f>
        <v/>
      </c>
      <c r="AP44" s="364"/>
      <c r="AQ44" s="364"/>
    </row>
    <row r="45" spans="1:43">
      <c r="A45" s="126">
        <f t="shared" si="13"/>
        <v>43467</v>
      </c>
      <c r="B45" s="127">
        <f t="shared" si="0"/>
        <v>43467</v>
      </c>
      <c r="C45" s="128" t="str">
        <f t="shared" si="1"/>
        <v>白</v>
      </c>
      <c r="D45" s="128">
        <f t="shared" si="2"/>
        <v>2</v>
      </c>
      <c r="E45" s="129">
        <f t="shared" si="15"/>
        <v>1</v>
      </c>
      <c r="F45" s="130" t="str">
        <f t="shared" si="3"/>
        <v>甲班</v>
      </c>
      <c r="G45" s="128">
        <f t="shared" si="4"/>
        <v>14</v>
      </c>
      <c r="H45" s="131">
        <f t="shared" si="7"/>
        <v>0.0416666666666667</v>
      </c>
      <c r="I45" s="165">
        <f t="shared" si="8"/>
        <v>0.583333333333334</v>
      </c>
      <c r="J45" s="283" t="str">
        <f>IF(_penmei1_month_day!A40="","",_penmei1_month_day!A40)</f>
        <v/>
      </c>
      <c r="K45" s="283" t="str">
        <f>IF(_penmei1_month_day!B40="","",_penmei1_month_day!B40)</f>
        <v/>
      </c>
      <c r="L45" s="284" t="str">
        <f>IF(_penmei1_month_day!C40="","",_penmei1_month_day!C40)</f>
        <v/>
      </c>
      <c r="M45" s="284" t="str">
        <f>IF(_penmei1_month_day!D40="","",_penmei1_month_day!D40)</f>
        <v/>
      </c>
      <c r="N45" s="284" t="str">
        <f>IF(_penmei1_month_day!E40="","",_penmei1_month_day!E40)</f>
        <v/>
      </c>
      <c r="O45" s="284" t="str">
        <f>IF(_penmei1_month_day!F40="","",_penmei1_month_day!F40)</f>
        <v/>
      </c>
      <c r="P45" s="284" t="str">
        <f>IF(_penmei1_month_day!G40="","",_penmei1_month_day!G40)</f>
        <v/>
      </c>
      <c r="Q45" s="284" t="str">
        <f>IF(_penmei1_month_day!H40="","",_penmei1_month_day!H40)</f>
        <v/>
      </c>
      <c r="R45" s="284" t="str">
        <f>IF(_penmei1_month_day!I40="","",_penmei1_month_day!I40)</f>
        <v/>
      </c>
      <c r="S45" s="284" t="str">
        <f>IF(_penmei1_month_day!J40="","",_penmei1_month_day!J40)</f>
        <v/>
      </c>
      <c r="T45" s="284" t="str">
        <f>IF(_penmei1_month_day!K40="","",_penmei1_month_day!K40)</f>
        <v/>
      </c>
      <c r="U45" s="284" t="str">
        <f>IF(_penmei1_month_day!L40="","",_penmei1_month_day!L40)</f>
        <v/>
      </c>
      <c r="V45" s="284" t="str">
        <f>IF(_penmei1_month_day!M40="","",_penmei1_month_day!M40)</f>
        <v/>
      </c>
      <c r="W45" s="284" t="str">
        <f>IF(_penmei1_month_day!N40="","",_penmei1_month_day!N40)</f>
        <v/>
      </c>
      <c r="X45" s="284" t="str">
        <f>IF(_penmei1_month_day!O40="","",_penmei1_month_day!O40)</f>
        <v/>
      </c>
      <c r="Y45" s="284" t="str">
        <f>IF(_penmei1_month_day!P40="","",_penmei1_month_day!P40)</f>
        <v/>
      </c>
      <c r="Z45" s="284" t="str">
        <f>IF(_penmei1_month_day!Q40="","",_penmei1_month_day!Q40)</f>
        <v/>
      </c>
      <c r="AA45" s="354" t="str">
        <f>IF(_penmei1_month_day!R40="","",ABS(_penmei1_month_day!R40))</f>
        <v/>
      </c>
      <c r="AB45" s="354" t="str">
        <f>IF(_penmei1_month_day!S40="","",ABS(_penmei1_month_day!S40))</f>
        <v/>
      </c>
      <c r="AC45" s="283" t="str">
        <f>IF(_penmei1_month_day!T40="","",_penmei1_month_day!T40)</f>
        <v/>
      </c>
      <c r="AD45" s="283" t="str">
        <f>IF(_penmei1_month_day!U40="","",_penmei1_month_day!U40)</f>
        <v/>
      </c>
      <c r="AE45" s="284" t="str">
        <f>IF(_penmei1_month_day!V40="","",_penmei1_month_day!V40)</f>
        <v/>
      </c>
      <c r="AF45" s="284" t="str">
        <f>IF(_penmei1_month_day!W40="","",_penmei1_month_day!W40)</f>
        <v/>
      </c>
      <c r="AG45" s="284" t="str">
        <f>IF(_penmei1_month_day!X40="","",_penmei1_month_day!X40)</f>
        <v/>
      </c>
      <c r="AH45" s="306" t="str">
        <f>IF(_penmei1_month_day!Y40="","",_penmei1_month_day!Y40)</f>
        <v/>
      </c>
      <c r="AI45" s="306" t="str">
        <f>IF(_penmei1_month_day!Z40="","",_penmei1_month_day!Z40)</f>
        <v/>
      </c>
      <c r="AJ45" s="306" t="str">
        <f>IF(_penmei1_month_day!AA40="","",_penmei1_month_day!AA40)</f>
        <v/>
      </c>
      <c r="AK45" s="306" t="str">
        <f>IF(_penmei1_month_day!AB40="","",_penmei1_month_day!AB40)</f>
        <v/>
      </c>
      <c r="AL45" s="284" t="str">
        <f>IF(_penmei1_month_day!AC40="","",_penmei1_month_day!AC40)</f>
        <v/>
      </c>
      <c r="AM45" s="306" t="str">
        <f>IF(_penmei1_month_day!AD40="","",_penmei1_month_day!AD40/10000)</f>
        <v/>
      </c>
      <c r="AN45" s="284" t="str">
        <f>IF(_penmei1_month_day!AE40="","",_penmei1_month_day!AE40)</f>
        <v/>
      </c>
      <c r="AO45" s="284" t="str">
        <f>IF(_penmei1_month_day!AF40="","",_penmei1_month_day!AF40)</f>
        <v/>
      </c>
      <c r="AP45" s="364"/>
      <c r="AQ45" s="364"/>
    </row>
    <row r="46" ht="15" spans="1:43">
      <c r="A46" s="132">
        <f t="shared" si="13"/>
        <v>43467</v>
      </c>
      <c r="B46" s="133">
        <f t="shared" si="0"/>
        <v>43467</v>
      </c>
      <c r="C46" s="134" t="str">
        <f t="shared" si="1"/>
        <v>白</v>
      </c>
      <c r="D46" s="134">
        <f t="shared" si="2"/>
        <v>2</v>
      </c>
      <c r="E46" s="135">
        <f t="shared" si="15"/>
        <v>1</v>
      </c>
      <c r="F46" s="136" t="str">
        <f t="shared" si="3"/>
        <v>甲班</v>
      </c>
      <c r="G46" s="134">
        <f t="shared" si="4"/>
        <v>15</v>
      </c>
      <c r="H46" s="137">
        <f t="shared" si="7"/>
        <v>0.0416666666666667</v>
      </c>
      <c r="I46" s="170">
        <f t="shared" si="8"/>
        <v>0.625000000000001</v>
      </c>
      <c r="J46" s="285" t="str">
        <f>IF(_penmei1_month_day!A41="","",_penmei1_month_day!A41)</f>
        <v/>
      </c>
      <c r="K46" s="285" t="str">
        <f>IF(_penmei1_month_day!B41="","",_penmei1_month_day!B41)</f>
        <v/>
      </c>
      <c r="L46" s="286" t="str">
        <f>IF(_penmei1_month_day!C41="","",_penmei1_month_day!C41)</f>
        <v/>
      </c>
      <c r="M46" s="286" t="str">
        <f>IF(_penmei1_month_day!D41="","",_penmei1_month_day!D41)</f>
        <v/>
      </c>
      <c r="N46" s="286" t="str">
        <f>IF(_penmei1_month_day!E41="","",_penmei1_month_day!E41)</f>
        <v/>
      </c>
      <c r="O46" s="286" t="str">
        <f>IF(_penmei1_month_day!F41="","",_penmei1_month_day!F41)</f>
        <v/>
      </c>
      <c r="P46" s="286" t="str">
        <f>IF(_penmei1_month_day!G41="","",_penmei1_month_day!G41)</f>
        <v/>
      </c>
      <c r="Q46" s="286" t="str">
        <f>IF(_penmei1_month_day!H41="","",_penmei1_month_day!H41)</f>
        <v/>
      </c>
      <c r="R46" s="286" t="str">
        <f>IF(_penmei1_month_day!I41="","",_penmei1_month_day!I41)</f>
        <v/>
      </c>
      <c r="S46" s="286" t="str">
        <f>IF(_penmei1_month_day!J41="","",_penmei1_month_day!J41)</f>
        <v/>
      </c>
      <c r="T46" s="286" t="str">
        <f>IF(_penmei1_month_day!K41="","",_penmei1_month_day!K41)</f>
        <v/>
      </c>
      <c r="U46" s="286" t="str">
        <f>IF(_penmei1_month_day!L41="","",_penmei1_month_day!L41)</f>
        <v/>
      </c>
      <c r="V46" s="286" t="str">
        <f>IF(_penmei1_month_day!M41="","",_penmei1_month_day!M41)</f>
        <v/>
      </c>
      <c r="W46" s="286" t="str">
        <f>IF(_penmei1_month_day!N41="","",_penmei1_month_day!N41)</f>
        <v/>
      </c>
      <c r="X46" s="286" t="str">
        <f>IF(_penmei1_month_day!O41="","",_penmei1_month_day!O41)</f>
        <v/>
      </c>
      <c r="Y46" s="286" t="str">
        <f>IF(_penmei1_month_day!P41="","",_penmei1_month_day!P41)</f>
        <v/>
      </c>
      <c r="Z46" s="286" t="str">
        <f>IF(_penmei1_month_day!Q41="","",_penmei1_month_day!Q41)</f>
        <v/>
      </c>
      <c r="AA46" s="355" t="str">
        <f>IF(_penmei1_month_day!R41="","",ABS(_penmei1_month_day!R41))</f>
        <v/>
      </c>
      <c r="AB46" s="355" t="str">
        <f>IF(_penmei1_month_day!S41="","",ABS(_penmei1_month_day!S41))</f>
        <v/>
      </c>
      <c r="AC46" s="285" t="str">
        <f>IF(_penmei1_month_day!T41="","",_penmei1_month_day!T41)</f>
        <v/>
      </c>
      <c r="AD46" s="285" t="str">
        <f>IF(_penmei1_month_day!U41="","",_penmei1_month_day!U41)</f>
        <v/>
      </c>
      <c r="AE46" s="286" t="str">
        <f>IF(_penmei1_month_day!V41="","",_penmei1_month_day!V41)</f>
        <v/>
      </c>
      <c r="AF46" s="284" t="str">
        <f>IF(_penmei1_month_day!W41="","",_penmei1_month_day!W41)</f>
        <v/>
      </c>
      <c r="AG46" s="286" t="str">
        <f>IF(_penmei1_month_day!X41="","",_penmei1_month_day!X41)</f>
        <v/>
      </c>
      <c r="AH46" s="307" t="str">
        <f>IF(_penmei1_month_day!Y41="","",_penmei1_month_day!Y41)</f>
        <v/>
      </c>
      <c r="AI46" s="307" t="str">
        <f>IF(_penmei1_month_day!Z41="","",_penmei1_month_day!Z41)</f>
        <v/>
      </c>
      <c r="AJ46" s="307" t="str">
        <f>IF(_penmei1_month_day!AA41="","",_penmei1_month_day!AA41)</f>
        <v/>
      </c>
      <c r="AK46" s="307" t="str">
        <f>IF(_penmei1_month_day!AB41="","",_penmei1_month_day!AB41)</f>
        <v/>
      </c>
      <c r="AL46" s="286" t="str">
        <f>IF(_penmei1_month_day!AC41="","",_penmei1_month_day!AC41)</f>
        <v/>
      </c>
      <c r="AM46" s="307" t="str">
        <f>IF(_penmei1_month_day!AD41="","",_penmei1_month_day!AD41/10000)</f>
        <v/>
      </c>
      <c r="AN46" s="286" t="str">
        <f>IF(_penmei1_month_day!AE41="","",_penmei1_month_day!AE41)</f>
        <v/>
      </c>
      <c r="AO46" s="286" t="str">
        <f>IF(_penmei1_month_day!AF41="","",_penmei1_month_day!AF41)</f>
        <v/>
      </c>
      <c r="AP46" s="243" t="s">
        <v>83</v>
      </c>
      <c r="AQ46" s="330" t="s">
        <v>84</v>
      </c>
    </row>
    <row r="47" ht="15" spans="1:43">
      <c r="A47" s="120">
        <f t="shared" si="13"/>
        <v>43467</v>
      </c>
      <c r="B47" s="121">
        <f t="shared" si="0"/>
        <v>43467</v>
      </c>
      <c r="C47" s="122" t="str">
        <f t="shared" si="1"/>
        <v>中</v>
      </c>
      <c r="D47" s="122">
        <f t="shared" si="2"/>
        <v>2</v>
      </c>
      <c r="E47" s="123">
        <f>IF(AND(E39=4),1,IF(AND(E39&lt;4),(E39+1),))</f>
        <v>2</v>
      </c>
      <c r="F47" s="124" t="str">
        <f t="shared" si="3"/>
        <v>乙班</v>
      </c>
      <c r="G47" s="122">
        <f t="shared" si="4"/>
        <v>16</v>
      </c>
      <c r="H47" s="125">
        <f t="shared" si="7"/>
        <v>0.0416666666666667</v>
      </c>
      <c r="I47" s="160">
        <f t="shared" si="8"/>
        <v>0.666666666666667</v>
      </c>
      <c r="J47" s="281" t="str">
        <f>IF(_penmei1_month_day!A42="","",_penmei1_month_day!A42)</f>
        <v/>
      </c>
      <c r="K47" s="281" t="str">
        <f>IF(_penmei1_month_day!B42="","",_penmei1_month_day!B42)</f>
        <v/>
      </c>
      <c r="L47" s="282" t="str">
        <f>IF(_penmei1_month_day!C42="","",_penmei1_month_day!C42)</f>
        <v/>
      </c>
      <c r="M47" s="282" t="str">
        <f>IF(_penmei1_month_day!D42="","",_penmei1_month_day!D42)</f>
        <v/>
      </c>
      <c r="N47" s="282" t="str">
        <f>IF(_penmei1_month_day!E42="","",_penmei1_month_day!E42)</f>
        <v/>
      </c>
      <c r="O47" s="282" t="str">
        <f>IF(_penmei1_month_day!F42="","",_penmei1_month_day!F42)</f>
        <v/>
      </c>
      <c r="P47" s="282" t="str">
        <f>IF(_penmei1_month_day!G42="","",_penmei1_month_day!G42)</f>
        <v/>
      </c>
      <c r="Q47" s="282" t="str">
        <f>IF(_penmei1_month_day!H42="","",_penmei1_month_day!H42)</f>
        <v/>
      </c>
      <c r="R47" s="282" t="str">
        <f>IF(_penmei1_month_day!I42="","",_penmei1_month_day!I42)</f>
        <v/>
      </c>
      <c r="S47" s="282" t="str">
        <f>IF(_penmei1_month_day!J42="","",_penmei1_month_day!J42)</f>
        <v/>
      </c>
      <c r="T47" s="282" t="str">
        <f>IF(_penmei1_month_day!K42="","",_penmei1_month_day!K42)</f>
        <v/>
      </c>
      <c r="U47" s="282" t="str">
        <f>IF(_penmei1_month_day!L42="","",_penmei1_month_day!L42)</f>
        <v/>
      </c>
      <c r="V47" s="282" t="str">
        <f>IF(_penmei1_month_day!M42="","",_penmei1_month_day!M42)</f>
        <v/>
      </c>
      <c r="W47" s="282" t="str">
        <f>IF(_penmei1_month_day!N42="","",_penmei1_month_day!N42)</f>
        <v/>
      </c>
      <c r="X47" s="282" t="str">
        <f>IF(_penmei1_month_day!O42="","",_penmei1_month_day!O42)</f>
        <v/>
      </c>
      <c r="Y47" s="282" t="str">
        <f>IF(_penmei1_month_day!P42="","",_penmei1_month_day!P42)</f>
        <v/>
      </c>
      <c r="Z47" s="282" t="str">
        <f>IF(_penmei1_month_day!Q42="","",_penmei1_month_day!Q42)</f>
        <v/>
      </c>
      <c r="AA47" s="353" t="str">
        <f>IF(_penmei1_month_day!R42="","",ABS(_penmei1_month_day!R42))</f>
        <v/>
      </c>
      <c r="AB47" s="353" t="str">
        <f>IF(_penmei1_month_day!S42="","",ABS(_penmei1_month_day!S42))</f>
        <v/>
      </c>
      <c r="AC47" s="281" t="str">
        <f>IF(_penmei1_month_day!T42="","",_penmei1_month_day!T42)</f>
        <v/>
      </c>
      <c r="AD47" s="281" t="str">
        <f>IF(_penmei1_month_day!U42="","",_penmei1_month_day!U42)</f>
        <v/>
      </c>
      <c r="AE47" s="282" t="str">
        <f>IF(_penmei1_month_day!V42="","",_penmei1_month_day!V42)</f>
        <v/>
      </c>
      <c r="AF47" s="282" t="str">
        <f>IF(_penmei1_month_day!W42="","",_penmei1_month_day!W42)</f>
        <v/>
      </c>
      <c r="AG47" s="282" t="str">
        <f>IF(_penmei1_month_day!X42="","",_penmei1_month_day!X42)</f>
        <v/>
      </c>
      <c r="AH47" s="305" t="str">
        <f>IF(_penmei1_month_day!Y42="","",_penmei1_month_day!Y42)</f>
        <v/>
      </c>
      <c r="AI47" s="305" t="str">
        <f>IF(_penmei1_month_day!Z42="","",_penmei1_month_day!Z42)</f>
        <v/>
      </c>
      <c r="AJ47" s="305" t="str">
        <f>IF(_penmei1_month_day!AA42="","",_penmei1_month_day!AA42)</f>
        <v/>
      </c>
      <c r="AK47" s="305" t="str">
        <f>IF(_penmei1_month_day!AB42="","",_penmei1_month_day!AB42)</f>
        <v/>
      </c>
      <c r="AL47" s="282" t="str">
        <f>IF(_penmei1_month_day!AC42="","",_penmei1_month_day!AC42)</f>
        <v/>
      </c>
      <c r="AM47" s="305" t="str">
        <f>IF(_penmei1_month_day!AD42="","",_penmei1_month_day!AD42/10000)</f>
        <v/>
      </c>
      <c r="AN47" s="282" t="str">
        <f>IF(_penmei1_month_day!AE42="","",_penmei1_month_day!AE42)</f>
        <v/>
      </c>
      <c r="AO47" s="282" t="str">
        <f>IF(_penmei1_month_day!AF42="","",_penmei1_month_day!AF42)</f>
        <v/>
      </c>
      <c r="AP47" s="363"/>
      <c r="AQ47" s="363"/>
    </row>
    <row r="48" spans="1:43">
      <c r="A48" s="126">
        <f t="shared" si="13"/>
        <v>43467</v>
      </c>
      <c r="B48" s="127">
        <f t="shared" si="0"/>
        <v>43467</v>
      </c>
      <c r="C48" s="128" t="str">
        <f t="shared" si="1"/>
        <v>中</v>
      </c>
      <c r="D48" s="128">
        <f t="shared" si="2"/>
        <v>2</v>
      </c>
      <c r="E48" s="129">
        <f t="shared" ref="E48:E54" si="16">E47</f>
        <v>2</v>
      </c>
      <c r="F48" s="130" t="str">
        <f t="shared" si="3"/>
        <v>乙班</v>
      </c>
      <c r="G48" s="128">
        <f t="shared" si="4"/>
        <v>17</v>
      </c>
      <c r="H48" s="131">
        <f t="shared" si="7"/>
        <v>0.0416666666666667</v>
      </c>
      <c r="I48" s="165">
        <f t="shared" si="8"/>
        <v>0.708333333333334</v>
      </c>
      <c r="J48" s="283" t="str">
        <f>IF(_penmei1_month_day!A43="","",_penmei1_month_day!A43)</f>
        <v/>
      </c>
      <c r="K48" s="283" t="str">
        <f>IF(_penmei1_month_day!B43="","",_penmei1_month_day!B43)</f>
        <v/>
      </c>
      <c r="L48" s="284" t="str">
        <f>IF(_penmei1_month_day!C43="","",_penmei1_month_day!C43)</f>
        <v/>
      </c>
      <c r="M48" s="284" t="str">
        <f>IF(_penmei1_month_day!D43="","",_penmei1_month_day!D43)</f>
        <v/>
      </c>
      <c r="N48" s="284" t="str">
        <f>IF(_penmei1_month_day!E43="","",_penmei1_month_day!E43)</f>
        <v/>
      </c>
      <c r="O48" s="284" t="str">
        <f>IF(_penmei1_month_day!F43="","",_penmei1_month_day!F43)</f>
        <v/>
      </c>
      <c r="P48" s="284" t="str">
        <f>IF(_penmei1_month_day!G43="","",_penmei1_month_day!G43)</f>
        <v/>
      </c>
      <c r="Q48" s="284" t="str">
        <f>IF(_penmei1_month_day!H43="","",_penmei1_month_day!H43)</f>
        <v/>
      </c>
      <c r="R48" s="284" t="str">
        <f>IF(_penmei1_month_day!I43="","",_penmei1_month_day!I43)</f>
        <v/>
      </c>
      <c r="S48" s="284" t="str">
        <f>IF(_penmei1_month_day!J43="","",_penmei1_month_day!J43)</f>
        <v/>
      </c>
      <c r="T48" s="284" t="str">
        <f>IF(_penmei1_month_day!K43="","",_penmei1_month_day!K43)</f>
        <v/>
      </c>
      <c r="U48" s="284" t="str">
        <f>IF(_penmei1_month_day!L43="","",_penmei1_month_day!L43)</f>
        <v/>
      </c>
      <c r="V48" s="284" t="str">
        <f>IF(_penmei1_month_day!M43="","",_penmei1_month_day!M43)</f>
        <v/>
      </c>
      <c r="W48" s="284" t="str">
        <f>IF(_penmei1_month_day!N43="","",_penmei1_month_day!N43)</f>
        <v/>
      </c>
      <c r="X48" s="284" t="str">
        <f>IF(_penmei1_month_day!O43="","",_penmei1_month_day!O43)</f>
        <v/>
      </c>
      <c r="Y48" s="284" t="str">
        <f>IF(_penmei1_month_day!P43="","",_penmei1_month_day!P43)</f>
        <v/>
      </c>
      <c r="Z48" s="284" t="str">
        <f>IF(_penmei1_month_day!Q43="","",_penmei1_month_day!Q43)</f>
        <v/>
      </c>
      <c r="AA48" s="354" t="str">
        <f>IF(_penmei1_month_day!R43="","",ABS(_penmei1_month_day!R43))</f>
        <v/>
      </c>
      <c r="AB48" s="354" t="str">
        <f>IF(_penmei1_month_day!S43="","",ABS(_penmei1_month_day!S43))</f>
        <v/>
      </c>
      <c r="AC48" s="283" t="str">
        <f>IF(_penmei1_month_day!T43="","",_penmei1_month_day!T43)</f>
        <v/>
      </c>
      <c r="AD48" s="283" t="str">
        <f>IF(_penmei1_month_day!U43="","",_penmei1_month_day!U43)</f>
        <v/>
      </c>
      <c r="AE48" s="284" t="str">
        <f>IF(_penmei1_month_day!V43="","",_penmei1_month_day!V43)</f>
        <v/>
      </c>
      <c r="AF48" s="284" t="str">
        <f>IF(_penmei1_month_day!W43="","",_penmei1_month_day!W43)</f>
        <v/>
      </c>
      <c r="AG48" s="284" t="str">
        <f>IF(_penmei1_month_day!X43="","",_penmei1_month_day!X43)</f>
        <v/>
      </c>
      <c r="AH48" s="306" t="str">
        <f>IF(_penmei1_month_day!Y43="","",_penmei1_month_day!Y43)</f>
        <v/>
      </c>
      <c r="AI48" s="306" t="str">
        <f>IF(_penmei1_month_day!Z43="","",_penmei1_month_day!Z43)</f>
        <v/>
      </c>
      <c r="AJ48" s="306" t="str">
        <f>IF(_penmei1_month_day!AA43="","",_penmei1_month_day!AA43)</f>
        <v/>
      </c>
      <c r="AK48" s="306" t="str">
        <f>IF(_penmei1_month_day!AB43="","",_penmei1_month_day!AB43)</f>
        <v/>
      </c>
      <c r="AL48" s="284" t="str">
        <f>IF(_penmei1_month_day!AC43="","",_penmei1_month_day!AC43)</f>
        <v/>
      </c>
      <c r="AM48" s="306" t="str">
        <f>IF(_penmei1_month_day!AD43="","",_penmei1_month_day!AD43/10000)</f>
        <v/>
      </c>
      <c r="AN48" s="284" t="str">
        <f>IF(_penmei1_month_day!AE43="","",_penmei1_month_day!AE43)</f>
        <v/>
      </c>
      <c r="AO48" s="284" t="str">
        <f>IF(_penmei1_month_day!AF43="","",_penmei1_month_day!AF43)</f>
        <v/>
      </c>
      <c r="AP48" s="364"/>
      <c r="AQ48" s="364"/>
    </row>
    <row r="49" spans="1:43">
      <c r="A49" s="126">
        <f t="shared" si="13"/>
        <v>43467</v>
      </c>
      <c r="B49" s="127">
        <f t="shared" si="0"/>
        <v>43467</v>
      </c>
      <c r="C49" s="128" t="str">
        <f t="shared" si="1"/>
        <v>中</v>
      </c>
      <c r="D49" s="128">
        <f t="shared" si="2"/>
        <v>2</v>
      </c>
      <c r="E49" s="129">
        <f t="shared" si="16"/>
        <v>2</v>
      </c>
      <c r="F49" s="130" t="str">
        <f t="shared" si="3"/>
        <v>乙班</v>
      </c>
      <c r="G49" s="128">
        <f t="shared" si="4"/>
        <v>18</v>
      </c>
      <c r="H49" s="131">
        <f t="shared" si="7"/>
        <v>0.0416666666666667</v>
      </c>
      <c r="I49" s="165">
        <f t="shared" si="8"/>
        <v>0.750000000000001</v>
      </c>
      <c r="J49" s="283" t="str">
        <f>IF(_penmei1_month_day!A44="","",_penmei1_month_day!A44)</f>
        <v/>
      </c>
      <c r="K49" s="283" t="str">
        <f>IF(_penmei1_month_day!B44="","",_penmei1_month_day!B44)</f>
        <v/>
      </c>
      <c r="L49" s="284" t="str">
        <f>IF(_penmei1_month_day!C44="","",_penmei1_month_day!C44)</f>
        <v/>
      </c>
      <c r="M49" s="284" t="str">
        <f>IF(_penmei1_month_day!D44="","",_penmei1_month_day!D44)</f>
        <v/>
      </c>
      <c r="N49" s="284" t="str">
        <f>IF(_penmei1_month_day!E44="","",_penmei1_month_day!E44)</f>
        <v/>
      </c>
      <c r="O49" s="284" t="str">
        <f>IF(_penmei1_month_day!F44="","",_penmei1_month_day!F44)</f>
        <v/>
      </c>
      <c r="P49" s="284" t="str">
        <f>IF(_penmei1_month_day!G44="","",_penmei1_month_day!G44)</f>
        <v/>
      </c>
      <c r="Q49" s="284" t="str">
        <f>IF(_penmei1_month_day!H44="","",_penmei1_month_day!H44)</f>
        <v/>
      </c>
      <c r="R49" s="284" t="str">
        <f>IF(_penmei1_month_day!I44="","",_penmei1_month_day!I44)</f>
        <v/>
      </c>
      <c r="S49" s="284" t="str">
        <f>IF(_penmei1_month_day!J44="","",_penmei1_month_day!J44)</f>
        <v/>
      </c>
      <c r="T49" s="284" t="str">
        <f>IF(_penmei1_month_day!K44="","",_penmei1_month_day!K44)</f>
        <v/>
      </c>
      <c r="U49" s="284" t="str">
        <f>IF(_penmei1_month_day!L44="","",_penmei1_month_day!L44)</f>
        <v/>
      </c>
      <c r="V49" s="284" t="str">
        <f>IF(_penmei1_month_day!M44="","",_penmei1_month_day!M44)</f>
        <v/>
      </c>
      <c r="W49" s="284" t="str">
        <f>IF(_penmei1_month_day!N44="","",_penmei1_month_day!N44)</f>
        <v/>
      </c>
      <c r="X49" s="284" t="str">
        <f>IF(_penmei1_month_day!O44="","",_penmei1_month_day!O44)</f>
        <v/>
      </c>
      <c r="Y49" s="284" t="str">
        <f>IF(_penmei1_month_day!P44="","",_penmei1_month_day!P44)</f>
        <v/>
      </c>
      <c r="Z49" s="284" t="str">
        <f>IF(_penmei1_month_day!Q44="","",_penmei1_month_day!Q44)</f>
        <v/>
      </c>
      <c r="AA49" s="354" t="str">
        <f>IF(_penmei1_month_day!R44="","",ABS(_penmei1_month_day!R44))</f>
        <v/>
      </c>
      <c r="AB49" s="354" t="str">
        <f>IF(_penmei1_month_day!S44="","",ABS(_penmei1_month_day!S44))</f>
        <v/>
      </c>
      <c r="AC49" s="283" t="str">
        <f>IF(_penmei1_month_day!T44="","",_penmei1_month_day!T44)</f>
        <v/>
      </c>
      <c r="AD49" s="283" t="str">
        <f>IF(_penmei1_month_day!U44="","",_penmei1_month_day!U44)</f>
        <v/>
      </c>
      <c r="AE49" s="284" t="str">
        <f>IF(_penmei1_month_day!V44="","",_penmei1_month_day!V44)</f>
        <v/>
      </c>
      <c r="AF49" s="284" t="str">
        <f>IF(_penmei1_month_day!W44="","",_penmei1_month_day!W44)</f>
        <v/>
      </c>
      <c r="AG49" s="284" t="str">
        <f>IF(_penmei1_month_day!X44="","",_penmei1_month_day!X44)</f>
        <v/>
      </c>
      <c r="AH49" s="306" t="str">
        <f>IF(_penmei1_month_day!Y44="","",_penmei1_month_day!Y44)</f>
        <v/>
      </c>
      <c r="AI49" s="306" t="str">
        <f>IF(_penmei1_month_day!Z44="","",_penmei1_month_day!Z44)</f>
        <v/>
      </c>
      <c r="AJ49" s="306" t="str">
        <f>IF(_penmei1_month_day!AA44="","",_penmei1_month_day!AA44)</f>
        <v/>
      </c>
      <c r="AK49" s="306" t="str">
        <f>IF(_penmei1_month_day!AB44="","",_penmei1_month_day!AB44)</f>
        <v/>
      </c>
      <c r="AL49" s="284" t="str">
        <f>IF(_penmei1_month_day!AC44="","",_penmei1_month_day!AC44)</f>
        <v/>
      </c>
      <c r="AM49" s="306" t="str">
        <f>IF(_penmei1_month_day!AD44="","",_penmei1_month_day!AD44/10000)</f>
        <v/>
      </c>
      <c r="AN49" s="284" t="str">
        <f>IF(_penmei1_month_day!AE44="","",_penmei1_month_day!AE44)</f>
        <v/>
      </c>
      <c r="AO49" s="284" t="str">
        <f>IF(_penmei1_month_day!AF44="","",_penmei1_month_day!AF44)</f>
        <v/>
      </c>
      <c r="AP49" s="364"/>
      <c r="AQ49" s="364"/>
    </row>
    <row r="50" spans="1:43">
      <c r="A50" s="126">
        <f t="shared" si="13"/>
        <v>43467</v>
      </c>
      <c r="B50" s="127">
        <f t="shared" si="0"/>
        <v>43467</v>
      </c>
      <c r="C50" s="128" t="str">
        <f t="shared" si="1"/>
        <v>中</v>
      </c>
      <c r="D50" s="128">
        <f t="shared" si="2"/>
        <v>2</v>
      </c>
      <c r="E50" s="129">
        <f t="shared" si="16"/>
        <v>2</v>
      </c>
      <c r="F50" s="130" t="str">
        <f t="shared" si="3"/>
        <v>乙班</v>
      </c>
      <c r="G50" s="128">
        <f t="shared" si="4"/>
        <v>19</v>
      </c>
      <c r="H50" s="131">
        <f t="shared" si="7"/>
        <v>0.0416666666666667</v>
      </c>
      <c r="I50" s="165">
        <f t="shared" si="8"/>
        <v>0.791666666666668</v>
      </c>
      <c r="J50" s="283" t="str">
        <f>IF(_penmei1_month_day!A45="","",_penmei1_month_day!A45)</f>
        <v/>
      </c>
      <c r="K50" s="283" t="str">
        <f>IF(_penmei1_month_day!B45="","",_penmei1_month_day!B45)</f>
        <v/>
      </c>
      <c r="L50" s="284" t="str">
        <f>IF(_penmei1_month_day!C45="","",_penmei1_month_day!C45)</f>
        <v/>
      </c>
      <c r="M50" s="284" t="str">
        <f>IF(_penmei1_month_day!D45="","",_penmei1_month_day!D45)</f>
        <v/>
      </c>
      <c r="N50" s="284" t="str">
        <f>IF(_penmei1_month_day!E45="","",_penmei1_month_day!E45)</f>
        <v/>
      </c>
      <c r="O50" s="284" t="str">
        <f>IF(_penmei1_month_day!F45="","",_penmei1_month_day!F45)</f>
        <v/>
      </c>
      <c r="P50" s="284" t="str">
        <f>IF(_penmei1_month_day!G45="","",_penmei1_month_day!G45)</f>
        <v/>
      </c>
      <c r="Q50" s="284" t="str">
        <f>IF(_penmei1_month_day!H45="","",_penmei1_month_day!H45)</f>
        <v/>
      </c>
      <c r="R50" s="284" t="str">
        <f>IF(_penmei1_month_day!I45="","",_penmei1_month_day!I45)</f>
        <v/>
      </c>
      <c r="S50" s="284" t="str">
        <f>IF(_penmei1_month_day!J45="","",_penmei1_month_day!J45)</f>
        <v/>
      </c>
      <c r="T50" s="284" t="str">
        <f>IF(_penmei1_month_day!K45="","",_penmei1_month_day!K45)</f>
        <v/>
      </c>
      <c r="U50" s="284" t="str">
        <f>IF(_penmei1_month_day!L45="","",_penmei1_month_day!L45)</f>
        <v/>
      </c>
      <c r="V50" s="284" t="str">
        <f>IF(_penmei1_month_day!M45="","",_penmei1_month_day!M45)</f>
        <v/>
      </c>
      <c r="W50" s="284" t="str">
        <f>IF(_penmei1_month_day!N45="","",_penmei1_month_day!N45)</f>
        <v/>
      </c>
      <c r="X50" s="284" t="str">
        <f>IF(_penmei1_month_day!O45="","",_penmei1_month_day!O45)</f>
        <v/>
      </c>
      <c r="Y50" s="284" t="str">
        <f>IF(_penmei1_month_day!P45="","",_penmei1_month_day!P45)</f>
        <v/>
      </c>
      <c r="Z50" s="284" t="str">
        <f>IF(_penmei1_month_day!Q45="","",_penmei1_month_day!Q45)</f>
        <v/>
      </c>
      <c r="AA50" s="354" t="str">
        <f>IF(_penmei1_month_day!R45="","",ABS(_penmei1_month_day!R45))</f>
        <v/>
      </c>
      <c r="AB50" s="354" t="str">
        <f>IF(_penmei1_month_day!S45="","",ABS(_penmei1_month_day!S45))</f>
        <v/>
      </c>
      <c r="AC50" s="283" t="str">
        <f>IF(_penmei1_month_day!T45="","",_penmei1_month_day!T45)</f>
        <v/>
      </c>
      <c r="AD50" s="283" t="str">
        <f>IF(_penmei1_month_day!U45="","",_penmei1_month_day!U45)</f>
        <v/>
      </c>
      <c r="AE50" s="284" t="str">
        <f>IF(_penmei1_month_day!V45="","",_penmei1_month_day!V45)</f>
        <v/>
      </c>
      <c r="AF50" s="284" t="str">
        <f>IF(_penmei1_month_day!W45="","",_penmei1_month_day!W45)</f>
        <v/>
      </c>
      <c r="AG50" s="284" t="str">
        <f>IF(_penmei1_month_day!X45="","",_penmei1_month_day!X45)</f>
        <v/>
      </c>
      <c r="AH50" s="306" t="str">
        <f>IF(_penmei1_month_day!Y45="","",_penmei1_month_day!Y45)</f>
        <v/>
      </c>
      <c r="AI50" s="306" t="str">
        <f>IF(_penmei1_month_day!Z45="","",_penmei1_month_day!Z45)</f>
        <v/>
      </c>
      <c r="AJ50" s="306" t="str">
        <f>IF(_penmei1_month_day!AA45="","",_penmei1_month_day!AA45)</f>
        <v/>
      </c>
      <c r="AK50" s="306" t="str">
        <f>IF(_penmei1_month_day!AB45="","",_penmei1_month_day!AB45)</f>
        <v/>
      </c>
      <c r="AL50" s="284" t="str">
        <f>IF(_penmei1_month_day!AC45="","",_penmei1_month_day!AC45)</f>
        <v/>
      </c>
      <c r="AM50" s="306" t="str">
        <f>IF(_penmei1_month_day!AD45="","",_penmei1_month_day!AD45/10000)</f>
        <v/>
      </c>
      <c r="AN50" s="284" t="str">
        <f>IF(_penmei1_month_day!AE45="","",_penmei1_month_day!AE45)</f>
        <v/>
      </c>
      <c r="AO50" s="284" t="str">
        <f>IF(_penmei1_month_day!AF45="","",_penmei1_month_day!AF45)</f>
        <v/>
      </c>
      <c r="AP50" s="364"/>
      <c r="AQ50" s="364"/>
    </row>
    <row r="51" spans="1:43">
      <c r="A51" s="126">
        <f t="shared" si="13"/>
        <v>43467</v>
      </c>
      <c r="B51" s="127">
        <f t="shared" si="0"/>
        <v>43467</v>
      </c>
      <c r="C51" s="128" t="str">
        <f t="shared" si="1"/>
        <v>中</v>
      </c>
      <c r="D51" s="128">
        <f t="shared" si="2"/>
        <v>2</v>
      </c>
      <c r="E51" s="129">
        <f t="shared" si="16"/>
        <v>2</v>
      </c>
      <c r="F51" s="130" t="str">
        <f t="shared" si="3"/>
        <v>乙班</v>
      </c>
      <c r="G51" s="128">
        <f t="shared" si="4"/>
        <v>20</v>
      </c>
      <c r="H51" s="131">
        <f t="shared" si="7"/>
        <v>0.0416666666666667</v>
      </c>
      <c r="I51" s="165">
        <f t="shared" si="8"/>
        <v>0.833333333333334</v>
      </c>
      <c r="J51" s="283" t="str">
        <f>IF(_penmei1_month_day!A46="","",_penmei1_month_day!A46)</f>
        <v/>
      </c>
      <c r="K51" s="283" t="str">
        <f>IF(_penmei1_month_day!B46="","",_penmei1_month_day!B46)</f>
        <v/>
      </c>
      <c r="L51" s="284" t="str">
        <f>IF(_penmei1_month_day!C46="","",_penmei1_month_day!C46)</f>
        <v/>
      </c>
      <c r="M51" s="284" t="str">
        <f>IF(_penmei1_month_day!D46="","",_penmei1_month_day!D46)</f>
        <v/>
      </c>
      <c r="N51" s="284" t="str">
        <f>IF(_penmei1_month_day!E46="","",_penmei1_month_day!E46)</f>
        <v/>
      </c>
      <c r="O51" s="284" t="str">
        <f>IF(_penmei1_month_day!F46="","",_penmei1_month_day!F46)</f>
        <v/>
      </c>
      <c r="P51" s="284" t="str">
        <f>IF(_penmei1_month_day!G46="","",_penmei1_month_day!G46)</f>
        <v/>
      </c>
      <c r="Q51" s="284" t="str">
        <f>IF(_penmei1_month_day!H46="","",_penmei1_month_day!H46)</f>
        <v/>
      </c>
      <c r="R51" s="284" t="str">
        <f>IF(_penmei1_month_day!I46="","",_penmei1_month_day!I46)</f>
        <v/>
      </c>
      <c r="S51" s="284" t="str">
        <f>IF(_penmei1_month_day!J46="","",_penmei1_month_day!J46)</f>
        <v/>
      </c>
      <c r="T51" s="284" t="str">
        <f>IF(_penmei1_month_day!K46="","",_penmei1_month_day!K46)</f>
        <v/>
      </c>
      <c r="U51" s="284" t="str">
        <f>IF(_penmei1_month_day!L46="","",_penmei1_month_day!L46)</f>
        <v/>
      </c>
      <c r="V51" s="284" t="str">
        <f>IF(_penmei1_month_day!M46="","",_penmei1_month_day!M46)</f>
        <v/>
      </c>
      <c r="W51" s="284" t="str">
        <f>IF(_penmei1_month_day!N46="","",_penmei1_month_day!N46)</f>
        <v/>
      </c>
      <c r="X51" s="284" t="str">
        <f>IF(_penmei1_month_day!O46="","",_penmei1_month_day!O46)</f>
        <v/>
      </c>
      <c r="Y51" s="284" t="str">
        <f>IF(_penmei1_month_day!P46="","",_penmei1_month_day!P46)</f>
        <v/>
      </c>
      <c r="Z51" s="284" t="str">
        <f>IF(_penmei1_month_day!Q46="","",_penmei1_month_day!Q46)</f>
        <v/>
      </c>
      <c r="AA51" s="354" t="str">
        <f>IF(_penmei1_month_day!R46="","",ABS(_penmei1_month_day!R46))</f>
        <v/>
      </c>
      <c r="AB51" s="354" t="str">
        <f>IF(_penmei1_month_day!S46="","",ABS(_penmei1_month_day!S46))</f>
        <v/>
      </c>
      <c r="AC51" s="283" t="str">
        <f>IF(_penmei1_month_day!T46="","",_penmei1_month_day!T46)</f>
        <v/>
      </c>
      <c r="AD51" s="283" t="str">
        <f>IF(_penmei1_month_day!U46="","",_penmei1_month_day!U46)</f>
        <v/>
      </c>
      <c r="AE51" s="284" t="str">
        <f>IF(_penmei1_month_day!V46="","",_penmei1_month_day!V46)</f>
        <v/>
      </c>
      <c r="AF51" s="284" t="str">
        <f>IF(_penmei1_month_day!W46="","",_penmei1_month_day!W46)</f>
        <v/>
      </c>
      <c r="AG51" s="284" t="str">
        <f>IF(_penmei1_month_day!X46="","",_penmei1_month_day!X46)</f>
        <v/>
      </c>
      <c r="AH51" s="306" t="str">
        <f>IF(_penmei1_month_day!Y46="","",_penmei1_month_day!Y46)</f>
        <v/>
      </c>
      <c r="AI51" s="306" t="str">
        <f>IF(_penmei1_month_day!Z46="","",_penmei1_month_day!Z46)</f>
        <v/>
      </c>
      <c r="AJ51" s="306" t="str">
        <f>IF(_penmei1_month_day!AA46="","",_penmei1_month_day!AA46)</f>
        <v/>
      </c>
      <c r="AK51" s="306" t="str">
        <f>IF(_penmei1_month_day!AB46="","",_penmei1_month_day!AB46)</f>
        <v/>
      </c>
      <c r="AL51" s="284" t="str">
        <f>IF(_penmei1_month_day!AC46="","",_penmei1_month_day!AC46)</f>
        <v/>
      </c>
      <c r="AM51" s="306" t="str">
        <f>IF(_penmei1_month_day!AD46="","",_penmei1_month_day!AD46/10000)</f>
        <v/>
      </c>
      <c r="AN51" s="284" t="str">
        <f>IF(_penmei1_month_day!AE46="","",_penmei1_month_day!AE46)</f>
        <v/>
      </c>
      <c r="AO51" s="284" t="str">
        <f>IF(_penmei1_month_day!AF46="","",_penmei1_month_day!AF46)</f>
        <v/>
      </c>
      <c r="AP51" s="364"/>
      <c r="AQ51" s="364"/>
    </row>
    <row r="52" spans="1:43">
      <c r="A52" s="126">
        <f t="shared" si="13"/>
        <v>43467</v>
      </c>
      <c r="B52" s="127">
        <f t="shared" si="0"/>
        <v>43467</v>
      </c>
      <c r="C52" s="128" t="str">
        <f t="shared" si="1"/>
        <v>中</v>
      </c>
      <c r="D52" s="128">
        <f t="shared" si="2"/>
        <v>2</v>
      </c>
      <c r="E52" s="129">
        <f t="shared" si="16"/>
        <v>2</v>
      </c>
      <c r="F52" s="130" t="str">
        <f t="shared" si="3"/>
        <v>乙班</v>
      </c>
      <c r="G52" s="128">
        <f t="shared" si="4"/>
        <v>21</v>
      </c>
      <c r="H52" s="131">
        <f t="shared" si="7"/>
        <v>0.0416666666666667</v>
      </c>
      <c r="I52" s="165">
        <f t="shared" si="8"/>
        <v>0.875000000000001</v>
      </c>
      <c r="J52" s="283" t="str">
        <f>IF(_penmei1_month_day!A47="","",_penmei1_month_day!A47)</f>
        <v/>
      </c>
      <c r="K52" s="283" t="str">
        <f>IF(_penmei1_month_day!B47="","",_penmei1_month_day!B47)</f>
        <v/>
      </c>
      <c r="L52" s="284" t="str">
        <f>IF(_penmei1_month_day!C47="","",_penmei1_month_day!C47)</f>
        <v/>
      </c>
      <c r="M52" s="284" t="str">
        <f>IF(_penmei1_month_day!D47="","",_penmei1_month_day!D47)</f>
        <v/>
      </c>
      <c r="N52" s="284" t="str">
        <f>IF(_penmei1_month_day!E47="","",_penmei1_month_day!E47)</f>
        <v/>
      </c>
      <c r="O52" s="284" t="str">
        <f>IF(_penmei1_month_day!F47="","",_penmei1_month_day!F47)</f>
        <v/>
      </c>
      <c r="P52" s="284" t="str">
        <f>IF(_penmei1_month_day!G47="","",_penmei1_month_day!G47)</f>
        <v/>
      </c>
      <c r="Q52" s="284" t="str">
        <f>IF(_penmei1_month_day!H47="","",_penmei1_month_day!H47)</f>
        <v/>
      </c>
      <c r="R52" s="284" t="str">
        <f>IF(_penmei1_month_day!I47="","",_penmei1_month_day!I47)</f>
        <v/>
      </c>
      <c r="S52" s="284" t="str">
        <f>IF(_penmei1_month_day!J47="","",_penmei1_month_day!J47)</f>
        <v/>
      </c>
      <c r="T52" s="284" t="str">
        <f>IF(_penmei1_month_day!K47="","",_penmei1_month_day!K47)</f>
        <v/>
      </c>
      <c r="U52" s="284" t="str">
        <f>IF(_penmei1_month_day!L47="","",_penmei1_month_day!L47)</f>
        <v/>
      </c>
      <c r="V52" s="284" t="str">
        <f>IF(_penmei1_month_day!M47="","",_penmei1_month_day!M47)</f>
        <v/>
      </c>
      <c r="W52" s="284" t="str">
        <f>IF(_penmei1_month_day!N47="","",_penmei1_month_day!N47)</f>
        <v/>
      </c>
      <c r="X52" s="284" t="str">
        <f>IF(_penmei1_month_day!O47="","",_penmei1_month_day!O47)</f>
        <v/>
      </c>
      <c r="Y52" s="284" t="str">
        <f>IF(_penmei1_month_day!P47="","",_penmei1_month_day!P47)</f>
        <v/>
      </c>
      <c r="Z52" s="284" t="str">
        <f>IF(_penmei1_month_day!Q47="","",_penmei1_month_day!Q47)</f>
        <v/>
      </c>
      <c r="AA52" s="354" t="str">
        <f>IF(_penmei1_month_day!R47="","",ABS(_penmei1_month_day!R47))</f>
        <v/>
      </c>
      <c r="AB52" s="354" t="str">
        <f>IF(_penmei1_month_day!S47="","",ABS(_penmei1_month_day!S47))</f>
        <v/>
      </c>
      <c r="AC52" s="283" t="str">
        <f>IF(_penmei1_month_day!T47="","",_penmei1_month_day!T47)</f>
        <v/>
      </c>
      <c r="AD52" s="283" t="str">
        <f>IF(_penmei1_month_day!U47="","",_penmei1_month_day!U47)</f>
        <v/>
      </c>
      <c r="AE52" s="284" t="str">
        <f>IF(_penmei1_month_day!V47="","",_penmei1_month_day!V47)</f>
        <v/>
      </c>
      <c r="AF52" s="284" t="str">
        <f>IF(_penmei1_month_day!W47="","",_penmei1_month_day!W47)</f>
        <v/>
      </c>
      <c r="AG52" s="284" t="str">
        <f>IF(_penmei1_month_day!X47="","",_penmei1_month_day!X47)</f>
        <v/>
      </c>
      <c r="AH52" s="306" t="str">
        <f>IF(_penmei1_month_day!Y47="","",_penmei1_month_day!Y47)</f>
        <v/>
      </c>
      <c r="AI52" s="306" t="str">
        <f>IF(_penmei1_month_day!Z47="","",_penmei1_month_day!Z47)</f>
        <v/>
      </c>
      <c r="AJ52" s="306" t="str">
        <f>IF(_penmei1_month_day!AA47="","",_penmei1_month_day!AA47)</f>
        <v/>
      </c>
      <c r="AK52" s="306" t="str">
        <f>IF(_penmei1_month_day!AB47="","",_penmei1_month_day!AB47)</f>
        <v/>
      </c>
      <c r="AL52" s="284" t="str">
        <f>IF(_penmei1_month_day!AC47="","",_penmei1_month_day!AC47)</f>
        <v/>
      </c>
      <c r="AM52" s="306" t="str">
        <f>IF(_penmei1_month_day!AD47="","",_penmei1_month_day!AD47/10000)</f>
        <v/>
      </c>
      <c r="AN52" s="284" t="str">
        <f>IF(_penmei1_month_day!AE47="","",_penmei1_month_day!AE47)</f>
        <v/>
      </c>
      <c r="AO52" s="284" t="str">
        <f>IF(_penmei1_month_day!AF47="","",_penmei1_month_day!AF47)</f>
        <v/>
      </c>
      <c r="AP52" s="364"/>
      <c r="AQ52" s="364"/>
    </row>
    <row r="53" spans="1:43">
      <c r="A53" s="126">
        <f t="shared" si="13"/>
        <v>43467</v>
      </c>
      <c r="B53" s="127">
        <f t="shared" si="0"/>
        <v>43467</v>
      </c>
      <c r="C53" s="128" t="str">
        <f t="shared" si="1"/>
        <v>中</v>
      </c>
      <c r="D53" s="128">
        <f t="shared" si="2"/>
        <v>2</v>
      </c>
      <c r="E53" s="129">
        <f t="shared" si="16"/>
        <v>2</v>
      </c>
      <c r="F53" s="130" t="str">
        <f t="shared" si="3"/>
        <v>乙班</v>
      </c>
      <c r="G53" s="128">
        <f t="shared" si="4"/>
        <v>22</v>
      </c>
      <c r="H53" s="131">
        <f t="shared" si="7"/>
        <v>0.0416666666666667</v>
      </c>
      <c r="I53" s="165">
        <f t="shared" si="8"/>
        <v>0.916666666666668</v>
      </c>
      <c r="J53" s="283" t="str">
        <f>IF(_penmei1_month_day!A48="","",_penmei1_month_day!A48)</f>
        <v/>
      </c>
      <c r="K53" s="283" t="str">
        <f>IF(_penmei1_month_day!B48="","",_penmei1_month_day!B48)</f>
        <v/>
      </c>
      <c r="L53" s="284" t="str">
        <f>IF(_penmei1_month_day!C48="","",_penmei1_month_day!C48)</f>
        <v/>
      </c>
      <c r="M53" s="284" t="str">
        <f>IF(_penmei1_month_day!D48="","",_penmei1_month_day!D48)</f>
        <v/>
      </c>
      <c r="N53" s="284" t="str">
        <f>IF(_penmei1_month_day!E48="","",_penmei1_month_day!E48)</f>
        <v/>
      </c>
      <c r="O53" s="284" t="str">
        <f>IF(_penmei1_month_day!F48="","",_penmei1_month_day!F48)</f>
        <v/>
      </c>
      <c r="P53" s="284" t="str">
        <f>IF(_penmei1_month_day!G48="","",_penmei1_month_day!G48)</f>
        <v/>
      </c>
      <c r="Q53" s="284" t="str">
        <f>IF(_penmei1_month_day!H48="","",_penmei1_month_day!H48)</f>
        <v/>
      </c>
      <c r="R53" s="284" t="str">
        <f>IF(_penmei1_month_day!I48="","",_penmei1_month_day!I48)</f>
        <v/>
      </c>
      <c r="S53" s="284" t="str">
        <f>IF(_penmei1_month_day!J48="","",_penmei1_month_day!J48)</f>
        <v/>
      </c>
      <c r="T53" s="284" t="str">
        <f>IF(_penmei1_month_day!K48="","",_penmei1_month_day!K48)</f>
        <v/>
      </c>
      <c r="U53" s="284" t="str">
        <f>IF(_penmei1_month_day!L48="","",_penmei1_month_day!L48)</f>
        <v/>
      </c>
      <c r="V53" s="284" t="str">
        <f>IF(_penmei1_month_day!M48="","",_penmei1_month_day!M48)</f>
        <v/>
      </c>
      <c r="W53" s="284" t="str">
        <f>IF(_penmei1_month_day!N48="","",_penmei1_month_day!N48)</f>
        <v/>
      </c>
      <c r="X53" s="284" t="str">
        <f>IF(_penmei1_month_day!O48="","",_penmei1_month_day!O48)</f>
        <v/>
      </c>
      <c r="Y53" s="284" t="str">
        <f>IF(_penmei1_month_day!P48="","",_penmei1_month_day!P48)</f>
        <v/>
      </c>
      <c r="Z53" s="284" t="str">
        <f>IF(_penmei1_month_day!Q48="","",_penmei1_month_day!Q48)</f>
        <v/>
      </c>
      <c r="AA53" s="354" t="str">
        <f>IF(_penmei1_month_day!R48="","",ABS(_penmei1_month_day!R48))</f>
        <v/>
      </c>
      <c r="AB53" s="354" t="str">
        <f>IF(_penmei1_month_day!S48="","",ABS(_penmei1_month_day!S48))</f>
        <v/>
      </c>
      <c r="AC53" s="283" t="str">
        <f>IF(_penmei1_month_day!T48="","",_penmei1_month_day!T48)</f>
        <v/>
      </c>
      <c r="AD53" s="283" t="str">
        <f>IF(_penmei1_month_day!U48="","",_penmei1_month_day!U48)</f>
        <v/>
      </c>
      <c r="AE53" s="284" t="str">
        <f>IF(_penmei1_month_day!V48="","",_penmei1_month_day!V48)</f>
        <v/>
      </c>
      <c r="AF53" s="284" t="str">
        <f>IF(_penmei1_month_day!W48="","",_penmei1_month_day!W48)</f>
        <v/>
      </c>
      <c r="AG53" s="284" t="str">
        <f>IF(_penmei1_month_day!X48="","",_penmei1_month_day!X48)</f>
        <v/>
      </c>
      <c r="AH53" s="306" t="str">
        <f>IF(_penmei1_month_day!Y48="","",_penmei1_month_day!Y48)</f>
        <v/>
      </c>
      <c r="AI53" s="306" t="str">
        <f>IF(_penmei1_month_day!Z48="","",_penmei1_month_day!Z48)</f>
        <v/>
      </c>
      <c r="AJ53" s="306" t="str">
        <f>IF(_penmei1_month_day!AA48="","",_penmei1_month_day!AA48)</f>
        <v/>
      </c>
      <c r="AK53" s="306" t="str">
        <f>IF(_penmei1_month_day!AB48="","",_penmei1_month_day!AB48)</f>
        <v/>
      </c>
      <c r="AL53" s="284" t="str">
        <f>IF(_penmei1_month_day!AC48="","",_penmei1_month_day!AC48)</f>
        <v/>
      </c>
      <c r="AM53" s="306" t="str">
        <f>IF(_penmei1_month_day!AD48="","",_penmei1_month_day!AD48/10000)</f>
        <v/>
      </c>
      <c r="AN53" s="284" t="str">
        <f>IF(_penmei1_month_day!AE48="","",_penmei1_month_day!AE48)</f>
        <v/>
      </c>
      <c r="AO53" s="284" t="str">
        <f>IF(_penmei1_month_day!AF48="","",_penmei1_month_day!AF48)</f>
        <v/>
      </c>
      <c r="AP53" s="364"/>
      <c r="AQ53" s="364"/>
    </row>
    <row r="54" ht="15" spans="1:43">
      <c r="A54" s="132">
        <f t="shared" si="13"/>
        <v>43467</v>
      </c>
      <c r="B54" s="133">
        <f t="shared" si="0"/>
        <v>43467</v>
      </c>
      <c r="C54" s="134" t="str">
        <f t="shared" si="1"/>
        <v>中</v>
      </c>
      <c r="D54" s="134">
        <f t="shared" si="2"/>
        <v>2</v>
      </c>
      <c r="E54" s="135">
        <f t="shared" si="16"/>
        <v>2</v>
      </c>
      <c r="F54" s="136" t="str">
        <f t="shared" si="3"/>
        <v>乙班</v>
      </c>
      <c r="G54" s="134">
        <f t="shared" si="4"/>
        <v>23</v>
      </c>
      <c r="H54" s="137">
        <f t="shared" si="7"/>
        <v>0.0416666666666667</v>
      </c>
      <c r="I54" s="170">
        <f t="shared" si="8"/>
        <v>0.958333333333334</v>
      </c>
      <c r="J54" s="285" t="str">
        <f>IF(_penmei1_month_day!A49="","",_penmei1_month_day!A49)</f>
        <v/>
      </c>
      <c r="K54" s="285" t="str">
        <f>IF(_penmei1_month_day!B49="","",_penmei1_month_day!B49)</f>
        <v/>
      </c>
      <c r="L54" s="286" t="str">
        <f>IF(_penmei1_month_day!C49="","",_penmei1_month_day!C49)</f>
        <v/>
      </c>
      <c r="M54" s="286" t="str">
        <f>IF(_penmei1_month_day!D49="","",_penmei1_month_day!D49)</f>
        <v/>
      </c>
      <c r="N54" s="286" t="str">
        <f>IF(_penmei1_month_day!E49="","",_penmei1_month_day!E49)</f>
        <v/>
      </c>
      <c r="O54" s="286" t="str">
        <f>IF(_penmei1_month_day!F49="","",_penmei1_month_day!F49)</f>
        <v/>
      </c>
      <c r="P54" s="286" t="str">
        <f>IF(_penmei1_month_day!G49="","",_penmei1_month_day!G49)</f>
        <v/>
      </c>
      <c r="Q54" s="286" t="str">
        <f>IF(_penmei1_month_day!H49="","",_penmei1_month_day!H49)</f>
        <v/>
      </c>
      <c r="R54" s="286" t="str">
        <f>IF(_penmei1_month_day!I49="","",_penmei1_month_day!I49)</f>
        <v/>
      </c>
      <c r="S54" s="286" t="str">
        <f>IF(_penmei1_month_day!J49="","",_penmei1_month_day!J49)</f>
        <v/>
      </c>
      <c r="T54" s="286" t="str">
        <f>IF(_penmei1_month_day!K49="","",_penmei1_month_day!K49)</f>
        <v/>
      </c>
      <c r="U54" s="286" t="str">
        <f>IF(_penmei1_month_day!L49="","",_penmei1_month_day!L49)</f>
        <v/>
      </c>
      <c r="V54" s="286" t="str">
        <f>IF(_penmei1_month_day!M49="","",_penmei1_month_day!M49)</f>
        <v/>
      </c>
      <c r="W54" s="286" t="str">
        <f>IF(_penmei1_month_day!N49="","",_penmei1_month_day!N49)</f>
        <v/>
      </c>
      <c r="X54" s="286" t="str">
        <f>IF(_penmei1_month_day!O49="","",_penmei1_month_day!O49)</f>
        <v/>
      </c>
      <c r="Y54" s="286" t="str">
        <f>IF(_penmei1_month_day!P49="","",_penmei1_month_day!P49)</f>
        <v/>
      </c>
      <c r="Z54" s="286" t="str">
        <f>IF(_penmei1_month_day!Q49="","",_penmei1_month_day!Q49)</f>
        <v/>
      </c>
      <c r="AA54" s="355" t="str">
        <f>IF(_penmei1_month_day!R49="","",ABS(_penmei1_month_day!R49))</f>
        <v/>
      </c>
      <c r="AB54" s="355" t="str">
        <f>IF(_penmei1_month_day!S49="","",ABS(_penmei1_month_day!S49))</f>
        <v/>
      </c>
      <c r="AC54" s="285" t="str">
        <f>IF(_penmei1_month_day!T49="","",_penmei1_month_day!T49)</f>
        <v/>
      </c>
      <c r="AD54" s="285" t="str">
        <f>IF(_penmei1_month_day!U49="","",_penmei1_month_day!U49)</f>
        <v/>
      </c>
      <c r="AE54" s="286" t="str">
        <f>IF(_penmei1_month_day!V49="","",_penmei1_month_day!V49)</f>
        <v/>
      </c>
      <c r="AF54" s="284" t="str">
        <f>IF(_penmei1_month_day!W49="","",_penmei1_month_day!W49)</f>
        <v/>
      </c>
      <c r="AG54" s="286" t="str">
        <f>IF(_penmei1_month_day!X49="","",_penmei1_month_day!X49)</f>
        <v/>
      </c>
      <c r="AH54" s="307" t="str">
        <f>IF(_penmei1_month_day!Y49="","",_penmei1_month_day!Y49)</f>
        <v/>
      </c>
      <c r="AI54" s="307" t="str">
        <f>IF(_penmei1_month_day!Z49="","",_penmei1_month_day!Z49)</f>
        <v/>
      </c>
      <c r="AJ54" s="307" t="str">
        <f>IF(_penmei1_month_day!AA49="","",_penmei1_month_day!AA49)</f>
        <v/>
      </c>
      <c r="AK54" s="307" t="str">
        <f>IF(_penmei1_month_day!AB49="","",_penmei1_month_day!AB49)</f>
        <v/>
      </c>
      <c r="AL54" s="286" t="str">
        <f>IF(_penmei1_month_day!AC49="","",_penmei1_month_day!AC49)</f>
        <v/>
      </c>
      <c r="AM54" s="307" t="str">
        <f>IF(_penmei1_month_day!AD49="","",_penmei1_month_day!AD49/10000)</f>
        <v/>
      </c>
      <c r="AN54" s="286" t="str">
        <f>IF(_penmei1_month_day!AE49="","",_penmei1_month_day!AE49)</f>
        <v/>
      </c>
      <c r="AO54" s="286" t="str">
        <f>IF(_penmei1_month_day!AF49="","",_penmei1_month_day!AF49)</f>
        <v/>
      </c>
      <c r="AP54" s="243" t="s">
        <v>83</v>
      </c>
      <c r="AQ54" s="330" t="s">
        <v>85</v>
      </c>
    </row>
    <row r="55" ht="15" spans="1:43">
      <c r="A55" s="120">
        <f t="shared" si="13"/>
        <v>43468</v>
      </c>
      <c r="B55" s="121">
        <f t="shared" si="0"/>
        <v>43468</v>
      </c>
      <c r="C55" s="122" t="str">
        <f t="shared" si="1"/>
        <v>夜</v>
      </c>
      <c r="D55" s="122">
        <f t="shared" si="2"/>
        <v>3</v>
      </c>
      <c r="E55" s="123">
        <f>IF(AND(E7=1),4,IF(AND(E7&gt;1),(E7-1),))</f>
        <v>4</v>
      </c>
      <c r="F55" s="124" t="str">
        <f t="shared" si="3"/>
        <v>丁班</v>
      </c>
      <c r="G55" s="122">
        <f t="shared" si="4"/>
        <v>0</v>
      </c>
      <c r="H55" s="125">
        <f t="shared" si="7"/>
        <v>0.0416666666666667</v>
      </c>
      <c r="I55" s="160">
        <f t="shared" si="8"/>
        <v>1</v>
      </c>
      <c r="J55" s="281" t="str">
        <f>IF(_penmei1_month_day!A50="","",_penmei1_month_day!A50)</f>
        <v/>
      </c>
      <c r="K55" s="281" t="str">
        <f>IF(_penmei1_month_day!B50="","",_penmei1_month_day!B50)</f>
        <v/>
      </c>
      <c r="L55" s="282" t="str">
        <f>IF(_penmei1_month_day!C50="","",_penmei1_month_day!C50)</f>
        <v/>
      </c>
      <c r="M55" s="282" t="str">
        <f>IF(_penmei1_month_day!D50="","",_penmei1_month_day!D50)</f>
        <v/>
      </c>
      <c r="N55" s="282" t="str">
        <f>IF(_penmei1_month_day!E50="","",_penmei1_month_day!E50)</f>
        <v/>
      </c>
      <c r="O55" s="282" t="str">
        <f>IF(_penmei1_month_day!F50="","",_penmei1_month_day!F50)</f>
        <v/>
      </c>
      <c r="P55" s="282" t="str">
        <f>IF(_penmei1_month_day!G50="","",_penmei1_month_day!G50)</f>
        <v/>
      </c>
      <c r="Q55" s="282" t="str">
        <f>IF(_penmei1_month_day!H50="","",_penmei1_month_day!H50)</f>
        <v/>
      </c>
      <c r="R55" s="282" t="str">
        <f>IF(_penmei1_month_day!I50="","",_penmei1_month_day!I50)</f>
        <v/>
      </c>
      <c r="S55" s="282" t="str">
        <f>IF(_penmei1_month_day!J50="","",_penmei1_month_day!J50)</f>
        <v/>
      </c>
      <c r="T55" s="282" t="str">
        <f>IF(_penmei1_month_day!K50="","",_penmei1_month_day!K50)</f>
        <v/>
      </c>
      <c r="U55" s="282" t="str">
        <f>IF(_penmei1_month_day!L50="","",_penmei1_month_day!L50)</f>
        <v/>
      </c>
      <c r="V55" s="282" t="str">
        <f>IF(_penmei1_month_day!M50="","",_penmei1_month_day!M50)</f>
        <v/>
      </c>
      <c r="W55" s="282" t="str">
        <f>IF(_penmei1_month_day!N50="","",_penmei1_month_day!N50)</f>
        <v/>
      </c>
      <c r="X55" s="282" t="str">
        <f>IF(_penmei1_month_day!O50="","",_penmei1_month_day!O50)</f>
        <v/>
      </c>
      <c r="Y55" s="282" t="str">
        <f>IF(_penmei1_month_day!P50="","",_penmei1_month_day!P50)</f>
        <v/>
      </c>
      <c r="Z55" s="282" t="str">
        <f>IF(_penmei1_month_day!Q50="","",_penmei1_month_day!Q50)</f>
        <v/>
      </c>
      <c r="AA55" s="353" t="str">
        <f>IF(_penmei1_month_day!R50="","",ABS(_penmei1_month_day!R50))</f>
        <v/>
      </c>
      <c r="AB55" s="353" t="str">
        <f>IF(_penmei1_month_day!S50="","",ABS(_penmei1_month_day!S50))</f>
        <v/>
      </c>
      <c r="AC55" s="281" t="str">
        <f>IF(_penmei1_month_day!T50="","",_penmei1_month_day!T50)</f>
        <v/>
      </c>
      <c r="AD55" s="281" t="str">
        <f>IF(_penmei1_month_day!U50="","",_penmei1_month_day!U50)</f>
        <v/>
      </c>
      <c r="AE55" s="282" t="str">
        <f>IF(_penmei1_month_day!V50="","",_penmei1_month_day!V50)</f>
        <v/>
      </c>
      <c r="AF55" s="282" t="str">
        <f>IF(_penmei1_month_day!W50="","",_penmei1_month_day!W50)</f>
        <v/>
      </c>
      <c r="AG55" s="282" t="str">
        <f>IF(_penmei1_month_day!X50="","",_penmei1_month_day!X50)</f>
        <v/>
      </c>
      <c r="AH55" s="305" t="str">
        <f>IF(_penmei1_month_day!Y50="","",_penmei1_month_day!Y50)</f>
        <v/>
      </c>
      <c r="AI55" s="305" t="str">
        <f>IF(_penmei1_month_day!Z50="","",_penmei1_month_day!Z50)</f>
        <v/>
      </c>
      <c r="AJ55" s="305" t="str">
        <f>IF(_penmei1_month_day!AA50="","",_penmei1_month_day!AA50)</f>
        <v/>
      </c>
      <c r="AK55" s="305" t="str">
        <f>IF(_penmei1_month_day!AB50="","",_penmei1_month_day!AB50)</f>
        <v/>
      </c>
      <c r="AL55" s="282" t="str">
        <f>IF(_penmei1_month_day!AC50="","",_penmei1_month_day!AC50)</f>
        <v/>
      </c>
      <c r="AM55" s="305" t="str">
        <f>IF(_penmei1_month_day!AD50="","",_penmei1_month_day!AD50/10000)</f>
        <v/>
      </c>
      <c r="AN55" s="282" t="str">
        <f>IF(_penmei1_month_day!AE50="","",_penmei1_month_day!AE50)</f>
        <v/>
      </c>
      <c r="AO55" s="282" t="str">
        <f>IF(_penmei1_month_day!AF50="","",_penmei1_month_day!AF50)</f>
        <v/>
      </c>
      <c r="AP55" s="363"/>
      <c r="AQ55" s="363"/>
    </row>
    <row r="56" spans="1:43">
      <c r="A56" s="126">
        <f t="shared" si="13"/>
        <v>43468</v>
      </c>
      <c r="B56" s="127">
        <f t="shared" si="0"/>
        <v>43468</v>
      </c>
      <c r="C56" s="128" t="str">
        <f t="shared" si="1"/>
        <v>夜</v>
      </c>
      <c r="D56" s="128">
        <f t="shared" si="2"/>
        <v>3</v>
      </c>
      <c r="E56" s="129">
        <f t="shared" ref="E56:E62" si="17">E55</f>
        <v>4</v>
      </c>
      <c r="F56" s="130" t="str">
        <f t="shared" si="3"/>
        <v>丁班</v>
      </c>
      <c r="G56" s="128">
        <f t="shared" si="4"/>
        <v>1</v>
      </c>
      <c r="H56" s="131">
        <f t="shared" si="7"/>
        <v>0.0416666666666667</v>
      </c>
      <c r="I56" s="165">
        <f t="shared" si="8"/>
        <v>0.0416666666666667</v>
      </c>
      <c r="J56" s="283" t="str">
        <f>IF(_penmei1_month_day!A51="","",_penmei1_month_day!A51)</f>
        <v/>
      </c>
      <c r="K56" s="283" t="str">
        <f>IF(_penmei1_month_day!B51="","",_penmei1_month_day!B51)</f>
        <v/>
      </c>
      <c r="L56" s="284" t="str">
        <f>IF(_penmei1_month_day!C51="","",_penmei1_month_day!C51)</f>
        <v/>
      </c>
      <c r="M56" s="284" t="str">
        <f>IF(_penmei1_month_day!D51="","",_penmei1_month_day!D51)</f>
        <v/>
      </c>
      <c r="N56" s="284" t="str">
        <f>IF(_penmei1_month_day!E51="","",_penmei1_month_day!E51)</f>
        <v/>
      </c>
      <c r="O56" s="284" t="str">
        <f>IF(_penmei1_month_day!F51="","",_penmei1_month_day!F51)</f>
        <v/>
      </c>
      <c r="P56" s="284" t="str">
        <f>IF(_penmei1_month_day!G51="","",_penmei1_month_day!G51)</f>
        <v/>
      </c>
      <c r="Q56" s="284" t="str">
        <f>IF(_penmei1_month_day!H51="","",_penmei1_month_day!H51)</f>
        <v/>
      </c>
      <c r="R56" s="284" t="str">
        <f>IF(_penmei1_month_day!I51="","",_penmei1_month_day!I51)</f>
        <v/>
      </c>
      <c r="S56" s="284" t="str">
        <f>IF(_penmei1_month_day!J51="","",_penmei1_month_day!J51)</f>
        <v/>
      </c>
      <c r="T56" s="284" t="str">
        <f>IF(_penmei1_month_day!K51="","",_penmei1_month_day!K51)</f>
        <v/>
      </c>
      <c r="U56" s="284" t="str">
        <f>IF(_penmei1_month_day!L51="","",_penmei1_month_day!L51)</f>
        <v/>
      </c>
      <c r="V56" s="284" t="str">
        <f>IF(_penmei1_month_day!M51="","",_penmei1_month_day!M51)</f>
        <v/>
      </c>
      <c r="W56" s="284" t="str">
        <f>IF(_penmei1_month_day!N51="","",_penmei1_month_day!N51)</f>
        <v/>
      </c>
      <c r="X56" s="284" t="str">
        <f>IF(_penmei1_month_day!O51="","",_penmei1_month_day!O51)</f>
        <v/>
      </c>
      <c r="Y56" s="284" t="str">
        <f>IF(_penmei1_month_day!P51="","",_penmei1_month_day!P51)</f>
        <v/>
      </c>
      <c r="Z56" s="284" t="str">
        <f>IF(_penmei1_month_day!Q51="","",_penmei1_month_day!Q51)</f>
        <v/>
      </c>
      <c r="AA56" s="354" t="str">
        <f>IF(_penmei1_month_day!R51="","",ABS(_penmei1_month_day!R51))</f>
        <v/>
      </c>
      <c r="AB56" s="354" t="str">
        <f>IF(_penmei1_month_day!S51="","",ABS(_penmei1_month_day!S51))</f>
        <v/>
      </c>
      <c r="AC56" s="283" t="str">
        <f>IF(_penmei1_month_day!T51="","",_penmei1_month_day!T51)</f>
        <v/>
      </c>
      <c r="AD56" s="283" t="str">
        <f>IF(_penmei1_month_day!U51="","",_penmei1_month_day!U51)</f>
        <v/>
      </c>
      <c r="AE56" s="284" t="str">
        <f>IF(_penmei1_month_day!V51="","",_penmei1_month_day!V51)</f>
        <v/>
      </c>
      <c r="AF56" s="284" t="str">
        <f>IF(_penmei1_month_day!W51="","",_penmei1_month_day!W51)</f>
        <v/>
      </c>
      <c r="AG56" s="284" t="str">
        <f>IF(_penmei1_month_day!X51="","",_penmei1_month_day!X51)</f>
        <v/>
      </c>
      <c r="AH56" s="306" t="str">
        <f>IF(_penmei1_month_day!Y51="","",_penmei1_month_day!Y51)</f>
        <v/>
      </c>
      <c r="AI56" s="306" t="str">
        <f>IF(_penmei1_month_day!Z51="","",_penmei1_month_day!Z51)</f>
        <v/>
      </c>
      <c r="AJ56" s="306" t="str">
        <f>IF(_penmei1_month_day!AA51="","",_penmei1_month_day!AA51)</f>
        <v/>
      </c>
      <c r="AK56" s="306" t="str">
        <f>IF(_penmei1_month_day!AB51="","",_penmei1_month_day!AB51)</f>
        <v/>
      </c>
      <c r="AL56" s="284" t="str">
        <f>IF(_penmei1_month_day!AC51="","",_penmei1_month_day!AC51)</f>
        <v/>
      </c>
      <c r="AM56" s="306" t="str">
        <f>IF(_penmei1_month_day!AD51="","",_penmei1_month_day!AD51/10000)</f>
        <v/>
      </c>
      <c r="AN56" s="284" t="str">
        <f>IF(_penmei1_month_day!AE51="","",_penmei1_month_day!AE51)</f>
        <v/>
      </c>
      <c r="AO56" s="284" t="str">
        <f>IF(_penmei1_month_day!AF51="","",_penmei1_month_day!AF51)</f>
        <v/>
      </c>
      <c r="AP56" s="364"/>
      <c r="AQ56" s="364"/>
    </row>
    <row r="57" spans="1:43">
      <c r="A57" s="126">
        <f t="shared" si="13"/>
        <v>43468</v>
      </c>
      <c r="B57" s="127">
        <f t="shared" si="0"/>
        <v>43468</v>
      </c>
      <c r="C57" s="128" t="str">
        <f t="shared" si="1"/>
        <v>夜</v>
      </c>
      <c r="D57" s="128">
        <f t="shared" si="2"/>
        <v>3</v>
      </c>
      <c r="E57" s="129">
        <f t="shared" si="17"/>
        <v>4</v>
      </c>
      <c r="F57" s="130" t="str">
        <f t="shared" si="3"/>
        <v>丁班</v>
      </c>
      <c r="G57" s="128">
        <f t="shared" si="4"/>
        <v>2</v>
      </c>
      <c r="H57" s="131">
        <f t="shared" si="7"/>
        <v>0.0416666666666667</v>
      </c>
      <c r="I57" s="165">
        <f t="shared" si="8"/>
        <v>0.0833333333333334</v>
      </c>
      <c r="J57" s="283" t="str">
        <f>IF(_penmei1_month_day!A52="","",_penmei1_month_day!A52)</f>
        <v/>
      </c>
      <c r="K57" s="283" t="str">
        <f>IF(_penmei1_month_day!B52="","",_penmei1_month_day!B52)</f>
        <v/>
      </c>
      <c r="L57" s="284" t="str">
        <f>IF(_penmei1_month_day!C52="","",_penmei1_month_day!C52)</f>
        <v/>
      </c>
      <c r="M57" s="284" t="str">
        <f>IF(_penmei1_month_day!D52="","",_penmei1_month_day!D52)</f>
        <v/>
      </c>
      <c r="N57" s="284" t="str">
        <f>IF(_penmei1_month_day!E52="","",_penmei1_month_day!E52)</f>
        <v/>
      </c>
      <c r="O57" s="284" t="str">
        <f>IF(_penmei1_month_day!F52="","",_penmei1_month_day!F52)</f>
        <v/>
      </c>
      <c r="P57" s="284" t="str">
        <f>IF(_penmei1_month_day!G52="","",_penmei1_month_day!G52)</f>
        <v/>
      </c>
      <c r="Q57" s="284" t="str">
        <f>IF(_penmei1_month_day!H52="","",_penmei1_month_day!H52)</f>
        <v/>
      </c>
      <c r="R57" s="284" t="str">
        <f>IF(_penmei1_month_day!I52="","",_penmei1_month_day!I52)</f>
        <v/>
      </c>
      <c r="S57" s="284" t="str">
        <f>IF(_penmei1_month_day!J52="","",_penmei1_month_day!J52)</f>
        <v/>
      </c>
      <c r="T57" s="284" t="str">
        <f>IF(_penmei1_month_day!K52="","",_penmei1_month_day!K52)</f>
        <v/>
      </c>
      <c r="U57" s="284" t="str">
        <f>IF(_penmei1_month_day!L52="","",_penmei1_month_day!L52)</f>
        <v/>
      </c>
      <c r="V57" s="284" t="str">
        <f>IF(_penmei1_month_day!M52="","",_penmei1_month_day!M52)</f>
        <v/>
      </c>
      <c r="W57" s="284" t="str">
        <f>IF(_penmei1_month_day!N52="","",_penmei1_month_day!N52)</f>
        <v/>
      </c>
      <c r="X57" s="284" t="str">
        <f>IF(_penmei1_month_day!O52="","",_penmei1_month_day!O52)</f>
        <v/>
      </c>
      <c r="Y57" s="284" t="str">
        <f>IF(_penmei1_month_day!P52="","",_penmei1_month_day!P52)</f>
        <v/>
      </c>
      <c r="Z57" s="284" t="str">
        <f>IF(_penmei1_month_day!Q52="","",_penmei1_month_day!Q52)</f>
        <v/>
      </c>
      <c r="AA57" s="354" t="str">
        <f>IF(_penmei1_month_day!R52="","",ABS(_penmei1_month_day!R52))</f>
        <v/>
      </c>
      <c r="AB57" s="354" t="str">
        <f>IF(_penmei1_month_day!S52="","",ABS(_penmei1_month_day!S52))</f>
        <v/>
      </c>
      <c r="AC57" s="283" t="str">
        <f>IF(_penmei1_month_day!T52="","",_penmei1_month_day!T52)</f>
        <v/>
      </c>
      <c r="AD57" s="283" t="str">
        <f>IF(_penmei1_month_day!U52="","",_penmei1_month_day!U52)</f>
        <v/>
      </c>
      <c r="AE57" s="284" t="str">
        <f>IF(_penmei1_month_day!V52="","",_penmei1_month_day!V52)</f>
        <v/>
      </c>
      <c r="AF57" s="284" t="str">
        <f>IF(_penmei1_month_day!W52="","",_penmei1_month_day!W52)</f>
        <v/>
      </c>
      <c r="AG57" s="284" t="str">
        <f>IF(_penmei1_month_day!X52="","",_penmei1_month_day!X52)</f>
        <v/>
      </c>
      <c r="AH57" s="306" t="str">
        <f>IF(_penmei1_month_day!Y52="","",_penmei1_month_day!Y52)</f>
        <v/>
      </c>
      <c r="AI57" s="306" t="str">
        <f>IF(_penmei1_month_day!Z52="","",_penmei1_month_day!Z52)</f>
        <v/>
      </c>
      <c r="AJ57" s="306" t="str">
        <f>IF(_penmei1_month_day!AA52="","",_penmei1_month_day!AA52)</f>
        <v/>
      </c>
      <c r="AK57" s="306" t="str">
        <f>IF(_penmei1_month_day!AB52="","",_penmei1_month_day!AB52)</f>
        <v/>
      </c>
      <c r="AL57" s="284" t="str">
        <f>IF(_penmei1_month_day!AC52="","",_penmei1_month_day!AC52)</f>
        <v/>
      </c>
      <c r="AM57" s="306" t="str">
        <f>IF(_penmei1_month_day!AD52="","",_penmei1_month_day!AD52/10000)</f>
        <v/>
      </c>
      <c r="AN57" s="284" t="str">
        <f>IF(_penmei1_month_day!AE52="","",_penmei1_month_day!AE52)</f>
        <v/>
      </c>
      <c r="AO57" s="284" t="str">
        <f>IF(_penmei1_month_day!AF52="","",_penmei1_month_day!AF52)</f>
        <v/>
      </c>
      <c r="AP57" s="364"/>
      <c r="AQ57" s="364"/>
    </row>
    <row r="58" spans="1:43">
      <c r="A58" s="126">
        <f t="shared" si="13"/>
        <v>43468</v>
      </c>
      <c r="B58" s="127">
        <f t="shared" si="0"/>
        <v>43468</v>
      </c>
      <c r="C58" s="128" t="str">
        <f t="shared" si="1"/>
        <v>夜</v>
      </c>
      <c r="D58" s="128">
        <f t="shared" si="2"/>
        <v>3</v>
      </c>
      <c r="E58" s="129">
        <f t="shared" si="17"/>
        <v>4</v>
      </c>
      <c r="F58" s="130" t="str">
        <f t="shared" si="3"/>
        <v>丁班</v>
      </c>
      <c r="G58" s="128">
        <f t="shared" si="4"/>
        <v>3</v>
      </c>
      <c r="H58" s="131">
        <f t="shared" si="7"/>
        <v>0.0416666666666667</v>
      </c>
      <c r="I58" s="165">
        <f t="shared" si="8"/>
        <v>0.125</v>
      </c>
      <c r="J58" s="283" t="str">
        <f>IF(_penmei1_month_day!A53="","",_penmei1_month_day!A53)</f>
        <v/>
      </c>
      <c r="K58" s="283" t="str">
        <f>IF(_penmei1_month_day!B53="","",_penmei1_month_day!B53)</f>
        <v/>
      </c>
      <c r="L58" s="284" t="str">
        <f>IF(_penmei1_month_day!C53="","",_penmei1_month_day!C53)</f>
        <v/>
      </c>
      <c r="M58" s="284" t="str">
        <f>IF(_penmei1_month_day!D53="","",_penmei1_month_day!D53)</f>
        <v/>
      </c>
      <c r="N58" s="284" t="str">
        <f>IF(_penmei1_month_day!E53="","",_penmei1_month_day!E53)</f>
        <v/>
      </c>
      <c r="O58" s="284" t="str">
        <f>IF(_penmei1_month_day!F53="","",_penmei1_month_day!F53)</f>
        <v/>
      </c>
      <c r="P58" s="284" t="str">
        <f>IF(_penmei1_month_day!G53="","",_penmei1_month_day!G53)</f>
        <v/>
      </c>
      <c r="Q58" s="284" t="str">
        <f>IF(_penmei1_month_day!H53="","",_penmei1_month_day!H53)</f>
        <v/>
      </c>
      <c r="R58" s="284" t="str">
        <f>IF(_penmei1_month_day!I53="","",_penmei1_month_day!I53)</f>
        <v/>
      </c>
      <c r="S58" s="284" t="str">
        <f>IF(_penmei1_month_day!J53="","",_penmei1_month_day!J53)</f>
        <v/>
      </c>
      <c r="T58" s="284" t="str">
        <f>IF(_penmei1_month_day!K53="","",_penmei1_month_day!K53)</f>
        <v/>
      </c>
      <c r="U58" s="284" t="str">
        <f>IF(_penmei1_month_day!L53="","",_penmei1_month_day!L53)</f>
        <v/>
      </c>
      <c r="V58" s="284" t="str">
        <f>IF(_penmei1_month_day!M53="","",_penmei1_month_day!M53)</f>
        <v/>
      </c>
      <c r="W58" s="284" t="str">
        <f>IF(_penmei1_month_day!N53="","",_penmei1_month_day!N53)</f>
        <v/>
      </c>
      <c r="X58" s="284" t="str">
        <f>IF(_penmei1_month_day!O53="","",_penmei1_month_day!O53)</f>
        <v/>
      </c>
      <c r="Y58" s="284" t="str">
        <f>IF(_penmei1_month_day!P53="","",_penmei1_month_day!P53)</f>
        <v/>
      </c>
      <c r="Z58" s="284" t="str">
        <f>IF(_penmei1_month_day!Q53="","",_penmei1_month_day!Q53)</f>
        <v/>
      </c>
      <c r="AA58" s="354" t="str">
        <f>IF(_penmei1_month_day!R53="","",ABS(_penmei1_month_day!R53))</f>
        <v/>
      </c>
      <c r="AB58" s="354" t="str">
        <f>IF(_penmei1_month_day!S53="","",ABS(_penmei1_month_day!S53))</f>
        <v/>
      </c>
      <c r="AC58" s="283" t="str">
        <f>IF(_penmei1_month_day!T53="","",_penmei1_month_day!T53)</f>
        <v/>
      </c>
      <c r="AD58" s="283" t="str">
        <f>IF(_penmei1_month_day!U53="","",_penmei1_month_day!U53)</f>
        <v/>
      </c>
      <c r="AE58" s="284" t="str">
        <f>IF(_penmei1_month_day!V53="","",_penmei1_month_day!V53)</f>
        <v/>
      </c>
      <c r="AF58" s="284" t="str">
        <f>IF(_penmei1_month_day!W53="","",_penmei1_month_day!W53)</f>
        <v/>
      </c>
      <c r="AG58" s="284" t="str">
        <f>IF(_penmei1_month_day!X53="","",_penmei1_month_day!X53)</f>
        <v/>
      </c>
      <c r="AH58" s="306" t="str">
        <f>IF(_penmei1_month_day!Y53="","",_penmei1_month_day!Y53)</f>
        <v/>
      </c>
      <c r="AI58" s="306" t="str">
        <f>IF(_penmei1_month_day!Z53="","",_penmei1_month_day!Z53)</f>
        <v/>
      </c>
      <c r="AJ58" s="306" t="str">
        <f>IF(_penmei1_month_day!AA53="","",_penmei1_month_day!AA53)</f>
        <v/>
      </c>
      <c r="AK58" s="306" t="str">
        <f>IF(_penmei1_month_day!AB53="","",_penmei1_month_day!AB53)</f>
        <v/>
      </c>
      <c r="AL58" s="284" t="str">
        <f>IF(_penmei1_month_day!AC53="","",_penmei1_month_day!AC53)</f>
        <v/>
      </c>
      <c r="AM58" s="306" t="str">
        <f>IF(_penmei1_month_day!AD53="","",_penmei1_month_day!AD53/10000)</f>
        <v/>
      </c>
      <c r="AN58" s="284" t="str">
        <f>IF(_penmei1_month_day!AE53="","",_penmei1_month_day!AE53)</f>
        <v/>
      </c>
      <c r="AO58" s="284" t="str">
        <f>IF(_penmei1_month_day!AF53="","",_penmei1_month_day!AF53)</f>
        <v/>
      </c>
      <c r="AP58" s="364"/>
      <c r="AQ58" s="364"/>
    </row>
    <row r="59" spans="1:43">
      <c r="A59" s="126">
        <f t="shared" si="13"/>
        <v>43468</v>
      </c>
      <c r="B59" s="127">
        <f t="shared" si="0"/>
        <v>43468</v>
      </c>
      <c r="C59" s="128" t="str">
        <f t="shared" si="1"/>
        <v>夜</v>
      </c>
      <c r="D59" s="128">
        <f t="shared" si="2"/>
        <v>3</v>
      </c>
      <c r="E59" s="129">
        <f t="shared" si="17"/>
        <v>4</v>
      </c>
      <c r="F59" s="130" t="str">
        <f t="shared" si="3"/>
        <v>丁班</v>
      </c>
      <c r="G59" s="128">
        <f t="shared" si="4"/>
        <v>4</v>
      </c>
      <c r="H59" s="131">
        <f t="shared" si="7"/>
        <v>0.0416666666666667</v>
      </c>
      <c r="I59" s="165">
        <f t="shared" si="8"/>
        <v>0.166666666666667</v>
      </c>
      <c r="J59" s="283" t="str">
        <f>IF(_penmei1_month_day!A54="","",_penmei1_month_day!A54)</f>
        <v/>
      </c>
      <c r="K59" s="283" t="str">
        <f>IF(_penmei1_month_day!B54="","",_penmei1_month_day!B54)</f>
        <v/>
      </c>
      <c r="L59" s="284" t="str">
        <f>IF(_penmei1_month_day!C54="","",_penmei1_month_day!C54)</f>
        <v/>
      </c>
      <c r="M59" s="284" t="str">
        <f>IF(_penmei1_month_day!D54="","",_penmei1_month_day!D54)</f>
        <v/>
      </c>
      <c r="N59" s="284" t="str">
        <f>IF(_penmei1_month_day!E54="","",_penmei1_month_day!E54)</f>
        <v/>
      </c>
      <c r="O59" s="284" t="str">
        <f>IF(_penmei1_month_day!F54="","",_penmei1_month_day!F54)</f>
        <v/>
      </c>
      <c r="P59" s="284" t="str">
        <f>IF(_penmei1_month_day!G54="","",_penmei1_month_day!G54)</f>
        <v/>
      </c>
      <c r="Q59" s="284" t="str">
        <f>IF(_penmei1_month_day!H54="","",_penmei1_month_day!H54)</f>
        <v/>
      </c>
      <c r="R59" s="284" t="str">
        <f>IF(_penmei1_month_day!I54="","",_penmei1_month_day!I54)</f>
        <v/>
      </c>
      <c r="S59" s="284" t="str">
        <f>IF(_penmei1_month_day!J54="","",_penmei1_month_day!J54)</f>
        <v/>
      </c>
      <c r="T59" s="284" t="str">
        <f>IF(_penmei1_month_day!K54="","",_penmei1_month_day!K54)</f>
        <v/>
      </c>
      <c r="U59" s="284" t="str">
        <f>IF(_penmei1_month_day!L54="","",_penmei1_month_day!L54)</f>
        <v/>
      </c>
      <c r="V59" s="284" t="str">
        <f>IF(_penmei1_month_day!M54="","",_penmei1_month_day!M54)</f>
        <v/>
      </c>
      <c r="W59" s="284" t="str">
        <f>IF(_penmei1_month_day!N54="","",_penmei1_month_day!N54)</f>
        <v/>
      </c>
      <c r="X59" s="284" t="str">
        <f>IF(_penmei1_month_day!O54="","",_penmei1_month_day!O54)</f>
        <v/>
      </c>
      <c r="Y59" s="284" t="str">
        <f>IF(_penmei1_month_day!P54="","",_penmei1_month_day!P54)</f>
        <v/>
      </c>
      <c r="Z59" s="284" t="str">
        <f>IF(_penmei1_month_day!Q54="","",_penmei1_month_day!Q54)</f>
        <v/>
      </c>
      <c r="AA59" s="354" t="str">
        <f>IF(_penmei1_month_day!R54="","",ABS(_penmei1_month_day!R54))</f>
        <v/>
      </c>
      <c r="AB59" s="354" t="str">
        <f>IF(_penmei1_month_day!S54="","",ABS(_penmei1_month_day!S54))</f>
        <v/>
      </c>
      <c r="AC59" s="283" t="str">
        <f>IF(_penmei1_month_day!T54="","",_penmei1_month_day!T54)</f>
        <v/>
      </c>
      <c r="AD59" s="283" t="str">
        <f>IF(_penmei1_month_day!U54="","",_penmei1_month_day!U54)</f>
        <v/>
      </c>
      <c r="AE59" s="284" t="str">
        <f>IF(_penmei1_month_day!V54="","",_penmei1_month_day!V54)</f>
        <v/>
      </c>
      <c r="AF59" s="284" t="str">
        <f>IF(_penmei1_month_day!W54="","",_penmei1_month_day!W54)</f>
        <v/>
      </c>
      <c r="AG59" s="284" t="str">
        <f>IF(_penmei1_month_day!X54="","",_penmei1_month_day!X54)</f>
        <v/>
      </c>
      <c r="AH59" s="306" t="str">
        <f>IF(_penmei1_month_day!Y54="","",_penmei1_month_day!Y54)</f>
        <v/>
      </c>
      <c r="AI59" s="306" t="str">
        <f>IF(_penmei1_month_day!Z54="","",_penmei1_month_day!Z54)</f>
        <v/>
      </c>
      <c r="AJ59" s="306" t="str">
        <f>IF(_penmei1_month_day!AA54="","",_penmei1_month_day!AA54)</f>
        <v/>
      </c>
      <c r="AK59" s="306" t="str">
        <f>IF(_penmei1_month_day!AB54="","",_penmei1_month_day!AB54)</f>
        <v/>
      </c>
      <c r="AL59" s="284" t="str">
        <f>IF(_penmei1_month_day!AC54="","",_penmei1_month_day!AC54)</f>
        <v/>
      </c>
      <c r="AM59" s="306" t="str">
        <f>IF(_penmei1_month_day!AD54="","",_penmei1_month_day!AD54/10000)</f>
        <v/>
      </c>
      <c r="AN59" s="284" t="str">
        <f>IF(_penmei1_month_day!AE54="","",_penmei1_month_day!AE54)</f>
        <v/>
      </c>
      <c r="AO59" s="284" t="str">
        <f>IF(_penmei1_month_day!AF54="","",_penmei1_month_day!AF54)</f>
        <v/>
      </c>
      <c r="AP59" s="364"/>
      <c r="AQ59" s="364"/>
    </row>
    <row r="60" spans="1:43">
      <c r="A60" s="126">
        <f t="shared" si="13"/>
        <v>43468</v>
      </c>
      <c r="B60" s="127">
        <f t="shared" si="0"/>
        <v>43468</v>
      </c>
      <c r="C60" s="128" t="str">
        <f t="shared" si="1"/>
        <v>夜</v>
      </c>
      <c r="D60" s="128">
        <f t="shared" si="2"/>
        <v>3</v>
      </c>
      <c r="E60" s="129">
        <f t="shared" si="17"/>
        <v>4</v>
      </c>
      <c r="F60" s="130" t="str">
        <f t="shared" si="3"/>
        <v>丁班</v>
      </c>
      <c r="G60" s="128">
        <f t="shared" si="4"/>
        <v>5</v>
      </c>
      <c r="H60" s="131">
        <f t="shared" si="7"/>
        <v>0.0416666666666667</v>
      </c>
      <c r="I60" s="165">
        <f t="shared" si="8"/>
        <v>0.208333333333333</v>
      </c>
      <c r="J60" s="283" t="str">
        <f>IF(_penmei1_month_day!A55="","",_penmei1_month_day!A55)</f>
        <v/>
      </c>
      <c r="K60" s="283" t="str">
        <f>IF(_penmei1_month_day!B55="","",_penmei1_month_day!B55)</f>
        <v/>
      </c>
      <c r="L60" s="284" t="str">
        <f>IF(_penmei1_month_day!C55="","",_penmei1_month_day!C55)</f>
        <v/>
      </c>
      <c r="M60" s="284" t="str">
        <f>IF(_penmei1_month_day!D55="","",_penmei1_month_day!D55)</f>
        <v/>
      </c>
      <c r="N60" s="284" t="str">
        <f>IF(_penmei1_month_day!E55="","",_penmei1_month_day!E55)</f>
        <v/>
      </c>
      <c r="O60" s="284" t="str">
        <f>IF(_penmei1_month_day!F55="","",_penmei1_month_day!F55)</f>
        <v/>
      </c>
      <c r="P60" s="284" t="str">
        <f>IF(_penmei1_month_day!G55="","",_penmei1_month_day!G55)</f>
        <v/>
      </c>
      <c r="Q60" s="284" t="str">
        <f>IF(_penmei1_month_day!H55="","",_penmei1_month_day!H55)</f>
        <v/>
      </c>
      <c r="R60" s="284" t="str">
        <f>IF(_penmei1_month_day!I55="","",_penmei1_month_day!I55)</f>
        <v/>
      </c>
      <c r="S60" s="284" t="str">
        <f>IF(_penmei1_month_day!J55="","",_penmei1_month_day!J55)</f>
        <v/>
      </c>
      <c r="T60" s="284" t="str">
        <f>IF(_penmei1_month_day!K55="","",_penmei1_month_day!K55)</f>
        <v/>
      </c>
      <c r="U60" s="284" t="str">
        <f>IF(_penmei1_month_day!L55="","",_penmei1_month_day!L55)</f>
        <v/>
      </c>
      <c r="V60" s="284" t="str">
        <f>IF(_penmei1_month_day!M55="","",_penmei1_month_day!M55)</f>
        <v/>
      </c>
      <c r="W60" s="284" t="str">
        <f>IF(_penmei1_month_day!N55="","",_penmei1_month_day!N55)</f>
        <v/>
      </c>
      <c r="X60" s="284" t="str">
        <f>IF(_penmei1_month_day!O55="","",_penmei1_month_day!O55)</f>
        <v/>
      </c>
      <c r="Y60" s="284" t="str">
        <f>IF(_penmei1_month_day!P55="","",_penmei1_month_day!P55)</f>
        <v/>
      </c>
      <c r="Z60" s="284" t="str">
        <f>IF(_penmei1_month_day!Q55="","",_penmei1_month_day!Q55)</f>
        <v/>
      </c>
      <c r="AA60" s="354" t="str">
        <f>IF(_penmei1_month_day!R55="","",ABS(_penmei1_month_day!R55))</f>
        <v/>
      </c>
      <c r="AB60" s="354" t="str">
        <f>IF(_penmei1_month_day!S55="","",ABS(_penmei1_month_day!S55))</f>
        <v/>
      </c>
      <c r="AC60" s="283" t="str">
        <f>IF(_penmei1_month_day!T55="","",_penmei1_month_day!T55)</f>
        <v/>
      </c>
      <c r="AD60" s="283" t="str">
        <f>IF(_penmei1_month_day!U55="","",_penmei1_month_day!U55)</f>
        <v/>
      </c>
      <c r="AE60" s="284" t="str">
        <f>IF(_penmei1_month_day!V55="","",_penmei1_month_day!V55)</f>
        <v/>
      </c>
      <c r="AF60" s="284" t="str">
        <f>IF(_penmei1_month_day!W55="","",_penmei1_month_day!W55)</f>
        <v/>
      </c>
      <c r="AG60" s="284" t="str">
        <f>IF(_penmei1_month_day!X55="","",_penmei1_month_day!X55)</f>
        <v/>
      </c>
      <c r="AH60" s="306" t="str">
        <f>IF(_penmei1_month_day!Y55="","",_penmei1_month_day!Y55)</f>
        <v/>
      </c>
      <c r="AI60" s="306" t="str">
        <f>IF(_penmei1_month_day!Z55="","",_penmei1_month_day!Z55)</f>
        <v/>
      </c>
      <c r="AJ60" s="306" t="str">
        <f>IF(_penmei1_month_day!AA55="","",_penmei1_month_day!AA55)</f>
        <v/>
      </c>
      <c r="AK60" s="306" t="str">
        <f>IF(_penmei1_month_day!AB55="","",_penmei1_month_day!AB55)</f>
        <v/>
      </c>
      <c r="AL60" s="284" t="str">
        <f>IF(_penmei1_month_day!AC55="","",_penmei1_month_day!AC55)</f>
        <v/>
      </c>
      <c r="AM60" s="306" t="str">
        <f>IF(_penmei1_month_day!AD55="","",_penmei1_month_day!AD55/10000)</f>
        <v/>
      </c>
      <c r="AN60" s="284" t="str">
        <f>IF(_penmei1_month_day!AE55="","",_penmei1_month_day!AE55)</f>
        <v/>
      </c>
      <c r="AO60" s="284" t="str">
        <f>IF(_penmei1_month_day!AF55="","",_penmei1_month_day!AF55)</f>
        <v/>
      </c>
      <c r="AP60" s="364"/>
      <c r="AQ60" s="364"/>
    </row>
    <row r="61" spans="1:43">
      <c r="A61" s="126">
        <f t="shared" si="13"/>
        <v>43468</v>
      </c>
      <c r="B61" s="127">
        <f t="shared" si="0"/>
        <v>43468</v>
      </c>
      <c r="C61" s="128" t="str">
        <f t="shared" si="1"/>
        <v>夜</v>
      </c>
      <c r="D61" s="128">
        <f t="shared" si="2"/>
        <v>3</v>
      </c>
      <c r="E61" s="129">
        <f t="shared" si="17"/>
        <v>4</v>
      </c>
      <c r="F61" s="130" t="str">
        <f t="shared" si="3"/>
        <v>丁班</v>
      </c>
      <c r="G61" s="128">
        <f t="shared" si="4"/>
        <v>6</v>
      </c>
      <c r="H61" s="131">
        <f t="shared" si="7"/>
        <v>0.0416666666666667</v>
      </c>
      <c r="I61" s="165">
        <f t="shared" si="8"/>
        <v>0.25</v>
      </c>
      <c r="J61" s="283" t="str">
        <f>IF(_penmei1_month_day!A56="","",_penmei1_month_day!A56)</f>
        <v/>
      </c>
      <c r="K61" s="283" t="str">
        <f>IF(_penmei1_month_day!B56="","",_penmei1_month_day!B56)</f>
        <v/>
      </c>
      <c r="L61" s="284" t="str">
        <f>IF(_penmei1_month_day!C56="","",_penmei1_month_day!C56)</f>
        <v/>
      </c>
      <c r="M61" s="284" t="str">
        <f>IF(_penmei1_month_day!D56="","",_penmei1_month_day!D56)</f>
        <v/>
      </c>
      <c r="N61" s="284" t="str">
        <f>IF(_penmei1_month_day!E56="","",_penmei1_month_day!E56)</f>
        <v/>
      </c>
      <c r="O61" s="284" t="str">
        <f>IF(_penmei1_month_day!F56="","",_penmei1_month_day!F56)</f>
        <v/>
      </c>
      <c r="P61" s="284" t="str">
        <f>IF(_penmei1_month_day!G56="","",_penmei1_month_day!G56)</f>
        <v/>
      </c>
      <c r="Q61" s="284" t="str">
        <f>IF(_penmei1_month_day!H56="","",_penmei1_month_day!H56)</f>
        <v/>
      </c>
      <c r="R61" s="284" t="str">
        <f>IF(_penmei1_month_day!I56="","",_penmei1_month_day!I56)</f>
        <v/>
      </c>
      <c r="S61" s="284" t="str">
        <f>IF(_penmei1_month_day!J56="","",_penmei1_month_day!J56)</f>
        <v/>
      </c>
      <c r="T61" s="284" t="str">
        <f>IF(_penmei1_month_day!K56="","",_penmei1_month_day!K56)</f>
        <v/>
      </c>
      <c r="U61" s="284" t="str">
        <f>IF(_penmei1_month_day!L56="","",_penmei1_month_day!L56)</f>
        <v/>
      </c>
      <c r="V61" s="284" t="str">
        <f>IF(_penmei1_month_day!M56="","",_penmei1_month_day!M56)</f>
        <v/>
      </c>
      <c r="W61" s="284" t="str">
        <f>IF(_penmei1_month_day!N56="","",_penmei1_month_day!N56)</f>
        <v/>
      </c>
      <c r="X61" s="284" t="str">
        <f>IF(_penmei1_month_day!O56="","",_penmei1_month_day!O56)</f>
        <v/>
      </c>
      <c r="Y61" s="284" t="str">
        <f>IF(_penmei1_month_day!P56="","",_penmei1_month_day!P56)</f>
        <v/>
      </c>
      <c r="Z61" s="284" t="str">
        <f>IF(_penmei1_month_day!Q56="","",_penmei1_month_day!Q56)</f>
        <v/>
      </c>
      <c r="AA61" s="354" t="str">
        <f>IF(_penmei1_month_day!R56="","",ABS(_penmei1_month_day!R56))</f>
        <v/>
      </c>
      <c r="AB61" s="354" t="str">
        <f>IF(_penmei1_month_day!S56="","",ABS(_penmei1_month_day!S56))</f>
        <v/>
      </c>
      <c r="AC61" s="283" t="str">
        <f>IF(_penmei1_month_day!T56="","",_penmei1_month_day!T56)</f>
        <v/>
      </c>
      <c r="AD61" s="283" t="str">
        <f>IF(_penmei1_month_day!U56="","",_penmei1_month_day!U56)</f>
        <v/>
      </c>
      <c r="AE61" s="284" t="str">
        <f>IF(_penmei1_month_day!V56="","",_penmei1_month_day!V56)</f>
        <v/>
      </c>
      <c r="AF61" s="284" t="str">
        <f>IF(_penmei1_month_day!W56="","",_penmei1_month_day!W56)</f>
        <v/>
      </c>
      <c r="AG61" s="284" t="str">
        <f>IF(_penmei1_month_day!X56="","",_penmei1_month_day!X56)</f>
        <v/>
      </c>
      <c r="AH61" s="306" t="str">
        <f>IF(_penmei1_month_day!Y56="","",_penmei1_month_day!Y56)</f>
        <v/>
      </c>
      <c r="AI61" s="306" t="str">
        <f>IF(_penmei1_month_day!Z56="","",_penmei1_month_day!Z56)</f>
        <v/>
      </c>
      <c r="AJ61" s="306" t="str">
        <f>IF(_penmei1_month_day!AA56="","",_penmei1_month_day!AA56)</f>
        <v/>
      </c>
      <c r="AK61" s="306" t="str">
        <f>IF(_penmei1_month_day!AB56="","",_penmei1_month_day!AB56)</f>
        <v/>
      </c>
      <c r="AL61" s="284" t="str">
        <f>IF(_penmei1_month_day!AC56="","",_penmei1_month_day!AC56)</f>
        <v/>
      </c>
      <c r="AM61" s="306" t="str">
        <f>IF(_penmei1_month_day!AD56="","",_penmei1_month_day!AD56/10000)</f>
        <v/>
      </c>
      <c r="AN61" s="284" t="str">
        <f>IF(_penmei1_month_day!AE56="","",_penmei1_month_day!AE56)</f>
        <v/>
      </c>
      <c r="AO61" s="284" t="str">
        <f>IF(_penmei1_month_day!AF56="","",_penmei1_month_day!AF56)</f>
        <v/>
      </c>
      <c r="AP61" s="364"/>
      <c r="AQ61" s="364"/>
    </row>
    <row r="62" ht="15" spans="1:43">
      <c r="A62" s="132">
        <f t="shared" si="13"/>
        <v>43468</v>
      </c>
      <c r="B62" s="133">
        <f t="shared" si="0"/>
        <v>43468</v>
      </c>
      <c r="C62" s="134" t="str">
        <f t="shared" si="1"/>
        <v>夜</v>
      </c>
      <c r="D62" s="134">
        <f t="shared" si="2"/>
        <v>3</v>
      </c>
      <c r="E62" s="135">
        <f t="shared" si="17"/>
        <v>4</v>
      </c>
      <c r="F62" s="136" t="str">
        <f t="shared" si="3"/>
        <v>丁班</v>
      </c>
      <c r="G62" s="134">
        <f t="shared" si="4"/>
        <v>7</v>
      </c>
      <c r="H62" s="137">
        <f t="shared" si="7"/>
        <v>0.0416666666666667</v>
      </c>
      <c r="I62" s="170">
        <f t="shared" si="8"/>
        <v>0.291666666666667</v>
      </c>
      <c r="J62" s="285" t="str">
        <f>IF(_penmei1_month_day!A57="","",_penmei1_month_day!A57)</f>
        <v/>
      </c>
      <c r="K62" s="285" t="str">
        <f>IF(_penmei1_month_day!B57="","",_penmei1_month_day!B57)</f>
        <v/>
      </c>
      <c r="L62" s="286" t="str">
        <f>IF(_penmei1_month_day!C57="","",_penmei1_month_day!C57)</f>
        <v/>
      </c>
      <c r="M62" s="286" t="str">
        <f>IF(_penmei1_month_day!D57="","",_penmei1_month_day!D57)</f>
        <v/>
      </c>
      <c r="N62" s="286" t="str">
        <f>IF(_penmei1_month_day!E57="","",_penmei1_month_day!E57)</f>
        <v/>
      </c>
      <c r="O62" s="286" t="str">
        <f>IF(_penmei1_month_day!F57="","",_penmei1_month_day!F57)</f>
        <v/>
      </c>
      <c r="P62" s="286" t="str">
        <f>IF(_penmei1_month_day!G57="","",_penmei1_month_day!G57)</f>
        <v/>
      </c>
      <c r="Q62" s="286" t="str">
        <f>IF(_penmei1_month_day!H57="","",_penmei1_month_day!H57)</f>
        <v/>
      </c>
      <c r="R62" s="286" t="str">
        <f>IF(_penmei1_month_day!I57="","",_penmei1_month_day!I57)</f>
        <v/>
      </c>
      <c r="S62" s="286" t="str">
        <f>IF(_penmei1_month_day!J57="","",_penmei1_month_day!J57)</f>
        <v/>
      </c>
      <c r="T62" s="286" t="str">
        <f>IF(_penmei1_month_day!K57="","",_penmei1_month_day!K57)</f>
        <v/>
      </c>
      <c r="U62" s="286" t="str">
        <f>IF(_penmei1_month_day!L57="","",_penmei1_month_day!L57)</f>
        <v/>
      </c>
      <c r="V62" s="286" t="str">
        <f>IF(_penmei1_month_day!M57="","",_penmei1_month_day!M57)</f>
        <v/>
      </c>
      <c r="W62" s="286" t="str">
        <f>IF(_penmei1_month_day!N57="","",_penmei1_month_day!N57)</f>
        <v/>
      </c>
      <c r="X62" s="286" t="str">
        <f>IF(_penmei1_month_day!O57="","",_penmei1_month_day!O57)</f>
        <v/>
      </c>
      <c r="Y62" s="286" t="str">
        <f>IF(_penmei1_month_day!P57="","",_penmei1_month_day!P57)</f>
        <v/>
      </c>
      <c r="Z62" s="286" t="str">
        <f>IF(_penmei1_month_day!Q57="","",_penmei1_month_day!Q57)</f>
        <v/>
      </c>
      <c r="AA62" s="355" t="str">
        <f>IF(_penmei1_month_day!R57="","",ABS(_penmei1_month_day!R57))</f>
        <v/>
      </c>
      <c r="AB62" s="355" t="str">
        <f>IF(_penmei1_month_day!S57="","",ABS(_penmei1_month_day!S57))</f>
        <v/>
      </c>
      <c r="AC62" s="285" t="str">
        <f>IF(_penmei1_month_day!T57="","",_penmei1_month_day!T57)</f>
        <v/>
      </c>
      <c r="AD62" s="285" t="str">
        <f>IF(_penmei1_month_day!U57="","",_penmei1_month_day!U57)</f>
        <v/>
      </c>
      <c r="AE62" s="286" t="str">
        <f>IF(_penmei1_month_day!V57="","",_penmei1_month_day!V57)</f>
        <v/>
      </c>
      <c r="AF62" s="284" t="str">
        <f>IF(_penmei1_month_day!W57="","",_penmei1_month_day!W57)</f>
        <v/>
      </c>
      <c r="AG62" s="286" t="str">
        <f>IF(_penmei1_month_day!X57="","",_penmei1_month_day!X57)</f>
        <v/>
      </c>
      <c r="AH62" s="307" t="str">
        <f>IF(_penmei1_month_day!Y57="","",_penmei1_month_day!Y57)</f>
        <v/>
      </c>
      <c r="AI62" s="307" t="str">
        <f>IF(_penmei1_month_day!Z57="","",_penmei1_month_day!Z57)</f>
        <v/>
      </c>
      <c r="AJ62" s="307" t="str">
        <f>IF(_penmei1_month_day!AA57="","",_penmei1_month_day!AA57)</f>
        <v/>
      </c>
      <c r="AK62" s="307" t="str">
        <f>IF(_penmei1_month_day!AB57="","",_penmei1_month_day!AB57)</f>
        <v/>
      </c>
      <c r="AL62" s="286" t="str">
        <f>IF(_penmei1_month_day!AC57="","",_penmei1_month_day!AC57)</f>
        <v/>
      </c>
      <c r="AM62" s="307" t="str">
        <f>IF(_penmei1_month_day!AD57="","",_penmei1_month_day!AD57/10000)</f>
        <v/>
      </c>
      <c r="AN62" s="286" t="str">
        <f>IF(_penmei1_month_day!AE57="","",_penmei1_month_day!AE57)</f>
        <v/>
      </c>
      <c r="AO62" s="286" t="str">
        <f>IF(_penmei1_month_day!AF57="","",_penmei1_month_day!AF57)</f>
        <v/>
      </c>
      <c r="AP62" s="243" t="s">
        <v>83</v>
      </c>
      <c r="AQ62" s="330" t="s">
        <v>88</v>
      </c>
    </row>
    <row r="63" ht="15" spans="1:43">
      <c r="A63" s="120">
        <f t="shared" si="13"/>
        <v>43468</v>
      </c>
      <c r="B63" s="121">
        <f t="shared" si="0"/>
        <v>43468</v>
      </c>
      <c r="C63" s="122" t="str">
        <f t="shared" si="1"/>
        <v>白</v>
      </c>
      <c r="D63" s="122">
        <f t="shared" si="2"/>
        <v>3</v>
      </c>
      <c r="E63" s="123">
        <f>IF(AND(E55=4),1,IF(AND(E55&lt;4),(E55+1),))</f>
        <v>1</v>
      </c>
      <c r="F63" s="124" t="str">
        <f t="shared" si="3"/>
        <v>甲班</v>
      </c>
      <c r="G63" s="122">
        <f t="shared" si="4"/>
        <v>8</v>
      </c>
      <c r="H63" s="125">
        <f t="shared" si="7"/>
        <v>0.0416666666666667</v>
      </c>
      <c r="I63" s="160">
        <f t="shared" si="8"/>
        <v>0.333333333333334</v>
      </c>
      <c r="J63" s="281" t="str">
        <f>IF(_penmei1_month_day!A58="","",_penmei1_month_day!A58)</f>
        <v/>
      </c>
      <c r="K63" s="281" t="str">
        <f>IF(_penmei1_month_day!B58="","",_penmei1_month_day!B58)</f>
        <v/>
      </c>
      <c r="L63" s="282" t="str">
        <f>IF(_penmei1_month_day!C58="","",_penmei1_month_day!C58)</f>
        <v/>
      </c>
      <c r="M63" s="282" t="str">
        <f>IF(_penmei1_month_day!D58="","",_penmei1_month_day!D58)</f>
        <v/>
      </c>
      <c r="N63" s="282" t="str">
        <f>IF(_penmei1_month_day!E58="","",_penmei1_month_day!E58)</f>
        <v/>
      </c>
      <c r="O63" s="282" t="str">
        <f>IF(_penmei1_month_day!F58="","",_penmei1_month_day!F58)</f>
        <v/>
      </c>
      <c r="P63" s="282" t="str">
        <f>IF(_penmei1_month_day!G58="","",_penmei1_month_day!G58)</f>
        <v/>
      </c>
      <c r="Q63" s="282" t="str">
        <f>IF(_penmei1_month_day!H58="","",_penmei1_month_day!H58)</f>
        <v/>
      </c>
      <c r="R63" s="282" t="str">
        <f>IF(_penmei1_month_day!I58="","",_penmei1_month_day!I58)</f>
        <v/>
      </c>
      <c r="S63" s="282" t="str">
        <f>IF(_penmei1_month_day!J58="","",_penmei1_month_day!J58)</f>
        <v/>
      </c>
      <c r="T63" s="282" t="str">
        <f>IF(_penmei1_month_day!K58="","",_penmei1_month_day!K58)</f>
        <v/>
      </c>
      <c r="U63" s="282" t="str">
        <f>IF(_penmei1_month_day!L58="","",_penmei1_month_day!L58)</f>
        <v/>
      </c>
      <c r="V63" s="282" t="str">
        <f>IF(_penmei1_month_day!M58="","",_penmei1_month_day!M58)</f>
        <v/>
      </c>
      <c r="W63" s="282" t="str">
        <f>IF(_penmei1_month_day!N58="","",_penmei1_month_day!N58)</f>
        <v/>
      </c>
      <c r="X63" s="282" t="str">
        <f>IF(_penmei1_month_day!O58="","",_penmei1_month_day!O58)</f>
        <v/>
      </c>
      <c r="Y63" s="282" t="str">
        <f>IF(_penmei1_month_day!P58="","",_penmei1_month_day!P58)</f>
        <v/>
      </c>
      <c r="Z63" s="282" t="str">
        <f>IF(_penmei1_month_day!Q58="","",_penmei1_month_day!Q58)</f>
        <v/>
      </c>
      <c r="AA63" s="353" t="str">
        <f>IF(_penmei1_month_day!R58="","",ABS(_penmei1_month_day!R58))</f>
        <v/>
      </c>
      <c r="AB63" s="353" t="str">
        <f>IF(_penmei1_month_day!S58="","",ABS(_penmei1_month_day!S58))</f>
        <v/>
      </c>
      <c r="AC63" s="281" t="str">
        <f>IF(_penmei1_month_day!T58="","",_penmei1_month_day!T58)</f>
        <v/>
      </c>
      <c r="AD63" s="281" t="str">
        <f>IF(_penmei1_month_day!U58="","",_penmei1_month_day!U58)</f>
        <v/>
      </c>
      <c r="AE63" s="282" t="str">
        <f>IF(_penmei1_month_day!V58="","",_penmei1_month_day!V58)</f>
        <v/>
      </c>
      <c r="AF63" s="282" t="str">
        <f>IF(_penmei1_month_day!W58="","",_penmei1_month_day!W58)</f>
        <v/>
      </c>
      <c r="AG63" s="282" t="str">
        <f>IF(_penmei1_month_day!X58="","",_penmei1_month_day!X58)</f>
        <v/>
      </c>
      <c r="AH63" s="305" t="str">
        <f>IF(_penmei1_month_day!Y58="","",_penmei1_month_day!Y58)</f>
        <v/>
      </c>
      <c r="AI63" s="305" t="str">
        <f>IF(_penmei1_month_day!Z58="","",_penmei1_month_day!Z58)</f>
        <v/>
      </c>
      <c r="AJ63" s="305" t="str">
        <f>IF(_penmei1_month_day!AA58="","",_penmei1_month_day!AA58)</f>
        <v/>
      </c>
      <c r="AK63" s="305" t="str">
        <f>IF(_penmei1_month_day!AB58="","",_penmei1_month_day!AB58)</f>
        <v/>
      </c>
      <c r="AL63" s="282" t="str">
        <f>IF(_penmei1_month_day!AC58="","",_penmei1_month_day!AC58)</f>
        <v/>
      </c>
      <c r="AM63" s="305" t="str">
        <f>IF(_penmei1_month_day!AD58="","",_penmei1_month_day!AD58/10000)</f>
        <v/>
      </c>
      <c r="AN63" s="282" t="str">
        <f>IF(_penmei1_month_day!AE58="","",_penmei1_month_day!AE58)</f>
        <v/>
      </c>
      <c r="AO63" s="282" t="str">
        <f>IF(_penmei1_month_day!AF58="","",_penmei1_month_day!AF58)</f>
        <v/>
      </c>
      <c r="AP63" s="363"/>
      <c r="AQ63" s="363"/>
    </row>
    <row r="64" spans="1:43">
      <c r="A64" s="126">
        <f t="shared" si="13"/>
        <v>43468</v>
      </c>
      <c r="B64" s="127">
        <f t="shared" si="0"/>
        <v>43468</v>
      </c>
      <c r="C64" s="128" t="str">
        <f t="shared" si="1"/>
        <v>白</v>
      </c>
      <c r="D64" s="128">
        <f t="shared" si="2"/>
        <v>3</v>
      </c>
      <c r="E64" s="129">
        <f t="shared" ref="E64:E70" si="18">E63</f>
        <v>1</v>
      </c>
      <c r="F64" s="130" t="str">
        <f t="shared" si="3"/>
        <v>甲班</v>
      </c>
      <c r="G64" s="128">
        <f t="shared" si="4"/>
        <v>9</v>
      </c>
      <c r="H64" s="131">
        <f t="shared" si="7"/>
        <v>0.0416666666666667</v>
      </c>
      <c r="I64" s="165">
        <f t="shared" si="8"/>
        <v>0.375</v>
      </c>
      <c r="J64" s="283" t="str">
        <f>IF(_penmei1_month_day!A59="","",_penmei1_month_day!A59)</f>
        <v/>
      </c>
      <c r="K64" s="283" t="str">
        <f>IF(_penmei1_month_day!B59="","",_penmei1_month_day!B59)</f>
        <v/>
      </c>
      <c r="L64" s="284" t="str">
        <f>IF(_penmei1_month_day!C59="","",_penmei1_month_day!C59)</f>
        <v/>
      </c>
      <c r="M64" s="284" t="str">
        <f>IF(_penmei1_month_day!D59="","",_penmei1_month_day!D59)</f>
        <v/>
      </c>
      <c r="N64" s="284" t="str">
        <f>IF(_penmei1_month_day!E59="","",_penmei1_month_day!E59)</f>
        <v/>
      </c>
      <c r="O64" s="284" t="str">
        <f>IF(_penmei1_month_day!F59="","",_penmei1_month_day!F59)</f>
        <v/>
      </c>
      <c r="P64" s="284" t="str">
        <f>IF(_penmei1_month_day!G59="","",_penmei1_month_day!G59)</f>
        <v/>
      </c>
      <c r="Q64" s="284" t="str">
        <f>IF(_penmei1_month_day!H59="","",_penmei1_month_day!H59)</f>
        <v/>
      </c>
      <c r="R64" s="284" t="str">
        <f>IF(_penmei1_month_day!I59="","",_penmei1_month_day!I59)</f>
        <v/>
      </c>
      <c r="S64" s="284" t="str">
        <f>IF(_penmei1_month_day!J59="","",_penmei1_month_day!J59)</f>
        <v/>
      </c>
      <c r="T64" s="284" t="str">
        <f>IF(_penmei1_month_day!K59="","",_penmei1_month_day!K59)</f>
        <v/>
      </c>
      <c r="U64" s="284" t="str">
        <f>IF(_penmei1_month_day!L59="","",_penmei1_month_day!L59)</f>
        <v/>
      </c>
      <c r="V64" s="284" t="str">
        <f>IF(_penmei1_month_day!M59="","",_penmei1_month_day!M59)</f>
        <v/>
      </c>
      <c r="W64" s="284" t="str">
        <f>IF(_penmei1_month_day!N59="","",_penmei1_month_day!N59)</f>
        <v/>
      </c>
      <c r="X64" s="284" t="str">
        <f>IF(_penmei1_month_day!O59="","",_penmei1_month_day!O59)</f>
        <v/>
      </c>
      <c r="Y64" s="284" t="str">
        <f>IF(_penmei1_month_day!P59="","",_penmei1_month_day!P59)</f>
        <v/>
      </c>
      <c r="Z64" s="284" t="str">
        <f>IF(_penmei1_month_day!Q59="","",_penmei1_month_day!Q59)</f>
        <v/>
      </c>
      <c r="AA64" s="354" t="str">
        <f>IF(_penmei1_month_day!R59="","",ABS(_penmei1_month_day!R59))</f>
        <v/>
      </c>
      <c r="AB64" s="354" t="str">
        <f>IF(_penmei1_month_day!S59="","",ABS(_penmei1_month_day!S59))</f>
        <v/>
      </c>
      <c r="AC64" s="283" t="str">
        <f>IF(_penmei1_month_day!T59="","",_penmei1_month_day!T59)</f>
        <v/>
      </c>
      <c r="AD64" s="283" t="str">
        <f>IF(_penmei1_month_day!U59="","",_penmei1_month_day!U59)</f>
        <v/>
      </c>
      <c r="AE64" s="284" t="str">
        <f>IF(_penmei1_month_day!V59="","",_penmei1_month_day!V59)</f>
        <v/>
      </c>
      <c r="AF64" s="284" t="str">
        <f>IF(_penmei1_month_day!W59="","",_penmei1_month_day!W59)</f>
        <v/>
      </c>
      <c r="AG64" s="284" t="str">
        <f>IF(_penmei1_month_day!X59="","",_penmei1_month_day!X59)</f>
        <v/>
      </c>
      <c r="AH64" s="306" t="str">
        <f>IF(_penmei1_month_day!Y59="","",_penmei1_month_day!Y59)</f>
        <v/>
      </c>
      <c r="AI64" s="306" t="str">
        <f>IF(_penmei1_month_day!Z59="","",_penmei1_month_day!Z59)</f>
        <v/>
      </c>
      <c r="AJ64" s="306" t="str">
        <f>IF(_penmei1_month_day!AA59="","",_penmei1_month_day!AA59)</f>
        <v/>
      </c>
      <c r="AK64" s="306" t="str">
        <f>IF(_penmei1_month_day!AB59="","",_penmei1_month_day!AB59)</f>
        <v/>
      </c>
      <c r="AL64" s="284" t="str">
        <f>IF(_penmei1_month_day!AC59="","",_penmei1_month_day!AC59)</f>
        <v/>
      </c>
      <c r="AM64" s="306" t="str">
        <f>IF(_penmei1_month_day!AD59="","",_penmei1_month_day!AD59/10000)</f>
        <v/>
      </c>
      <c r="AN64" s="284" t="str">
        <f>IF(_penmei1_month_day!AE59="","",_penmei1_month_day!AE59)</f>
        <v/>
      </c>
      <c r="AO64" s="284" t="str">
        <f>IF(_penmei1_month_day!AF59="","",_penmei1_month_day!AF59)</f>
        <v/>
      </c>
      <c r="AP64" s="364"/>
      <c r="AQ64" s="364"/>
    </row>
    <row r="65" spans="1:43">
      <c r="A65" s="126">
        <f t="shared" si="13"/>
        <v>43468</v>
      </c>
      <c r="B65" s="127">
        <f t="shared" si="0"/>
        <v>43468</v>
      </c>
      <c r="C65" s="128" t="str">
        <f t="shared" si="1"/>
        <v>白</v>
      </c>
      <c r="D65" s="128">
        <f t="shared" si="2"/>
        <v>3</v>
      </c>
      <c r="E65" s="129">
        <f t="shared" si="18"/>
        <v>1</v>
      </c>
      <c r="F65" s="130" t="str">
        <f t="shared" si="3"/>
        <v>甲班</v>
      </c>
      <c r="G65" s="128">
        <f t="shared" si="4"/>
        <v>10</v>
      </c>
      <c r="H65" s="131">
        <f t="shared" si="7"/>
        <v>0.0416666666666667</v>
      </c>
      <c r="I65" s="165">
        <f t="shared" si="8"/>
        <v>0.416666666666667</v>
      </c>
      <c r="J65" s="283" t="str">
        <f>IF(_penmei1_month_day!A60="","",_penmei1_month_day!A60)</f>
        <v/>
      </c>
      <c r="K65" s="283" t="str">
        <f>IF(_penmei1_month_day!B60="","",_penmei1_month_day!B60)</f>
        <v/>
      </c>
      <c r="L65" s="284" t="str">
        <f>IF(_penmei1_month_day!C60="","",_penmei1_month_day!C60)</f>
        <v/>
      </c>
      <c r="M65" s="284" t="str">
        <f>IF(_penmei1_month_day!D60="","",_penmei1_month_day!D60)</f>
        <v/>
      </c>
      <c r="N65" s="284" t="str">
        <f>IF(_penmei1_month_day!E60="","",_penmei1_month_day!E60)</f>
        <v/>
      </c>
      <c r="O65" s="284" t="str">
        <f>IF(_penmei1_month_day!F60="","",_penmei1_month_day!F60)</f>
        <v/>
      </c>
      <c r="P65" s="284" t="str">
        <f>IF(_penmei1_month_day!G60="","",_penmei1_month_day!G60)</f>
        <v/>
      </c>
      <c r="Q65" s="284" t="str">
        <f>IF(_penmei1_month_day!H60="","",_penmei1_month_day!H60)</f>
        <v/>
      </c>
      <c r="R65" s="284" t="str">
        <f>IF(_penmei1_month_day!I60="","",_penmei1_month_day!I60)</f>
        <v/>
      </c>
      <c r="S65" s="284" t="str">
        <f>IF(_penmei1_month_day!J60="","",_penmei1_month_day!J60)</f>
        <v/>
      </c>
      <c r="T65" s="284" t="str">
        <f>IF(_penmei1_month_day!K60="","",_penmei1_month_day!K60)</f>
        <v/>
      </c>
      <c r="U65" s="284" t="str">
        <f>IF(_penmei1_month_day!L60="","",_penmei1_month_day!L60)</f>
        <v/>
      </c>
      <c r="V65" s="284" t="str">
        <f>IF(_penmei1_month_day!M60="","",_penmei1_month_day!M60)</f>
        <v/>
      </c>
      <c r="W65" s="284" t="str">
        <f>IF(_penmei1_month_day!N60="","",_penmei1_month_day!N60)</f>
        <v/>
      </c>
      <c r="X65" s="284" t="str">
        <f>IF(_penmei1_month_day!O60="","",_penmei1_month_day!O60)</f>
        <v/>
      </c>
      <c r="Y65" s="284" t="str">
        <f>IF(_penmei1_month_day!P60="","",_penmei1_month_day!P60)</f>
        <v/>
      </c>
      <c r="Z65" s="284" t="str">
        <f>IF(_penmei1_month_day!Q60="","",_penmei1_month_day!Q60)</f>
        <v/>
      </c>
      <c r="AA65" s="354" t="str">
        <f>IF(_penmei1_month_day!R60="","",ABS(_penmei1_month_day!R60))</f>
        <v/>
      </c>
      <c r="AB65" s="354" t="str">
        <f>IF(_penmei1_month_day!S60="","",ABS(_penmei1_month_day!S60))</f>
        <v/>
      </c>
      <c r="AC65" s="283" t="str">
        <f>IF(_penmei1_month_day!T60="","",_penmei1_month_day!T60)</f>
        <v/>
      </c>
      <c r="AD65" s="283" t="str">
        <f>IF(_penmei1_month_day!U60="","",_penmei1_month_day!U60)</f>
        <v/>
      </c>
      <c r="AE65" s="284" t="str">
        <f>IF(_penmei1_month_day!V60="","",_penmei1_month_day!V60)</f>
        <v/>
      </c>
      <c r="AF65" s="284" t="str">
        <f>IF(_penmei1_month_day!W60="","",_penmei1_month_day!W60)</f>
        <v/>
      </c>
      <c r="AG65" s="284" t="str">
        <f>IF(_penmei1_month_day!X60="","",_penmei1_month_day!X60)</f>
        <v/>
      </c>
      <c r="AH65" s="306" t="str">
        <f>IF(_penmei1_month_day!Y60="","",_penmei1_month_day!Y60)</f>
        <v/>
      </c>
      <c r="AI65" s="306" t="str">
        <f>IF(_penmei1_month_day!Z60="","",_penmei1_month_day!Z60)</f>
        <v/>
      </c>
      <c r="AJ65" s="306" t="str">
        <f>IF(_penmei1_month_day!AA60="","",_penmei1_month_day!AA60)</f>
        <v/>
      </c>
      <c r="AK65" s="306" t="str">
        <f>IF(_penmei1_month_day!AB60="","",_penmei1_month_day!AB60)</f>
        <v/>
      </c>
      <c r="AL65" s="284" t="str">
        <f>IF(_penmei1_month_day!AC60="","",_penmei1_month_day!AC60)</f>
        <v/>
      </c>
      <c r="AM65" s="306" t="str">
        <f>IF(_penmei1_month_day!AD60="","",_penmei1_month_day!AD60/10000)</f>
        <v/>
      </c>
      <c r="AN65" s="284" t="str">
        <f>IF(_penmei1_month_day!AE60="","",_penmei1_month_day!AE60)</f>
        <v/>
      </c>
      <c r="AO65" s="284" t="str">
        <f>IF(_penmei1_month_day!AF60="","",_penmei1_month_day!AF60)</f>
        <v/>
      </c>
      <c r="AP65" s="364"/>
      <c r="AQ65" s="364"/>
    </row>
    <row r="66" spans="1:43">
      <c r="A66" s="126">
        <f t="shared" si="13"/>
        <v>43468</v>
      </c>
      <c r="B66" s="127">
        <f t="shared" si="0"/>
        <v>43468</v>
      </c>
      <c r="C66" s="128" t="str">
        <f t="shared" si="1"/>
        <v>白</v>
      </c>
      <c r="D66" s="128">
        <f t="shared" si="2"/>
        <v>3</v>
      </c>
      <c r="E66" s="129">
        <f t="shared" si="18"/>
        <v>1</v>
      </c>
      <c r="F66" s="130" t="str">
        <f t="shared" si="3"/>
        <v>甲班</v>
      </c>
      <c r="G66" s="128">
        <f t="shared" si="4"/>
        <v>11</v>
      </c>
      <c r="H66" s="131">
        <f t="shared" si="7"/>
        <v>0.0416666666666667</v>
      </c>
      <c r="I66" s="165">
        <f t="shared" si="8"/>
        <v>0.458333333333334</v>
      </c>
      <c r="J66" s="283" t="str">
        <f>IF(_penmei1_month_day!A61="","",_penmei1_month_day!A61)</f>
        <v/>
      </c>
      <c r="K66" s="283" t="str">
        <f>IF(_penmei1_month_day!B61="","",_penmei1_month_day!B61)</f>
        <v/>
      </c>
      <c r="L66" s="284" t="str">
        <f>IF(_penmei1_month_day!C61="","",_penmei1_month_day!C61)</f>
        <v/>
      </c>
      <c r="M66" s="284" t="str">
        <f>IF(_penmei1_month_day!D61="","",_penmei1_month_day!D61)</f>
        <v/>
      </c>
      <c r="N66" s="284" t="str">
        <f>IF(_penmei1_month_day!E61="","",_penmei1_month_day!E61)</f>
        <v/>
      </c>
      <c r="O66" s="284" t="str">
        <f>IF(_penmei1_month_day!F61="","",_penmei1_month_day!F61)</f>
        <v/>
      </c>
      <c r="P66" s="284" t="str">
        <f>IF(_penmei1_month_day!G61="","",_penmei1_month_day!G61)</f>
        <v/>
      </c>
      <c r="Q66" s="284" t="str">
        <f>IF(_penmei1_month_day!H61="","",_penmei1_month_day!H61)</f>
        <v/>
      </c>
      <c r="R66" s="284" t="str">
        <f>IF(_penmei1_month_day!I61="","",_penmei1_month_day!I61)</f>
        <v/>
      </c>
      <c r="S66" s="284" t="str">
        <f>IF(_penmei1_month_day!J61="","",_penmei1_month_day!J61)</f>
        <v/>
      </c>
      <c r="T66" s="284" t="str">
        <f>IF(_penmei1_month_day!K61="","",_penmei1_month_day!K61)</f>
        <v/>
      </c>
      <c r="U66" s="284" t="str">
        <f>IF(_penmei1_month_day!L61="","",_penmei1_month_day!L61)</f>
        <v/>
      </c>
      <c r="V66" s="284" t="str">
        <f>IF(_penmei1_month_day!M61="","",_penmei1_month_day!M61)</f>
        <v/>
      </c>
      <c r="W66" s="284" t="str">
        <f>IF(_penmei1_month_day!N61="","",_penmei1_month_day!N61)</f>
        <v/>
      </c>
      <c r="X66" s="284" t="str">
        <f>IF(_penmei1_month_day!O61="","",_penmei1_month_day!O61)</f>
        <v/>
      </c>
      <c r="Y66" s="284" t="str">
        <f>IF(_penmei1_month_day!P61="","",_penmei1_month_day!P61)</f>
        <v/>
      </c>
      <c r="Z66" s="284" t="str">
        <f>IF(_penmei1_month_day!Q61="","",_penmei1_month_day!Q61)</f>
        <v/>
      </c>
      <c r="AA66" s="354" t="str">
        <f>IF(_penmei1_month_day!R61="","",ABS(_penmei1_month_day!R61))</f>
        <v/>
      </c>
      <c r="AB66" s="354" t="str">
        <f>IF(_penmei1_month_day!S61="","",ABS(_penmei1_month_day!S61))</f>
        <v/>
      </c>
      <c r="AC66" s="283" t="str">
        <f>IF(_penmei1_month_day!T61="","",_penmei1_month_day!T61)</f>
        <v/>
      </c>
      <c r="AD66" s="283" t="str">
        <f>IF(_penmei1_month_day!U61="","",_penmei1_month_day!U61)</f>
        <v/>
      </c>
      <c r="AE66" s="284" t="str">
        <f>IF(_penmei1_month_day!V61="","",_penmei1_month_day!V61)</f>
        <v/>
      </c>
      <c r="AF66" s="284" t="str">
        <f>IF(_penmei1_month_day!W61="","",_penmei1_month_day!W61)</f>
        <v/>
      </c>
      <c r="AG66" s="284" t="str">
        <f>IF(_penmei1_month_day!X61="","",_penmei1_month_day!X61)</f>
        <v/>
      </c>
      <c r="AH66" s="306" t="str">
        <f>IF(_penmei1_month_day!Y61="","",_penmei1_month_day!Y61)</f>
        <v/>
      </c>
      <c r="AI66" s="306" t="str">
        <f>IF(_penmei1_month_day!Z61="","",_penmei1_month_day!Z61)</f>
        <v/>
      </c>
      <c r="AJ66" s="306" t="str">
        <f>IF(_penmei1_month_day!AA61="","",_penmei1_month_day!AA61)</f>
        <v/>
      </c>
      <c r="AK66" s="306" t="str">
        <f>IF(_penmei1_month_day!AB61="","",_penmei1_month_day!AB61)</f>
        <v/>
      </c>
      <c r="AL66" s="284" t="str">
        <f>IF(_penmei1_month_day!AC61="","",_penmei1_month_day!AC61)</f>
        <v/>
      </c>
      <c r="AM66" s="306" t="str">
        <f>IF(_penmei1_month_day!AD61="","",_penmei1_month_day!AD61/10000)</f>
        <v/>
      </c>
      <c r="AN66" s="284" t="str">
        <f>IF(_penmei1_month_day!AE61="","",_penmei1_month_day!AE61)</f>
        <v/>
      </c>
      <c r="AO66" s="284" t="str">
        <f>IF(_penmei1_month_day!AF61="","",_penmei1_month_day!AF61)</f>
        <v/>
      </c>
      <c r="AP66" s="364"/>
      <c r="AQ66" s="364"/>
    </row>
    <row r="67" spans="1:43">
      <c r="A67" s="126">
        <f t="shared" si="13"/>
        <v>43468</v>
      </c>
      <c r="B67" s="127">
        <f t="shared" si="0"/>
        <v>43468</v>
      </c>
      <c r="C67" s="128" t="str">
        <f t="shared" si="1"/>
        <v>白</v>
      </c>
      <c r="D67" s="128">
        <f t="shared" si="2"/>
        <v>3</v>
      </c>
      <c r="E67" s="129">
        <f t="shared" si="18"/>
        <v>1</v>
      </c>
      <c r="F67" s="130" t="str">
        <f t="shared" si="3"/>
        <v>甲班</v>
      </c>
      <c r="G67" s="128">
        <f t="shared" si="4"/>
        <v>12</v>
      </c>
      <c r="H67" s="131">
        <f t="shared" si="7"/>
        <v>0.0416666666666667</v>
      </c>
      <c r="I67" s="165">
        <f t="shared" si="8"/>
        <v>0.5</v>
      </c>
      <c r="J67" s="283" t="str">
        <f>IF(_penmei1_month_day!A62="","",_penmei1_month_day!A62)</f>
        <v/>
      </c>
      <c r="K67" s="283" t="str">
        <f>IF(_penmei1_month_day!B62="","",_penmei1_month_day!B62)</f>
        <v/>
      </c>
      <c r="L67" s="284" t="str">
        <f>IF(_penmei1_month_day!C62="","",_penmei1_month_day!C62)</f>
        <v/>
      </c>
      <c r="M67" s="284" t="str">
        <f>IF(_penmei1_month_day!D62="","",_penmei1_month_day!D62)</f>
        <v/>
      </c>
      <c r="N67" s="284" t="str">
        <f>IF(_penmei1_month_day!E62="","",_penmei1_month_day!E62)</f>
        <v/>
      </c>
      <c r="O67" s="284" t="str">
        <f>IF(_penmei1_month_day!F62="","",_penmei1_month_day!F62)</f>
        <v/>
      </c>
      <c r="P67" s="284" t="str">
        <f>IF(_penmei1_month_day!G62="","",_penmei1_month_day!G62)</f>
        <v/>
      </c>
      <c r="Q67" s="284" t="str">
        <f>IF(_penmei1_month_day!H62="","",_penmei1_month_day!H62)</f>
        <v/>
      </c>
      <c r="R67" s="284" t="str">
        <f>IF(_penmei1_month_day!I62="","",_penmei1_month_day!I62)</f>
        <v/>
      </c>
      <c r="S67" s="284" t="str">
        <f>IF(_penmei1_month_day!J62="","",_penmei1_month_day!J62)</f>
        <v/>
      </c>
      <c r="T67" s="284" t="str">
        <f>IF(_penmei1_month_day!K62="","",_penmei1_month_day!K62)</f>
        <v/>
      </c>
      <c r="U67" s="284" t="str">
        <f>IF(_penmei1_month_day!L62="","",_penmei1_month_day!L62)</f>
        <v/>
      </c>
      <c r="V67" s="284" t="str">
        <f>IF(_penmei1_month_day!M62="","",_penmei1_month_day!M62)</f>
        <v/>
      </c>
      <c r="W67" s="284" t="str">
        <f>IF(_penmei1_month_day!N62="","",_penmei1_month_day!N62)</f>
        <v/>
      </c>
      <c r="X67" s="284" t="str">
        <f>IF(_penmei1_month_day!O62="","",_penmei1_month_day!O62)</f>
        <v/>
      </c>
      <c r="Y67" s="284" t="str">
        <f>IF(_penmei1_month_day!P62="","",_penmei1_month_day!P62)</f>
        <v/>
      </c>
      <c r="Z67" s="284" t="str">
        <f>IF(_penmei1_month_day!Q62="","",_penmei1_month_day!Q62)</f>
        <v/>
      </c>
      <c r="AA67" s="354" t="str">
        <f>IF(_penmei1_month_day!R62="","",ABS(_penmei1_month_day!R62))</f>
        <v/>
      </c>
      <c r="AB67" s="354" t="str">
        <f>IF(_penmei1_month_day!S62="","",ABS(_penmei1_month_day!S62))</f>
        <v/>
      </c>
      <c r="AC67" s="283" t="str">
        <f>IF(_penmei1_month_day!T62="","",_penmei1_month_day!T62)</f>
        <v/>
      </c>
      <c r="AD67" s="283" t="str">
        <f>IF(_penmei1_month_day!U62="","",_penmei1_month_day!U62)</f>
        <v/>
      </c>
      <c r="AE67" s="284" t="str">
        <f>IF(_penmei1_month_day!V62="","",_penmei1_month_day!V62)</f>
        <v/>
      </c>
      <c r="AF67" s="284" t="str">
        <f>IF(_penmei1_month_day!W62="","",_penmei1_month_day!W62)</f>
        <v/>
      </c>
      <c r="AG67" s="284" t="str">
        <f>IF(_penmei1_month_day!X62="","",_penmei1_month_day!X62)</f>
        <v/>
      </c>
      <c r="AH67" s="306" t="str">
        <f>IF(_penmei1_month_day!Y62="","",_penmei1_month_day!Y62)</f>
        <v/>
      </c>
      <c r="AI67" s="306" t="str">
        <f>IF(_penmei1_month_day!Z62="","",_penmei1_month_day!Z62)</f>
        <v/>
      </c>
      <c r="AJ67" s="306" t="str">
        <f>IF(_penmei1_month_day!AA62="","",_penmei1_month_day!AA62)</f>
        <v/>
      </c>
      <c r="AK67" s="306" t="str">
        <f>IF(_penmei1_month_day!AB62="","",_penmei1_month_day!AB62)</f>
        <v/>
      </c>
      <c r="AL67" s="284" t="str">
        <f>IF(_penmei1_month_day!AC62="","",_penmei1_month_day!AC62)</f>
        <v/>
      </c>
      <c r="AM67" s="306" t="str">
        <f>IF(_penmei1_month_day!AD62="","",_penmei1_month_day!AD62/10000)</f>
        <v/>
      </c>
      <c r="AN67" s="284" t="str">
        <f>IF(_penmei1_month_day!AE62="","",_penmei1_month_day!AE62)</f>
        <v/>
      </c>
      <c r="AO67" s="284" t="str">
        <f>IF(_penmei1_month_day!AF62="","",_penmei1_month_day!AF62)</f>
        <v/>
      </c>
      <c r="AP67" s="364"/>
      <c r="AQ67" s="364"/>
    </row>
    <row r="68" spans="1:43">
      <c r="A68" s="126">
        <f t="shared" si="13"/>
        <v>43468</v>
      </c>
      <c r="B68" s="127">
        <f t="shared" si="0"/>
        <v>43468</v>
      </c>
      <c r="C68" s="128" t="str">
        <f t="shared" si="1"/>
        <v>白</v>
      </c>
      <c r="D68" s="128">
        <f t="shared" si="2"/>
        <v>3</v>
      </c>
      <c r="E68" s="129">
        <f t="shared" si="18"/>
        <v>1</v>
      </c>
      <c r="F68" s="130" t="str">
        <f t="shared" si="3"/>
        <v>甲班</v>
      </c>
      <c r="G68" s="128">
        <f t="shared" si="4"/>
        <v>13</v>
      </c>
      <c r="H68" s="131">
        <f t="shared" si="7"/>
        <v>0.0416666666666667</v>
      </c>
      <c r="I68" s="165">
        <f t="shared" si="8"/>
        <v>0.541666666666667</v>
      </c>
      <c r="J68" s="283" t="str">
        <f>IF(_penmei1_month_day!A63="","",_penmei1_month_day!A63)</f>
        <v/>
      </c>
      <c r="K68" s="283" t="str">
        <f>IF(_penmei1_month_day!B63="","",_penmei1_month_day!B63)</f>
        <v/>
      </c>
      <c r="L68" s="284" t="str">
        <f>IF(_penmei1_month_day!C63="","",_penmei1_month_day!C63)</f>
        <v/>
      </c>
      <c r="M68" s="284" t="str">
        <f>IF(_penmei1_month_day!D63="","",_penmei1_month_day!D63)</f>
        <v/>
      </c>
      <c r="N68" s="284" t="str">
        <f>IF(_penmei1_month_day!E63="","",_penmei1_month_day!E63)</f>
        <v/>
      </c>
      <c r="O68" s="284" t="str">
        <f>IF(_penmei1_month_day!F63="","",_penmei1_month_day!F63)</f>
        <v/>
      </c>
      <c r="P68" s="284" t="str">
        <f>IF(_penmei1_month_day!G63="","",_penmei1_month_day!G63)</f>
        <v/>
      </c>
      <c r="Q68" s="284" t="str">
        <f>IF(_penmei1_month_day!H63="","",_penmei1_month_day!H63)</f>
        <v/>
      </c>
      <c r="R68" s="284" t="str">
        <f>IF(_penmei1_month_day!I63="","",_penmei1_month_day!I63)</f>
        <v/>
      </c>
      <c r="S68" s="284" t="str">
        <f>IF(_penmei1_month_day!J63="","",_penmei1_month_day!J63)</f>
        <v/>
      </c>
      <c r="T68" s="284" t="str">
        <f>IF(_penmei1_month_day!K63="","",_penmei1_month_day!K63)</f>
        <v/>
      </c>
      <c r="U68" s="284" t="str">
        <f>IF(_penmei1_month_day!L63="","",_penmei1_month_day!L63)</f>
        <v/>
      </c>
      <c r="V68" s="284" t="str">
        <f>IF(_penmei1_month_day!M63="","",_penmei1_month_day!M63)</f>
        <v/>
      </c>
      <c r="W68" s="284" t="str">
        <f>IF(_penmei1_month_day!N63="","",_penmei1_month_day!N63)</f>
        <v/>
      </c>
      <c r="X68" s="284" t="str">
        <f>IF(_penmei1_month_day!O63="","",_penmei1_month_day!O63)</f>
        <v/>
      </c>
      <c r="Y68" s="284" t="str">
        <f>IF(_penmei1_month_day!P63="","",_penmei1_month_day!P63)</f>
        <v/>
      </c>
      <c r="Z68" s="284" t="str">
        <f>IF(_penmei1_month_day!Q63="","",_penmei1_month_day!Q63)</f>
        <v/>
      </c>
      <c r="AA68" s="354" t="str">
        <f>IF(_penmei1_month_day!R63="","",ABS(_penmei1_month_day!R63))</f>
        <v/>
      </c>
      <c r="AB68" s="354" t="str">
        <f>IF(_penmei1_month_day!S63="","",ABS(_penmei1_month_day!S63))</f>
        <v/>
      </c>
      <c r="AC68" s="283" t="str">
        <f>IF(_penmei1_month_day!T63="","",_penmei1_month_day!T63)</f>
        <v/>
      </c>
      <c r="AD68" s="283" t="str">
        <f>IF(_penmei1_month_day!U63="","",_penmei1_month_day!U63)</f>
        <v/>
      </c>
      <c r="AE68" s="284" t="str">
        <f>IF(_penmei1_month_day!V63="","",_penmei1_month_day!V63)</f>
        <v/>
      </c>
      <c r="AF68" s="284" t="str">
        <f>IF(_penmei1_month_day!W63="","",_penmei1_month_day!W63)</f>
        <v/>
      </c>
      <c r="AG68" s="284" t="str">
        <f>IF(_penmei1_month_day!X63="","",_penmei1_month_day!X63)</f>
        <v/>
      </c>
      <c r="AH68" s="306" t="str">
        <f>IF(_penmei1_month_day!Y63="","",_penmei1_month_day!Y63)</f>
        <v/>
      </c>
      <c r="AI68" s="306" t="str">
        <f>IF(_penmei1_month_day!Z63="","",_penmei1_month_day!Z63)</f>
        <v/>
      </c>
      <c r="AJ68" s="306" t="str">
        <f>IF(_penmei1_month_day!AA63="","",_penmei1_month_day!AA63)</f>
        <v/>
      </c>
      <c r="AK68" s="306" t="str">
        <f>IF(_penmei1_month_day!AB63="","",_penmei1_month_day!AB63)</f>
        <v/>
      </c>
      <c r="AL68" s="284" t="str">
        <f>IF(_penmei1_month_day!AC63="","",_penmei1_month_day!AC63)</f>
        <v/>
      </c>
      <c r="AM68" s="306" t="str">
        <f>IF(_penmei1_month_day!AD63="","",_penmei1_month_day!AD63/10000)</f>
        <v/>
      </c>
      <c r="AN68" s="284" t="str">
        <f>IF(_penmei1_month_day!AE63="","",_penmei1_month_day!AE63)</f>
        <v/>
      </c>
      <c r="AO68" s="284" t="str">
        <f>IF(_penmei1_month_day!AF63="","",_penmei1_month_day!AF63)</f>
        <v/>
      </c>
      <c r="AP68" s="364"/>
      <c r="AQ68" s="364"/>
    </row>
    <row r="69" spans="1:43">
      <c r="A69" s="126">
        <f t="shared" si="13"/>
        <v>43468</v>
      </c>
      <c r="B69" s="127">
        <f t="shared" si="0"/>
        <v>43468</v>
      </c>
      <c r="C69" s="128" t="str">
        <f t="shared" si="1"/>
        <v>白</v>
      </c>
      <c r="D69" s="128">
        <f t="shared" si="2"/>
        <v>3</v>
      </c>
      <c r="E69" s="129">
        <f t="shared" si="18"/>
        <v>1</v>
      </c>
      <c r="F69" s="130" t="str">
        <f t="shared" si="3"/>
        <v>甲班</v>
      </c>
      <c r="G69" s="128">
        <f t="shared" si="4"/>
        <v>14</v>
      </c>
      <c r="H69" s="131">
        <f t="shared" si="7"/>
        <v>0.0416666666666667</v>
      </c>
      <c r="I69" s="165">
        <f t="shared" si="8"/>
        <v>0.583333333333334</v>
      </c>
      <c r="J69" s="283" t="str">
        <f>IF(_penmei1_month_day!A64="","",_penmei1_month_day!A64)</f>
        <v/>
      </c>
      <c r="K69" s="283" t="str">
        <f>IF(_penmei1_month_day!B64="","",_penmei1_month_day!B64)</f>
        <v/>
      </c>
      <c r="L69" s="284" t="str">
        <f>IF(_penmei1_month_day!C64="","",_penmei1_month_day!C64)</f>
        <v/>
      </c>
      <c r="M69" s="284" t="str">
        <f>IF(_penmei1_month_day!D64="","",_penmei1_month_day!D64)</f>
        <v/>
      </c>
      <c r="N69" s="284" t="str">
        <f>IF(_penmei1_month_day!E64="","",_penmei1_month_day!E64)</f>
        <v/>
      </c>
      <c r="O69" s="284" t="str">
        <f>IF(_penmei1_month_day!F64="","",_penmei1_month_day!F64)</f>
        <v/>
      </c>
      <c r="P69" s="284" t="str">
        <f>IF(_penmei1_month_day!G64="","",_penmei1_month_day!G64)</f>
        <v/>
      </c>
      <c r="Q69" s="284" t="str">
        <f>IF(_penmei1_month_day!H64="","",_penmei1_month_day!H64)</f>
        <v/>
      </c>
      <c r="R69" s="284" t="str">
        <f>IF(_penmei1_month_day!I64="","",_penmei1_month_day!I64)</f>
        <v/>
      </c>
      <c r="S69" s="284" t="str">
        <f>IF(_penmei1_month_day!J64="","",_penmei1_month_day!J64)</f>
        <v/>
      </c>
      <c r="T69" s="284" t="str">
        <f>IF(_penmei1_month_day!K64="","",_penmei1_month_day!K64)</f>
        <v/>
      </c>
      <c r="U69" s="284" t="str">
        <f>IF(_penmei1_month_day!L64="","",_penmei1_month_day!L64)</f>
        <v/>
      </c>
      <c r="V69" s="284" t="str">
        <f>IF(_penmei1_month_day!M64="","",_penmei1_month_day!M64)</f>
        <v/>
      </c>
      <c r="W69" s="284" t="str">
        <f>IF(_penmei1_month_day!N64="","",_penmei1_month_day!N64)</f>
        <v/>
      </c>
      <c r="X69" s="284" t="str">
        <f>IF(_penmei1_month_day!O64="","",_penmei1_month_day!O64)</f>
        <v/>
      </c>
      <c r="Y69" s="284" t="str">
        <f>IF(_penmei1_month_day!P64="","",_penmei1_month_day!P64)</f>
        <v/>
      </c>
      <c r="Z69" s="284" t="str">
        <f>IF(_penmei1_month_day!Q64="","",_penmei1_month_day!Q64)</f>
        <v/>
      </c>
      <c r="AA69" s="354" t="str">
        <f>IF(_penmei1_month_day!R64="","",ABS(_penmei1_month_day!R64))</f>
        <v/>
      </c>
      <c r="AB69" s="354" t="str">
        <f>IF(_penmei1_month_day!S64="","",ABS(_penmei1_month_day!S64))</f>
        <v/>
      </c>
      <c r="AC69" s="283" t="str">
        <f>IF(_penmei1_month_day!T64="","",_penmei1_month_day!T64)</f>
        <v/>
      </c>
      <c r="AD69" s="283" t="str">
        <f>IF(_penmei1_month_day!U64="","",_penmei1_month_day!U64)</f>
        <v/>
      </c>
      <c r="AE69" s="284" t="str">
        <f>IF(_penmei1_month_day!V64="","",_penmei1_month_day!V64)</f>
        <v/>
      </c>
      <c r="AF69" s="284" t="str">
        <f>IF(_penmei1_month_day!W64="","",_penmei1_month_day!W64)</f>
        <v/>
      </c>
      <c r="AG69" s="284" t="str">
        <f>IF(_penmei1_month_day!X64="","",_penmei1_month_day!X64)</f>
        <v/>
      </c>
      <c r="AH69" s="306" t="str">
        <f>IF(_penmei1_month_day!Y64="","",_penmei1_month_day!Y64)</f>
        <v/>
      </c>
      <c r="AI69" s="306" t="str">
        <f>IF(_penmei1_month_day!Z64="","",_penmei1_month_day!Z64)</f>
        <v/>
      </c>
      <c r="AJ69" s="306" t="str">
        <f>IF(_penmei1_month_day!AA64="","",_penmei1_month_day!AA64)</f>
        <v/>
      </c>
      <c r="AK69" s="306" t="str">
        <f>IF(_penmei1_month_day!AB64="","",_penmei1_month_day!AB64)</f>
        <v/>
      </c>
      <c r="AL69" s="284" t="str">
        <f>IF(_penmei1_month_day!AC64="","",_penmei1_month_day!AC64)</f>
        <v/>
      </c>
      <c r="AM69" s="306" t="str">
        <f>IF(_penmei1_month_day!AD64="","",_penmei1_month_day!AD64/10000)</f>
        <v/>
      </c>
      <c r="AN69" s="284" t="str">
        <f>IF(_penmei1_month_day!AE64="","",_penmei1_month_day!AE64)</f>
        <v/>
      </c>
      <c r="AO69" s="284" t="str">
        <f>IF(_penmei1_month_day!AF64="","",_penmei1_month_day!AF64)</f>
        <v/>
      </c>
      <c r="AP69" s="364"/>
      <c r="AQ69" s="364"/>
    </row>
    <row r="70" ht="15" spans="1:43">
      <c r="A70" s="132">
        <f t="shared" si="13"/>
        <v>43468</v>
      </c>
      <c r="B70" s="133">
        <f t="shared" si="0"/>
        <v>43468</v>
      </c>
      <c r="C70" s="134" t="str">
        <f t="shared" si="1"/>
        <v>白</v>
      </c>
      <c r="D70" s="134">
        <f t="shared" si="2"/>
        <v>3</v>
      </c>
      <c r="E70" s="135">
        <f t="shared" si="18"/>
        <v>1</v>
      </c>
      <c r="F70" s="136" t="str">
        <f t="shared" si="3"/>
        <v>甲班</v>
      </c>
      <c r="G70" s="134">
        <f t="shared" si="4"/>
        <v>15</v>
      </c>
      <c r="H70" s="137">
        <f t="shared" si="7"/>
        <v>0.0416666666666667</v>
      </c>
      <c r="I70" s="170">
        <f t="shared" si="8"/>
        <v>0.625000000000001</v>
      </c>
      <c r="J70" s="285" t="str">
        <f>IF(_penmei1_month_day!A65="","",_penmei1_month_day!A65)</f>
        <v/>
      </c>
      <c r="K70" s="285" t="str">
        <f>IF(_penmei1_month_day!B65="","",_penmei1_month_day!B65)</f>
        <v/>
      </c>
      <c r="L70" s="286" t="str">
        <f>IF(_penmei1_month_day!C65="","",_penmei1_month_day!C65)</f>
        <v/>
      </c>
      <c r="M70" s="286" t="str">
        <f>IF(_penmei1_month_day!D65="","",_penmei1_month_day!D65)</f>
        <v/>
      </c>
      <c r="N70" s="286" t="str">
        <f>IF(_penmei1_month_day!E65="","",_penmei1_month_day!E65)</f>
        <v/>
      </c>
      <c r="O70" s="286" t="str">
        <f>IF(_penmei1_month_day!F65="","",_penmei1_month_day!F65)</f>
        <v/>
      </c>
      <c r="P70" s="286" t="str">
        <f>IF(_penmei1_month_day!G65="","",_penmei1_month_day!G65)</f>
        <v/>
      </c>
      <c r="Q70" s="286" t="str">
        <f>IF(_penmei1_month_day!H65="","",_penmei1_month_day!H65)</f>
        <v/>
      </c>
      <c r="R70" s="286" t="str">
        <f>IF(_penmei1_month_day!I65="","",_penmei1_month_day!I65)</f>
        <v/>
      </c>
      <c r="S70" s="286" t="str">
        <f>IF(_penmei1_month_day!J65="","",_penmei1_month_day!J65)</f>
        <v/>
      </c>
      <c r="T70" s="286" t="str">
        <f>IF(_penmei1_month_day!K65="","",_penmei1_month_day!K65)</f>
        <v/>
      </c>
      <c r="U70" s="286" t="str">
        <f>IF(_penmei1_month_day!L65="","",_penmei1_month_day!L65)</f>
        <v/>
      </c>
      <c r="V70" s="286" t="str">
        <f>IF(_penmei1_month_day!M65="","",_penmei1_month_day!M65)</f>
        <v/>
      </c>
      <c r="W70" s="286" t="str">
        <f>IF(_penmei1_month_day!N65="","",_penmei1_month_day!N65)</f>
        <v/>
      </c>
      <c r="X70" s="286" t="str">
        <f>IF(_penmei1_month_day!O65="","",_penmei1_month_day!O65)</f>
        <v/>
      </c>
      <c r="Y70" s="286" t="str">
        <f>IF(_penmei1_month_day!P65="","",_penmei1_month_day!P65)</f>
        <v/>
      </c>
      <c r="Z70" s="286" t="str">
        <f>IF(_penmei1_month_day!Q65="","",_penmei1_month_day!Q65)</f>
        <v/>
      </c>
      <c r="AA70" s="355" t="str">
        <f>IF(_penmei1_month_day!R65="","",ABS(_penmei1_month_day!R65))</f>
        <v/>
      </c>
      <c r="AB70" s="355" t="str">
        <f>IF(_penmei1_month_day!S65="","",ABS(_penmei1_month_day!S65))</f>
        <v/>
      </c>
      <c r="AC70" s="285" t="str">
        <f>IF(_penmei1_month_day!T65="","",_penmei1_month_day!T65)</f>
        <v/>
      </c>
      <c r="AD70" s="285" t="str">
        <f>IF(_penmei1_month_day!U65="","",_penmei1_month_day!U65)</f>
        <v/>
      </c>
      <c r="AE70" s="286" t="str">
        <f>IF(_penmei1_month_day!V65="","",_penmei1_month_day!V65)</f>
        <v/>
      </c>
      <c r="AF70" s="284" t="str">
        <f>IF(_penmei1_month_day!W65="","",_penmei1_month_day!W65)</f>
        <v/>
      </c>
      <c r="AG70" s="286" t="str">
        <f>IF(_penmei1_month_day!X65="","",_penmei1_month_day!X65)</f>
        <v/>
      </c>
      <c r="AH70" s="307" t="str">
        <f>IF(_penmei1_month_day!Y65="","",_penmei1_month_day!Y65)</f>
        <v/>
      </c>
      <c r="AI70" s="307" t="str">
        <f>IF(_penmei1_month_day!Z65="","",_penmei1_month_day!Z65)</f>
        <v/>
      </c>
      <c r="AJ70" s="307" t="str">
        <f>IF(_penmei1_month_day!AA65="","",_penmei1_month_day!AA65)</f>
        <v/>
      </c>
      <c r="AK70" s="307" t="str">
        <f>IF(_penmei1_month_day!AB65="","",_penmei1_month_day!AB65)</f>
        <v/>
      </c>
      <c r="AL70" s="286" t="str">
        <f>IF(_penmei1_month_day!AC65="","",_penmei1_month_day!AC65)</f>
        <v/>
      </c>
      <c r="AM70" s="307" t="str">
        <f>IF(_penmei1_month_day!AD65="","",_penmei1_month_day!AD65/10000)</f>
        <v/>
      </c>
      <c r="AN70" s="286" t="str">
        <f>IF(_penmei1_month_day!AE65="","",_penmei1_month_day!AE65)</f>
        <v/>
      </c>
      <c r="AO70" s="286" t="str">
        <f>IF(_penmei1_month_day!AF65="","",_penmei1_month_day!AF65)</f>
        <v/>
      </c>
      <c r="AP70" s="243" t="s">
        <v>83</v>
      </c>
      <c r="AQ70" s="330" t="s">
        <v>84</v>
      </c>
    </row>
    <row r="71" ht="15" spans="1:43">
      <c r="A71" s="120">
        <f t="shared" si="13"/>
        <v>43468</v>
      </c>
      <c r="B71" s="121">
        <f t="shared" ref="B71:B134" si="19">A71</f>
        <v>43468</v>
      </c>
      <c r="C71" s="122" t="str">
        <f t="shared" ref="C71:C134" si="20">IF(AND(G71&lt;16,G71&gt;=8),"白",IF(AND(G71&lt;8,G71&gt;=0),"夜",IF(G71&gt;=16,"中")))</f>
        <v>中</v>
      </c>
      <c r="D71" s="122">
        <f t="shared" ref="D71:D134" si="21">DAY(A71)</f>
        <v>3</v>
      </c>
      <c r="E71" s="123">
        <f>IF(AND(E63=4),1,IF(AND(E63&lt;4),(E63+1),))</f>
        <v>2</v>
      </c>
      <c r="F71" s="124" t="str">
        <f t="shared" ref="F71:F134" si="22">IF(AND(E71=1),"甲班",IF(AND(E71=2),"乙班",IF(AND(E71=3),"丙班",IF(AND(E71=4),"丁班",))))</f>
        <v>乙班</v>
      </c>
      <c r="G71" s="122">
        <f t="shared" ref="G71:G134" si="23">IF(I71=0,0,HOUR(I71-0))</f>
        <v>16</v>
      </c>
      <c r="H71" s="125">
        <f t="shared" si="7"/>
        <v>0.0416666666666667</v>
      </c>
      <c r="I71" s="160">
        <f t="shared" si="8"/>
        <v>0.666666666666667</v>
      </c>
      <c r="J71" s="281" t="str">
        <f>IF(_penmei1_month_day!A66="","",_penmei1_month_day!A66)</f>
        <v/>
      </c>
      <c r="K71" s="281" t="str">
        <f>IF(_penmei1_month_day!B66="","",_penmei1_month_day!B66)</f>
        <v/>
      </c>
      <c r="L71" s="282" t="str">
        <f>IF(_penmei1_month_day!C66="","",_penmei1_month_day!C66)</f>
        <v/>
      </c>
      <c r="M71" s="282" t="str">
        <f>IF(_penmei1_month_day!D66="","",_penmei1_month_day!D66)</f>
        <v/>
      </c>
      <c r="N71" s="282" t="str">
        <f>IF(_penmei1_month_day!E66="","",_penmei1_month_day!E66)</f>
        <v/>
      </c>
      <c r="O71" s="282" t="str">
        <f>IF(_penmei1_month_day!F66="","",_penmei1_month_day!F66)</f>
        <v/>
      </c>
      <c r="P71" s="282" t="str">
        <f>IF(_penmei1_month_day!G66="","",_penmei1_month_day!G66)</f>
        <v/>
      </c>
      <c r="Q71" s="282" t="str">
        <f>IF(_penmei1_month_day!H66="","",_penmei1_month_day!H66)</f>
        <v/>
      </c>
      <c r="R71" s="282" t="str">
        <f>IF(_penmei1_month_day!I66="","",_penmei1_month_day!I66)</f>
        <v/>
      </c>
      <c r="S71" s="282" t="str">
        <f>IF(_penmei1_month_day!J66="","",_penmei1_month_day!J66)</f>
        <v/>
      </c>
      <c r="T71" s="282" t="str">
        <f>IF(_penmei1_month_day!K66="","",_penmei1_month_day!K66)</f>
        <v/>
      </c>
      <c r="U71" s="282" t="str">
        <f>IF(_penmei1_month_day!L66="","",_penmei1_month_day!L66)</f>
        <v/>
      </c>
      <c r="V71" s="282" t="str">
        <f>IF(_penmei1_month_day!M66="","",_penmei1_month_day!M66)</f>
        <v/>
      </c>
      <c r="W71" s="282" t="str">
        <f>IF(_penmei1_month_day!N66="","",_penmei1_month_day!N66)</f>
        <v/>
      </c>
      <c r="X71" s="282" t="str">
        <f>IF(_penmei1_month_day!O66="","",_penmei1_month_day!O66)</f>
        <v/>
      </c>
      <c r="Y71" s="282" t="str">
        <f>IF(_penmei1_month_day!P66="","",_penmei1_month_day!P66)</f>
        <v/>
      </c>
      <c r="Z71" s="282" t="str">
        <f>IF(_penmei1_month_day!Q66="","",_penmei1_month_day!Q66)</f>
        <v/>
      </c>
      <c r="AA71" s="353" t="str">
        <f>IF(_penmei1_month_day!R66="","",ABS(_penmei1_month_day!R66))</f>
        <v/>
      </c>
      <c r="AB71" s="353" t="str">
        <f>IF(_penmei1_month_day!S66="","",ABS(_penmei1_month_day!S66))</f>
        <v/>
      </c>
      <c r="AC71" s="281" t="str">
        <f>IF(_penmei1_month_day!T66="","",_penmei1_month_day!T66)</f>
        <v/>
      </c>
      <c r="AD71" s="281" t="str">
        <f>IF(_penmei1_month_day!U66="","",_penmei1_month_day!U66)</f>
        <v/>
      </c>
      <c r="AE71" s="282" t="str">
        <f>IF(_penmei1_month_day!V66="","",_penmei1_month_day!V66)</f>
        <v/>
      </c>
      <c r="AF71" s="282" t="str">
        <f>IF(_penmei1_month_day!W66="","",_penmei1_month_day!W66)</f>
        <v/>
      </c>
      <c r="AG71" s="282" t="str">
        <f>IF(_penmei1_month_day!X66="","",_penmei1_month_day!X66)</f>
        <v/>
      </c>
      <c r="AH71" s="305" t="str">
        <f>IF(_penmei1_month_day!Y66="","",_penmei1_month_day!Y66)</f>
        <v/>
      </c>
      <c r="AI71" s="305" t="str">
        <f>IF(_penmei1_month_day!Z66="","",_penmei1_month_day!Z66)</f>
        <v/>
      </c>
      <c r="AJ71" s="305" t="str">
        <f>IF(_penmei1_month_day!AA66="","",_penmei1_month_day!AA66)</f>
        <v/>
      </c>
      <c r="AK71" s="305" t="str">
        <f>IF(_penmei1_month_day!AB66="","",_penmei1_month_day!AB66)</f>
        <v/>
      </c>
      <c r="AL71" s="282" t="str">
        <f>IF(_penmei1_month_day!AC66="","",_penmei1_month_day!AC66)</f>
        <v/>
      </c>
      <c r="AM71" s="305" t="str">
        <f>IF(_penmei1_month_day!AD66="","",_penmei1_month_day!AD66/10000)</f>
        <v/>
      </c>
      <c r="AN71" s="282" t="str">
        <f>IF(_penmei1_month_day!AE66="","",_penmei1_month_day!AE66)</f>
        <v/>
      </c>
      <c r="AO71" s="282" t="str">
        <f>IF(_penmei1_month_day!AF66="","",_penmei1_month_day!AF66)</f>
        <v/>
      </c>
      <c r="AP71" s="363"/>
      <c r="AQ71" s="363"/>
    </row>
    <row r="72" spans="1:43">
      <c r="A72" s="126">
        <f t="shared" si="13"/>
        <v>43468</v>
      </c>
      <c r="B72" s="127">
        <f t="shared" si="19"/>
        <v>43468</v>
      </c>
      <c r="C72" s="128" t="str">
        <f t="shared" si="20"/>
        <v>中</v>
      </c>
      <c r="D72" s="128">
        <f t="shared" si="21"/>
        <v>3</v>
      </c>
      <c r="E72" s="129">
        <f t="shared" ref="E72:E78" si="24">E71</f>
        <v>2</v>
      </c>
      <c r="F72" s="130" t="str">
        <f t="shared" si="22"/>
        <v>乙班</v>
      </c>
      <c r="G72" s="128">
        <f t="shared" si="23"/>
        <v>17</v>
      </c>
      <c r="H72" s="131">
        <f t="shared" ref="H72:H135" si="25">H71</f>
        <v>0.0416666666666667</v>
      </c>
      <c r="I72" s="165">
        <f t="shared" ref="I72:I135" si="26">IF(HOUR(I71)=0,H72,I71+H72)</f>
        <v>0.708333333333334</v>
      </c>
      <c r="J72" s="283" t="str">
        <f>IF(_penmei1_month_day!A67="","",_penmei1_month_day!A67)</f>
        <v/>
      </c>
      <c r="K72" s="283" t="str">
        <f>IF(_penmei1_month_day!B67="","",_penmei1_month_day!B67)</f>
        <v/>
      </c>
      <c r="L72" s="284" t="str">
        <f>IF(_penmei1_month_day!C67="","",_penmei1_month_day!C67)</f>
        <v/>
      </c>
      <c r="M72" s="284" t="str">
        <f>IF(_penmei1_month_day!D67="","",_penmei1_month_day!D67)</f>
        <v/>
      </c>
      <c r="N72" s="284" t="str">
        <f>IF(_penmei1_month_day!E67="","",_penmei1_month_day!E67)</f>
        <v/>
      </c>
      <c r="O72" s="284" t="str">
        <f>IF(_penmei1_month_day!F67="","",_penmei1_month_day!F67)</f>
        <v/>
      </c>
      <c r="P72" s="284" t="str">
        <f>IF(_penmei1_month_day!G67="","",_penmei1_month_day!G67)</f>
        <v/>
      </c>
      <c r="Q72" s="284" t="str">
        <f>IF(_penmei1_month_day!H67="","",_penmei1_month_day!H67)</f>
        <v/>
      </c>
      <c r="R72" s="284" t="str">
        <f>IF(_penmei1_month_day!I67="","",_penmei1_month_day!I67)</f>
        <v/>
      </c>
      <c r="S72" s="284" t="str">
        <f>IF(_penmei1_month_day!J67="","",_penmei1_month_day!J67)</f>
        <v/>
      </c>
      <c r="T72" s="284" t="str">
        <f>IF(_penmei1_month_day!K67="","",_penmei1_month_day!K67)</f>
        <v/>
      </c>
      <c r="U72" s="284" t="str">
        <f>IF(_penmei1_month_day!L67="","",_penmei1_month_day!L67)</f>
        <v/>
      </c>
      <c r="V72" s="284" t="str">
        <f>IF(_penmei1_month_day!M67="","",_penmei1_month_day!M67)</f>
        <v/>
      </c>
      <c r="W72" s="284" t="str">
        <f>IF(_penmei1_month_day!N67="","",_penmei1_month_day!N67)</f>
        <v/>
      </c>
      <c r="X72" s="284" t="str">
        <f>IF(_penmei1_month_day!O67="","",_penmei1_month_day!O67)</f>
        <v/>
      </c>
      <c r="Y72" s="284" t="str">
        <f>IF(_penmei1_month_day!P67="","",_penmei1_month_day!P67)</f>
        <v/>
      </c>
      <c r="Z72" s="284" t="str">
        <f>IF(_penmei1_month_day!Q67="","",_penmei1_month_day!Q67)</f>
        <v/>
      </c>
      <c r="AA72" s="354" t="str">
        <f>IF(_penmei1_month_day!R67="","",ABS(_penmei1_month_day!R67))</f>
        <v/>
      </c>
      <c r="AB72" s="354" t="str">
        <f>IF(_penmei1_month_day!S67="","",ABS(_penmei1_month_day!S67))</f>
        <v/>
      </c>
      <c r="AC72" s="283" t="str">
        <f>IF(_penmei1_month_day!T67="","",_penmei1_month_day!T67)</f>
        <v/>
      </c>
      <c r="AD72" s="283" t="str">
        <f>IF(_penmei1_month_day!U67="","",_penmei1_month_day!U67)</f>
        <v/>
      </c>
      <c r="AE72" s="284" t="str">
        <f>IF(_penmei1_month_day!V67="","",_penmei1_month_day!V67)</f>
        <v/>
      </c>
      <c r="AF72" s="284" t="str">
        <f>IF(_penmei1_month_day!W67="","",_penmei1_month_day!W67)</f>
        <v/>
      </c>
      <c r="AG72" s="284" t="str">
        <f>IF(_penmei1_month_day!X67="","",_penmei1_month_day!X67)</f>
        <v/>
      </c>
      <c r="AH72" s="306" t="str">
        <f>IF(_penmei1_month_day!Y67="","",_penmei1_month_day!Y67)</f>
        <v/>
      </c>
      <c r="AI72" s="306" t="str">
        <f>IF(_penmei1_month_day!Z67="","",_penmei1_month_day!Z67)</f>
        <v/>
      </c>
      <c r="AJ72" s="306" t="str">
        <f>IF(_penmei1_month_day!AA67="","",_penmei1_month_day!AA67)</f>
        <v/>
      </c>
      <c r="AK72" s="306" t="str">
        <f>IF(_penmei1_month_day!AB67="","",_penmei1_month_day!AB67)</f>
        <v/>
      </c>
      <c r="AL72" s="284" t="str">
        <f>IF(_penmei1_month_day!AC67="","",_penmei1_month_day!AC67)</f>
        <v/>
      </c>
      <c r="AM72" s="306" t="str">
        <f>IF(_penmei1_month_day!AD67="","",_penmei1_month_day!AD67/10000)</f>
        <v/>
      </c>
      <c r="AN72" s="284" t="str">
        <f>IF(_penmei1_month_day!AE67="","",_penmei1_month_day!AE67)</f>
        <v/>
      </c>
      <c r="AO72" s="284" t="str">
        <f>IF(_penmei1_month_day!AF67="","",_penmei1_month_day!AF67)</f>
        <v/>
      </c>
      <c r="AP72" s="364"/>
      <c r="AQ72" s="364"/>
    </row>
    <row r="73" spans="1:43">
      <c r="A73" s="126">
        <f t="shared" si="13"/>
        <v>43468</v>
      </c>
      <c r="B73" s="127">
        <f t="shared" si="19"/>
        <v>43468</v>
      </c>
      <c r="C73" s="128" t="str">
        <f t="shared" si="20"/>
        <v>中</v>
      </c>
      <c r="D73" s="128">
        <f t="shared" si="21"/>
        <v>3</v>
      </c>
      <c r="E73" s="129">
        <f t="shared" si="24"/>
        <v>2</v>
      </c>
      <c r="F73" s="130" t="str">
        <f t="shared" si="22"/>
        <v>乙班</v>
      </c>
      <c r="G73" s="128">
        <f t="shared" si="23"/>
        <v>18</v>
      </c>
      <c r="H73" s="131">
        <f t="shared" si="25"/>
        <v>0.0416666666666667</v>
      </c>
      <c r="I73" s="165">
        <f t="shared" si="26"/>
        <v>0.750000000000001</v>
      </c>
      <c r="J73" s="283" t="str">
        <f>IF(_penmei1_month_day!A68="","",_penmei1_month_day!A68)</f>
        <v/>
      </c>
      <c r="K73" s="283" t="str">
        <f>IF(_penmei1_month_day!B68="","",_penmei1_month_day!B68)</f>
        <v/>
      </c>
      <c r="L73" s="284" t="str">
        <f>IF(_penmei1_month_day!C68="","",_penmei1_month_day!C68)</f>
        <v/>
      </c>
      <c r="M73" s="284" t="str">
        <f>IF(_penmei1_month_day!D68="","",_penmei1_month_day!D68)</f>
        <v/>
      </c>
      <c r="N73" s="284" t="str">
        <f>IF(_penmei1_month_day!E68="","",_penmei1_month_day!E68)</f>
        <v/>
      </c>
      <c r="O73" s="284" t="str">
        <f>IF(_penmei1_month_day!F68="","",_penmei1_month_day!F68)</f>
        <v/>
      </c>
      <c r="P73" s="284" t="str">
        <f>IF(_penmei1_month_day!G68="","",_penmei1_month_day!G68)</f>
        <v/>
      </c>
      <c r="Q73" s="284" t="str">
        <f>IF(_penmei1_month_day!H68="","",_penmei1_month_day!H68)</f>
        <v/>
      </c>
      <c r="R73" s="284" t="str">
        <f>IF(_penmei1_month_day!I68="","",_penmei1_month_day!I68)</f>
        <v/>
      </c>
      <c r="S73" s="284" t="str">
        <f>IF(_penmei1_month_day!J68="","",_penmei1_month_day!J68)</f>
        <v/>
      </c>
      <c r="T73" s="284" t="str">
        <f>IF(_penmei1_month_day!K68="","",_penmei1_month_day!K68)</f>
        <v/>
      </c>
      <c r="U73" s="284" t="str">
        <f>IF(_penmei1_month_day!L68="","",_penmei1_month_day!L68)</f>
        <v/>
      </c>
      <c r="V73" s="284" t="str">
        <f>IF(_penmei1_month_day!M68="","",_penmei1_month_day!M68)</f>
        <v/>
      </c>
      <c r="W73" s="284" t="str">
        <f>IF(_penmei1_month_day!N68="","",_penmei1_month_day!N68)</f>
        <v/>
      </c>
      <c r="X73" s="284" t="str">
        <f>IF(_penmei1_month_day!O68="","",_penmei1_month_day!O68)</f>
        <v/>
      </c>
      <c r="Y73" s="284" t="str">
        <f>IF(_penmei1_month_day!P68="","",_penmei1_month_day!P68)</f>
        <v/>
      </c>
      <c r="Z73" s="284" t="str">
        <f>IF(_penmei1_month_day!Q68="","",_penmei1_month_day!Q68)</f>
        <v/>
      </c>
      <c r="AA73" s="354" t="str">
        <f>IF(_penmei1_month_day!R68="","",ABS(_penmei1_month_day!R68))</f>
        <v/>
      </c>
      <c r="AB73" s="354" t="str">
        <f>IF(_penmei1_month_day!S68="","",ABS(_penmei1_month_day!S68))</f>
        <v/>
      </c>
      <c r="AC73" s="283" t="str">
        <f>IF(_penmei1_month_day!T68="","",_penmei1_month_day!T68)</f>
        <v/>
      </c>
      <c r="AD73" s="283" t="str">
        <f>IF(_penmei1_month_day!U68="","",_penmei1_month_day!U68)</f>
        <v/>
      </c>
      <c r="AE73" s="284" t="str">
        <f>IF(_penmei1_month_day!V68="","",_penmei1_month_day!V68)</f>
        <v/>
      </c>
      <c r="AF73" s="284" t="str">
        <f>IF(_penmei1_month_day!W68="","",_penmei1_month_day!W68)</f>
        <v/>
      </c>
      <c r="AG73" s="284" t="str">
        <f>IF(_penmei1_month_day!X68="","",_penmei1_month_day!X68)</f>
        <v/>
      </c>
      <c r="AH73" s="306" t="str">
        <f>IF(_penmei1_month_day!Y68="","",_penmei1_month_day!Y68)</f>
        <v/>
      </c>
      <c r="AI73" s="306" t="str">
        <f>IF(_penmei1_month_day!Z68="","",_penmei1_month_day!Z68)</f>
        <v/>
      </c>
      <c r="AJ73" s="306" t="str">
        <f>IF(_penmei1_month_day!AA68="","",_penmei1_month_day!AA68)</f>
        <v/>
      </c>
      <c r="AK73" s="306" t="str">
        <f>IF(_penmei1_month_day!AB68="","",_penmei1_month_day!AB68)</f>
        <v/>
      </c>
      <c r="AL73" s="284" t="str">
        <f>IF(_penmei1_month_day!AC68="","",_penmei1_month_day!AC68)</f>
        <v/>
      </c>
      <c r="AM73" s="306" t="str">
        <f>IF(_penmei1_month_day!AD68="","",_penmei1_month_day!AD68/10000)</f>
        <v/>
      </c>
      <c r="AN73" s="284" t="str">
        <f>IF(_penmei1_month_day!AE68="","",_penmei1_month_day!AE68)</f>
        <v/>
      </c>
      <c r="AO73" s="284" t="str">
        <f>IF(_penmei1_month_day!AF68="","",_penmei1_month_day!AF68)</f>
        <v/>
      </c>
      <c r="AP73" s="364"/>
      <c r="AQ73" s="364"/>
    </row>
    <row r="74" spans="1:43">
      <c r="A74" s="126">
        <f t="shared" si="13"/>
        <v>43468</v>
      </c>
      <c r="B74" s="127">
        <f t="shared" si="19"/>
        <v>43468</v>
      </c>
      <c r="C74" s="128" t="str">
        <f t="shared" si="20"/>
        <v>中</v>
      </c>
      <c r="D74" s="128">
        <f t="shared" si="21"/>
        <v>3</v>
      </c>
      <c r="E74" s="129">
        <f t="shared" si="24"/>
        <v>2</v>
      </c>
      <c r="F74" s="130" t="str">
        <f t="shared" si="22"/>
        <v>乙班</v>
      </c>
      <c r="G74" s="128">
        <f t="shared" si="23"/>
        <v>19</v>
      </c>
      <c r="H74" s="131">
        <f t="shared" si="25"/>
        <v>0.0416666666666667</v>
      </c>
      <c r="I74" s="165">
        <f t="shared" si="26"/>
        <v>0.791666666666668</v>
      </c>
      <c r="J74" s="283" t="str">
        <f>IF(_penmei1_month_day!A69="","",_penmei1_month_day!A69)</f>
        <v/>
      </c>
      <c r="K74" s="283" t="str">
        <f>IF(_penmei1_month_day!B69="","",_penmei1_month_day!B69)</f>
        <v/>
      </c>
      <c r="L74" s="284" t="str">
        <f>IF(_penmei1_month_day!C69="","",_penmei1_month_day!C69)</f>
        <v/>
      </c>
      <c r="M74" s="284" t="str">
        <f>IF(_penmei1_month_day!D69="","",_penmei1_month_day!D69)</f>
        <v/>
      </c>
      <c r="N74" s="284" t="str">
        <f>IF(_penmei1_month_day!E69="","",_penmei1_month_day!E69)</f>
        <v/>
      </c>
      <c r="O74" s="284" t="str">
        <f>IF(_penmei1_month_day!F69="","",_penmei1_month_day!F69)</f>
        <v/>
      </c>
      <c r="P74" s="284" t="str">
        <f>IF(_penmei1_month_day!G69="","",_penmei1_month_day!G69)</f>
        <v/>
      </c>
      <c r="Q74" s="284" t="str">
        <f>IF(_penmei1_month_day!H69="","",_penmei1_month_day!H69)</f>
        <v/>
      </c>
      <c r="R74" s="284" t="str">
        <f>IF(_penmei1_month_day!I69="","",_penmei1_month_day!I69)</f>
        <v/>
      </c>
      <c r="S74" s="284" t="str">
        <f>IF(_penmei1_month_day!J69="","",_penmei1_month_day!J69)</f>
        <v/>
      </c>
      <c r="T74" s="284" t="str">
        <f>IF(_penmei1_month_day!K69="","",_penmei1_month_day!K69)</f>
        <v/>
      </c>
      <c r="U74" s="284" t="str">
        <f>IF(_penmei1_month_day!L69="","",_penmei1_month_day!L69)</f>
        <v/>
      </c>
      <c r="V74" s="284" t="str">
        <f>IF(_penmei1_month_day!M69="","",_penmei1_month_day!M69)</f>
        <v/>
      </c>
      <c r="W74" s="284" t="str">
        <f>IF(_penmei1_month_day!N69="","",_penmei1_month_day!N69)</f>
        <v/>
      </c>
      <c r="X74" s="284" t="str">
        <f>IF(_penmei1_month_day!O69="","",_penmei1_month_day!O69)</f>
        <v/>
      </c>
      <c r="Y74" s="284" t="str">
        <f>IF(_penmei1_month_day!P69="","",_penmei1_month_day!P69)</f>
        <v/>
      </c>
      <c r="Z74" s="284" t="str">
        <f>IF(_penmei1_month_day!Q69="","",_penmei1_month_day!Q69)</f>
        <v/>
      </c>
      <c r="AA74" s="354" t="str">
        <f>IF(_penmei1_month_day!R69="","",ABS(_penmei1_month_day!R69))</f>
        <v/>
      </c>
      <c r="AB74" s="354" t="str">
        <f>IF(_penmei1_month_day!S69="","",ABS(_penmei1_month_day!S69))</f>
        <v/>
      </c>
      <c r="AC74" s="283" t="str">
        <f>IF(_penmei1_month_day!T69="","",_penmei1_month_day!T69)</f>
        <v/>
      </c>
      <c r="AD74" s="283" t="str">
        <f>IF(_penmei1_month_day!U69="","",_penmei1_month_day!U69)</f>
        <v/>
      </c>
      <c r="AE74" s="284" t="str">
        <f>IF(_penmei1_month_day!V69="","",_penmei1_month_day!V69)</f>
        <v/>
      </c>
      <c r="AF74" s="284" t="str">
        <f>IF(_penmei1_month_day!W69="","",_penmei1_month_day!W69)</f>
        <v/>
      </c>
      <c r="AG74" s="284" t="str">
        <f>IF(_penmei1_month_day!X69="","",_penmei1_month_day!X69)</f>
        <v/>
      </c>
      <c r="AH74" s="306" t="str">
        <f>IF(_penmei1_month_day!Y69="","",_penmei1_month_day!Y69)</f>
        <v/>
      </c>
      <c r="AI74" s="306" t="str">
        <f>IF(_penmei1_month_day!Z69="","",_penmei1_month_day!Z69)</f>
        <v/>
      </c>
      <c r="AJ74" s="306" t="str">
        <f>IF(_penmei1_month_day!AA69="","",_penmei1_month_day!AA69)</f>
        <v/>
      </c>
      <c r="AK74" s="306" t="str">
        <f>IF(_penmei1_month_day!AB69="","",_penmei1_month_day!AB69)</f>
        <v/>
      </c>
      <c r="AL74" s="284" t="str">
        <f>IF(_penmei1_month_day!AC69="","",_penmei1_month_day!AC69)</f>
        <v/>
      </c>
      <c r="AM74" s="306" t="str">
        <f>IF(_penmei1_month_day!AD69="","",_penmei1_month_day!AD69/10000)</f>
        <v/>
      </c>
      <c r="AN74" s="284" t="str">
        <f>IF(_penmei1_month_day!AE69="","",_penmei1_month_day!AE69)</f>
        <v/>
      </c>
      <c r="AO74" s="284" t="str">
        <f>IF(_penmei1_month_day!AF69="","",_penmei1_month_day!AF69)</f>
        <v/>
      </c>
      <c r="AP74" s="364"/>
      <c r="AQ74" s="364"/>
    </row>
    <row r="75" spans="1:43">
      <c r="A75" s="126">
        <f t="shared" si="13"/>
        <v>43468</v>
      </c>
      <c r="B75" s="127">
        <f t="shared" si="19"/>
        <v>43468</v>
      </c>
      <c r="C75" s="128" t="str">
        <f t="shared" si="20"/>
        <v>中</v>
      </c>
      <c r="D75" s="128">
        <f t="shared" si="21"/>
        <v>3</v>
      </c>
      <c r="E75" s="129">
        <f t="shared" si="24"/>
        <v>2</v>
      </c>
      <c r="F75" s="130" t="str">
        <f t="shared" si="22"/>
        <v>乙班</v>
      </c>
      <c r="G75" s="128">
        <f t="shared" si="23"/>
        <v>20</v>
      </c>
      <c r="H75" s="131">
        <f t="shared" si="25"/>
        <v>0.0416666666666667</v>
      </c>
      <c r="I75" s="165">
        <f t="shared" si="26"/>
        <v>0.833333333333334</v>
      </c>
      <c r="J75" s="283" t="str">
        <f>IF(_penmei1_month_day!A70="","",_penmei1_month_day!A70)</f>
        <v/>
      </c>
      <c r="K75" s="283" t="str">
        <f>IF(_penmei1_month_day!B70="","",_penmei1_month_day!B70)</f>
        <v/>
      </c>
      <c r="L75" s="284" t="str">
        <f>IF(_penmei1_month_day!C70="","",_penmei1_month_day!C70)</f>
        <v/>
      </c>
      <c r="M75" s="284" t="str">
        <f>IF(_penmei1_month_day!D70="","",_penmei1_month_day!D70)</f>
        <v/>
      </c>
      <c r="N75" s="284" t="str">
        <f>IF(_penmei1_month_day!E70="","",_penmei1_month_day!E70)</f>
        <v/>
      </c>
      <c r="O75" s="284" t="str">
        <f>IF(_penmei1_month_day!F70="","",_penmei1_month_day!F70)</f>
        <v/>
      </c>
      <c r="P75" s="284" t="str">
        <f>IF(_penmei1_month_day!G70="","",_penmei1_month_day!G70)</f>
        <v/>
      </c>
      <c r="Q75" s="284" t="str">
        <f>IF(_penmei1_month_day!H70="","",_penmei1_month_day!H70)</f>
        <v/>
      </c>
      <c r="R75" s="284" t="str">
        <f>IF(_penmei1_month_day!I70="","",_penmei1_month_day!I70)</f>
        <v/>
      </c>
      <c r="S75" s="284" t="str">
        <f>IF(_penmei1_month_day!J70="","",_penmei1_month_day!J70)</f>
        <v/>
      </c>
      <c r="T75" s="284" t="str">
        <f>IF(_penmei1_month_day!K70="","",_penmei1_month_day!K70)</f>
        <v/>
      </c>
      <c r="U75" s="284" t="str">
        <f>IF(_penmei1_month_day!L70="","",_penmei1_month_day!L70)</f>
        <v/>
      </c>
      <c r="V75" s="284" t="str">
        <f>IF(_penmei1_month_day!M70="","",_penmei1_month_day!M70)</f>
        <v/>
      </c>
      <c r="W75" s="284" t="str">
        <f>IF(_penmei1_month_day!N70="","",_penmei1_month_day!N70)</f>
        <v/>
      </c>
      <c r="X75" s="284" t="str">
        <f>IF(_penmei1_month_day!O70="","",_penmei1_month_day!O70)</f>
        <v/>
      </c>
      <c r="Y75" s="284" t="str">
        <f>IF(_penmei1_month_day!P70="","",_penmei1_month_day!P70)</f>
        <v/>
      </c>
      <c r="Z75" s="284" t="str">
        <f>IF(_penmei1_month_day!Q70="","",_penmei1_month_day!Q70)</f>
        <v/>
      </c>
      <c r="AA75" s="354" t="str">
        <f>IF(_penmei1_month_day!R70="","",ABS(_penmei1_month_day!R70))</f>
        <v/>
      </c>
      <c r="AB75" s="354" t="str">
        <f>IF(_penmei1_month_day!S70="","",ABS(_penmei1_month_day!S70))</f>
        <v/>
      </c>
      <c r="AC75" s="283" t="str">
        <f>IF(_penmei1_month_day!T70="","",_penmei1_month_day!T70)</f>
        <v/>
      </c>
      <c r="AD75" s="283" t="str">
        <f>IF(_penmei1_month_day!U70="","",_penmei1_month_day!U70)</f>
        <v/>
      </c>
      <c r="AE75" s="284" t="str">
        <f>IF(_penmei1_month_day!V70="","",_penmei1_month_day!V70)</f>
        <v/>
      </c>
      <c r="AF75" s="284" t="str">
        <f>IF(_penmei1_month_day!W70="","",_penmei1_month_day!W70)</f>
        <v/>
      </c>
      <c r="AG75" s="284" t="str">
        <f>IF(_penmei1_month_day!X70="","",_penmei1_month_day!X70)</f>
        <v/>
      </c>
      <c r="AH75" s="306" t="str">
        <f>IF(_penmei1_month_day!Y70="","",_penmei1_month_day!Y70)</f>
        <v/>
      </c>
      <c r="AI75" s="306" t="str">
        <f>IF(_penmei1_month_day!Z70="","",_penmei1_month_day!Z70)</f>
        <v/>
      </c>
      <c r="AJ75" s="306" t="str">
        <f>IF(_penmei1_month_day!AA70="","",_penmei1_month_day!AA70)</f>
        <v/>
      </c>
      <c r="AK75" s="306" t="str">
        <f>IF(_penmei1_month_day!AB70="","",_penmei1_month_day!AB70)</f>
        <v/>
      </c>
      <c r="AL75" s="284" t="str">
        <f>IF(_penmei1_month_day!AC70="","",_penmei1_month_day!AC70)</f>
        <v/>
      </c>
      <c r="AM75" s="306" t="str">
        <f>IF(_penmei1_month_day!AD70="","",_penmei1_month_day!AD70/10000)</f>
        <v/>
      </c>
      <c r="AN75" s="284" t="str">
        <f>IF(_penmei1_month_day!AE70="","",_penmei1_month_day!AE70)</f>
        <v/>
      </c>
      <c r="AO75" s="284" t="str">
        <f>IF(_penmei1_month_day!AF70="","",_penmei1_month_day!AF70)</f>
        <v/>
      </c>
      <c r="AP75" s="364"/>
      <c r="AQ75" s="364"/>
    </row>
    <row r="76" spans="1:43">
      <c r="A76" s="126">
        <f t="shared" si="13"/>
        <v>43468</v>
      </c>
      <c r="B76" s="127">
        <f t="shared" si="19"/>
        <v>43468</v>
      </c>
      <c r="C76" s="128" t="str">
        <f t="shared" si="20"/>
        <v>中</v>
      </c>
      <c r="D76" s="128">
        <f t="shared" si="21"/>
        <v>3</v>
      </c>
      <c r="E76" s="129">
        <f t="shared" si="24"/>
        <v>2</v>
      </c>
      <c r="F76" s="130" t="str">
        <f t="shared" si="22"/>
        <v>乙班</v>
      </c>
      <c r="G76" s="128">
        <f t="shared" si="23"/>
        <v>21</v>
      </c>
      <c r="H76" s="131">
        <f t="shared" si="25"/>
        <v>0.0416666666666667</v>
      </c>
      <c r="I76" s="165">
        <f t="shared" si="26"/>
        <v>0.875000000000001</v>
      </c>
      <c r="J76" s="283" t="str">
        <f>IF(_penmei1_month_day!A71="","",_penmei1_month_day!A71)</f>
        <v/>
      </c>
      <c r="K76" s="283" t="str">
        <f>IF(_penmei1_month_day!B71="","",_penmei1_month_day!B71)</f>
        <v/>
      </c>
      <c r="L76" s="284" t="str">
        <f>IF(_penmei1_month_day!C71="","",_penmei1_month_day!C71)</f>
        <v/>
      </c>
      <c r="M76" s="284" t="str">
        <f>IF(_penmei1_month_day!D71="","",_penmei1_month_day!D71)</f>
        <v/>
      </c>
      <c r="N76" s="284" t="str">
        <f>IF(_penmei1_month_day!E71="","",_penmei1_month_day!E71)</f>
        <v/>
      </c>
      <c r="O76" s="284" t="str">
        <f>IF(_penmei1_month_day!F71="","",_penmei1_month_day!F71)</f>
        <v/>
      </c>
      <c r="P76" s="284" t="str">
        <f>IF(_penmei1_month_day!G71="","",_penmei1_month_day!G71)</f>
        <v/>
      </c>
      <c r="Q76" s="284" t="str">
        <f>IF(_penmei1_month_day!H71="","",_penmei1_month_day!H71)</f>
        <v/>
      </c>
      <c r="R76" s="284" t="str">
        <f>IF(_penmei1_month_day!I71="","",_penmei1_month_day!I71)</f>
        <v/>
      </c>
      <c r="S76" s="284" t="str">
        <f>IF(_penmei1_month_day!J71="","",_penmei1_month_day!J71)</f>
        <v/>
      </c>
      <c r="T76" s="284" t="str">
        <f>IF(_penmei1_month_day!K71="","",_penmei1_month_day!K71)</f>
        <v/>
      </c>
      <c r="U76" s="284" t="str">
        <f>IF(_penmei1_month_day!L71="","",_penmei1_month_day!L71)</f>
        <v/>
      </c>
      <c r="V76" s="284" t="str">
        <f>IF(_penmei1_month_day!M71="","",_penmei1_month_day!M71)</f>
        <v/>
      </c>
      <c r="W76" s="284" t="str">
        <f>IF(_penmei1_month_day!N71="","",_penmei1_month_day!N71)</f>
        <v/>
      </c>
      <c r="X76" s="284" t="str">
        <f>IF(_penmei1_month_day!O71="","",_penmei1_month_day!O71)</f>
        <v/>
      </c>
      <c r="Y76" s="284" t="str">
        <f>IF(_penmei1_month_day!P71="","",_penmei1_month_day!P71)</f>
        <v/>
      </c>
      <c r="Z76" s="284" t="str">
        <f>IF(_penmei1_month_day!Q71="","",_penmei1_month_day!Q71)</f>
        <v/>
      </c>
      <c r="AA76" s="354" t="str">
        <f>IF(_penmei1_month_day!R71="","",ABS(_penmei1_month_day!R71))</f>
        <v/>
      </c>
      <c r="AB76" s="354" t="str">
        <f>IF(_penmei1_month_day!S71="","",ABS(_penmei1_month_day!S71))</f>
        <v/>
      </c>
      <c r="AC76" s="283" t="str">
        <f>IF(_penmei1_month_day!T71="","",_penmei1_month_day!T71)</f>
        <v/>
      </c>
      <c r="AD76" s="283" t="str">
        <f>IF(_penmei1_month_day!U71="","",_penmei1_month_day!U71)</f>
        <v/>
      </c>
      <c r="AE76" s="284" t="str">
        <f>IF(_penmei1_month_day!V71="","",_penmei1_month_day!V71)</f>
        <v/>
      </c>
      <c r="AF76" s="284" t="str">
        <f>IF(_penmei1_month_day!W71="","",_penmei1_month_day!W71)</f>
        <v/>
      </c>
      <c r="AG76" s="284" t="str">
        <f>IF(_penmei1_month_day!X71="","",_penmei1_month_day!X71)</f>
        <v/>
      </c>
      <c r="AH76" s="306" t="str">
        <f>IF(_penmei1_month_day!Y71="","",_penmei1_month_day!Y71)</f>
        <v/>
      </c>
      <c r="AI76" s="306" t="str">
        <f>IF(_penmei1_month_day!Z71="","",_penmei1_month_day!Z71)</f>
        <v/>
      </c>
      <c r="AJ76" s="306" t="str">
        <f>IF(_penmei1_month_day!AA71="","",_penmei1_month_day!AA71)</f>
        <v/>
      </c>
      <c r="AK76" s="306" t="str">
        <f>IF(_penmei1_month_day!AB71="","",_penmei1_month_day!AB71)</f>
        <v/>
      </c>
      <c r="AL76" s="284" t="str">
        <f>IF(_penmei1_month_day!AC71="","",_penmei1_month_day!AC71)</f>
        <v/>
      </c>
      <c r="AM76" s="306" t="str">
        <f>IF(_penmei1_month_day!AD71="","",_penmei1_month_day!AD71/10000)</f>
        <v/>
      </c>
      <c r="AN76" s="284" t="str">
        <f>IF(_penmei1_month_day!AE71="","",_penmei1_month_day!AE71)</f>
        <v/>
      </c>
      <c r="AO76" s="284" t="str">
        <f>IF(_penmei1_month_day!AF71="","",_penmei1_month_day!AF71)</f>
        <v/>
      </c>
      <c r="AP76" s="364"/>
      <c r="AQ76" s="364"/>
    </row>
    <row r="77" spans="1:43">
      <c r="A77" s="126">
        <f t="shared" si="13"/>
        <v>43468</v>
      </c>
      <c r="B77" s="127">
        <f t="shared" si="19"/>
        <v>43468</v>
      </c>
      <c r="C77" s="128" t="str">
        <f t="shared" si="20"/>
        <v>中</v>
      </c>
      <c r="D77" s="128">
        <f t="shared" si="21"/>
        <v>3</v>
      </c>
      <c r="E77" s="129">
        <f t="shared" si="24"/>
        <v>2</v>
      </c>
      <c r="F77" s="130" t="str">
        <f t="shared" si="22"/>
        <v>乙班</v>
      </c>
      <c r="G77" s="128">
        <f t="shared" si="23"/>
        <v>22</v>
      </c>
      <c r="H77" s="131">
        <f t="shared" si="25"/>
        <v>0.0416666666666667</v>
      </c>
      <c r="I77" s="165">
        <f t="shared" si="26"/>
        <v>0.916666666666668</v>
      </c>
      <c r="J77" s="283" t="str">
        <f>IF(_penmei1_month_day!A72="","",_penmei1_month_day!A72)</f>
        <v/>
      </c>
      <c r="K77" s="283" t="str">
        <f>IF(_penmei1_month_day!B72="","",_penmei1_month_day!B72)</f>
        <v/>
      </c>
      <c r="L77" s="284" t="str">
        <f>IF(_penmei1_month_day!C72="","",_penmei1_month_day!C72)</f>
        <v/>
      </c>
      <c r="M77" s="284" t="str">
        <f>IF(_penmei1_month_day!D72="","",_penmei1_month_day!D72)</f>
        <v/>
      </c>
      <c r="N77" s="284" t="str">
        <f>IF(_penmei1_month_day!E72="","",_penmei1_month_day!E72)</f>
        <v/>
      </c>
      <c r="O77" s="284" t="str">
        <f>IF(_penmei1_month_day!F72="","",_penmei1_month_day!F72)</f>
        <v/>
      </c>
      <c r="P77" s="284" t="str">
        <f>IF(_penmei1_month_day!G72="","",_penmei1_month_day!G72)</f>
        <v/>
      </c>
      <c r="Q77" s="284" t="str">
        <f>IF(_penmei1_month_day!H72="","",_penmei1_month_day!H72)</f>
        <v/>
      </c>
      <c r="R77" s="284" t="str">
        <f>IF(_penmei1_month_day!I72="","",_penmei1_month_day!I72)</f>
        <v/>
      </c>
      <c r="S77" s="284" t="str">
        <f>IF(_penmei1_month_day!J72="","",_penmei1_month_day!J72)</f>
        <v/>
      </c>
      <c r="T77" s="284" t="str">
        <f>IF(_penmei1_month_day!K72="","",_penmei1_month_day!K72)</f>
        <v/>
      </c>
      <c r="U77" s="284" t="str">
        <f>IF(_penmei1_month_day!L72="","",_penmei1_month_day!L72)</f>
        <v/>
      </c>
      <c r="V77" s="284" t="str">
        <f>IF(_penmei1_month_day!M72="","",_penmei1_month_day!M72)</f>
        <v/>
      </c>
      <c r="W77" s="284" t="str">
        <f>IF(_penmei1_month_day!N72="","",_penmei1_month_day!N72)</f>
        <v/>
      </c>
      <c r="X77" s="284" t="str">
        <f>IF(_penmei1_month_day!O72="","",_penmei1_month_day!O72)</f>
        <v/>
      </c>
      <c r="Y77" s="284" t="str">
        <f>IF(_penmei1_month_day!P72="","",_penmei1_month_day!P72)</f>
        <v/>
      </c>
      <c r="Z77" s="284" t="str">
        <f>IF(_penmei1_month_day!Q72="","",_penmei1_month_day!Q72)</f>
        <v/>
      </c>
      <c r="AA77" s="354" t="str">
        <f>IF(_penmei1_month_day!R72="","",ABS(_penmei1_month_day!R72))</f>
        <v/>
      </c>
      <c r="AB77" s="354" t="str">
        <f>IF(_penmei1_month_day!S72="","",ABS(_penmei1_month_day!S72))</f>
        <v/>
      </c>
      <c r="AC77" s="283" t="str">
        <f>IF(_penmei1_month_day!T72="","",_penmei1_month_day!T72)</f>
        <v/>
      </c>
      <c r="AD77" s="283" t="str">
        <f>IF(_penmei1_month_day!U72="","",_penmei1_month_day!U72)</f>
        <v/>
      </c>
      <c r="AE77" s="284" t="str">
        <f>IF(_penmei1_month_day!V72="","",_penmei1_month_day!V72)</f>
        <v/>
      </c>
      <c r="AF77" s="284" t="str">
        <f>IF(_penmei1_month_day!W72="","",_penmei1_month_day!W72)</f>
        <v/>
      </c>
      <c r="AG77" s="284" t="str">
        <f>IF(_penmei1_month_day!X72="","",_penmei1_month_day!X72)</f>
        <v/>
      </c>
      <c r="AH77" s="306" t="str">
        <f>IF(_penmei1_month_day!Y72="","",_penmei1_month_day!Y72)</f>
        <v/>
      </c>
      <c r="AI77" s="306" t="str">
        <f>IF(_penmei1_month_day!Z72="","",_penmei1_month_day!Z72)</f>
        <v/>
      </c>
      <c r="AJ77" s="306" t="str">
        <f>IF(_penmei1_month_day!AA72="","",_penmei1_month_day!AA72)</f>
        <v/>
      </c>
      <c r="AK77" s="306" t="str">
        <f>IF(_penmei1_month_day!AB72="","",_penmei1_month_day!AB72)</f>
        <v/>
      </c>
      <c r="AL77" s="284" t="str">
        <f>IF(_penmei1_month_day!AC72="","",_penmei1_month_day!AC72)</f>
        <v/>
      </c>
      <c r="AM77" s="306" t="str">
        <f>IF(_penmei1_month_day!AD72="","",_penmei1_month_day!AD72/10000)</f>
        <v/>
      </c>
      <c r="AN77" s="284" t="str">
        <f>IF(_penmei1_month_day!AE72="","",_penmei1_month_day!AE72)</f>
        <v/>
      </c>
      <c r="AO77" s="284" t="str">
        <f>IF(_penmei1_month_day!AF72="","",_penmei1_month_day!AF72)</f>
        <v/>
      </c>
      <c r="AP77" s="364"/>
      <c r="AQ77" s="364"/>
    </row>
    <row r="78" ht="15" spans="1:43">
      <c r="A78" s="132">
        <f t="shared" si="13"/>
        <v>43468</v>
      </c>
      <c r="B78" s="133">
        <f t="shared" si="19"/>
        <v>43468</v>
      </c>
      <c r="C78" s="134" t="str">
        <f t="shared" si="20"/>
        <v>中</v>
      </c>
      <c r="D78" s="134">
        <f t="shared" si="21"/>
        <v>3</v>
      </c>
      <c r="E78" s="135">
        <f t="shared" si="24"/>
        <v>2</v>
      </c>
      <c r="F78" s="136" t="str">
        <f t="shared" si="22"/>
        <v>乙班</v>
      </c>
      <c r="G78" s="134">
        <f t="shared" si="23"/>
        <v>23</v>
      </c>
      <c r="H78" s="137">
        <f t="shared" si="25"/>
        <v>0.0416666666666667</v>
      </c>
      <c r="I78" s="170">
        <f t="shared" si="26"/>
        <v>0.958333333333334</v>
      </c>
      <c r="J78" s="285" t="str">
        <f>IF(_penmei1_month_day!A73="","",_penmei1_month_day!A73)</f>
        <v/>
      </c>
      <c r="K78" s="285" t="str">
        <f>IF(_penmei1_month_day!B73="","",_penmei1_month_day!B73)</f>
        <v/>
      </c>
      <c r="L78" s="286" t="str">
        <f>IF(_penmei1_month_day!C73="","",_penmei1_month_day!C73)</f>
        <v/>
      </c>
      <c r="M78" s="286" t="str">
        <f>IF(_penmei1_month_day!D73="","",_penmei1_month_day!D73)</f>
        <v/>
      </c>
      <c r="N78" s="286" t="str">
        <f>IF(_penmei1_month_day!E73="","",_penmei1_month_day!E73)</f>
        <v/>
      </c>
      <c r="O78" s="286" t="str">
        <f>IF(_penmei1_month_day!F73="","",_penmei1_month_day!F73)</f>
        <v/>
      </c>
      <c r="P78" s="286" t="str">
        <f>IF(_penmei1_month_day!G73="","",_penmei1_month_day!G73)</f>
        <v/>
      </c>
      <c r="Q78" s="286" t="str">
        <f>IF(_penmei1_month_day!H73="","",_penmei1_month_day!H73)</f>
        <v/>
      </c>
      <c r="R78" s="286" t="str">
        <f>IF(_penmei1_month_day!I73="","",_penmei1_month_day!I73)</f>
        <v/>
      </c>
      <c r="S78" s="286" t="str">
        <f>IF(_penmei1_month_day!J73="","",_penmei1_month_day!J73)</f>
        <v/>
      </c>
      <c r="T78" s="286" t="str">
        <f>IF(_penmei1_month_day!K73="","",_penmei1_month_day!K73)</f>
        <v/>
      </c>
      <c r="U78" s="286" t="str">
        <f>IF(_penmei1_month_day!L73="","",_penmei1_month_day!L73)</f>
        <v/>
      </c>
      <c r="V78" s="286" t="str">
        <f>IF(_penmei1_month_day!M73="","",_penmei1_month_day!M73)</f>
        <v/>
      </c>
      <c r="W78" s="286" t="str">
        <f>IF(_penmei1_month_day!N73="","",_penmei1_month_day!N73)</f>
        <v/>
      </c>
      <c r="X78" s="286" t="str">
        <f>IF(_penmei1_month_day!O73="","",_penmei1_month_day!O73)</f>
        <v/>
      </c>
      <c r="Y78" s="286" t="str">
        <f>IF(_penmei1_month_day!P73="","",_penmei1_month_day!P73)</f>
        <v/>
      </c>
      <c r="Z78" s="286" t="str">
        <f>IF(_penmei1_month_day!Q73="","",_penmei1_month_day!Q73)</f>
        <v/>
      </c>
      <c r="AA78" s="355" t="str">
        <f>IF(_penmei1_month_day!R73="","",ABS(_penmei1_month_day!R73))</f>
        <v/>
      </c>
      <c r="AB78" s="355" t="str">
        <f>IF(_penmei1_month_day!S73="","",ABS(_penmei1_month_day!S73))</f>
        <v/>
      </c>
      <c r="AC78" s="285" t="str">
        <f>IF(_penmei1_month_day!T73="","",_penmei1_month_day!T73)</f>
        <v/>
      </c>
      <c r="AD78" s="285" t="str">
        <f>IF(_penmei1_month_day!U73="","",_penmei1_month_day!U73)</f>
        <v/>
      </c>
      <c r="AE78" s="286" t="str">
        <f>IF(_penmei1_month_day!V73="","",_penmei1_month_day!V73)</f>
        <v/>
      </c>
      <c r="AF78" s="284" t="str">
        <f>IF(_penmei1_month_day!W73="","",_penmei1_month_day!W73)</f>
        <v/>
      </c>
      <c r="AG78" s="286" t="str">
        <f>IF(_penmei1_month_day!X73="","",_penmei1_month_day!X73)</f>
        <v/>
      </c>
      <c r="AH78" s="307" t="str">
        <f>IF(_penmei1_month_day!Y73="","",_penmei1_month_day!Y73)</f>
        <v/>
      </c>
      <c r="AI78" s="307" t="str">
        <f>IF(_penmei1_month_day!Z73="","",_penmei1_month_day!Z73)</f>
        <v/>
      </c>
      <c r="AJ78" s="307" t="str">
        <f>IF(_penmei1_month_day!AA73="","",_penmei1_month_day!AA73)</f>
        <v/>
      </c>
      <c r="AK78" s="307" t="str">
        <f>IF(_penmei1_month_day!AB73="","",_penmei1_month_day!AB73)</f>
        <v/>
      </c>
      <c r="AL78" s="286" t="str">
        <f>IF(_penmei1_month_day!AC73="","",_penmei1_month_day!AC73)</f>
        <v/>
      </c>
      <c r="AM78" s="307" t="str">
        <f>IF(_penmei1_month_day!AD73="","",_penmei1_month_day!AD73/10000)</f>
        <v/>
      </c>
      <c r="AN78" s="286" t="str">
        <f>IF(_penmei1_month_day!AE73="","",_penmei1_month_day!AE73)</f>
        <v/>
      </c>
      <c r="AO78" s="286" t="str">
        <f>IF(_penmei1_month_day!AF73="","",_penmei1_month_day!AF73)</f>
        <v/>
      </c>
      <c r="AP78" s="243" t="s">
        <v>83</v>
      </c>
      <c r="AQ78" s="330" t="s">
        <v>89</v>
      </c>
    </row>
    <row r="79" ht="15" spans="1:43">
      <c r="A79" s="120">
        <f t="shared" si="13"/>
        <v>43469</v>
      </c>
      <c r="B79" s="121">
        <f t="shared" si="19"/>
        <v>43469</v>
      </c>
      <c r="C79" s="122" t="str">
        <f t="shared" si="20"/>
        <v>夜</v>
      </c>
      <c r="D79" s="122">
        <f t="shared" si="21"/>
        <v>4</v>
      </c>
      <c r="E79" s="123">
        <f>IF(AND(E31=1),4,IF(AND(E31&gt;1),(E31-1),))</f>
        <v>3</v>
      </c>
      <c r="F79" s="124" t="str">
        <f t="shared" si="22"/>
        <v>丙班</v>
      </c>
      <c r="G79" s="122">
        <f t="shared" si="23"/>
        <v>0</v>
      </c>
      <c r="H79" s="125">
        <f t="shared" si="25"/>
        <v>0.0416666666666667</v>
      </c>
      <c r="I79" s="160">
        <f t="shared" si="26"/>
        <v>1</v>
      </c>
      <c r="J79" s="281" t="str">
        <f>IF(_penmei1_month_day!A74="","",_penmei1_month_day!A74)</f>
        <v/>
      </c>
      <c r="K79" s="281" t="str">
        <f>IF(_penmei1_month_day!B74="","",_penmei1_month_day!B74)</f>
        <v/>
      </c>
      <c r="L79" s="282" t="str">
        <f>IF(_penmei1_month_day!C74="","",_penmei1_month_day!C74)</f>
        <v/>
      </c>
      <c r="M79" s="282" t="str">
        <f>IF(_penmei1_month_day!D74="","",_penmei1_month_day!D74)</f>
        <v/>
      </c>
      <c r="N79" s="282" t="str">
        <f>IF(_penmei1_month_day!E74="","",_penmei1_month_day!E74)</f>
        <v/>
      </c>
      <c r="O79" s="282" t="str">
        <f>IF(_penmei1_month_day!F74="","",_penmei1_month_day!F74)</f>
        <v/>
      </c>
      <c r="P79" s="282" t="str">
        <f>IF(_penmei1_month_day!G74="","",_penmei1_month_day!G74)</f>
        <v/>
      </c>
      <c r="Q79" s="282" t="str">
        <f>IF(_penmei1_month_day!H74="","",_penmei1_month_day!H74)</f>
        <v/>
      </c>
      <c r="R79" s="282" t="str">
        <f>IF(_penmei1_month_day!I74="","",_penmei1_month_day!I74)</f>
        <v/>
      </c>
      <c r="S79" s="282" t="str">
        <f>IF(_penmei1_month_day!J74="","",_penmei1_month_day!J74)</f>
        <v/>
      </c>
      <c r="T79" s="282" t="str">
        <f>IF(_penmei1_month_day!K74="","",_penmei1_month_day!K74)</f>
        <v/>
      </c>
      <c r="U79" s="282" t="str">
        <f>IF(_penmei1_month_day!L74="","",_penmei1_month_day!L74)</f>
        <v/>
      </c>
      <c r="V79" s="282" t="str">
        <f>IF(_penmei1_month_day!M74="","",_penmei1_month_day!M74)</f>
        <v/>
      </c>
      <c r="W79" s="282" t="str">
        <f>IF(_penmei1_month_day!N74="","",_penmei1_month_day!N74)</f>
        <v/>
      </c>
      <c r="X79" s="282" t="str">
        <f>IF(_penmei1_month_day!O74="","",_penmei1_month_day!O74)</f>
        <v/>
      </c>
      <c r="Y79" s="282" t="str">
        <f>IF(_penmei1_month_day!P74="","",_penmei1_month_day!P74)</f>
        <v/>
      </c>
      <c r="Z79" s="282" t="str">
        <f>IF(_penmei1_month_day!Q74="","",_penmei1_month_day!Q74)</f>
        <v/>
      </c>
      <c r="AA79" s="353" t="str">
        <f>IF(_penmei1_month_day!R74="","",ABS(_penmei1_month_day!R74))</f>
        <v/>
      </c>
      <c r="AB79" s="353" t="str">
        <f>IF(_penmei1_month_day!S74="","",ABS(_penmei1_month_day!S74))</f>
        <v/>
      </c>
      <c r="AC79" s="281" t="str">
        <f>IF(_penmei1_month_day!T74="","",_penmei1_month_day!T74)</f>
        <v/>
      </c>
      <c r="AD79" s="281" t="str">
        <f>IF(_penmei1_month_day!U74="","",_penmei1_month_day!U74)</f>
        <v/>
      </c>
      <c r="AE79" s="282" t="str">
        <f>IF(_penmei1_month_day!V74="","",_penmei1_month_day!V74)</f>
        <v/>
      </c>
      <c r="AF79" s="282" t="str">
        <f>IF(_penmei1_month_day!W74="","",_penmei1_month_day!W74)</f>
        <v/>
      </c>
      <c r="AG79" s="282" t="str">
        <f>IF(_penmei1_month_day!X74="","",_penmei1_month_day!X74)</f>
        <v/>
      </c>
      <c r="AH79" s="305" t="str">
        <f>IF(_penmei1_month_day!Y74="","",_penmei1_month_day!Y74)</f>
        <v/>
      </c>
      <c r="AI79" s="305" t="str">
        <f>IF(_penmei1_month_day!Z74="","",_penmei1_month_day!Z74)</f>
        <v/>
      </c>
      <c r="AJ79" s="305" t="str">
        <f>IF(_penmei1_month_day!AA74="","",_penmei1_month_day!AA74)</f>
        <v/>
      </c>
      <c r="AK79" s="305" t="str">
        <f>IF(_penmei1_month_day!AB74="","",_penmei1_month_day!AB74)</f>
        <v/>
      </c>
      <c r="AL79" s="282" t="str">
        <f>IF(_penmei1_month_day!AC74="","",_penmei1_month_day!AC74)</f>
        <v/>
      </c>
      <c r="AM79" s="305" t="str">
        <f>IF(_penmei1_month_day!AD74="","",_penmei1_month_day!AD74/10000)</f>
        <v/>
      </c>
      <c r="AN79" s="282" t="str">
        <f>IF(_penmei1_month_day!AE74="","",_penmei1_month_day!AE74)</f>
        <v/>
      </c>
      <c r="AO79" s="282" t="str">
        <f>IF(_penmei1_month_day!AF74="","",_penmei1_month_day!AF74)</f>
        <v/>
      </c>
      <c r="AP79" s="363"/>
      <c r="AQ79" s="363"/>
    </row>
    <row r="80" spans="1:43">
      <c r="A80" s="126">
        <f t="shared" si="13"/>
        <v>43469</v>
      </c>
      <c r="B80" s="127">
        <f t="shared" si="19"/>
        <v>43469</v>
      </c>
      <c r="C80" s="128" t="str">
        <f t="shared" si="20"/>
        <v>夜</v>
      </c>
      <c r="D80" s="128">
        <f t="shared" si="21"/>
        <v>4</v>
      </c>
      <c r="E80" s="129">
        <f t="shared" ref="E80:E86" si="27">E79</f>
        <v>3</v>
      </c>
      <c r="F80" s="130" t="str">
        <f t="shared" si="22"/>
        <v>丙班</v>
      </c>
      <c r="G80" s="128">
        <f t="shared" si="23"/>
        <v>1</v>
      </c>
      <c r="H80" s="131">
        <f t="shared" si="25"/>
        <v>0.0416666666666667</v>
      </c>
      <c r="I80" s="165">
        <f t="shared" si="26"/>
        <v>0.0416666666666667</v>
      </c>
      <c r="J80" s="283" t="str">
        <f>IF(_penmei1_month_day!A75="","",_penmei1_month_day!A75)</f>
        <v/>
      </c>
      <c r="K80" s="283" t="str">
        <f>IF(_penmei1_month_day!B75="","",_penmei1_month_day!B75)</f>
        <v/>
      </c>
      <c r="L80" s="284" t="str">
        <f>IF(_penmei1_month_day!C75="","",_penmei1_month_day!C75)</f>
        <v/>
      </c>
      <c r="M80" s="284" t="str">
        <f>IF(_penmei1_month_day!D75="","",_penmei1_month_day!D75)</f>
        <v/>
      </c>
      <c r="N80" s="284" t="str">
        <f>IF(_penmei1_month_day!E75="","",_penmei1_month_day!E75)</f>
        <v/>
      </c>
      <c r="O80" s="284" t="str">
        <f>IF(_penmei1_month_day!F75="","",_penmei1_month_day!F75)</f>
        <v/>
      </c>
      <c r="P80" s="284" t="str">
        <f>IF(_penmei1_month_day!G75="","",_penmei1_month_day!G75)</f>
        <v/>
      </c>
      <c r="Q80" s="284" t="str">
        <f>IF(_penmei1_month_day!H75="","",_penmei1_month_day!H75)</f>
        <v/>
      </c>
      <c r="R80" s="284" t="str">
        <f>IF(_penmei1_month_day!I75="","",_penmei1_month_day!I75)</f>
        <v/>
      </c>
      <c r="S80" s="284" t="str">
        <f>IF(_penmei1_month_day!J75="","",_penmei1_month_day!J75)</f>
        <v/>
      </c>
      <c r="T80" s="284" t="str">
        <f>IF(_penmei1_month_day!K75="","",_penmei1_month_day!K75)</f>
        <v/>
      </c>
      <c r="U80" s="284" t="str">
        <f>IF(_penmei1_month_day!L75="","",_penmei1_month_day!L75)</f>
        <v/>
      </c>
      <c r="V80" s="284" t="str">
        <f>IF(_penmei1_month_day!M75="","",_penmei1_month_day!M75)</f>
        <v/>
      </c>
      <c r="W80" s="284" t="str">
        <f>IF(_penmei1_month_day!N75="","",_penmei1_month_day!N75)</f>
        <v/>
      </c>
      <c r="X80" s="284" t="str">
        <f>IF(_penmei1_month_day!O75="","",_penmei1_month_day!O75)</f>
        <v/>
      </c>
      <c r="Y80" s="284" t="str">
        <f>IF(_penmei1_month_day!P75="","",_penmei1_month_day!P75)</f>
        <v/>
      </c>
      <c r="Z80" s="284" t="str">
        <f>IF(_penmei1_month_day!Q75="","",_penmei1_month_day!Q75)</f>
        <v/>
      </c>
      <c r="AA80" s="354" t="str">
        <f>IF(_penmei1_month_day!R75="","",ABS(_penmei1_month_day!R75))</f>
        <v/>
      </c>
      <c r="AB80" s="354" t="str">
        <f>IF(_penmei1_month_day!S75="","",ABS(_penmei1_month_day!S75))</f>
        <v/>
      </c>
      <c r="AC80" s="283" t="str">
        <f>IF(_penmei1_month_day!T75="","",_penmei1_month_day!T75)</f>
        <v/>
      </c>
      <c r="AD80" s="283" t="str">
        <f>IF(_penmei1_month_day!U75="","",_penmei1_month_day!U75)</f>
        <v/>
      </c>
      <c r="AE80" s="284" t="str">
        <f>IF(_penmei1_month_day!V75="","",_penmei1_month_day!V75)</f>
        <v/>
      </c>
      <c r="AF80" s="284" t="str">
        <f>IF(_penmei1_month_day!W75="","",_penmei1_month_day!W75)</f>
        <v/>
      </c>
      <c r="AG80" s="284" t="str">
        <f>IF(_penmei1_month_day!X75="","",_penmei1_month_day!X75)</f>
        <v/>
      </c>
      <c r="AH80" s="306" t="str">
        <f>IF(_penmei1_month_day!Y75="","",_penmei1_month_day!Y75)</f>
        <v/>
      </c>
      <c r="AI80" s="306" t="str">
        <f>IF(_penmei1_month_day!Z75="","",_penmei1_month_day!Z75)</f>
        <v/>
      </c>
      <c r="AJ80" s="306" t="str">
        <f>IF(_penmei1_month_day!AA75="","",_penmei1_month_day!AA75)</f>
        <v/>
      </c>
      <c r="AK80" s="306" t="str">
        <f>IF(_penmei1_month_day!AB75="","",_penmei1_month_day!AB75)</f>
        <v/>
      </c>
      <c r="AL80" s="284" t="str">
        <f>IF(_penmei1_month_day!AC75="","",_penmei1_month_day!AC75)</f>
        <v/>
      </c>
      <c r="AM80" s="306" t="str">
        <f>IF(_penmei1_month_day!AD75="","",_penmei1_month_day!AD75/10000)</f>
        <v/>
      </c>
      <c r="AN80" s="284" t="str">
        <f>IF(_penmei1_month_day!AE75="","",_penmei1_month_day!AE75)</f>
        <v/>
      </c>
      <c r="AO80" s="284" t="str">
        <f>IF(_penmei1_month_day!AF75="","",_penmei1_month_day!AF75)</f>
        <v/>
      </c>
      <c r="AP80" s="364"/>
      <c r="AQ80" s="364"/>
    </row>
    <row r="81" spans="1:43">
      <c r="A81" s="126">
        <f t="shared" si="13"/>
        <v>43469</v>
      </c>
      <c r="B81" s="127">
        <f t="shared" si="19"/>
        <v>43469</v>
      </c>
      <c r="C81" s="128" t="str">
        <f t="shared" si="20"/>
        <v>夜</v>
      </c>
      <c r="D81" s="128">
        <f t="shared" si="21"/>
        <v>4</v>
      </c>
      <c r="E81" s="129">
        <f t="shared" si="27"/>
        <v>3</v>
      </c>
      <c r="F81" s="130" t="str">
        <f t="shared" si="22"/>
        <v>丙班</v>
      </c>
      <c r="G81" s="128">
        <f t="shared" si="23"/>
        <v>2</v>
      </c>
      <c r="H81" s="131">
        <f t="shared" si="25"/>
        <v>0.0416666666666667</v>
      </c>
      <c r="I81" s="165">
        <f t="shared" si="26"/>
        <v>0.0833333333333334</v>
      </c>
      <c r="J81" s="283" t="str">
        <f>IF(_penmei1_month_day!A76="","",_penmei1_month_day!A76)</f>
        <v/>
      </c>
      <c r="K81" s="283" t="str">
        <f>IF(_penmei1_month_day!B76="","",_penmei1_month_day!B76)</f>
        <v/>
      </c>
      <c r="L81" s="284" t="str">
        <f>IF(_penmei1_month_day!C76="","",_penmei1_month_day!C76)</f>
        <v/>
      </c>
      <c r="M81" s="284" t="str">
        <f>IF(_penmei1_month_day!D76="","",_penmei1_month_day!D76)</f>
        <v/>
      </c>
      <c r="N81" s="284" t="str">
        <f>IF(_penmei1_month_day!E76="","",_penmei1_month_day!E76)</f>
        <v/>
      </c>
      <c r="O81" s="284" t="str">
        <f>IF(_penmei1_month_day!F76="","",_penmei1_month_day!F76)</f>
        <v/>
      </c>
      <c r="P81" s="284" t="str">
        <f>IF(_penmei1_month_day!G76="","",_penmei1_month_day!G76)</f>
        <v/>
      </c>
      <c r="Q81" s="284" t="str">
        <f>IF(_penmei1_month_day!H76="","",_penmei1_month_day!H76)</f>
        <v/>
      </c>
      <c r="R81" s="284" t="str">
        <f>IF(_penmei1_month_day!I76="","",_penmei1_month_day!I76)</f>
        <v/>
      </c>
      <c r="S81" s="284" t="str">
        <f>IF(_penmei1_month_day!J76="","",_penmei1_month_day!J76)</f>
        <v/>
      </c>
      <c r="T81" s="284" t="str">
        <f>IF(_penmei1_month_day!K76="","",_penmei1_month_day!K76)</f>
        <v/>
      </c>
      <c r="U81" s="284" t="str">
        <f>IF(_penmei1_month_day!L76="","",_penmei1_month_day!L76)</f>
        <v/>
      </c>
      <c r="V81" s="284" t="str">
        <f>IF(_penmei1_month_day!M76="","",_penmei1_month_day!M76)</f>
        <v/>
      </c>
      <c r="W81" s="284" t="str">
        <f>IF(_penmei1_month_day!N76="","",_penmei1_month_day!N76)</f>
        <v/>
      </c>
      <c r="X81" s="284" t="str">
        <f>IF(_penmei1_month_day!O76="","",_penmei1_month_day!O76)</f>
        <v/>
      </c>
      <c r="Y81" s="284" t="str">
        <f>IF(_penmei1_month_day!P76="","",_penmei1_month_day!P76)</f>
        <v/>
      </c>
      <c r="Z81" s="284" t="str">
        <f>IF(_penmei1_month_day!Q76="","",_penmei1_month_day!Q76)</f>
        <v/>
      </c>
      <c r="AA81" s="354" t="str">
        <f>IF(_penmei1_month_day!R76="","",ABS(_penmei1_month_day!R76))</f>
        <v/>
      </c>
      <c r="AB81" s="354" t="str">
        <f>IF(_penmei1_month_day!S76="","",ABS(_penmei1_month_day!S76))</f>
        <v/>
      </c>
      <c r="AC81" s="283" t="str">
        <f>IF(_penmei1_month_day!T76="","",_penmei1_month_day!T76)</f>
        <v/>
      </c>
      <c r="AD81" s="283" t="str">
        <f>IF(_penmei1_month_day!U76="","",_penmei1_month_day!U76)</f>
        <v/>
      </c>
      <c r="AE81" s="284" t="str">
        <f>IF(_penmei1_month_day!V76="","",_penmei1_month_day!V76)</f>
        <v/>
      </c>
      <c r="AF81" s="284" t="str">
        <f>IF(_penmei1_month_day!W76="","",_penmei1_month_day!W76)</f>
        <v/>
      </c>
      <c r="AG81" s="284" t="str">
        <f>IF(_penmei1_month_day!X76="","",_penmei1_month_day!X76)</f>
        <v/>
      </c>
      <c r="AH81" s="306" t="str">
        <f>IF(_penmei1_month_day!Y76="","",_penmei1_month_day!Y76)</f>
        <v/>
      </c>
      <c r="AI81" s="306" t="str">
        <f>IF(_penmei1_month_day!Z76="","",_penmei1_month_day!Z76)</f>
        <v/>
      </c>
      <c r="AJ81" s="306" t="str">
        <f>IF(_penmei1_month_day!AA76="","",_penmei1_month_day!AA76)</f>
        <v/>
      </c>
      <c r="AK81" s="306" t="str">
        <f>IF(_penmei1_month_day!AB76="","",_penmei1_month_day!AB76)</f>
        <v/>
      </c>
      <c r="AL81" s="284" t="str">
        <f>IF(_penmei1_month_day!AC76="","",_penmei1_month_day!AC76)</f>
        <v/>
      </c>
      <c r="AM81" s="306" t="str">
        <f>IF(_penmei1_month_day!AD76="","",_penmei1_month_day!AD76/10000)</f>
        <v/>
      </c>
      <c r="AN81" s="284" t="str">
        <f>IF(_penmei1_month_day!AE76="","",_penmei1_month_day!AE76)</f>
        <v/>
      </c>
      <c r="AO81" s="284" t="str">
        <f>IF(_penmei1_month_day!AF76="","",_penmei1_month_day!AF76)</f>
        <v/>
      </c>
      <c r="AP81" s="364"/>
      <c r="AQ81" s="364"/>
    </row>
    <row r="82" spans="1:43">
      <c r="A82" s="126">
        <f t="shared" si="13"/>
        <v>43469</v>
      </c>
      <c r="B82" s="127">
        <f t="shared" si="19"/>
        <v>43469</v>
      </c>
      <c r="C82" s="128" t="str">
        <f t="shared" si="20"/>
        <v>夜</v>
      </c>
      <c r="D82" s="128">
        <f t="shared" si="21"/>
        <v>4</v>
      </c>
      <c r="E82" s="129">
        <f t="shared" si="27"/>
        <v>3</v>
      </c>
      <c r="F82" s="130" t="str">
        <f t="shared" si="22"/>
        <v>丙班</v>
      </c>
      <c r="G82" s="128">
        <f t="shared" si="23"/>
        <v>3</v>
      </c>
      <c r="H82" s="131">
        <f t="shared" si="25"/>
        <v>0.0416666666666667</v>
      </c>
      <c r="I82" s="165">
        <f t="shared" si="26"/>
        <v>0.125</v>
      </c>
      <c r="J82" s="283" t="str">
        <f>IF(_penmei1_month_day!A77="","",_penmei1_month_day!A77)</f>
        <v/>
      </c>
      <c r="K82" s="283" t="str">
        <f>IF(_penmei1_month_day!B77="","",_penmei1_month_day!B77)</f>
        <v/>
      </c>
      <c r="L82" s="284" t="str">
        <f>IF(_penmei1_month_day!C77="","",_penmei1_month_day!C77)</f>
        <v/>
      </c>
      <c r="M82" s="284" t="str">
        <f>IF(_penmei1_month_day!D77="","",_penmei1_month_day!D77)</f>
        <v/>
      </c>
      <c r="N82" s="284" t="str">
        <f>IF(_penmei1_month_day!E77="","",_penmei1_month_day!E77)</f>
        <v/>
      </c>
      <c r="O82" s="284" t="str">
        <f>IF(_penmei1_month_day!F77="","",_penmei1_month_day!F77)</f>
        <v/>
      </c>
      <c r="P82" s="284" t="str">
        <f>IF(_penmei1_month_day!G77="","",_penmei1_month_day!G77)</f>
        <v/>
      </c>
      <c r="Q82" s="284" t="str">
        <f>IF(_penmei1_month_day!H77="","",_penmei1_month_day!H77)</f>
        <v/>
      </c>
      <c r="R82" s="284" t="str">
        <f>IF(_penmei1_month_day!I77="","",_penmei1_month_day!I77)</f>
        <v/>
      </c>
      <c r="S82" s="284" t="str">
        <f>IF(_penmei1_month_day!J77="","",_penmei1_month_day!J77)</f>
        <v/>
      </c>
      <c r="T82" s="284" t="str">
        <f>IF(_penmei1_month_day!K77="","",_penmei1_month_day!K77)</f>
        <v/>
      </c>
      <c r="U82" s="284" t="str">
        <f>IF(_penmei1_month_day!L77="","",_penmei1_month_day!L77)</f>
        <v/>
      </c>
      <c r="V82" s="284" t="str">
        <f>IF(_penmei1_month_day!M77="","",_penmei1_month_day!M77)</f>
        <v/>
      </c>
      <c r="W82" s="284" t="str">
        <f>IF(_penmei1_month_day!N77="","",_penmei1_month_day!N77)</f>
        <v/>
      </c>
      <c r="X82" s="284" t="str">
        <f>IF(_penmei1_month_day!O77="","",_penmei1_month_day!O77)</f>
        <v/>
      </c>
      <c r="Y82" s="284" t="str">
        <f>IF(_penmei1_month_day!P77="","",_penmei1_month_day!P77)</f>
        <v/>
      </c>
      <c r="Z82" s="284" t="str">
        <f>IF(_penmei1_month_day!Q77="","",_penmei1_month_day!Q77)</f>
        <v/>
      </c>
      <c r="AA82" s="354" t="str">
        <f>IF(_penmei1_month_day!R77="","",ABS(_penmei1_month_day!R77))</f>
        <v/>
      </c>
      <c r="AB82" s="354" t="str">
        <f>IF(_penmei1_month_day!S77="","",ABS(_penmei1_month_day!S77))</f>
        <v/>
      </c>
      <c r="AC82" s="283" t="str">
        <f>IF(_penmei1_month_day!T77="","",_penmei1_month_day!T77)</f>
        <v/>
      </c>
      <c r="AD82" s="283" t="str">
        <f>IF(_penmei1_month_day!U77="","",_penmei1_month_day!U77)</f>
        <v/>
      </c>
      <c r="AE82" s="284" t="str">
        <f>IF(_penmei1_month_day!V77="","",_penmei1_month_day!V77)</f>
        <v/>
      </c>
      <c r="AF82" s="284" t="str">
        <f>IF(_penmei1_month_day!W77="","",_penmei1_month_day!W77)</f>
        <v/>
      </c>
      <c r="AG82" s="284" t="str">
        <f>IF(_penmei1_month_day!X77="","",_penmei1_month_day!X77)</f>
        <v/>
      </c>
      <c r="AH82" s="306" t="str">
        <f>IF(_penmei1_month_day!Y77="","",_penmei1_month_day!Y77)</f>
        <v/>
      </c>
      <c r="AI82" s="306" t="str">
        <f>IF(_penmei1_month_day!Z77="","",_penmei1_month_day!Z77)</f>
        <v/>
      </c>
      <c r="AJ82" s="306" t="str">
        <f>IF(_penmei1_month_day!AA77="","",_penmei1_month_day!AA77)</f>
        <v/>
      </c>
      <c r="AK82" s="306" t="str">
        <f>IF(_penmei1_month_day!AB77="","",_penmei1_month_day!AB77)</f>
        <v/>
      </c>
      <c r="AL82" s="284" t="str">
        <f>IF(_penmei1_month_day!AC77="","",_penmei1_month_day!AC77)</f>
        <v/>
      </c>
      <c r="AM82" s="306" t="str">
        <f>IF(_penmei1_month_day!AD77="","",_penmei1_month_day!AD77/10000)</f>
        <v/>
      </c>
      <c r="AN82" s="284" t="str">
        <f>IF(_penmei1_month_day!AE77="","",_penmei1_month_day!AE77)</f>
        <v/>
      </c>
      <c r="AO82" s="284" t="str">
        <f>IF(_penmei1_month_day!AF77="","",_penmei1_month_day!AF77)</f>
        <v/>
      </c>
      <c r="AP82" s="364"/>
      <c r="AQ82" s="364"/>
    </row>
    <row r="83" spans="1:43">
      <c r="A83" s="126">
        <f t="shared" si="13"/>
        <v>43469</v>
      </c>
      <c r="B83" s="127">
        <f t="shared" si="19"/>
        <v>43469</v>
      </c>
      <c r="C83" s="128" t="str">
        <f t="shared" si="20"/>
        <v>夜</v>
      </c>
      <c r="D83" s="128">
        <f t="shared" si="21"/>
        <v>4</v>
      </c>
      <c r="E83" s="129">
        <f t="shared" si="27"/>
        <v>3</v>
      </c>
      <c r="F83" s="130" t="str">
        <f t="shared" si="22"/>
        <v>丙班</v>
      </c>
      <c r="G83" s="128">
        <f t="shared" si="23"/>
        <v>4</v>
      </c>
      <c r="H83" s="131">
        <f t="shared" si="25"/>
        <v>0.0416666666666667</v>
      </c>
      <c r="I83" s="165">
        <f t="shared" si="26"/>
        <v>0.166666666666667</v>
      </c>
      <c r="J83" s="283" t="str">
        <f>IF(_penmei1_month_day!A78="","",_penmei1_month_day!A78)</f>
        <v/>
      </c>
      <c r="K83" s="283" t="str">
        <f>IF(_penmei1_month_day!B78="","",_penmei1_month_day!B78)</f>
        <v/>
      </c>
      <c r="L83" s="284" t="str">
        <f>IF(_penmei1_month_day!C78="","",_penmei1_month_day!C78)</f>
        <v/>
      </c>
      <c r="M83" s="284" t="str">
        <f>IF(_penmei1_month_day!D78="","",_penmei1_month_day!D78)</f>
        <v/>
      </c>
      <c r="N83" s="284" t="str">
        <f>IF(_penmei1_month_day!E78="","",_penmei1_month_day!E78)</f>
        <v/>
      </c>
      <c r="O83" s="284" t="str">
        <f>IF(_penmei1_month_day!F78="","",_penmei1_month_day!F78)</f>
        <v/>
      </c>
      <c r="P83" s="284" t="str">
        <f>IF(_penmei1_month_day!G78="","",_penmei1_month_day!G78)</f>
        <v/>
      </c>
      <c r="Q83" s="284" t="str">
        <f>IF(_penmei1_month_day!H78="","",_penmei1_month_day!H78)</f>
        <v/>
      </c>
      <c r="R83" s="284" t="str">
        <f>IF(_penmei1_month_day!I78="","",_penmei1_month_day!I78)</f>
        <v/>
      </c>
      <c r="S83" s="284" t="str">
        <f>IF(_penmei1_month_day!J78="","",_penmei1_month_day!J78)</f>
        <v/>
      </c>
      <c r="T83" s="284" t="str">
        <f>IF(_penmei1_month_day!K78="","",_penmei1_month_day!K78)</f>
        <v/>
      </c>
      <c r="U83" s="284" t="str">
        <f>IF(_penmei1_month_day!L78="","",_penmei1_month_day!L78)</f>
        <v/>
      </c>
      <c r="V83" s="284" t="str">
        <f>IF(_penmei1_month_day!M78="","",_penmei1_month_day!M78)</f>
        <v/>
      </c>
      <c r="W83" s="284" t="str">
        <f>IF(_penmei1_month_day!N78="","",_penmei1_month_day!N78)</f>
        <v/>
      </c>
      <c r="X83" s="284" t="str">
        <f>IF(_penmei1_month_day!O78="","",_penmei1_month_day!O78)</f>
        <v/>
      </c>
      <c r="Y83" s="284" t="str">
        <f>IF(_penmei1_month_day!P78="","",_penmei1_month_day!P78)</f>
        <v/>
      </c>
      <c r="Z83" s="284" t="str">
        <f>IF(_penmei1_month_day!Q78="","",_penmei1_month_day!Q78)</f>
        <v/>
      </c>
      <c r="AA83" s="354" t="str">
        <f>IF(_penmei1_month_day!R78="","",ABS(_penmei1_month_day!R78))</f>
        <v/>
      </c>
      <c r="AB83" s="354" t="str">
        <f>IF(_penmei1_month_day!S78="","",ABS(_penmei1_month_day!S78))</f>
        <v/>
      </c>
      <c r="AC83" s="283" t="str">
        <f>IF(_penmei1_month_day!T78="","",_penmei1_month_day!T78)</f>
        <v/>
      </c>
      <c r="AD83" s="283" t="str">
        <f>IF(_penmei1_month_day!U78="","",_penmei1_month_day!U78)</f>
        <v/>
      </c>
      <c r="AE83" s="284" t="str">
        <f>IF(_penmei1_month_day!V78="","",_penmei1_month_day!V78)</f>
        <v/>
      </c>
      <c r="AF83" s="284" t="str">
        <f>IF(_penmei1_month_day!W78="","",_penmei1_month_day!W78)</f>
        <v/>
      </c>
      <c r="AG83" s="284" t="str">
        <f>IF(_penmei1_month_day!X78="","",_penmei1_month_day!X78)</f>
        <v/>
      </c>
      <c r="AH83" s="306" t="str">
        <f>IF(_penmei1_month_day!Y78="","",_penmei1_month_day!Y78)</f>
        <v/>
      </c>
      <c r="AI83" s="306" t="str">
        <f>IF(_penmei1_month_day!Z78="","",_penmei1_month_day!Z78)</f>
        <v/>
      </c>
      <c r="AJ83" s="306" t="str">
        <f>IF(_penmei1_month_day!AA78="","",_penmei1_month_day!AA78)</f>
        <v/>
      </c>
      <c r="AK83" s="306" t="str">
        <f>IF(_penmei1_month_day!AB78="","",_penmei1_month_day!AB78)</f>
        <v/>
      </c>
      <c r="AL83" s="284" t="str">
        <f>IF(_penmei1_month_day!AC78="","",_penmei1_month_day!AC78)</f>
        <v/>
      </c>
      <c r="AM83" s="306" t="str">
        <f>IF(_penmei1_month_day!AD78="","",_penmei1_month_day!AD78/10000)</f>
        <v/>
      </c>
      <c r="AN83" s="284" t="str">
        <f>IF(_penmei1_month_day!AE78="","",_penmei1_month_day!AE78)</f>
        <v/>
      </c>
      <c r="AO83" s="284" t="str">
        <f>IF(_penmei1_month_day!AF78="","",_penmei1_month_day!AF78)</f>
        <v/>
      </c>
      <c r="AP83" s="364"/>
      <c r="AQ83" s="364"/>
    </row>
    <row r="84" spans="1:43">
      <c r="A84" s="126">
        <f t="shared" si="13"/>
        <v>43469</v>
      </c>
      <c r="B84" s="127">
        <f t="shared" si="19"/>
        <v>43469</v>
      </c>
      <c r="C84" s="128" t="str">
        <f t="shared" si="20"/>
        <v>夜</v>
      </c>
      <c r="D84" s="128">
        <f t="shared" si="21"/>
        <v>4</v>
      </c>
      <c r="E84" s="129">
        <f t="shared" si="27"/>
        <v>3</v>
      </c>
      <c r="F84" s="130" t="str">
        <f t="shared" si="22"/>
        <v>丙班</v>
      </c>
      <c r="G84" s="128">
        <f t="shared" si="23"/>
        <v>5</v>
      </c>
      <c r="H84" s="131">
        <f t="shared" si="25"/>
        <v>0.0416666666666667</v>
      </c>
      <c r="I84" s="165">
        <f t="shared" si="26"/>
        <v>0.208333333333333</v>
      </c>
      <c r="J84" s="283" t="str">
        <f>IF(_penmei1_month_day!A79="","",_penmei1_month_day!A79)</f>
        <v/>
      </c>
      <c r="K84" s="283" t="str">
        <f>IF(_penmei1_month_day!B79="","",_penmei1_month_day!B79)</f>
        <v/>
      </c>
      <c r="L84" s="284" t="str">
        <f>IF(_penmei1_month_day!C79="","",_penmei1_month_day!C79)</f>
        <v/>
      </c>
      <c r="M84" s="284" t="str">
        <f>IF(_penmei1_month_day!D79="","",_penmei1_month_day!D79)</f>
        <v/>
      </c>
      <c r="N84" s="284" t="str">
        <f>IF(_penmei1_month_day!E79="","",_penmei1_month_day!E79)</f>
        <v/>
      </c>
      <c r="O84" s="284" t="str">
        <f>IF(_penmei1_month_day!F79="","",_penmei1_month_day!F79)</f>
        <v/>
      </c>
      <c r="P84" s="284" t="str">
        <f>IF(_penmei1_month_day!G79="","",_penmei1_month_day!G79)</f>
        <v/>
      </c>
      <c r="Q84" s="284" t="str">
        <f>IF(_penmei1_month_day!H79="","",_penmei1_month_day!H79)</f>
        <v/>
      </c>
      <c r="R84" s="284" t="str">
        <f>IF(_penmei1_month_day!I79="","",_penmei1_month_day!I79)</f>
        <v/>
      </c>
      <c r="S84" s="284" t="str">
        <f>IF(_penmei1_month_day!J79="","",_penmei1_month_day!J79)</f>
        <v/>
      </c>
      <c r="T84" s="284" t="str">
        <f>IF(_penmei1_month_day!K79="","",_penmei1_month_day!K79)</f>
        <v/>
      </c>
      <c r="U84" s="284" t="str">
        <f>IF(_penmei1_month_day!L79="","",_penmei1_month_day!L79)</f>
        <v/>
      </c>
      <c r="V84" s="284" t="str">
        <f>IF(_penmei1_month_day!M79="","",_penmei1_month_day!M79)</f>
        <v/>
      </c>
      <c r="W84" s="284" t="str">
        <f>IF(_penmei1_month_day!N79="","",_penmei1_month_day!N79)</f>
        <v/>
      </c>
      <c r="X84" s="284" t="str">
        <f>IF(_penmei1_month_day!O79="","",_penmei1_month_day!O79)</f>
        <v/>
      </c>
      <c r="Y84" s="284" t="str">
        <f>IF(_penmei1_month_day!P79="","",_penmei1_month_day!P79)</f>
        <v/>
      </c>
      <c r="Z84" s="284" t="str">
        <f>IF(_penmei1_month_day!Q79="","",_penmei1_month_day!Q79)</f>
        <v/>
      </c>
      <c r="AA84" s="354" t="str">
        <f>IF(_penmei1_month_day!R79="","",ABS(_penmei1_month_day!R79))</f>
        <v/>
      </c>
      <c r="AB84" s="354" t="str">
        <f>IF(_penmei1_month_day!S79="","",ABS(_penmei1_month_day!S79))</f>
        <v/>
      </c>
      <c r="AC84" s="283" t="str">
        <f>IF(_penmei1_month_day!T79="","",_penmei1_month_day!T79)</f>
        <v/>
      </c>
      <c r="AD84" s="283" t="str">
        <f>IF(_penmei1_month_day!U79="","",_penmei1_month_day!U79)</f>
        <v/>
      </c>
      <c r="AE84" s="284" t="str">
        <f>IF(_penmei1_month_day!V79="","",_penmei1_month_day!V79)</f>
        <v/>
      </c>
      <c r="AF84" s="284" t="str">
        <f>IF(_penmei1_month_day!W79="","",_penmei1_month_day!W79)</f>
        <v/>
      </c>
      <c r="AG84" s="284" t="str">
        <f>IF(_penmei1_month_day!X79="","",_penmei1_month_day!X79)</f>
        <v/>
      </c>
      <c r="AH84" s="306" t="str">
        <f>IF(_penmei1_month_day!Y79="","",_penmei1_month_day!Y79)</f>
        <v/>
      </c>
      <c r="AI84" s="306" t="str">
        <f>IF(_penmei1_month_day!Z79="","",_penmei1_month_day!Z79)</f>
        <v/>
      </c>
      <c r="AJ84" s="306" t="str">
        <f>IF(_penmei1_month_day!AA79="","",_penmei1_month_day!AA79)</f>
        <v/>
      </c>
      <c r="AK84" s="306" t="str">
        <f>IF(_penmei1_month_day!AB79="","",_penmei1_month_day!AB79)</f>
        <v/>
      </c>
      <c r="AL84" s="284" t="str">
        <f>IF(_penmei1_month_day!AC79="","",_penmei1_month_day!AC79)</f>
        <v/>
      </c>
      <c r="AM84" s="306" t="str">
        <f>IF(_penmei1_month_day!AD79="","",_penmei1_month_day!AD79/10000)</f>
        <v/>
      </c>
      <c r="AN84" s="284" t="str">
        <f>IF(_penmei1_month_day!AE79="","",_penmei1_month_day!AE79)</f>
        <v/>
      </c>
      <c r="AO84" s="284" t="str">
        <f>IF(_penmei1_month_day!AF79="","",_penmei1_month_day!AF79)</f>
        <v/>
      </c>
      <c r="AP84" s="364"/>
      <c r="AQ84" s="364"/>
    </row>
    <row r="85" spans="1:43">
      <c r="A85" s="126">
        <f t="shared" si="13"/>
        <v>43469</v>
      </c>
      <c r="B85" s="127">
        <f t="shared" si="19"/>
        <v>43469</v>
      </c>
      <c r="C85" s="128" t="str">
        <f t="shared" si="20"/>
        <v>夜</v>
      </c>
      <c r="D85" s="128">
        <f t="shared" si="21"/>
        <v>4</v>
      </c>
      <c r="E85" s="129">
        <f t="shared" si="27"/>
        <v>3</v>
      </c>
      <c r="F85" s="130" t="str">
        <f t="shared" si="22"/>
        <v>丙班</v>
      </c>
      <c r="G85" s="128">
        <f t="shared" si="23"/>
        <v>6</v>
      </c>
      <c r="H85" s="131">
        <f t="shared" si="25"/>
        <v>0.0416666666666667</v>
      </c>
      <c r="I85" s="165">
        <f t="shared" si="26"/>
        <v>0.25</v>
      </c>
      <c r="J85" s="283" t="str">
        <f>IF(_penmei1_month_day!A80="","",_penmei1_month_day!A80)</f>
        <v/>
      </c>
      <c r="K85" s="283" t="str">
        <f>IF(_penmei1_month_day!B80="","",_penmei1_month_day!B80)</f>
        <v/>
      </c>
      <c r="L85" s="284" t="str">
        <f>IF(_penmei1_month_day!C80="","",_penmei1_month_day!C80)</f>
        <v/>
      </c>
      <c r="M85" s="284" t="str">
        <f>IF(_penmei1_month_day!D80="","",_penmei1_month_day!D80)</f>
        <v/>
      </c>
      <c r="N85" s="284" t="str">
        <f>IF(_penmei1_month_day!E80="","",_penmei1_month_day!E80)</f>
        <v/>
      </c>
      <c r="O85" s="284" t="str">
        <f>IF(_penmei1_month_day!F80="","",_penmei1_month_day!F80)</f>
        <v/>
      </c>
      <c r="P85" s="284" t="str">
        <f>IF(_penmei1_month_day!G80="","",_penmei1_month_day!G80)</f>
        <v/>
      </c>
      <c r="Q85" s="284" t="str">
        <f>IF(_penmei1_month_day!H80="","",_penmei1_month_day!H80)</f>
        <v/>
      </c>
      <c r="R85" s="284" t="str">
        <f>IF(_penmei1_month_day!I80="","",_penmei1_month_day!I80)</f>
        <v/>
      </c>
      <c r="S85" s="284" t="str">
        <f>IF(_penmei1_month_day!J80="","",_penmei1_month_day!J80)</f>
        <v/>
      </c>
      <c r="T85" s="284" t="str">
        <f>IF(_penmei1_month_day!K80="","",_penmei1_month_day!K80)</f>
        <v/>
      </c>
      <c r="U85" s="284" t="str">
        <f>IF(_penmei1_month_day!L80="","",_penmei1_month_day!L80)</f>
        <v/>
      </c>
      <c r="V85" s="284" t="str">
        <f>IF(_penmei1_month_day!M80="","",_penmei1_month_day!M80)</f>
        <v/>
      </c>
      <c r="W85" s="284" t="str">
        <f>IF(_penmei1_month_day!N80="","",_penmei1_month_day!N80)</f>
        <v/>
      </c>
      <c r="X85" s="284" t="str">
        <f>IF(_penmei1_month_day!O80="","",_penmei1_month_day!O80)</f>
        <v/>
      </c>
      <c r="Y85" s="284" t="str">
        <f>IF(_penmei1_month_day!P80="","",_penmei1_month_day!P80)</f>
        <v/>
      </c>
      <c r="Z85" s="284" t="str">
        <f>IF(_penmei1_month_day!Q80="","",_penmei1_month_day!Q80)</f>
        <v/>
      </c>
      <c r="AA85" s="354" t="str">
        <f>IF(_penmei1_month_day!R80="","",ABS(_penmei1_month_day!R80))</f>
        <v/>
      </c>
      <c r="AB85" s="354" t="str">
        <f>IF(_penmei1_month_day!S80="","",ABS(_penmei1_month_day!S80))</f>
        <v/>
      </c>
      <c r="AC85" s="283" t="str">
        <f>IF(_penmei1_month_day!T80="","",_penmei1_month_day!T80)</f>
        <v/>
      </c>
      <c r="AD85" s="283" t="str">
        <f>IF(_penmei1_month_day!U80="","",_penmei1_month_day!U80)</f>
        <v/>
      </c>
      <c r="AE85" s="284" t="str">
        <f>IF(_penmei1_month_day!V80="","",_penmei1_month_day!V80)</f>
        <v/>
      </c>
      <c r="AF85" s="284" t="str">
        <f>IF(_penmei1_month_day!W80="","",_penmei1_month_day!W80)</f>
        <v/>
      </c>
      <c r="AG85" s="284" t="str">
        <f>IF(_penmei1_month_day!X80="","",_penmei1_month_day!X80)</f>
        <v/>
      </c>
      <c r="AH85" s="306" t="str">
        <f>IF(_penmei1_month_day!Y80="","",_penmei1_month_day!Y80)</f>
        <v/>
      </c>
      <c r="AI85" s="306" t="str">
        <f>IF(_penmei1_month_day!Z80="","",_penmei1_month_day!Z80)</f>
        <v/>
      </c>
      <c r="AJ85" s="306" t="str">
        <f>IF(_penmei1_month_day!AA80="","",_penmei1_month_day!AA80)</f>
        <v/>
      </c>
      <c r="AK85" s="306" t="str">
        <f>IF(_penmei1_month_day!AB80="","",_penmei1_month_day!AB80)</f>
        <v/>
      </c>
      <c r="AL85" s="284" t="str">
        <f>IF(_penmei1_month_day!AC80="","",_penmei1_month_day!AC80)</f>
        <v/>
      </c>
      <c r="AM85" s="306" t="str">
        <f>IF(_penmei1_month_day!AD80="","",_penmei1_month_day!AD80/10000)</f>
        <v/>
      </c>
      <c r="AN85" s="284" t="str">
        <f>IF(_penmei1_month_day!AE80="","",_penmei1_month_day!AE80)</f>
        <v/>
      </c>
      <c r="AO85" s="284" t="str">
        <f>IF(_penmei1_month_day!AF80="","",_penmei1_month_day!AF80)</f>
        <v/>
      </c>
      <c r="AP85" s="364"/>
      <c r="AQ85" s="364"/>
    </row>
    <row r="86" ht="15" spans="1:43">
      <c r="A86" s="132">
        <f t="shared" si="13"/>
        <v>43469</v>
      </c>
      <c r="B86" s="133">
        <f t="shared" si="19"/>
        <v>43469</v>
      </c>
      <c r="C86" s="134" t="str">
        <f t="shared" si="20"/>
        <v>夜</v>
      </c>
      <c r="D86" s="134">
        <f t="shared" si="21"/>
        <v>4</v>
      </c>
      <c r="E86" s="135">
        <f t="shared" si="27"/>
        <v>3</v>
      </c>
      <c r="F86" s="136" t="str">
        <f t="shared" si="22"/>
        <v>丙班</v>
      </c>
      <c r="G86" s="134">
        <f t="shared" si="23"/>
        <v>7</v>
      </c>
      <c r="H86" s="137">
        <f t="shared" si="25"/>
        <v>0.0416666666666667</v>
      </c>
      <c r="I86" s="170">
        <f t="shared" si="26"/>
        <v>0.291666666666667</v>
      </c>
      <c r="J86" s="285" t="str">
        <f>IF(_penmei1_month_day!A81="","",_penmei1_month_day!A81)</f>
        <v/>
      </c>
      <c r="K86" s="285" t="str">
        <f>IF(_penmei1_month_day!B81="","",_penmei1_month_day!B81)</f>
        <v/>
      </c>
      <c r="L86" s="286" t="str">
        <f>IF(_penmei1_month_day!C81="","",_penmei1_month_day!C81)</f>
        <v/>
      </c>
      <c r="M86" s="286" t="str">
        <f>IF(_penmei1_month_day!D81="","",_penmei1_month_day!D81)</f>
        <v/>
      </c>
      <c r="N86" s="286" t="str">
        <f>IF(_penmei1_month_day!E81="","",_penmei1_month_day!E81)</f>
        <v/>
      </c>
      <c r="O86" s="286" t="str">
        <f>IF(_penmei1_month_day!F81="","",_penmei1_month_day!F81)</f>
        <v/>
      </c>
      <c r="P86" s="286" t="str">
        <f>IF(_penmei1_month_day!G81="","",_penmei1_month_day!G81)</f>
        <v/>
      </c>
      <c r="Q86" s="286" t="str">
        <f>IF(_penmei1_month_day!H81="","",_penmei1_month_day!H81)</f>
        <v/>
      </c>
      <c r="R86" s="286" t="str">
        <f>IF(_penmei1_month_day!I81="","",_penmei1_month_day!I81)</f>
        <v/>
      </c>
      <c r="S86" s="286" t="str">
        <f>IF(_penmei1_month_day!J81="","",_penmei1_month_day!J81)</f>
        <v/>
      </c>
      <c r="T86" s="286" t="str">
        <f>IF(_penmei1_month_day!K81="","",_penmei1_month_day!K81)</f>
        <v/>
      </c>
      <c r="U86" s="286" t="str">
        <f>IF(_penmei1_month_day!L81="","",_penmei1_month_day!L81)</f>
        <v/>
      </c>
      <c r="V86" s="286" t="str">
        <f>IF(_penmei1_month_day!M81="","",_penmei1_month_day!M81)</f>
        <v/>
      </c>
      <c r="W86" s="286" t="str">
        <f>IF(_penmei1_month_day!N81="","",_penmei1_month_day!N81)</f>
        <v/>
      </c>
      <c r="X86" s="286" t="str">
        <f>IF(_penmei1_month_day!O81="","",_penmei1_month_day!O81)</f>
        <v/>
      </c>
      <c r="Y86" s="286" t="str">
        <f>IF(_penmei1_month_day!P81="","",_penmei1_month_day!P81)</f>
        <v/>
      </c>
      <c r="Z86" s="286" t="str">
        <f>IF(_penmei1_month_day!Q81="","",_penmei1_month_day!Q81)</f>
        <v/>
      </c>
      <c r="AA86" s="355" t="str">
        <f>IF(_penmei1_month_day!R81="","",ABS(_penmei1_month_day!R81))</f>
        <v/>
      </c>
      <c r="AB86" s="355" t="str">
        <f>IF(_penmei1_month_day!S81="","",ABS(_penmei1_month_day!S81))</f>
        <v/>
      </c>
      <c r="AC86" s="285" t="str">
        <f>IF(_penmei1_month_day!T81="","",_penmei1_month_day!T81)</f>
        <v/>
      </c>
      <c r="AD86" s="285" t="str">
        <f>IF(_penmei1_month_day!U81="","",_penmei1_month_day!U81)</f>
        <v/>
      </c>
      <c r="AE86" s="286" t="str">
        <f>IF(_penmei1_month_day!V81="","",_penmei1_month_day!V81)</f>
        <v/>
      </c>
      <c r="AF86" s="284" t="str">
        <f>IF(_penmei1_month_day!W81="","",_penmei1_month_day!W81)</f>
        <v/>
      </c>
      <c r="AG86" s="286" t="str">
        <f>IF(_penmei1_month_day!X81="","",_penmei1_month_day!X81)</f>
        <v/>
      </c>
      <c r="AH86" s="307" t="str">
        <f>IF(_penmei1_month_day!Y81="","",_penmei1_month_day!Y81)</f>
        <v/>
      </c>
      <c r="AI86" s="307" t="str">
        <f>IF(_penmei1_month_day!Z81="","",_penmei1_month_day!Z81)</f>
        <v/>
      </c>
      <c r="AJ86" s="307" t="str">
        <f>IF(_penmei1_month_day!AA81="","",_penmei1_month_day!AA81)</f>
        <v/>
      </c>
      <c r="AK86" s="307" t="str">
        <f>IF(_penmei1_month_day!AB81="","",_penmei1_month_day!AB81)</f>
        <v/>
      </c>
      <c r="AL86" s="286" t="str">
        <f>IF(_penmei1_month_day!AC81="","",_penmei1_month_day!AC81)</f>
        <v/>
      </c>
      <c r="AM86" s="307" t="str">
        <f>IF(_penmei1_month_day!AD81="","",_penmei1_month_day!AD81/10000)</f>
        <v/>
      </c>
      <c r="AN86" s="286" t="str">
        <f>IF(_penmei1_month_day!AE81="","",_penmei1_month_day!AE81)</f>
        <v/>
      </c>
      <c r="AO86" s="286" t="str">
        <f>IF(_penmei1_month_day!AF81="","",_penmei1_month_day!AF81)</f>
        <v/>
      </c>
      <c r="AP86" s="243" t="s">
        <v>83</v>
      </c>
      <c r="AQ86" s="330" t="s">
        <v>86</v>
      </c>
    </row>
    <row r="87" ht="15" spans="1:43">
      <c r="A87" s="120">
        <f t="shared" si="13"/>
        <v>43469</v>
      </c>
      <c r="B87" s="121">
        <f t="shared" si="19"/>
        <v>43469</v>
      </c>
      <c r="C87" s="122" t="str">
        <f t="shared" si="20"/>
        <v>白</v>
      </c>
      <c r="D87" s="122">
        <f t="shared" si="21"/>
        <v>4</v>
      </c>
      <c r="E87" s="123">
        <f>IF(AND(E79=4),1,IF(AND(E79&lt;4),(E79+1),))</f>
        <v>4</v>
      </c>
      <c r="F87" s="124" t="str">
        <f t="shared" si="22"/>
        <v>丁班</v>
      </c>
      <c r="G87" s="122">
        <f t="shared" si="23"/>
        <v>8</v>
      </c>
      <c r="H87" s="125">
        <f t="shared" si="25"/>
        <v>0.0416666666666667</v>
      </c>
      <c r="I87" s="160">
        <f t="shared" si="26"/>
        <v>0.333333333333334</v>
      </c>
      <c r="J87" s="281" t="str">
        <f>IF(_penmei1_month_day!A82="","",_penmei1_month_day!A82)</f>
        <v/>
      </c>
      <c r="K87" s="281" t="str">
        <f>IF(_penmei1_month_day!B82="","",_penmei1_month_day!B82)</f>
        <v/>
      </c>
      <c r="L87" s="282" t="str">
        <f>IF(_penmei1_month_day!C82="","",_penmei1_month_day!C82)</f>
        <v/>
      </c>
      <c r="M87" s="282" t="str">
        <f>IF(_penmei1_month_day!D82="","",_penmei1_month_day!D82)</f>
        <v/>
      </c>
      <c r="N87" s="282" t="str">
        <f>IF(_penmei1_month_day!E82="","",_penmei1_month_day!E82)</f>
        <v/>
      </c>
      <c r="O87" s="282" t="str">
        <f>IF(_penmei1_month_day!F82="","",_penmei1_month_day!F82)</f>
        <v/>
      </c>
      <c r="P87" s="282" t="str">
        <f>IF(_penmei1_month_day!G82="","",_penmei1_month_day!G82)</f>
        <v/>
      </c>
      <c r="Q87" s="282" t="str">
        <f>IF(_penmei1_month_day!H82="","",_penmei1_month_day!H82)</f>
        <v/>
      </c>
      <c r="R87" s="282" t="str">
        <f>IF(_penmei1_month_day!I82="","",_penmei1_month_day!I82)</f>
        <v/>
      </c>
      <c r="S87" s="282" t="str">
        <f>IF(_penmei1_month_day!J82="","",_penmei1_month_day!J82)</f>
        <v/>
      </c>
      <c r="T87" s="282" t="str">
        <f>IF(_penmei1_month_day!K82="","",_penmei1_month_day!K82)</f>
        <v/>
      </c>
      <c r="U87" s="282" t="str">
        <f>IF(_penmei1_month_day!L82="","",_penmei1_month_day!L82)</f>
        <v/>
      </c>
      <c r="V87" s="282" t="str">
        <f>IF(_penmei1_month_day!M82="","",_penmei1_month_day!M82)</f>
        <v/>
      </c>
      <c r="W87" s="282" t="str">
        <f>IF(_penmei1_month_day!N82="","",_penmei1_month_day!N82)</f>
        <v/>
      </c>
      <c r="X87" s="282" t="str">
        <f>IF(_penmei1_month_day!O82="","",_penmei1_month_day!O82)</f>
        <v/>
      </c>
      <c r="Y87" s="282" t="str">
        <f>IF(_penmei1_month_day!P82="","",_penmei1_month_day!P82)</f>
        <v/>
      </c>
      <c r="Z87" s="282" t="str">
        <f>IF(_penmei1_month_day!Q82="","",_penmei1_month_day!Q82)</f>
        <v/>
      </c>
      <c r="AA87" s="353" t="str">
        <f>IF(_penmei1_month_day!R82="","",ABS(_penmei1_month_day!R82))</f>
        <v/>
      </c>
      <c r="AB87" s="353" t="str">
        <f>IF(_penmei1_month_day!S82="","",ABS(_penmei1_month_day!S82))</f>
        <v/>
      </c>
      <c r="AC87" s="281" t="str">
        <f>IF(_penmei1_month_day!T82="","",_penmei1_month_day!T82)</f>
        <v/>
      </c>
      <c r="AD87" s="281" t="str">
        <f>IF(_penmei1_month_day!U82="","",_penmei1_month_day!U82)</f>
        <v/>
      </c>
      <c r="AE87" s="282" t="str">
        <f>IF(_penmei1_month_day!V82="","",_penmei1_month_day!V82)</f>
        <v/>
      </c>
      <c r="AF87" s="282" t="str">
        <f>IF(_penmei1_month_day!W82="","",_penmei1_month_day!W82)</f>
        <v/>
      </c>
      <c r="AG87" s="282" t="str">
        <f>IF(_penmei1_month_day!X82="","",_penmei1_month_day!X82)</f>
        <v/>
      </c>
      <c r="AH87" s="305" t="str">
        <f>IF(_penmei1_month_day!Y82="","",_penmei1_month_day!Y82)</f>
        <v/>
      </c>
      <c r="AI87" s="305" t="str">
        <f>IF(_penmei1_month_day!Z82="","",_penmei1_month_day!Z82)</f>
        <v/>
      </c>
      <c r="AJ87" s="305" t="str">
        <f>IF(_penmei1_month_day!AA82="","",_penmei1_month_day!AA82)</f>
        <v/>
      </c>
      <c r="AK87" s="305" t="str">
        <f>IF(_penmei1_month_day!AB82="","",_penmei1_month_day!AB82)</f>
        <v/>
      </c>
      <c r="AL87" s="282" t="str">
        <f>IF(_penmei1_month_day!AC82="","",_penmei1_month_day!AC82)</f>
        <v/>
      </c>
      <c r="AM87" s="305" t="str">
        <f>IF(_penmei1_month_day!AD82="","",_penmei1_month_day!AD82/10000)</f>
        <v/>
      </c>
      <c r="AN87" s="282" t="str">
        <f>IF(_penmei1_month_day!AE82="","",_penmei1_month_day!AE82)</f>
        <v/>
      </c>
      <c r="AO87" s="282" t="str">
        <f>IF(_penmei1_month_day!AF82="","",_penmei1_month_day!AF82)</f>
        <v/>
      </c>
      <c r="AP87" s="363"/>
      <c r="AQ87" s="363"/>
    </row>
    <row r="88" spans="1:43">
      <c r="A88" s="126">
        <f t="shared" si="13"/>
        <v>43469</v>
      </c>
      <c r="B88" s="127">
        <f t="shared" si="19"/>
        <v>43469</v>
      </c>
      <c r="C88" s="128" t="str">
        <f t="shared" si="20"/>
        <v>白</v>
      </c>
      <c r="D88" s="128">
        <f t="shared" si="21"/>
        <v>4</v>
      </c>
      <c r="E88" s="129">
        <f t="shared" ref="E88:E94" si="28">E87</f>
        <v>4</v>
      </c>
      <c r="F88" s="130" t="str">
        <f t="shared" si="22"/>
        <v>丁班</v>
      </c>
      <c r="G88" s="128">
        <f t="shared" si="23"/>
        <v>9</v>
      </c>
      <c r="H88" s="131">
        <f t="shared" si="25"/>
        <v>0.0416666666666667</v>
      </c>
      <c r="I88" s="165">
        <f t="shared" si="26"/>
        <v>0.375</v>
      </c>
      <c r="J88" s="283" t="str">
        <f>IF(_penmei1_month_day!A83="","",_penmei1_month_day!A83)</f>
        <v/>
      </c>
      <c r="K88" s="283" t="str">
        <f>IF(_penmei1_month_day!B83="","",_penmei1_month_day!B83)</f>
        <v/>
      </c>
      <c r="L88" s="284" t="str">
        <f>IF(_penmei1_month_day!C83="","",_penmei1_month_day!C83)</f>
        <v/>
      </c>
      <c r="M88" s="284" t="str">
        <f>IF(_penmei1_month_day!D83="","",_penmei1_month_day!D83)</f>
        <v/>
      </c>
      <c r="N88" s="284" t="str">
        <f>IF(_penmei1_month_day!E83="","",_penmei1_month_day!E83)</f>
        <v/>
      </c>
      <c r="O88" s="284" t="str">
        <f>IF(_penmei1_month_day!F83="","",_penmei1_month_day!F83)</f>
        <v/>
      </c>
      <c r="P88" s="284" t="str">
        <f>IF(_penmei1_month_day!G83="","",_penmei1_month_day!G83)</f>
        <v/>
      </c>
      <c r="Q88" s="284" t="str">
        <f>IF(_penmei1_month_day!H83="","",_penmei1_month_day!H83)</f>
        <v/>
      </c>
      <c r="R88" s="284" t="str">
        <f>IF(_penmei1_month_day!I83="","",_penmei1_month_day!I83)</f>
        <v/>
      </c>
      <c r="S88" s="284" t="str">
        <f>IF(_penmei1_month_day!J83="","",_penmei1_month_day!J83)</f>
        <v/>
      </c>
      <c r="T88" s="284" t="str">
        <f>IF(_penmei1_month_day!K83="","",_penmei1_month_day!K83)</f>
        <v/>
      </c>
      <c r="U88" s="284" t="str">
        <f>IF(_penmei1_month_day!L83="","",_penmei1_month_day!L83)</f>
        <v/>
      </c>
      <c r="V88" s="284" t="str">
        <f>IF(_penmei1_month_day!M83="","",_penmei1_month_day!M83)</f>
        <v/>
      </c>
      <c r="W88" s="284" t="str">
        <f>IF(_penmei1_month_day!N83="","",_penmei1_month_day!N83)</f>
        <v/>
      </c>
      <c r="X88" s="284" t="str">
        <f>IF(_penmei1_month_day!O83="","",_penmei1_month_day!O83)</f>
        <v/>
      </c>
      <c r="Y88" s="284" t="str">
        <f>IF(_penmei1_month_day!P83="","",_penmei1_month_day!P83)</f>
        <v/>
      </c>
      <c r="Z88" s="284" t="str">
        <f>IF(_penmei1_month_day!Q83="","",_penmei1_month_day!Q83)</f>
        <v/>
      </c>
      <c r="AA88" s="354" t="str">
        <f>IF(_penmei1_month_day!R83="","",ABS(_penmei1_month_day!R83))</f>
        <v/>
      </c>
      <c r="AB88" s="354" t="str">
        <f>IF(_penmei1_month_day!S83="","",ABS(_penmei1_month_day!S83))</f>
        <v/>
      </c>
      <c r="AC88" s="283" t="str">
        <f>IF(_penmei1_month_day!T83="","",_penmei1_month_day!T83)</f>
        <v/>
      </c>
      <c r="AD88" s="283" t="str">
        <f>IF(_penmei1_month_day!U83="","",_penmei1_month_day!U83)</f>
        <v/>
      </c>
      <c r="AE88" s="284" t="str">
        <f>IF(_penmei1_month_day!V83="","",_penmei1_month_day!V83)</f>
        <v/>
      </c>
      <c r="AF88" s="284" t="str">
        <f>IF(_penmei1_month_day!W83="","",_penmei1_month_day!W83)</f>
        <v/>
      </c>
      <c r="AG88" s="284" t="str">
        <f>IF(_penmei1_month_day!X83="","",_penmei1_month_day!X83)</f>
        <v/>
      </c>
      <c r="AH88" s="306" t="str">
        <f>IF(_penmei1_month_day!Y83="","",_penmei1_month_day!Y83)</f>
        <v/>
      </c>
      <c r="AI88" s="306" t="str">
        <f>IF(_penmei1_month_day!Z83="","",_penmei1_month_day!Z83)</f>
        <v/>
      </c>
      <c r="AJ88" s="306" t="str">
        <f>IF(_penmei1_month_day!AA83="","",_penmei1_month_day!AA83)</f>
        <v/>
      </c>
      <c r="AK88" s="306" t="str">
        <f>IF(_penmei1_month_day!AB83="","",_penmei1_month_day!AB83)</f>
        <v/>
      </c>
      <c r="AL88" s="284" t="str">
        <f>IF(_penmei1_month_day!AC83="","",_penmei1_month_day!AC83)</f>
        <v/>
      </c>
      <c r="AM88" s="306" t="str">
        <f>IF(_penmei1_month_day!AD83="","",_penmei1_month_day!AD83/10000)</f>
        <v/>
      </c>
      <c r="AN88" s="284" t="str">
        <f>IF(_penmei1_month_day!AE83="","",_penmei1_month_day!AE83)</f>
        <v/>
      </c>
      <c r="AO88" s="284" t="str">
        <f>IF(_penmei1_month_day!AF83="","",_penmei1_month_day!AF83)</f>
        <v/>
      </c>
      <c r="AP88" s="364"/>
      <c r="AQ88" s="364"/>
    </row>
    <row r="89" spans="1:43">
      <c r="A89" s="126">
        <f t="shared" si="13"/>
        <v>43469</v>
      </c>
      <c r="B89" s="127">
        <f t="shared" si="19"/>
        <v>43469</v>
      </c>
      <c r="C89" s="128" t="str">
        <f t="shared" si="20"/>
        <v>白</v>
      </c>
      <c r="D89" s="128">
        <f t="shared" si="21"/>
        <v>4</v>
      </c>
      <c r="E89" s="129">
        <f t="shared" si="28"/>
        <v>4</v>
      </c>
      <c r="F89" s="130" t="str">
        <f t="shared" si="22"/>
        <v>丁班</v>
      </c>
      <c r="G89" s="128">
        <f t="shared" si="23"/>
        <v>10</v>
      </c>
      <c r="H89" s="131">
        <f t="shared" si="25"/>
        <v>0.0416666666666667</v>
      </c>
      <c r="I89" s="165">
        <f t="shared" si="26"/>
        <v>0.416666666666667</v>
      </c>
      <c r="J89" s="283" t="str">
        <f>IF(_penmei1_month_day!A84="","",_penmei1_month_day!A84)</f>
        <v/>
      </c>
      <c r="K89" s="283" t="str">
        <f>IF(_penmei1_month_day!B84="","",_penmei1_month_day!B84)</f>
        <v/>
      </c>
      <c r="L89" s="284" t="str">
        <f>IF(_penmei1_month_day!C84="","",_penmei1_month_day!C84)</f>
        <v/>
      </c>
      <c r="M89" s="284" t="str">
        <f>IF(_penmei1_month_day!D84="","",_penmei1_month_day!D84)</f>
        <v/>
      </c>
      <c r="N89" s="284" t="str">
        <f>IF(_penmei1_month_day!E84="","",_penmei1_month_day!E84)</f>
        <v/>
      </c>
      <c r="O89" s="284" t="str">
        <f>IF(_penmei1_month_day!F84="","",_penmei1_month_day!F84)</f>
        <v/>
      </c>
      <c r="P89" s="284" t="str">
        <f>IF(_penmei1_month_day!G84="","",_penmei1_month_day!G84)</f>
        <v/>
      </c>
      <c r="Q89" s="284" t="str">
        <f>IF(_penmei1_month_day!H84="","",_penmei1_month_day!H84)</f>
        <v/>
      </c>
      <c r="R89" s="284" t="str">
        <f>IF(_penmei1_month_day!I84="","",_penmei1_month_day!I84)</f>
        <v/>
      </c>
      <c r="S89" s="284" t="str">
        <f>IF(_penmei1_month_day!J84="","",_penmei1_month_day!J84)</f>
        <v/>
      </c>
      <c r="T89" s="284" t="str">
        <f>IF(_penmei1_month_day!K84="","",_penmei1_month_day!K84)</f>
        <v/>
      </c>
      <c r="U89" s="284" t="str">
        <f>IF(_penmei1_month_day!L84="","",_penmei1_month_day!L84)</f>
        <v/>
      </c>
      <c r="V89" s="284" t="str">
        <f>IF(_penmei1_month_day!M84="","",_penmei1_month_day!M84)</f>
        <v/>
      </c>
      <c r="W89" s="284" t="str">
        <f>IF(_penmei1_month_day!N84="","",_penmei1_month_day!N84)</f>
        <v/>
      </c>
      <c r="X89" s="284" t="str">
        <f>IF(_penmei1_month_day!O84="","",_penmei1_month_day!O84)</f>
        <v/>
      </c>
      <c r="Y89" s="284" t="str">
        <f>IF(_penmei1_month_day!P84="","",_penmei1_month_day!P84)</f>
        <v/>
      </c>
      <c r="Z89" s="284" t="str">
        <f>IF(_penmei1_month_day!Q84="","",_penmei1_month_day!Q84)</f>
        <v/>
      </c>
      <c r="AA89" s="354" t="str">
        <f>IF(_penmei1_month_day!R84="","",ABS(_penmei1_month_day!R84))</f>
        <v/>
      </c>
      <c r="AB89" s="354" t="str">
        <f>IF(_penmei1_month_day!S84="","",ABS(_penmei1_month_day!S84))</f>
        <v/>
      </c>
      <c r="AC89" s="283" t="str">
        <f>IF(_penmei1_month_day!T84="","",_penmei1_month_day!T84)</f>
        <v/>
      </c>
      <c r="AD89" s="283" t="str">
        <f>IF(_penmei1_month_day!U84="","",_penmei1_month_day!U84)</f>
        <v/>
      </c>
      <c r="AE89" s="284" t="str">
        <f>IF(_penmei1_month_day!V84="","",_penmei1_month_day!V84)</f>
        <v/>
      </c>
      <c r="AF89" s="284" t="str">
        <f>IF(_penmei1_month_day!W84="","",_penmei1_month_day!W84)</f>
        <v/>
      </c>
      <c r="AG89" s="284" t="str">
        <f>IF(_penmei1_month_day!X84="","",_penmei1_month_day!X84)</f>
        <v/>
      </c>
      <c r="AH89" s="306" t="str">
        <f>IF(_penmei1_month_day!Y84="","",_penmei1_month_day!Y84)</f>
        <v/>
      </c>
      <c r="AI89" s="306" t="str">
        <f>IF(_penmei1_month_day!Z84="","",_penmei1_month_day!Z84)</f>
        <v/>
      </c>
      <c r="AJ89" s="306" t="str">
        <f>IF(_penmei1_month_day!AA84="","",_penmei1_month_day!AA84)</f>
        <v/>
      </c>
      <c r="AK89" s="306" t="str">
        <f>IF(_penmei1_month_day!AB84="","",_penmei1_month_day!AB84)</f>
        <v/>
      </c>
      <c r="AL89" s="284" t="str">
        <f>IF(_penmei1_month_day!AC84="","",_penmei1_month_day!AC84)</f>
        <v/>
      </c>
      <c r="AM89" s="306" t="str">
        <f>IF(_penmei1_month_day!AD84="","",_penmei1_month_day!AD84/10000)</f>
        <v/>
      </c>
      <c r="AN89" s="284" t="str">
        <f>IF(_penmei1_month_day!AE84="","",_penmei1_month_day!AE84)</f>
        <v/>
      </c>
      <c r="AO89" s="284" t="str">
        <f>IF(_penmei1_month_day!AF84="","",_penmei1_month_day!AF84)</f>
        <v/>
      </c>
      <c r="AP89" s="364"/>
      <c r="AQ89" s="364"/>
    </row>
    <row r="90" spans="1:43">
      <c r="A90" s="126">
        <f t="shared" si="13"/>
        <v>43469</v>
      </c>
      <c r="B90" s="127">
        <f t="shared" si="19"/>
        <v>43469</v>
      </c>
      <c r="C90" s="128" t="str">
        <f t="shared" si="20"/>
        <v>白</v>
      </c>
      <c r="D90" s="128">
        <f t="shared" si="21"/>
        <v>4</v>
      </c>
      <c r="E90" s="129">
        <f t="shared" si="28"/>
        <v>4</v>
      </c>
      <c r="F90" s="130" t="str">
        <f t="shared" si="22"/>
        <v>丁班</v>
      </c>
      <c r="G90" s="128">
        <f t="shared" si="23"/>
        <v>11</v>
      </c>
      <c r="H90" s="131">
        <f t="shared" si="25"/>
        <v>0.0416666666666667</v>
      </c>
      <c r="I90" s="165">
        <f t="shared" si="26"/>
        <v>0.458333333333334</v>
      </c>
      <c r="J90" s="283" t="str">
        <f>IF(_penmei1_month_day!A85="","",_penmei1_month_day!A85)</f>
        <v/>
      </c>
      <c r="K90" s="283" t="str">
        <f>IF(_penmei1_month_day!B85="","",_penmei1_month_day!B85)</f>
        <v/>
      </c>
      <c r="L90" s="284" t="str">
        <f>IF(_penmei1_month_day!C85="","",_penmei1_month_day!C85)</f>
        <v/>
      </c>
      <c r="M90" s="284" t="str">
        <f>IF(_penmei1_month_day!D85="","",_penmei1_month_day!D85)</f>
        <v/>
      </c>
      <c r="N90" s="284" t="str">
        <f>IF(_penmei1_month_day!E85="","",_penmei1_month_day!E85)</f>
        <v/>
      </c>
      <c r="O90" s="284" t="str">
        <f>IF(_penmei1_month_day!F85="","",_penmei1_month_day!F85)</f>
        <v/>
      </c>
      <c r="P90" s="284" t="str">
        <f>IF(_penmei1_month_day!G85="","",_penmei1_month_day!G85)</f>
        <v/>
      </c>
      <c r="Q90" s="284" t="str">
        <f>IF(_penmei1_month_day!H85="","",_penmei1_month_day!H85)</f>
        <v/>
      </c>
      <c r="R90" s="284" t="str">
        <f>IF(_penmei1_month_day!I85="","",_penmei1_month_day!I85)</f>
        <v/>
      </c>
      <c r="S90" s="284" t="str">
        <f>IF(_penmei1_month_day!J85="","",_penmei1_month_day!J85)</f>
        <v/>
      </c>
      <c r="T90" s="284" t="str">
        <f>IF(_penmei1_month_day!K85="","",_penmei1_month_day!K85)</f>
        <v/>
      </c>
      <c r="U90" s="284" t="str">
        <f>IF(_penmei1_month_day!L85="","",_penmei1_month_day!L85)</f>
        <v/>
      </c>
      <c r="V90" s="284" t="str">
        <f>IF(_penmei1_month_day!M85="","",_penmei1_month_day!M85)</f>
        <v/>
      </c>
      <c r="W90" s="284" t="str">
        <f>IF(_penmei1_month_day!N85="","",_penmei1_month_day!N85)</f>
        <v/>
      </c>
      <c r="X90" s="284" t="str">
        <f>IF(_penmei1_month_day!O85="","",_penmei1_month_day!O85)</f>
        <v/>
      </c>
      <c r="Y90" s="284" t="str">
        <f>IF(_penmei1_month_day!P85="","",_penmei1_month_day!P85)</f>
        <v/>
      </c>
      <c r="Z90" s="284" t="str">
        <f>IF(_penmei1_month_day!Q85="","",_penmei1_month_day!Q85)</f>
        <v/>
      </c>
      <c r="AA90" s="354" t="str">
        <f>IF(_penmei1_month_day!R85="","",ABS(_penmei1_month_day!R85))</f>
        <v/>
      </c>
      <c r="AB90" s="354" t="str">
        <f>IF(_penmei1_month_day!S85="","",ABS(_penmei1_month_day!S85))</f>
        <v/>
      </c>
      <c r="AC90" s="283" t="str">
        <f>IF(_penmei1_month_day!T85="","",_penmei1_month_day!T85)</f>
        <v/>
      </c>
      <c r="AD90" s="283" t="str">
        <f>IF(_penmei1_month_day!U85="","",_penmei1_month_day!U85)</f>
        <v/>
      </c>
      <c r="AE90" s="284" t="str">
        <f>IF(_penmei1_month_day!V85="","",_penmei1_month_day!V85)</f>
        <v/>
      </c>
      <c r="AF90" s="284" t="str">
        <f>IF(_penmei1_month_day!W85="","",_penmei1_month_day!W85)</f>
        <v/>
      </c>
      <c r="AG90" s="284" t="str">
        <f>IF(_penmei1_month_day!X85="","",_penmei1_month_day!X85)</f>
        <v/>
      </c>
      <c r="AH90" s="306" t="str">
        <f>IF(_penmei1_month_day!Y85="","",_penmei1_month_day!Y85)</f>
        <v/>
      </c>
      <c r="AI90" s="306" t="str">
        <f>IF(_penmei1_month_day!Z85="","",_penmei1_month_day!Z85)</f>
        <v/>
      </c>
      <c r="AJ90" s="306" t="str">
        <f>IF(_penmei1_month_day!AA85="","",_penmei1_month_day!AA85)</f>
        <v/>
      </c>
      <c r="AK90" s="306" t="str">
        <f>IF(_penmei1_month_day!AB85="","",_penmei1_month_day!AB85)</f>
        <v/>
      </c>
      <c r="AL90" s="284" t="str">
        <f>IF(_penmei1_month_day!AC85="","",_penmei1_month_day!AC85)</f>
        <v/>
      </c>
      <c r="AM90" s="306" t="str">
        <f>IF(_penmei1_month_day!AD85="","",_penmei1_month_day!AD85/10000)</f>
        <v/>
      </c>
      <c r="AN90" s="284" t="str">
        <f>IF(_penmei1_month_day!AE85="","",_penmei1_month_day!AE85)</f>
        <v/>
      </c>
      <c r="AO90" s="284" t="str">
        <f>IF(_penmei1_month_day!AF85="","",_penmei1_month_day!AF85)</f>
        <v/>
      </c>
      <c r="AP90" s="364"/>
      <c r="AQ90" s="364"/>
    </row>
    <row r="91" spans="1:43">
      <c r="A91" s="126">
        <f t="shared" si="13"/>
        <v>43469</v>
      </c>
      <c r="B91" s="127">
        <f t="shared" si="19"/>
        <v>43469</v>
      </c>
      <c r="C91" s="128" t="str">
        <f t="shared" si="20"/>
        <v>白</v>
      </c>
      <c r="D91" s="128">
        <f t="shared" si="21"/>
        <v>4</v>
      </c>
      <c r="E91" s="129">
        <f t="shared" si="28"/>
        <v>4</v>
      </c>
      <c r="F91" s="130" t="str">
        <f t="shared" si="22"/>
        <v>丁班</v>
      </c>
      <c r="G91" s="128">
        <f t="shared" si="23"/>
        <v>12</v>
      </c>
      <c r="H91" s="131">
        <f t="shared" si="25"/>
        <v>0.0416666666666667</v>
      </c>
      <c r="I91" s="165">
        <f t="shared" si="26"/>
        <v>0.5</v>
      </c>
      <c r="J91" s="283" t="str">
        <f>IF(_penmei1_month_day!A86="","",_penmei1_month_day!A86)</f>
        <v/>
      </c>
      <c r="K91" s="283" t="str">
        <f>IF(_penmei1_month_day!B86="","",_penmei1_month_day!B86)</f>
        <v/>
      </c>
      <c r="L91" s="284" t="str">
        <f>IF(_penmei1_month_day!C86="","",_penmei1_month_day!C86)</f>
        <v/>
      </c>
      <c r="M91" s="284" t="str">
        <f>IF(_penmei1_month_day!D86="","",_penmei1_month_day!D86)</f>
        <v/>
      </c>
      <c r="N91" s="284" t="str">
        <f>IF(_penmei1_month_day!E86="","",_penmei1_month_day!E86)</f>
        <v/>
      </c>
      <c r="O91" s="284" t="str">
        <f>IF(_penmei1_month_day!F86="","",_penmei1_month_day!F86)</f>
        <v/>
      </c>
      <c r="P91" s="284" t="str">
        <f>IF(_penmei1_month_day!G86="","",_penmei1_month_day!G86)</f>
        <v/>
      </c>
      <c r="Q91" s="284" t="str">
        <f>IF(_penmei1_month_day!H86="","",_penmei1_month_day!H86)</f>
        <v/>
      </c>
      <c r="R91" s="284" t="str">
        <f>IF(_penmei1_month_day!I86="","",_penmei1_month_day!I86)</f>
        <v/>
      </c>
      <c r="S91" s="284" t="str">
        <f>IF(_penmei1_month_day!J86="","",_penmei1_month_day!J86)</f>
        <v/>
      </c>
      <c r="T91" s="284" t="str">
        <f>IF(_penmei1_month_day!K86="","",_penmei1_month_day!K86)</f>
        <v/>
      </c>
      <c r="U91" s="284" t="str">
        <f>IF(_penmei1_month_day!L86="","",_penmei1_month_day!L86)</f>
        <v/>
      </c>
      <c r="V91" s="284" t="str">
        <f>IF(_penmei1_month_day!M86="","",_penmei1_month_day!M86)</f>
        <v/>
      </c>
      <c r="W91" s="284" t="str">
        <f>IF(_penmei1_month_day!N86="","",_penmei1_month_day!N86)</f>
        <v/>
      </c>
      <c r="X91" s="284" t="str">
        <f>IF(_penmei1_month_day!O86="","",_penmei1_month_day!O86)</f>
        <v/>
      </c>
      <c r="Y91" s="284" t="str">
        <f>IF(_penmei1_month_day!P86="","",_penmei1_month_day!P86)</f>
        <v/>
      </c>
      <c r="Z91" s="284" t="str">
        <f>IF(_penmei1_month_day!Q86="","",_penmei1_month_day!Q86)</f>
        <v/>
      </c>
      <c r="AA91" s="354" t="str">
        <f>IF(_penmei1_month_day!R86="","",ABS(_penmei1_month_day!R86))</f>
        <v/>
      </c>
      <c r="AB91" s="354" t="str">
        <f>IF(_penmei1_month_day!S86="","",ABS(_penmei1_month_day!S86))</f>
        <v/>
      </c>
      <c r="AC91" s="283" t="str">
        <f>IF(_penmei1_month_day!T86="","",_penmei1_month_day!T86)</f>
        <v/>
      </c>
      <c r="AD91" s="283" t="str">
        <f>IF(_penmei1_month_day!U86="","",_penmei1_month_day!U86)</f>
        <v/>
      </c>
      <c r="AE91" s="284" t="str">
        <f>IF(_penmei1_month_day!V86="","",_penmei1_month_day!V86)</f>
        <v/>
      </c>
      <c r="AF91" s="284" t="str">
        <f>IF(_penmei1_month_day!W86="","",_penmei1_month_day!W86)</f>
        <v/>
      </c>
      <c r="AG91" s="284" t="str">
        <f>IF(_penmei1_month_day!X86="","",_penmei1_month_day!X86)</f>
        <v/>
      </c>
      <c r="AH91" s="306" t="str">
        <f>IF(_penmei1_month_day!Y86="","",_penmei1_month_day!Y86)</f>
        <v/>
      </c>
      <c r="AI91" s="306" t="str">
        <f>IF(_penmei1_month_day!Z86="","",_penmei1_month_day!Z86)</f>
        <v/>
      </c>
      <c r="AJ91" s="306" t="str">
        <f>IF(_penmei1_month_day!AA86="","",_penmei1_month_day!AA86)</f>
        <v/>
      </c>
      <c r="AK91" s="306" t="str">
        <f>IF(_penmei1_month_day!AB86="","",_penmei1_month_day!AB86)</f>
        <v/>
      </c>
      <c r="AL91" s="284" t="str">
        <f>IF(_penmei1_month_day!AC86="","",_penmei1_month_day!AC86)</f>
        <v/>
      </c>
      <c r="AM91" s="306" t="str">
        <f>IF(_penmei1_month_day!AD86="","",_penmei1_month_day!AD86/10000)</f>
        <v/>
      </c>
      <c r="AN91" s="284" t="str">
        <f>IF(_penmei1_month_day!AE86="","",_penmei1_month_day!AE86)</f>
        <v/>
      </c>
      <c r="AO91" s="284" t="str">
        <f>IF(_penmei1_month_day!AF86="","",_penmei1_month_day!AF86)</f>
        <v/>
      </c>
      <c r="AP91" s="364"/>
      <c r="AQ91" s="364"/>
    </row>
    <row r="92" spans="1:43">
      <c r="A92" s="126">
        <f t="shared" si="13"/>
        <v>43469</v>
      </c>
      <c r="B92" s="127">
        <f t="shared" si="19"/>
        <v>43469</v>
      </c>
      <c r="C92" s="128" t="str">
        <f t="shared" si="20"/>
        <v>白</v>
      </c>
      <c r="D92" s="128">
        <f t="shared" si="21"/>
        <v>4</v>
      </c>
      <c r="E92" s="129">
        <f t="shared" si="28"/>
        <v>4</v>
      </c>
      <c r="F92" s="130" t="str">
        <f t="shared" si="22"/>
        <v>丁班</v>
      </c>
      <c r="G92" s="128">
        <f t="shared" si="23"/>
        <v>13</v>
      </c>
      <c r="H92" s="131">
        <f t="shared" si="25"/>
        <v>0.0416666666666667</v>
      </c>
      <c r="I92" s="165">
        <f t="shared" si="26"/>
        <v>0.541666666666667</v>
      </c>
      <c r="J92" s="283" t="str">
        <f>IF(_penmei1_month_day!A87="","",_penmei1_month_day!A87)</f>
        <v/>
      </c>
      <c r="K92" s="283" t="str">
        <f>IF(_penmei1_month_day!B87="","",_penmei1_month_day!B87)</f>
        <v/>
      </c>
      <c r="L92" s="284" t="str">
        <f>IF(_penmei1_month_day!C87="","",_penmei1_month_day!C87)</f>
        <v/>
      </c>
      <c r="M92" s="284" t="str">
        <f>IF(_penmei1_month_day!D87="","",_penmei1_month_day!D87)</f>
        <v/>
      </c>
      <c r="N92" s="284" t="str">
        <f>IF(_penmei1_month_day!E87="","",_penmei1_month_day!E87)</f>
        <v/>
      </c>
      <c r="O92" s="284" t="str">
        <f>IF(_penmei1_month_day!F87="","",_penmei1_month_day!F87)</f>
        <v/>
      </c>
      <c r="P92" s="284" t="str">
        <f>IF(_penmei1_month_day!G87="","",_penmei1_month_day!G87)</f>
        <v/>
      </c>
      <c r="Q92" s="284" t="str">
        <f>IF(_penmei1_month_day!H87="","",_penmei1_month_day!H87)</f>
        <v/>
      </c>
      <c r="R92" s="284" t="str">
        <f>IF(_penmei1_month_day!I87="","",_penmei1_month_day!I87)</f>
        <v/>
      </c>
      <c r="S92" s="284" t="str">
        <f>IF(_penmei1_month_day!J87="","",_penmei1_month_day!J87)</f>
        <v/>
      </c>
      <c r="T92" s="284" t="str">
        <f>IF(_penmei1_month_day!K87="","",_penmei1_month_day!K87)</f>
        <v/>
      </c>
      <c r="U92" s="284" t="str">
        <f>IF(_penmei1_month_day!L87="","",_penmei1_month_day!L87)</f>
        <v/>
      </c>
      <c r="V92" s="284" t="str">
        <f>IF(_penmei1_month_day!M87="","",_penmei1_month_day!M87)</f>
        <v/>
      </c>
      <c r="W92" s="284" t="str">
        <f>IF(_penmei1_month_day!N87="","",_penmei1_month_day!N87)</f>
        <v/>
      </c>
      <c r="X92" s="284" t="str">
        <f>IF(_penmei1_month_day!O87="","",_penmei1_month_day!O87)</f>
        <v/>
      </c>
      <c r="Y92" s="284" t="str">
        <f>IF(_penmei1_month_day!P87="","",_penmei1_month_day!P87)</f>
        <v/>
      </c>
      <c r="Z92" s="284" t="str">
        <f>IF(_penmei1_month_day!Q87="","",_penmei1_month_day!Q87)</f>
        <v/>
      </c>
      <c r="AA92" s="354" t="str">
        <f>IF(_penmei1_month_day!R87="","",ABS(_penmei1_month_day!R87))</f>
        <v/>
      </c>
      <c r="AB92" s="354" t="str">
        <f>IF(_penmei1_month_day!S87="","",ABS(_penmei1_month_day!S87))</f>
        <v/>
      </c>
      <c r="AC92" s="283" t="str">
        <f>IF(_penmei1_month_day!T87="","",_penmei1_month_day!T87)</f>
        <v/>
      </c>
      <c r="AD92" s="283" t="str">
        <f>IF(_penmei1_month_day!U87="","",_penmei1_month_day!U87)</f>
        <v/>
      </c>
      <c r="AE92" s="284" t="str">
        <f>IF(_penmei1_month_day!V87="","",_penmei1_month_day!V87)</f>
        <v/>
      </c>
      <c r="AF92" s="284" t="str">
        <f>IF(_penmei1_month_day!W87="","",_penmei1_month_day!W87)</f>
        <v/>
      </c>
      <c r="AG92" s="284" t="str">
        <f>IF(_penmei1_month_day!X87="","",_penmei1_month_day!X87)</f>
        <v/>
      </c>
      <c r="AH92" s="306" t="str">
        <f>IF(_penmei1_month_day!Y87="","",_penmei1_month_day!Y87)</f>
        <v/>
      </c>
      <c r="AI92" s="306" t="str">
        <f>IF(_penmei1_month_day!Z87="","",_penmei1_month_day!Z87)</f>
        <v/>
      </c>
      <c r="AJ92" s="306" t="str">
        <f>IF(_penmei1_month_day!AA87="","",_penmei1_month_day!AA87)</f>
        <v/>
      </c>
      <c r="AK92" s="306" t="str">
        <f>IF(_penmei1_month_day!AB87="","",_penmei1_month_day!AB87)</f>
        <v/>
      </c>
      <c r="AL92" s="284" t="str">
        <f>IF(_penmei1_month_day!AC87="","",_penmei1_month_day!AC87)</f>
        <v/>
      </c>
      <c r="AM92" s="306" t="str">
        <f>IF(_penmei1_month_day!AD87="","",_penmei1_month_day!AD87/10000)</f>
        <v/>
      </c>
      <c r="AN92" s="284" t="str">
        <f>IF(_penmei1_month_day!AE87="","",_penmei1_month_day!AE87)</f>
        <v/>
      </c>
      <c r="AO92" s="284" t="str">
        <f>IF(_penmei1_month_day!AF87="","",_penmei1_month_day!AF87)</f>
        <v/>
      </c>
      <c r="AP92" s="364"/>
      <c r="AQ92" s="364"/>
    </row>
    <row r="93" spans="1:43">
      <c r="A93" s="126">
        <f t="shared" si="13"/>
        <v>43469</v>
      </c>
      <c r="B93" s="127">
        <f t="shared" si="19"/>
        <v>43469</v>
      </c>
      <c r="C93" s="128" t="str">
        <f t="shared" si="20"/>
        <v>白</v>
      </c>
      <c r="D93" s="128">
        <f t="shared" si="21"/>
        <v>4</v>
      </c>
      <c r="E93" s="129">
        <f t="shared" si="28"/>
        <v>4</v>
      </c>
      <c r="F93" s="130" t="str">
        <f t="shared" si="22"/>
        <v>丁班</v>
      </c>
      <c r="G93" s="128">
        <f t="shared" si="23"/>
        <v>14</v>
      </c>
      <c r="H93" s="131">
        <f t="shared" si="25"/>
        <v>0.0416666666666667</v>
      </c>
      <c r="I93" s="165">
        <f t="shared" si="26"/>
        <v>0.583333333333334</v>
      </c>
      <c r="J93" s="283" t="str">
        <f>IF(_penmei1_month_day!A88="","",_penmei1_month_day!A88)</f>
        <v/>
      </c>
      <c r="K93" s="283" t="str">
        <f>IF(_penmei1_month_day!B88="","",_penmei1_month_day!B88)</f>
        <v/>
      </c>
      <c r="L93" s="284" t="str">
        <f>IF(_penmei1_month_day!C88="","",_penmei1_month_day!C88)</f>
        <v/>
      </c>
      <c r="M93" s="284" t="str">
        <f>IF(_penmei1_month_day!D88="","",_penmei1_month_day!D88)</f>
        <v/>
      </c>
      <c r="N93" s="284" t="str">
        <f>IF(_penmei1_month_day!E88="","",_penmei1_month_day!E88)</f>
        <v/>
      </c>
      <c r="O93" s="284" t="str">
        <f>IF(_penmei1_month_day!F88="","",_penmei1_month_day!F88)</f>
        <v/>
      </c>
      <c r="P93" s="284" t="str">
        <f>IF(_penmei1_month_day!G88="","",_penmei1_month_day!G88)</f>
        <v/>
      </c>
      <c r="Q93" s="284" t="str">
        <f>IF(_penmei1_month_day!H88="","",_penmei1_month_day!H88)</f>
        <v/>
      </c>
      <c r="R93" s="284" t="str">
        <f>IF(_penmei1_month_day!I88="","",_penmei1_month_day!I88)</f>
        <v/>
      </c>
      <c r="S93" s="284" t="str">
        <f>IF(_penmei1_month_day!J88="","",_penmei1_month_day!J88)</f>
        <v/>
      </c>
      <c r="T93" s="284" t="str">
        <f>IF(_penmei1_month_day!K88="","",_penmei1_month_day!K88)</f>
        <v/>
      </c>
      <c r="U93" s="284" t="str">
        <f>IF(_penmei1_month_day!L88="","",_penmei1_month_day!L88)</f>
        <v/>
      </c>
      <c r="V93" s="284" t="str">
        <f>IF(_penmei1_month_day!M88="","",_penmei1_month_day!M88)</f>
        <v/>
      </c>
      <c r="W93" s="284" t="str">
        <f>IF(_penmei1_month_day!N88="","",_penmei1_month_day!N88)</f>
        <v/>
      </c>
      <c r="X93" s="284" t="str">
        <f>IF(_penmei1_month_day!O88="","",_penmei1_month_day!O88)</f>
        <v/>
      </c>
      <c r="Y93" s="284" t="str">
        <f>IF(_penmei1_month_day!P88="","",_penmei1_month_day!P88)</f>
        <v/>
      </c>
      <c r="Z93" s="284" t="str">
        <f>IF(_penmei1_month_day!Q88="","",_penmei1_month_day!Q88)</f>
        <v/>
      </c>
      <c r="AA93" s="354" t="str">
        <f>IF(_penmei1_month_day!R88="","",ABS(_penmei1_month_day!R88))</f>
        <v/>
      </c>
      <c r="AB93" s="354" t="str">
        <f>IF(_penmei1_month_day!S88="","",ABS(_penmei1_month_day!S88))</f>
        <v/>
      </c>
      <c r="AC93" s="283" t="str">
        <f>IF(_penmei1_month_day!T88="","",_penmei1_month_day!T88)</f>
        <v/>
      </c>
      <c r="AD93" s="283" t="str">
        <f>IF(_penmei1_month_day!U88="","",_penmei1_month_day!U88)</f>
        <v/>
      </c>
      <c r="AE93" s="284" t="str">
        <f>IF(_penmei1_month_day!V88="","",_penmei1_month_day!V88)</f>
        <v/>
      </c>
      <c r="AF93" s="284" t="str">
        <f>IF(_penmei1_month_day!W88="","",_penmei1_month_day!W88)</f>
        <v/>
      </c>
      <c r="AG93" s="284" t="str">
        <f>IF(_penmei1_month_day!X88="","",_penmei1_month_day!X88)</f>
        <v/>
      </c>
      <c r="AH93" s="306" t="str">
        <f>IF(_penmei1_month_day!Y88="","",_penmei1_month_day!Y88)</f>
        <v/>
      </c>
      <c r="AI93" s="306" t="str">
        <f>IF(_penmei1_month_day!Z88="","",_penmei1_month_day!Z88)</f>
        <v/>
      </c>
      <c r="AJ93" s="306" t="str">
        <f>IF(_penmei1_month_day!AA88="","",_penmei1_month_day!AA88)</f>
        <v/>
      </c>
      <c r="AK93" s="306" t="str">
        <f>IF(_penmei1_month_day!AB88="","",_penmei1_month_day!AB88)</f>
        <v/>
      </c>
      <c r="AL93" s="284" t="str">
        <f>IF(_penmei1_month_day!AC88="","",_penmei1_month_day!AC88)</f>
        <v/>
      </c>
      <c r="AM93" s="306" t="str">
        <f>IF(_penmei1_month_day!AD88="","",_penmei1_month_day!AD88/10000)</f>
        <v/>
      </c>
      <c r="AN93" s="284" t="str">
        <f>IF(_penmei1_month_day!AE88="","",_penmei1_month_day!AE88)</f>
        <v/>
      </c>
      <c r="AO93" s="284" t="str">
        <f>IF(_penmei1_month_day!AF88="","",_penmei1_month_day!AF88)</f>
        <v/>
      </c>
      <c r="AP93" s="364"/>
      <c r="AQ93" s="364"/>
    </row>
    <row r="94" ht="15" spans="1:43">
      <c r="A94" s="132">
        <f t="shared" ref="A94:A157" si="29">IF(HOUR(I94)=0,A93+1,A93)</f>
        <v>43469</v>
      </c>
      <c r="B94" s="133">
        <f t="shared" si="19"/>
        <v>43469</v>
      </c>
      <c r="C94" s="134" t="str">
        <f t="shared" si="20"/>
        <v>白</v>
      </c>
      <c r="D94" s="134">
        <f t="shared" si="21"/>
        <v>4</v>
      </c>
      <c r="E94" s="135">
        <f t="shared" si="28"/>
        <v>4</v>
      </c>
      <c r="F94" s="136" t="str">
        <f t="shared" si="22"/>
        <v>丁班</v>
      </c>
      <c r="G94" s="134">
        <f t="shared" si="23"/>
        <v>15</v>
      </c>
      <c r="H94" s="137">
        <f t="shared" si="25"/>
        <v>0.0416666666666667</v>
      </c>
      <c r="I94" s="170">
        <f t="shared" si="26"/>
        <v>0.625000000000001</v>
      </c>
      <c r="J94" s="285" t="str">
        <f>IF(_penmei1_month_day!A89="","",_penmei1_month_day!A89)</f>
        <v/>
      </c>
      <c r="K94" s="285" t="str">
        <f>IF(_penmei1_month_day!B89="","",_penmei1_month_day!B89)</f>
        <v/>
      </c>
      <c r="L94" s="286" t="str">
        <f>IF(_penmei1_month_day!C89="","",_penmei1_month_day!C89)</f>
        <v/>
      </c>
      <c r="M94" s="286" t="str">
        <f>IF(_penmei1_month_day!D89="","",_penmei1_month_day!D89)</f>
        <v/>
      </c>
      <c r="N94" s="286" t="str">
        <f>IF(_penmei1_month_day!E89="","",_penmei1_month_day!E89)</f>
        <v/>
      </c>
      <c r="O94" s="286" t="str">
        <f>IF(_penmei1_month_day!F89="","",_penmei1_month_day!F89)</f>
        <v/>
      </c>
      <c r="P94" s="286" t="str">
        <f>IF(_penmei1_month_day!G89="","",_penmei1_month_day!G89)</f>
        <v/>
      </c>
      <c r="Q94" s="286" t="str">
        <f>IF(_penmei1_month_day!H89="","",_penmei1_month_day!H89)</f>
        <v/>
      </c>
      <c r="R94" s="286" t="str">
        <f>IF(_penmei1_month_day!I89="","",_penmei1_month_day!I89)</f>
        <v/>
      </c>
      <c r="S94" s="286" t="str">
        <f>IF(_penmei1_month_day!J89="","",_penmei1_month_day!J89)</f>
        <v/>
      </c>
      <c r="T94" s="286" t="str">
        <f>IF(_penmei1_month_day!K89="","",_penmei1_month_day!K89)</f>
        <v/>
      </c>
      <c r="U94" s="286" t="str">
        <f>IF(_penmei1_month_day!L89="","",_penmei1_month_day!L89)</f>
        <v/>
      </c>
      <c r="V94" s="286" t="str">
        <f>IF(_penmei1_month_day!M89="","",_penmei1_month_day!M89)</f>
        <v/>
      </c>
      <c r="W94" s="286" t="str">
        <f>IF(_penmei1_month_day!N89="","",_penmei1_month_day!N89)</f>
        <v/>
      </c>
      <c r="X94" s="286" t="str">
        <f>IF(_penmei1_month_day!O89="","",_penmei1_month_day!O89)</f>
        <v/>
      </c>
      <c r="Y94" s="286" t="str">
        <f>IF(_penmei1_month_day!P89="","",_penmei1_month_day!P89)</f>
        <v/>
      </c>
      <c r="Z94" s="286" t="str">
        <f>IF(_penmei1_month_day!Q89="","",_penmei1_month_day!Q89)</f>
        <v/>
      </c>
      <c r="AA94" s="355" t="str">
        <f>IF(_penmei1_month_day!R89="","",ABS(_penmei1_month_day!R89))</f>
        <v/>
      </c>
      <c r="AB94" s="355" t="str">
        <f>IF(_penmei1_month_day!S89="","",ABS(_penmei1_month_day!S89))</f>
        <v/>
      </c>
      <c r="AC94" s="285" t="str">
        <f>IF(_penmei1_month_day!T89="","",_penmei1_month_day!T89)</f>
        <v/>
      </c>
      <c r="AD94" s="285" t="str">
        <f>IF(_penmei1_month_day!U89="","",_penmei1_month_day!U89)</f>
        <v/>
      </c>
      <c r="AE94" s="286" t="str">
        <f>IF(_penmei1_month_day!V89="","",_penmei1_month_day!V89)</f>
        <v/>
      </c>
      <c r="AF94" s="284" t="str">
        <f>IF(_penmei1_month_day!W89="","",_penmei1_month_day!W89)</f>
        <v/>
      </c>
      <c r="AG94" s="286" t="str">
        <f>IF(_penmei1_month_day!X89="","",_penmei1_month_day!X89)</f>
        <v/>
      </c>
      <c r="AH94" s="307" t="str">
        <f>IF(_penmei1_month_day!Y89="","",_penmei1_month_day!Y89)</f>
        <v/>
      </c>
      <c r="AI94" s="307" t="str">
        <f>IF(_penmei1_month_day!Z89="","",_penmei1_month_day!Z89)</f>
        <v/>
      </c>
      <c r="AJ94" s="307" t="str">
        <f>IF(_penmei1_month_day!AA89="","",_penmei1_month_day!AA89)</f>
        <v/>
      </c>
      <c r="AK94" s="307" t="str">
        <f>IF(_penmei1_month_day!AB89="","",_penmei1_month_day!AB89)</f>
        <v/>
      </c>
      <c r="AL94" s="286" t="str">
        <f>IF(_penmei1_month_day!AC89="","",_penmei1_month_day!AC89)</f>
        <v/>
      </c>
      <c r="AM94" s="307" t="str">
        <f>IF(_penmei1_month_day!AD89="","",_penmei1_month_day!AD89/10000)</f>
        <v/>
      </c>
      <c r="AN94" s="286" t="str">
        <f>IF(_penmei1_month_day!AE89="","",_penmei1_month_day!AE89)</f>
        <v/>
      </c>
      <c r="AO94" s="286" t="str">
        <f>IF(_penmei1_month_day!AF89="","",_penmei1_month_day!AF89)</f>
        <v/>
      </c>
      <c r="AP94" s="243" t="s">
        <v>83</v>
      </c>
      <c r="AQ94" s="330" t="s">
        <v>88</v>
      </c>
    </row>
    <row r="95" ht="15" spans="1:43">
      <c r="A95" s="120">
        <f t="shared" si="29"/>
        <v>43469</v>
      </c>
      <c r="B95" s="121">
        <f t="shared" si="19"/>
        <v>43469</v>
      </c>
      <c r="C95" s="122" t="str">
        <f t="shared" si="20"/>
        <v>中</v>
      </c>
      <c r="D95" s="122">
        <f t="shared" si="21"/>
        <v>4</v>
      </c>
      <c r="E95" s="123">
        <f>IF(AND(E87=4),1,IF(AND(E87&lt;4),(E87+1),))</f>
        <v>1</v>
      </c>
      <c r="F95" s="124" t="str">
        <f t="shared" si="22"/>
        <v>甲班</v>
      </c>
      <c r="G95" s="122">
        <f t="shared" si="23"/>
        <v>16</v>
      </c>
      <c r="H95" s="125">
        <f t="shared" si="25"/>
        <v>0.0416666666666667</v>
      </c>
      <c r="I95" s="160">
        <f t="shared" si="26"/>
        <v>0.666666666666667</v>
      </c>
      <c r="J95" s="281" t="str">
        <f>IF(_penmei1_month_day!A90="","",_penmei1_month_day!A90)</f>
        <v/>
      </c>
      <c r="K95" s="281" t="str">
        <f>IF(_penmei1_month_day!B90="","",_penmei1_month_day!B90)</f>
        <v/>
      </c>
      <c r="L95" s="282" t="str">
        <f>IF(_penmei1_month_day!C90="","",_penmei1_month_day!C90)</f>
        <v/>
      </c>
      <c r="M95" s="282" t="str">
        <f>IF(_penmei1_month_day!D90="","",_penmei1_month_day!D90)</f>
        <v/>
      </c>
      <c r="N95" s="282" t="str">
        <f>IF(_penmei1_month_day!E90="","",_penmei1_month_day!E90)</f>
        <v/>
      </c>
      <c r="O95" s="282" t="str">
        <f>IF(_penmei1_month_day!F90="","",_penmei1_month_day!F90)</f>
        <v/>
      </c>
      <c r="P95" s="282" t="str">
        <f>IF(_penmei1_month_day!G90="","",_penmei1_month_day!G90)</f>
        <v/>
      </c>
      <c r="Q95" s="282" t="str">
        <f>IF(_penmei1_month_day!H90="","",_penmei1_month_day!H90)</f>
        <v/>
      </c>
      <c r="R95" s="282" t="str">
        <f>IF(_penmei1_month_day!I90="","",_penmei1_month_day!I90)</f>
        <v/>
      </c>
      <c r="S95" s="282" t="str">
        <f>IF(_penmei1_month_day!J90="","",_penmei1_month_day!J90)</f>
        <v/>
      </c>
      <c r="T95" s="282" t="str">
        <f>IF(_penmei1_month_day!K90="","",_penmei1_month_day!K90)</f>
        <v/>
      </c>
      <c r="U95" s="282" t="str">
        <f>IF(_penmei1_month_day!L90="","",_penmei1_month_day!L90)</f>
        <v/>
      </c>
      <c r="V95" s="282" t="str">
        <f>IF(_penmei1_month_day!M90="","",_penmei1_month_day!M90)</f>
        <v/>
      </c>
      <c r="W95" s="282" t="str">
        <f>IF(_penmei1_month_day!N90="","",_penmei1_month_day!N90)</f>
        <v/>
      </c>
      <c r="X95" s="282" t="str">
        <f>IF(_penmei1_month_day!O90="","",_penmei1_month_day!O90)</f>
        <v/>
      </c>
      <c r="Y95" s="282" t="str">
        <f>IF(_penmei1_month_day!P90="","",_penmei1_month_day!P90)</f>
        <v/>
      </c>
      <c r="Z95" s="282" t="str">
        <f>IF(_penmei1_month_day!Q90="","",_penmei1_month_day!Q90)</f>
        <v/>
      </c>
      <c r="AA95" s="353" t="str">
        <f>IF(_penmei1_month_day!R90="","",ABS(_penmei1_month_day!R90))</f>
        <v/>
      </c>
      <c r="AB95" s="353" t="str">
        <f>IF(_penmei1_month_day!S90="","",ABS(_penmei1_month_day!S90))</f>
        <v/>
      </c>
      <c r="AC95" s="281" t="str">
        <f>IF(_penmei1_month_day!T90="","",_penmei1_month_day!T90)</f>
        <v/>
      </c>
      <c r="AD95" s="281" t="str">
        <f>IF(_penmei1_month_day!U90="","",_penmei1_month_day!U90)</f>
        <v/>
      </c>
      <c r="AE95" s="282" t="str">
        <f>IF(_penmei1_month_day!V90="","",_penmei1_month_day!V90)</f>
        <v/>
      </c>
      <c r="AF95" s="282" t="str">
        <f>IF(_penmei1_month_day!W90="","",_penmei1_month_day!W90)</f>
        <v/>
      </c>
      <c r="AG95" s="282" t="str">
        <f>IF(_penmei1_month_day!X90="","",_penmei1_month_day!X90)</f>
        <v/>
      </c>
      <c r="AH95" s="305" t="str">
        <f>IF(_penmei1_month_day!Y90="","",_penmei1_month_day!Y90)</f>
        <v/>
      </c>
      <c r="AI95" s="305" t="str">
        <f>IF(_penmei1_month_day!Z90="","",_penmei1_month_day!Z90)</f>
        <v/>
      </c>
      <c r="AJ95" s="305" t="str">
        <f>IF(_penmei1_month_day!AA90="","",_penmei1_month_day!AA90)</f>
        <v/>
      </c>
      <c r="AK95" s="305" t="str">
        <f>IF(_penmei1_month_day!AB90="","",_penmei1_month_day!AB90)</f>
        <v/>
      </c>
      <c r="AL95" s="282" t="str">
        <f>IF(_penmei1_month_day!AC90="","",_penmei1_month_day!AC90)</f>
        <v/>
      </c>
      <c r="AM95" s="305" t="str">
        <f>IF(_penmei1_month_day!AD90="","",_penmei1_month_day!AD90/10000)</f>
        <v/>
      </c>
      <c r="AN95" s="282" t="str">
        <f>IF(_penmei1_month_day!AE90="","",_penmei1_month_day!AE90)</f>
        <v/>
      </c>
      <c r="AO95" s="282" t="str">
        <f>IF(_penmei1_month_day!AF90="","",_penmei1_month_day!AF90)</f>
        <v/>
      </c>
      <c r="AP95" s="363"/>
      <c r="AQ95" s="363"/>
    </row>
    <row r="96" spans="1:43">
      <c r="A96" s="126">
        <f t="shared" si="29"/>
        <v>43469</v>
      </c>
      <c r="B96" s="127">
        <f t="shared" si="19"/>
        <v>43469</v>
      </c>
      <c r="C96" s="128" t="str">
        <f t="shared" si="20"/>
        <v>中</v>
      </c>
      <c r="D96" s="128">
        <f t="shared" si="21"/>
        <v>4</v>
      </c>
      <c r="E96" s="129">
        <f t="shared" ref="E96:E102" si="30">E95</f>
        <v>1</v>
      </c>
      <c r="F96" s="130" t="str">
        <f t="shared" si="22"/>
        <v>甲班</v>
      </c>
      <c r="G96" s="128">
        <f t="shared" si="23"/>
        <v>17</v>
      </c>
      <c r="H96" s="131">
        <f t="shared" si="25"/>
        <v>0.0416666666666667</v>
      </c>
      <c r="I96" s="165">
        <f t="shared" si="26"/>
        <v>0.708333333333334</v>
      </c>
      <c r="J96" s="283" t="str">
        <f>IF(_penmei1_month_day!A91="","",_penmei1_month_day!A91)</f>
        <v/>
      </c>
      <c r="K96" s="283" t="str">
        <f>IF(_penmei1_month_day!B91="","",_penmei1_month_day!B91)</f>
        <v/>
      </c>
      <c r="L96" s="284" t="str">
        <f>IF(_penmei1_month_day!C91="","",_penmei1_month_day!C91)</f>
        <v/>
      </c>
      <c r="M96" s="284" t="str">
        <f>IF(_penmei1_month_day!D91="","",_penmei1_month_day!D91)</f>
        <v/>
      </c>
      <c r="N96" s="284" t="str">
        <f>IF(_penmei1_month_day!E91="","",_penmei1_month_day!E91)</f>
        <v/>
      </c>
      <c r="O96" s="284" t="str">
        <f>IF(_penmei1_month_day!F91="","",_penmei1_month_day!F91)</f>
        <v/>
      </c>
      <c r="P96" s="284" t="str">
        <f>IF(_penmei1_month_day!G91="","",_penmei1_month_day!G91)</f>
        <v/>
      </c>
      <c r="Q96" s="284" t="str">
        <f>IF(_penmei1_month_day!H91="","",_penmei1_month_day!H91)</f>
        <v/>
      </c>
      <c r="R96" s="284" t="str">
        <f>IF(_penmei1_month_day!I91="","",_penmei1_month_day!I91)</f>
        <v/>
      </c>
      <c r="S96" s="284" t="str">
        <f>IF(_penmei1_month_day!J91="","",_penmei1_month_day!J91)</f>
        <v/>
      </c>
      <c r="T96" s="284" t="str">
        <f>IF(_penmei1_month_day!K91="","",_penmei1_month_day!K91)</f>
        <v/>
      </c>
      <c r="U96" s="284" t="str">
        <f>IF(_penmei1_month_day!L91="","",_penmei1_month_day!L91)</f>
        <v/>
      </c>
      <c r="V96" s="284" t="str">
        <f>IF(_penmei1_month_day!M91="","",_penmei1_month_day!M91)</f>
        <v/>
      </c>
      <c r="W96" s="284" t="str">
        <f>IF(_penmei1_month_day!N91="","",_penmei1_month_day!N91)</f>
        <v/>
      </c>
      <c r="X96" s="284" t="str">
        <f>IF(_penmei1_month_day!O91="","",_penmei1_month_day!O91)</f>
        <v/>
      </c>
      <c r="Y96" s="284" t="str">
        <f>IF(_penmei1_month_day!P91="","",_penmei1_month_day!P91)</f>
        <v/>
      </c>
      <c r="Z96" s="284" t="str">
        <f>IF(_penmei1_month_day!Q91="","",_penmei1_month_day!Q91)</f>
        <v/>
      </c>
      <c r="AA96" s="354" t="str">
        <f>IF(_penmei1_month_day!R91="","",ABS(_penmei1_month_day!R91))</f>
        <v/>
      </c>
      <c r="AB96" s="354" t="str">
        <f>IF(_penmei1_month_day!S91="","",ABS(_penmei1_month_day!S91))</f>
        <v/>
      </c>
      <c r="AC96" s="283" t="str">
        <f>IF(_penmei1_month_day!T91="","",_penmei1_month_day!T91)</f>
        <v/>
      </c>
      <c r="AD96" s="283" t="str">
        <f>IF(_penmei1_month_day!U91="","",_penmei1_month_day!U91)</f>
        <v/>
      </c>
      <c r="AE96" s="284" t="str">
        <f>IF(_penmei1_month_day!V91="","",_penmei1_month_day!V91)</f>
        <v/>
      </c>
      <c r="AF96" s="284" t="str">
        <f>IF(_penmei1_month_day!W91="","",_penmei1_month_day!W91)</f>
        <v/>
      </c>
      <c r="AG96" s="284" t="str">
        <f>IF(_penmei1_month_day!X91="","",_penmei1_month_day!X91)</f>
        <v/>
      </c>
      <c r="AH96" s="306" t="str">
        <f>IF(_penmei1_month_day!Y91="","",_penmei1_month_day!Y91)</f>
        <v/>
      </c>
      <c r="AI96" s="306" t="str">
        <f>IF(_penmei1_month_day!Z91="","",_penmei1_month_day!Z91)</f>
        <v/>
      </c>
      <c r="AJ96" s="306" t="str">
        <f>IF(_penmei1_month_day!AA91="","",_penmei1_month_day!AA91)</f>
        <v/>
      </c>
      <c r="AK96" s="306" t="str">
        <f>IF(_penmei1_month_day!AB91="","",_penmei1_month_day!AB91)</f>
        <v/>
      </c>
      <c r="AL96" s="284" t="str">
        <f>IF(_penmei1_month_day!AC91="","",_penmei1_month_day!AC91)</f>
        <v/>
      </c>
      <c r="AM96" s="306" t="str">
        <f>IF(_penmei1_month_day!AD91="","",_penmei1_month_day!AD91/10000)</f>
        <v/>
      </c>
      <c r="AN96" s="284" t="str">
        <f>IF(_penmei1_month_day!AE91="","",_penmei1_month_day!AE91)</f>
        <v/>
      </c>
      <c r="AO96" s="284" t="str">
        <f>IF(_penmei1_month_day!AF91="","",_penmei1_month_day!AF91)</f>
        <v/>
      </c>
      <c r="AP96" s="364"/>
      <c r="AQ96" s="364"/>
    </row>
    <row r="97" spans="1:43">
      <c r="A97" s="126">
        <f t="shared" si="29"/>
        <v>43469</v>
      </c>
      <c r="B97" s="127">
        <f t="shared" si="19"/>
        <v>43469</v>
      </c>
      <c r="C97" s="128" t="str">
        <f t="shared" si="20"/>
        <v>中</v>
      </c>
      <c r="D97" s="128">
        <f t="shared" si="21"/>
        <v>4</v>
      </c>
      <c r="E97" s="129">
        <f t="shared" si="30"/>
        <v>1</v>
      </c>
      <c r="F97" s="130" t="str">
        <f t="shared" si="22"/>
        <v>甲班</v>
      </c>
      <c r="G97" s="128">
        <f t="shared" si="23"/>
        <v>18</v>
      </c>
      <c r="H97" s="131">
        <f t="shared" si="25"/>
        <v>0.0416666666666667</v>
      </c>
      <c r="I97" s="165">
        <f t="shared" si="26"/>
        <v>0.750000000000001</v>
      </c>
      <c r="J97" s="283" t="str">
        <f>IF(_penmei1_month_day!A92="","",_penmei1_month_day!A92)</f>
        <v/>
      </c>
      <c r="K97" s="283" t="str">
        <f>IF(_penmei1_month_day!B92="","",_penmei1_month_day!B92)</f>
        <v/>
      </c>
      <c r="L97" s="284" t="str">
        <f>IF(_penmei1_month_day!C92="","",_penmei1_month_day!C92)</f>
        <v/>
      </c>
      <c r="M97" s="284" t="str">
        <f>IF(_penmei1_month_day!D92="","",_penmei1_month_day!D92)</f>
        <v/>
      </c>
      <c r="N97" s="284" t="str">
        <f>IF(_penmei1_month_day!E92="","",_penmei1_month_day!E92)</f>
        <v/>
      </c>
      <c r="O97" s="284" t="str">
        <f>IF(_penmei1_month_day!F92="","",_penmei1_month_day!F92)</f>
        <v/>
      </c>
      <c r="P97" s="284" t="str">
        <f>IF(_penmei1_month_day!G92="","",_penmei1_month_day!G92)</f>
        <v/>
      </c>
      <c r="Q97" s="284" t="str">
        <f>IF(_penmei1_month_day!H92="","",_penmei1_month_day!H92)</f>
        <v/>
      </c>
      <c r="R97" s="284" t="str">
        <f>IF(_penmei1_month_day!I92="","",_penmei1_month_day!I92)</f>
        <v/>
      </c>
      <c r="S97" s="284" t="str">
        <f>IF(_penmei1_month_day!J92="","",_penmei1_month_day!J92)</f>
        <v/>
      </c>
      <c r="T97" s="284" t="str">
        <f>IF(_penmei1_month_day!K92="","",_penmei1_month_day!K92)</f>
        <v/>
      </c>
      <c r="U97" s="284" t="str">
        <f>IF(_penmei1_month_day!L92="","",_penmei1_month_day!L92)</f>
        <v/>
      </c>
      <c r="V97" s="284" t="str">
        <f>IF(_penmei1_month_day!M92="","",_penmei1_month_day!M92)</f>
        <v/>
      </c>
      <c r="W97" s="284" t="str">
        <f>IF(_penmei1_month_day!N92="","",_penmei1_month_day!N92)</f>
        <v/>
      </c>
      <c r="X97" s="284" t="str">
        <f>IF(_penmei1_month_day!O92="","",_penmei1_month_day!O92)</f>
        <v/>
      </c>
      <c r="Y97" s="284" t="str">
        <f>IF(_penmei1_month_day!P92="","",_penmei1_month_day!P92)</f>
        <v/>
      </c>
      <c r="Z97" s="284" t="str">
        <f>IF(_penmei1_month_day!Q92="","",_penmei1_month_day!Q92)</f>
        <v/>
      </c>
      <c r="AA97" s="354" t="str">
        <f>IF(_penmei1_month_day!R92="","",ABS(_penmei1_month_day!R92))</f>
        <v/>
      </c>
      <c r="AB97" s="354" t="str">
        <f>IF(_penmei1_month_day!S92="","",ABS(_penmei1_month_day!S92))</f>
        <v/>
      </c>
      <c r="AC97" s="283" t="str">
        <f>IF(_penmei1_month_day!T92="","",_penmei1_month_day!T92)</f>
        <v/>
      </c>
      <c r="AD97" s="283" t="str">
        <f>IF(_penmei1_month_day!U92="","",_penmei1_month_day!U92)</f>
        <v/>
      </c>
      <c r="AE97" s="284" t="str">
        <f>IF(_penmei1_month_day!V92="","",_penmei1_month_day!V92)</f>
        <v/>
      </c>
      <c r="AF97" s="284" t="str">
        <f>IF(_penmei1_month_day!W92="","",_penmei1_month_day!W92)</f>
        <v/>
      </c>
      <c r="AG97" s="284" t="str">
        <f>IF(_penmei1_month_day!X92="","",_penmei1_month_day!X92)</f>
        <v/>
      </c>
      <c r="AH97" s="306" t="str">
        <f>IF(_penmei1_month_day!Y92="","",_penmei1_month_day!Y92)</f>
        <v/>
      </c>
      <c r="AI97" s="306" t="str">
        <f>IF(_penmei1_month_day!Z92="","",_penmei1_month_day!Z92)</f>
        <v/>
      </c>
      <c r="AJ97" s="306" t="str">
        <f>IF(_penmei1_month_day!AA92="","",_penmei1_month_day!AA92)</f>
        <v/>
      </c>
      <c r="AK97" s="306" t="str">
        <f>IF(_penmei1_month_day!AB92="","",_penmei1_month_day!AB92)</f>
        <v/>
      </c>
      <c r="AL97" s="284" t="str">
        <f>IF(_penmei1_month_day!AC92="","",_penmei1_month_day!AC92)</f>
        <v/>
      </c>
      <c r="AM97" s="306" t="str">
        <f>IF(_penmei1_month_day!AD92="","",_penmei1_month_day!AD92/10000)</f>
        <v/>
      </c>
      <c r="AN97" s="284" t="str">
        <f>IF(_penmei1_month_day!AE92="","",_penmei1_month_day!AE92)</f>
        <v/>
      </c>
      <c r="AO97" s="284" t="str">
        <f>IF(_penmei1_month_day!AF92="","",_penmei1_month_day!AF92)</f>
        <v/>
      </c>
      <c r="AP97" s="364"/>
      <c r="AQ97" s="364"/>
    </row>
    <row r="98" spans="1:43">
      <c r="A98" s="126">
        <f t="shared" si="29"/>
        <v>43469</v>
      </c>
      <c r="B98" s="127">
        <f t="shared" si="19"/>
        <v>43469</v>
      </c>
      <c r="C98" s="128" t="str">
        <f t="shared" si="20"/>
        <v>中</v>
      </c>
      <c r="D98" s="128">
        <f t="shared" si="21"/>
        <v>4</v>
      </c>
      <c r="E98" s="129">
        <f t="shared" si="30"/>
        <v>1</v>
      </c>
      <c r="F98" s="130" t="str">
        <f t="shared" si="22"/>
        <v>甲班</v>
      </c>
      <c r="G98" s="128">
        <f t="shared" si="23"/>
        <v>19</v>
      </c>
      <c r="H98" s="131">
        <f t="shared" si="25"/>
        <v>0.0416666666666667</v>
      </c>
      <c r="I98" s="165">
        <f t="shared" si="26"/>
        <v>0.791666666666668</v>
      </c>
      <c r="J98" s="283" t="str">
        <f>IF(_penmei1_month_day!A93="","",_penmei1_month_day!A93)</f>
        <v/>
      </c>
      <c r="K98" s="283" t="str">
        <f>IF(_penmei1_month_day!B93="","",_penmei1_month_day!B93)</f>
        <v/>
      </c>
      <c r="L98" s="284" t="str">
        <f>IF(_penmei1_month_day!C93="","",_penmei1_month_day!C93)</f>
        <v/>
      </c>
      <c r="M98" s="284" t="str">
        <f>IF(_penmei1_month_day!D93="","",_penmei1_month_day!D93)</f>
        <v/>
      </c>
      <c r="N98" s="284" t="str">
        <f>IF(_penmei1_month_day!E93="","",_penmei1_month_day!E93)</f>
        <v/>
      </c>
      <c r="O98" s="284" t="str">
        <f>IF(_penmei1_month_day!F93="","",_penmei1_month_day!F93)</f>
        <v/>
      </c>
      <c r="P98" s="284" t="str">
        <f>IF(_penmei1_month_day!G93="","",_penmei1_month_day!G93)</f>
        <v/>
      </c>
      <c r="Q98" s="284" t="str">
        <f>IF(_penmei1_month_day!H93="","",_penmei1_month_day!H93)</f>
        <v/>
      </c>
      <c r="R98" s="284" t="str">
        <f>IF(_penmei1_month_day!I93="","",_penmei1_month_day!I93)</f>
        <v/>
      </c>
      <c r="S98" s="284" t="str">
        <f>IF(_penmei1_month_day!J93="","",_penmei1_month_day!J93)</f>
        <v/>
      </c>
      <c r="T98" s="284" t="str">
        <f>IF(_penmei1_month_day!K93="","",_penmei1_month_day!K93)</f>
        <v/>
      </c>
      <c r="U98" s="284" t="str">
        <f>IF(_penmei1_month_day!L93="","",_penmei1_month_day!L93)</f>
        <v/>
      </c>
      <c r="V98" s="284" t="str">
        <f>IF(_penmei1_month_day!M93="","",_penmei1_month_day!M93)</f>
        <v/>
      </c>
      <c r="W98" s="284" t="str">
        <f>IF(_penmei1_month_day!N93="","",_penmei1_month_day!N93)</f>
        <v/>
      </c>
      <c r="X98" s="284" t="str">
        <f>IF(_penmei1_month_day!O93="","",_penmei1_month_day!O93)</f>
        <v/>
      </c>
      <c r="Y98" s="284" t="str">
        <f>IF(_penmei1_month_day!P93="","",_penmei1_month_day!P93)</f>
        <v/>
      </c>
      <c r="Z98" s="284" t="str">
        <f>IF(_penmei1_month_day!Q93="","",_penmei1_month_day!Q93)</f>
        <v/>
      </c>
      <c r="AA98" s="354" t="str">
        <f>IF(_penmei1_month_day!R93="","",ABS(_penmei1_month_day!R93))</f>
        <v/>
      </c>
      <c r="AB98" s="354" t="str">
        <f>IF(_penmei1_month_day!S93="","",ABS(_penmei1_month_day!S93))</f>
        <v/>
      </c>
      <c r="AC98" s="283" t="str">
        <f>IF(_penmei1_month_day!T93="","",_penmei1_month_day!T93)</f>
        <v/>
      </c>
      <c r="AD98" s="283" t="str">
        <f>IF(_penmei1_month_day!U93="","",_penmei1_month_day!U93)</f>
        <v/>
      </c>
      <c r="AE98" s="284" t="str">
        <f>IF(_penmei1_month_day!V93="","",_penmei1_month_day!V93)</f>
        <v/>
      </c>
      <c r="AF98" s="284" t="str">
        <f>IF(_penmei1_month_day!W93="","",_penmei1_month_day!W93)</f>
        <v/>
      </c>
      <c r="AG98" s="284" t="str">
        <f>IF(_penmei1_month_day!X93="","",_penmei1_month_day!X93)</f>
        <v/>
      </c>
      <c r="AH98" s="306" t="str">
        <f>IF(_penmei1_month_day!Y93="","",_penmei1_month_day!Y93)</f>
        <v/>
      </c>
      <c r="AI98" s="306" t="str">
        <f>IF(_penmei1_month_day!Z93="","",_penmei1_month_day!Z93)</f>
        <v/>
      </c>
      <c r="AJ98" s="306" t="str">
        <f>IF(_penmei1_month_day!AA93="","",_penmei1_month_day!AA93)</f>
        <v/>
      </c>
      <c r="AK98" s="306" t="str">
        <f>IF(_penmei1_month_day!AB93="","",_penmei1_month_day!AB93)</f>
        <v/>
      </c>
      <c r="AL98" s="284" t="str">
        <f>IF(_penmei1_month_day!AC93="","",_penmei1_month_day!AC93)</f>
        <v/>
      </c>
      <c r="AM98" s="306" t="str">
        <f>IF(_penmei1_month_day!AD93="","",_penmei1_month_day!AD93/10000)</f>
        <v/>
      </c>
      <c r="AN98" s="284" t="str">
        <f>IF(_penmei1_month_day!AE93="","",_penmei1_month_day!AE93)</f>
        <v/>
      </c>
      <c r="AO98" s="284" t="str">
        <f>IF(_penmei1_month_day!AF93="","",_penmei1_month_day!AF93)</f>
        <v/>
      </c>
      <c r="AP98" s="364"/>
      <c r="AQ98" s="364"/>
    </row>
    <row r="99" spans="1:43">
      <c r="A99" s="126">
        <f t="shared" si="29"/>
        <v>43469</v>
      </c>
      <c r="B99" s="127">
        <f t="shared" si="19"/>
        <v>43469</v>
      </c>
      <c r="C99" s="128" t="str">
        <f t="shared" si="20"/>
        <v>中</v>
      </c>
      <c r="D99" s="128">
        <f t="shared" si="21"/>
        <v>4</v>
      </c>
      <c r="E99" s="129">
        <f t="shared" si="30"/>
        <v>1</v>
      </c>
      <c r="F99" s="130" t="str">
        <f t="shared" si="22"/>
        <v>甲班</v>
      </c>
      <c r="G99" s="128">
        <f t="shared" si="23"/>
        <v>20</v>
      </c>
      <c r="H99" s="131">
        <f t="shared" si="25"/>
        <v>0.0416666666666667</v>
      </c>
      <c r="I99" s="165">
        <f t="shared" si="26"/>
        <v>0.833333333333334</v>
      </c>
      <c r="J99" s="283" t="str">
        <f>IF(_penmei1_month_day!A94="","",_penmei1_month_day!A94)</f>
        <v/>
      </c>
      <c r="K99" s="283" t="str">
        <f>IF(_penmei1_month_day!B94="","",_penmei1_month_day!B94)</f>
        <v/>
      </c>
      <c r="L99" s="284" t="str">
        <f>IF(_penmei1_month_day!C94="","",_penmei1_month_day!C94)</f>
        <v/>
      </c>
      <c r="M99" s="284" t="str">
        <f>IF(_penmei1_month_day!D94="","",_penmei1_month_day!D94)</f>
        <v/>
      </c>
      <c r="N99" s="284" t="str">
        <f>IF(_penmei1_month_day!E94="","",_penmei1_month_day!E94)</f>
        <v/>
      </c>
      <c r="O99" s="284" t="str">
        <f>IF(_penmei1_month_day!F94="","",_penmei1_month_day!F94)</f>
        <v/>
      </c>
      <c r="P99" s="284" t="str">
        <f>IF(_penmei1_month_day!G94="","",_penmei1_month_day!G94)</f>
        <v/>
      </c>
      <c r="Q99" s="284" t="str">
        <f>IF(_penmei1_month_day!H94="","",_penmei1_month_day!H94)</f>
        <v/>
      </c>
      <c r="R99" s="284" t="str">
        <f>IF(_penmei1_month_day!I94="","",_penmei1_month_day!I94)</f>
        <v/>
      </c>
      <c r="S99" s="284" t="str">
        <f>IF(_penmei1_month_day!J94="","",_penmei1_month_day!J94)</f>
        <v/>
      </c>
      <c r="T99" s="284" t="str">
        <f>IF(_penmei1_month_day!K94="","",_penmei1_month_day!K94)</f>
        <v/>
      </c>
      <c r="U99" s="284" t="str">
        <f>IF(_penmei1_month_day!L94="","",_penmei1_month_day!L94)</f>
        <v/>
      </c>
      <c r="V99" s="284" t="str">
        <f>IF(_penmei1_month_day!M94="","",_penmei1_month_day!M94)</f>
        <v/>
      </c>
      <c r="W99" s="284" t="str">
        <f>IF(_penmei1_month_day!N94="","",_penmei1_month_day!N94)</f>
        <v/>
      </c>
      <c r="X99" s="284" t="str">
        <f>IF(_penmei1_month_day!O94="","",_penmei1_month_day!O94)</f>
        <v/>
      </c>
      <c r="Y99" s="284" t="str">
        <f>IF(_penmei1_month_day!P94="","",_penmei1_month_day!P94)</f>
        <v/>
      </c>
      <c r="Z99" s="284" t="str">
        <f>IF(_penmei1_month_day!Q94="","",_penmei1_month_day!Q94)</f>
        <v/>
      </c>
      <c r="AA99" s="354" t="str">
        <f>IF(_penmei1_month_day!R94="","",ABS(_penmei1_month_day!R94))</f>
        <v/>
      </c>
      <c r="AB99" s="354" t="str">
        <f>IF(_penmei1_month_day!S94="","",ABS(_penmei1_month_day!S94))</f>
        <v/>
      </c>
      <c r="AC99" s="283" t="str">
        <f>IF(_penmei1_month_day!T94="","",_penmei1_month_day!T94)</f>
        <v/>
      </c>
      <c r="AD99" s="283" t="str">
        <f>IF(_penmei1_month_day!U94="","",_penmei1_month_day!U94)</f>
        <v/>
      </c>
      <c r="AE99" s="284" t="str">
        <f>IF(_penmei1_month_day!V94="","",_penmei1_month_day!V94)</f>
        <v/>
      </c>
      <c r="AF99" s="284" t="str">
        <f>IF(_penmei1_month_day!W94="","",_penmei1_month_day!W94)</f>
        <v/>
      </c>
      <c r="AG99" s="284" t="str">
        <f>IF(_penmei1_month_day!X94="","",_penmei1_month_day!X94)</f>
        <v/>
      </c>
      <c r="AH99" s="306" t="str">
        <f>IF(_penmei1_month_day!Y94="","",_penmei1_month_day!Y94)</f>
        <v/>
      </c>
      <c r="AI99" s="306" t="str">
        <f>IF(_penmei1_month_day!Z94="","",_penmei1_month_day!Z94)</f>
        <v/>
      </c>
      <c r="AJ99" s="306" t="str">
        <f>IF(_penmei1_month_day!AA94="","",_penmei1_month_day!AA94)</f>
        <v/>
      </c>
      <c r="AK99" s="306" t="str">
        <f>IF(_penmei1_month_day!AB94="","",_penmei1_month_day!AB94)</f>
        <v/>
      </c>
      <c r="AL99" s="284" t="str">
        <f>IF(_penmei1_month_day!AC94="","",_penmei1_month_day!AC94)</f>
        <v/>
      </c>
      <c r="AM99" s="306" t="str">
        <f>IF(_penmei1_month_day!AD94="","",_penmei1_month_day!AD94/10000)</f>
        <v/>
      </c>
      <c r="AN99" s="284" t="str">
        <f>IF(_penmei1_month_day!AE94="","",_penmei1_month_day!AE94)</f>
        <v/>
      </c>
      <c r="AO99" s="284" t="str">
        <f>IF(_penmei1_month_day!AF94="","",_penmei1_month_day!AF94)</f>
        <v/>
      </c>
      <c r="AP99" s="364"/>
      <c r="AQ99" s="364"/>
    </row>
    <row r="100" spans="1:43">
      <c r="A100" s="126">
        <f t="shared" si="29"/>
        <v>43469</v>
      </c>
      <c r="B100" s="127">
        <f t="shared" si="19"/>
        <v>43469</v>
      </c>
      <c r="C100" s="128" t="str">
        <f t="shared" si="20"/>
        <v>中</v>
      </c>
      <c r="D100" s="128">
        <f t="shared" si="21"/>
        <v>4</v>
      </c>
      <c r="E100" s="129">
        <f t="shared" si="30"/>
        <v>1</v>
      </c>
      <c r="F100" s="130" t="str">
        <f t="shared" si="22"/>
        <v>甲班</v>
      </c>
      <c r="G100" s="128">
        <f t="shared" si="23"/>
        <v>21</v>
      </c>
      <c r="H100" s="131">
        <f t="shared" si="25"/>
        <v>0.0416666666666667</v>
      </c>
      <c r="I100" s="165">
        <f t="shared" si="26"/>
        <v>0.875000000000001</v>
      </c>
      <c r="J100" s="283" t="str">
        <f>IF(_penmei1_month_day!A95="","",_penmei1_month_day!A95)</f>
        <v/>
      </c>
      <c r="K100" s="283" t="str">
        <f>IF(_penmei1_month_day!B95="","",_penmei1_month_day!B95)</f>
        <v/>
      </c>
      <c r="L100" s="284" t="str">
        <f>IF(_penmei1_month_day!C95="","",_penmei1_month_day!C95)</f>
        <v/>
      </c>
      <c r="M100" s="284" t="str">
        <f>IF(_penmei1_month_day!D95="","",_penmei1_month_day!D95)</f>
        <v/>
      </c>
      <c r="N100" s="284" t="str">
        <f>IF(_penmei1_month_day!E95="","",_penmei1_month_day!E95)</f>
        <v/>
      </c>
      <c r="O100" s="284" t="str">
        <f>IF(_penmei1_month_day!F95="","",_penmei1_month_day!F95)</f>
        <v/>
      </c>
      <c r="P100" s="284" t="str">
        <f>IF(_penmei1_month_day!G95="","",_penmei1_month_day!G95)</f>
        <v/>
      </c>
      <c r="Q100" s="284" t="str">
        <f>IF(_penmei1_month_day!H95="","",_penmei1_month_day!H95)</f>
        <v/>
      </c>
      <c r="R100" s="284" t="str">
        <f>IF(_penmei1_month_day!I95="","",_penmei1_month_day!I95)</f>
        <v/>
      </c>
      <c r="S100" s="284" t="str">
        <f>IF(_penmei1_month_day!J95="","",_penmei1_month_day!J95)</f>
        <v/>
      </c>
      <c r="T100" s="284" t="str">
        <f>IF(_penmei1_month_day!K95="","",_penmei1_month_day!K95)</f>
        <v/>
      </c>
      <c r="U100" s="284" t="str">
        <f>IF(_penmei1_month_day!L95="","",_penmei1_month_day!L95)</f>
        <v/>
      </c>
      <c r="V100" s="284" t="str">
        <f>IF(_penmei1_month_day!M95="","",_penmei1_month_day!M95)</f>
        <v/>
      </c>
      <c r="W100" s="284" t="str">
        <f>IF(_penmei1_month_day!N95="","",_penmei1_month_day!N95)</f>
        <v/>
      </c>
      <c r="X100" s="284" t="str">
        <f>IF(_penmei1_month_day!O95="","",_penmei1_month_day!O95)</f>
        <v/>
      </c>
      <c r="Y100" s="284" t="str">
        <f>IF(_penmei1_month_day!P95="","",_penmei1_month_day!P95)</f>
        <v/>
      </c>
      <c r="Z100" s="284" t="str">
        <f>IF(_penmei1_month_day!Q95="","",_penmei1_month_day!Q95)</f>
        <v/>
      </c>
      <c r="AA100" s="354" t="str">
        <f>IF(_penmei1_month_day!R95="","",ABS(_penmei1_month_day!R95))</f>
        <v/>
      </c>
      <c r="AB100" s="354" t="str">
        <f>IF(_penmei1_month_day!S95="","",ABS(_penmei1_month_day!S95))</f>
        <v/>
      </c>
      <c r="AC100" s="283" t="str">
        <f>IF(_penmei1_month_day!T95="","",_penmei1_month_day!T95)</f>
        <v/>
      </c>
      <c r="AD100" s="283" t="str">
        <f>IF(_penmei1_month_day!U95="","",_penmei1_month_day!U95)</f>
        <v/>
      </c>
      <c r="AE100" s="284" t="str">
        <f>IF(_penmei1_month_day!V95="","",_penmei1_month_day!V95)</f>
        <v/>
      </c>
      <c r="AF100" s="284" t="str">
        <f>IF(_penmei1_month_day!W95="","",_penmei1_month_day!W95)</f>
        <v/>
      </c>
      <c r="AG100" s="284" t="str">
        <f>IF(_penmei1_month_day!X95="","",_penmei1_month_day!X95)</f>
        <v/>
      </c>
      <c r="AH100" s="306" t="str">
        <f>IF(_penmei1_month_day!Y95="","",_penmei1_month_day!Y95)</f>
        <v/>
      </c>
      <c r="AI100" s="306" t="str">
        <f>IF(_penmei1_month_day!Z95="","",_penmei1_month_day!Z95)</f>
        <v/>
      </c>
      <c r="AJ100" s="306" t="str">
        <f>IF(_penmei1_month_day!AA95="","",_penmei1_month_day!AA95)</f>
        <v/>
      </c>
      <c r="AK100" s="306" t="str">
        <f>IF(_penmei1_month_day!AB95="","",_penmei1_month_day!AB95)</f>
        <v/>
      </c>
      <c r="AL100" s="284" t="str">
        <f>IF(_penmei1_month_day!AC95="","",_penmei1_month_day!AC95)</f>
        <v/>
      </c>
      <c r="AM100" s="306" t="str">
        <f>IF(_penmei1_month_day!AD95="","",_penmei1_month_day!AD95/10000)</f>
        <v/>
      </c>
      <c r="AN100" s="284" t="str">
        <f>IF(_penmei1_month_day!AE95="","",_penmei1_month_day!AE95)</f>
        <v/>
      </c>
      <c r="AO100" s="284" t="str">
        <f>IF(_penmei1_month_day!AF95="","",_penmei1_month_day!AF95)</f>
        <v/>
      </c>
      <c r="AP100" s="364"/>
      <c r="AQ100" s="364"/>
    </row>
    <row r="101" spans="1:43">
      <c r="A101" s="126">
        <f t="shared" si="29"/>
        <v>43469</v>
      </c>
      <c r="B101" s="127">
        <f t="shared" si="19"/>
        <v>43469</v>
      </c>
      <c r="C101" s="128" t="str">
        <f t="shared" si="20"/>
        <v>中</v>
      </c>
      <c r="D101" s="128">
        <f t="shared" si="21"/>
        <v>4</v>
      </c>
      <c r="E101" s="129">
        <f t="shared" si="30"/>
        <v>1</v>
      </c>
      <c r="F101" s="130" t="str">
        <f t="shared" si="22"/>
        <v>甲班</v>
      </c>
      <c r="G101" s="128">
        <f t="shared" si="23"/>
        <v>22</v>
      </c>
      <c r="H101" s="131">
        <f t="shared" si="25"/>
        <v>0.0416666666666667</v>
      </c>
      <c r="I101" s="165">
        <f t="shared" si="26"/>
        <v>0.916666666666668</v>
      </c>
      <c r="J101" s="283" t="str">
        <f>IF(_penmei1_month_day!A96="","",_penmei1_month_day!A96)</f>
        <v/>
      </c>
      <c r="K101" s="283" t="str">
        <f>IF(_penmei1_month_day!B96="","",_penmei1_month_day!B96)</f>
        <v/>
      </c>
      <c r="L101" s="284" t="str">
        <f>IF(_penmei1_month_day!C96="","",_penmei1_month_day!C96)</f>
        <v/>
      </c>
      <c r="M101" s="284" t="str">
        <f>IF(_penmei1_month_day!D96="","",_penmei1_month_day!D96)</f>
        <v/>
      </c>
      <c r="N101" s="284" t="str">
        <f>IF(_penmei1_month_day!E96="","",_penmei1_month_day!E96)</f>
        <v/>
      </c>
      <c r="O101" s="284" t="str">
        <f>IF(_penmei1_month_day!F96="","",_penmei1_month_day!F96)</f>
        <v/>
      </c>
      <c r="P101" s="284" t="str">
        <f>IF(_penmei1_month_day!G96="","",_penmei1_month_day!G96)</f>
        <v/>
      </c>
      <c r="Q101" s="284" t="str">
        <f>IF(_penmei1_month_day!H96="","",_penmei1_month_day!H96)</f>
        <v/>
      </c>
      <c r="R101" s="284" t="str">
        <f>IF(_penmei1_month_day!I96="","",_penmei1_month_day!I96)</f>
        <v/>
      </c>
      <c r="S101" s="284" t="str">
        <f>IF(_penmei1_month_day!J96="","",_penmei1_month_day!J96)</f>
        <v/>
      </c>
      <c r="T101" s="284" t="str">
        <f>IF(_penmei1_month_day!K96="","",_penmei1_month_day!K96)</f>
        <v/>
      </c>
      <c r="U101" s="284" t="str">
        <f>IF(_penmei1_month_day!L96="","",_penmei1_month_day!L96)</f>
        <v/>
      </c>
      <c r="V101" s="284" t="str">
        <f>IF(_penmei1_month_day!M96="","",_penmei1_month_day!M96)</f>
        <v/>
      </c>
      <c r="W101" s="284" t="str">
        <f>IF(_penmei1_month_day!N96="","",_penmei1_month_day!N96)</f>
        <v/>
      </c>
      <c r="X101" s="284" t="str">
        <f>IF(_penmei1_month_day!O96="","",_penmei1_month_day!O96)</f>
        <v/>
      </c>
      <c r="Y101" s="284" t="str">
        <f>IF(_penmei1_month_day!P96="","",_penmei1_month_day!P96)</f>
        <v/>
      </c>
      <c r="Z101" s="284" t="str">
        <f>IF(_penmei1_month_day!Q96="","",_penmei1_month_day!Q96)</f>
        <v/>
      </c>
      <c r="AA101" s="354" t="str">
        <f>IF(_penmei1_month_day!R96="","",ABS(_penmei1_month_day!R96))</f>
        <v/>
      </c>
      <c r="AB101" s="354" t="str">
        <f>IF(_penmei1_month_day!S96="","",ABS(_penmei1_month_day!S96))</f>
        <v/>
      </c>
      <c r="AC101" s="283" t="str">
        <f>IF(_penmei1_month_day!T96="","",_penmei1_month_day!T96)</f>
        <v/>
      </c>
      <c r="AD101" s="283" t="str">
        <f>IF(_penmei1_month_day!U96="","",_penmei1_month_day!U96)</f>
        <v/>
      </c>
      <c r="AE101" s="284" t="str">
        <f>IF(_penmei1_month_day!V96="","",_penmei1_month_day!V96)</f>
        <v/>
      </c>
      <c r="AF101" s="284" t="str">
        <f>IF(_penmei1_month_day!W96="","",_penmei1_month_day!W96)</f>
        <v/>
      </c>
      <c r="AG101" s="284" t="str">
        <f>IF(_penmei1_month_day!X96="","",_penmei1_month_day!X96)</f>
        <v/>
      </c>
      <c r="AH101" s="306" t="str">
        <f>IF(_penmei1_month_day!Y96="","",_penmei1_month_day!Y96)</f>
        <v/>
      </c>
      <c r="AI101" s="306" t="str">
        <f>IF(_penmei1_month_day!Z96="","",_penmei1_month_day!Z96)</f>
        <v/>
      </c>
      <c r="AJ101" s="306" t="str">
        <f>IF(_penmei1_month_day!AA96="","",_penmei1_month_day!AA96)</f>
        <v/>
      </c>
      <c r="AK101" s="306" t="str">
        <f>IF(_penmei1_month_day!AB96="","",_penmei1_month_day!AB96)</f>
        <v/>
      </c>
      <c r="AL101" s="284" t="str">
        <f>IF(_penmei1_month_day!AC96="","",_penmei1_month_day!AC96)</f>
        <v/>
      </c>
      <c r="AM101" s="306" t="str">
        <f>IF(_penmei1_month_day!AD96="","",_penmei1_month_day!AD96/10000)</f>
        <v/>
      </c>
      <c r="AN101" s="284" t="str">
        <f>IF(_penmei1_month_day!AE96="","",_penmei1_month_day!AE96)</f>
        <v/>
      </c>
      <c r="AO101" s="284" t="str">
        <f>IF(_penmei1_month_day!AF96="","",_penmei1_month_day!AF96)</f>
        <v/>
      </c>
      <c r="AP101" s="364"/>
      <c r="AQ101" s="364"/>
    </row>
    <row r="102" ht="15" spans="1:43">
      <c r="A102" s="132">
        <f t="shared" si="29"/>
        <v>43469</v>
      </c>
      <c r="B102" s="133">
        <f t="shared" si="19"/>
        <v>43469</v>
      </c>
      <c r="C102" s="134" t="str">
        <f t="shared" si="20"/>
        <v>中</v>
      </c>
      <c r="D102" s="134">
        <f t="shared" si="21"/>
        <v>4</v>
      </c>
      <c r="E102" s="135">
        <f t="shared" si="30"/>
        <v>1</v>
      </c>
      <c r="F102" s="136" t="str">
        <f t="shared" si="22"/>
        <v>甲班</v>
      </c>
      <c r="G102" s="134">
        <f t="shared" si="23"/>
        <v>23</v>
      </c>
      <c r="H102" s="137">
        <f t="shared" si="25"/>
        <v>0.0416666666666667</v>
      </c>
      <c r="I102" s="170">
        <f t="shared" si="26"/>
        <v>0.958333333333334</v>
      </c>
      <c r="J102" s="285" t="str">
        <f>IF(_penmei1_month_day!A97="","",_penmei1_month_day!A97)</f>
        <v/>
      </c>
      <c r="K102" s="285" t="str">
        <f>IF(_penmei1_month_day!B97="","",_penmei1_month_day!B97)</f>
        <v/>
      </c>
      <c r="L102" s="286" t="str">
        <f>IF(_penmei1_month_day!C97="","",_penmei1_month_day!C97)</f>
        <v/>
      </c>
      <c r="M102" s="286" t="str">
        <f>IF(_penmei1_month_day!D97="","",_penmei1_month_day!D97)</f>
        <v/>
      </c>
      <c r="N102" s="286" t="str">
        <f>IF(_penmei1_month_day!E97="","",_penmei1_month_day!E97)</f>
        <v/>
      </c>
      <c r="O102" s="286" t="str">
        <f>IF(_penmei1_month_day!F97="","",_penmei1_month_day!F97)</f>
        <v/>
      </c>
      <c r="P102" s="286" t="str">
        <f>IF(_penmei1_month_day!G97="","",_penmei1_month_day!G97)</f>
        <v/>
      </c>
      <c r="Q102" s="286" t="str">
        <f>IF(_penmei1_month_day!H97="","",_penmei1_month_day!H97)</f>
        <v/>
      </c>
      <c r="R102" s="286" t="str">
        <f>IF(_penmei1_month_day!I97="","",_penmei1_month_day!I97)</f>
        <v/>
      </c>
      <c r="S102" s="286" t="str">
        <f>IF(_penmei1_month_day!J97="","",_penmei1_month_day!J97)</f>
        <v/>
      </c>
      <c r="T102" s="286" t="str">
        <f>IF(_penmei1_month_day!K97="","",_penmei1_month_day!K97)</f>
        <v/>
      </c>
      <c r="U102" s="286" t="str">
        <f>IF(_penmei1_month_day!L97="","",_penmei1_month_day!L97)</f>
        <v/>
      </c>
      <c r="V102" s="286" t="str">
        <f>IF(_penmei1_month_day!M97="","",_penmei1_month_day!M97)</f>
        <v/>
      </c>
      <c r="W102" s="286" t="str">
        <f>IF(_penmei1_month_day!N97="","",_penmei1_month_day!N97)</f>
        <v/>
      </c>
      <c r="X102" s="286" t="str">
        <f>IF(_penmei1_month_day!O97="","",_penmei1_month_day!O97)</f>
        <v/>
      </c>
      <c r="Y102" s="286" t="str">
        <f>IF(_penmei1_month_day!P97="","",_penmei1_month_day!P97)</f>
        <v/>
      </c>
      <c r="Z102" s="286" t="str">
        <f>IF(_penmei1_month_day!Q97="","",_penmei1_month_day!Q97)</f>
        <v/>
      </c>
      <c r="AA102" s="355" t="str">
        <f>IF(_penmei1_month_day!R97="","",ABS(_penmei1_month_day!R97))</f>
        <v/>
      </c>
      <c r="AB102" s="355" t="str">
        <f>IF(_penmei1_month_day!S97="","",ABS(_penmei1_month_day!S97))</f>
        <v/>
      </c>
      <c r="AC102" s="285" t="str">
        <f>IF(_penmei1_month_day!T97="","",_penmei1_month_day!T97)</f>
        <v/>
      </c>
      <c r="AD102" s="285" t="str">
        <f>IF(_penmei1_month_day!U97="","",_penmei1_month_day!U97)</f>
        <v/>
      </c>
      <c r="AE102" s="286" t="str">
        <f>IF(_penmei1_month_day!V97="","",_penmei1_month_day!V97)</f>
        <v/>
      </c>
      <c r="AF102" s="284" t="str">
        <f>IF(_penmei1_month_day!W97="","",_penmei1_month_day!W97)</f>
        <v/>
      </c>
      <c r="AG102" s="286" t="str">
        <f>IF(_penmei1_month_day!X97="","",_penmei1_month_day!X97)</f>
        <v/>
      </c>
      <c r="AH102" s="307" t="str">
        <f>IF(_penmei1_month_day!Y97="","",_penmei1_month_day!Y97)</f>
        <v/>
      </c>
      <c r="AI102" s="307" t="str">
        <f>IF(_penmei1_month_day!Z97="","",_penmei1_month_day!Z97)</f>
        <v/>
      </c>
      <c r="AJ102" s="307" t="str">
        <f>IF(_penmei1_month_day!AA97="","",_penmei1_month_day!AA97)</f>
        <v/>
      </c>
      <c r="AK102" s="307" t="str">
        <f>IF(_penmei1_month_day!AB97="","",_penmei1_month_day!AB97)</f>
        <v/>
      </c>
      <c r="AL102" s="286" t="str">
        <f>IF(_penmei1_month_day!AC97="","",_penmei1_month_day!AC97)</f>
        <v/>
      </c>
      <c r="AM102" s="307" t="str">
        <f>IF(_penmei1_month_day!AD97="","",_penmei1_month_day!AD97/10000)</f>
        <v/>
      </c>
      <c r="AN102" s="286" t="str">
        <f>IF(_penmei1_month_day!AE97="","",_penmei1_month_day!AE97)</f>
        <v/>
      </c>
      <c r="AO102" s="286" t="str">
        <f>IF(_penmei1_month_day!AF97="","",_penmei1_month_day!AF97)</f>
        <v/>
      </c>
      <c r="AP102" s="243" t="s">
        <v>83</v>
      </c>
      <c r="AQ102" s="330" t="s">
        <v>84</v>
      </c>
    </row>
    <row r="103" ht="15" spans="1:43">
      <c r="A103" s="120">
        <f t="shared" si="29"/>
        <v>43470</v>
      </c>
      <c r="B103" s="121">
        <f t="shared" si="19"/>
        <v>43470</v>
      </c>
      <c r="C103" s="122" t="str">
        <f t="shared" si="20"/>
        <v>夜</v>
      </c>
      <c r="D103" s="122">
        <f t="shared" si="21"/>
        <v>5</v>
      </c>
      <c r="E103" s="123">
        <f>IF(AND(E55=1),4,IF(AND(E55&gt;1),(E55-1),))</f>
        <v>3</v>
      </c>
      <c r="F103" s="124" t="str">
        <f t="shared" si="22"/>
        <v>丙班</v>
      </c>
      <c r="G103" s="122">
        <f t="shared" si="23"/>
        <v>0</v>
      </c>
      <c r="H103" s="125">
        <f t="shared" si="25"/>
        <v>0.0416666666666667</v>
      </c>
      <c r="I103" s="160">
        <f t="shared" si="26"/>
        <v>1</v>
      </c>
      <c r="J103" s="281" t="str">
        <f>IF(_penmei1_month_day!A98="","",_penmei1_month_day!A98)</f>
        <v/>
      </c>
      <c r="K103" s="281" t="str">
        <f>IF(_penmei1_month_day!B98="","",_penmei1_month_day!B98)</f>
        <v/>
      </c>
      <c r="L103" s="282" t="str">
        <f>IF(_penmei1_month_day!C98="","",_penmei1_month_day!C98)</f>
        <v/>
      </c>
      <c r="M103" s="282" t="str">
        <f>IF(_penmei1_month_day!D98="","",_penmei1_month_day!D98)</f>
        <v/>
      </c>
      <c r="N103" s="282" t="str">
        <f>IF(_penmei1_month_day!E98="","",_penmei1_month_day!E98)</f>
        <v/>
      </c>
      <c r="O103" s="282" t="str">
        <f>IF(_penmei1_month_day!F98="","",_penmei1_month_day!F98)</f>
        <v/>
      </c>
      <c r="P103" s="282" t="str">
        <f>IF(_penmei1_month_day!G98="","",_penmei1_month_day!G98)</f>
        <v/>
      </c>
      <c r="Q103" s="282" t="str">
        <f>IF(_penmei1_month_day!H98="","",_penmei1_month_day!H98)</f>
        <v/>
      </c>
      <c r="R103" s="282" t="str">
        <f>IF(_penmei1_month_day!I98="","",_penmei1_month_day!I98)</f>
        <v/>
      </c>
      <c r="S103" s="282" t="str">
        <f>IF(_penmei1_month_day!J98="","",_penmei1_month_day!J98)</f>
        <v/>
      </c>
      <c r="T103" s="282" t="str">
        <f>IF(_penmei1_month_day!K98="","",_penmei1_month_day!K98)</f>
        <v/>
      </c>
      <c r="U103" s="282" t="str">
        <f>IF(_penmei1_month_day!L98="","",_penmei1_month_day!L98)</f>
        <v/>
      </c>
      <c r="V103" s="282" t="str">
        <f>IF(_penmei1_month_day!M98="","",_penmei1_month_day!M98)</f>
        <v/>
      </c>
      <c r="W103" s="282" t="str">
        <f>IF(_penmei1_month_day!N98="","",_penmei1_month_day!N98)</f>
        <v/>
      </c>
      <c r="X103" s="282" t="str">
        <f>IF(_penmei1_month_day!O98="","",_penmei1_month_day!O98)</f>
        <v/>
      </c>
      <c r="Y103" s="282" t="str">
        <f>IF(_penmei1_month_day!P98="","",_penmei1_month_day!P98)</f>
        <v/>
      </c>
      <c r="Z103" s="282" t="str">
        <f>IF(_penmei1_month_day!Q98="","",_penmei1_month_day!Q98)</f>
        <v/>
      </c>
      <c r="AA103" s="353" t="str">
        <f>IF(_penmei1_month_day!R98="","",ABS(_penmei1_month_day!R98))</f>
        <v/>
      </c>
      <c r="AB103" s="353" t="str">
        <f>IF(_penmei1_month_day!S98="","",ABS(_penmei1_month_day!S98))</f>
        <v/>
      </c>
      <c r="AC103" s="281" t="str">
        <f>IF(_penmei1_month_day!T98="","",_penmei1_month_day!T98)</f>
        <v/>
      </c>
      <c r="AD103" s="281" t="str">
        <f>IF(_penmei1_month_day!U98="","",_penmei1_month_day!U98)</f>
        <v/>
      </c>
      <c r="AE103" s="282" t="str">
        <f>IF(_penmei1_month_day!V98="","",_penmei1_month_day!V98)</f>
        <v/>
      </c>
      <c r="AF103" s="282" t="str">
        <f>IF(_penmei1_month_day!W98="","",_penmei1_month_day!W98)</f>
        <v/>
      </c>
      <c r="AG103" s="282" t="str">
        <f>IF(_penmei1_month_day!X98="","",_penmei1_month_day!X98)</f>
        <v/>
      </c>
      <c r="AH103" s="305" t="str">
        <f>IF(_penmei1_month_day!Y98="","",_penmei1_month_day!Y98)</f>
        <v/>
      </c>
      <c r="AI103" s="305" t="str">
        <f>IF(_penmei1_month_day!Z98="","",_penmei1_month_day!Z98)</f>
        <v/>
      </c>
      <c r="AJ103" s="305" t="str">
        <f>IF(_penmei1_month_day!AA98="","",_penmei1_month_day!AA98)</f>
        <v/>
      </c>
      <c r="AK103" s="305" t="str">
        <f>IF(_penmei1_month_day!AB98="","",_penmei1_month_day!AB98)</f>
        <v/>
      </c>
      <c r="AL103" s="282" t="str">
        <f>IF(_penmei1_month_day!AC98="","",_penmei1_month_day!AC98)</f>
        <v/>
      </c>
      <c r="AM103" s="305" t="str">
        <f>IF(_penmei1_month_day!AD98="","",_penmei1_month_day!AD98/10000)</f>
        <v/>
      </c>
      <c r="AN103" s="282" t="str">
        <f>IF(_penmei1_month_day!AE98="","",_penmei1_month_day!AE98)</f>
        <v/>
      </c>
      <c r="AO103" s="282" t="str">
        <f>IF(_penmei1_month_day!AF98="","",_penmei1_month_day!AF98)</f>
        <v/>
      </c>
      <c r="AP103" s="363"/>
      <c r="AQ103" s="363"/>
    </row>
    <row r="104" spans="1:43">
      <c r="A104" s="126">
        <f t="shared" si="29"/>
        <v>43470</v>
      </c>
      <c r="B104" s="127">
        <f t="shared" si="19"/>
        <v>43470</v>
      </c>
      <c r="C104" s="128" t="str">
        <f t="shared" si="20"/>
        <v>夜</v>
      </c>
      <c r="D104" s="128">
        <f t="shared" si="21"/>
        <v>5</v>
      </c>
      <c r="E104" s="129">
        <f t="shared" ref="E104:E110" si="31">E103</f>
        <v>3</v>
      </c>
      <c r="F104" s="130" t="str">
        <f t="shared" si="22"/>
        <v>丙班</v>
      </c>
      <c r="G104" s="128">
        <f t="shared" si="23"/>
        <v>1</v>
      </c>
      <c r="H104" s="131">
        <f t="shared" si="25"/>
        <v>0.0416666666666667</v>
      </c>
      <c r="I104" s="165">
        <f t="shared" si="26"/>
        <v>0.0416666666666667</v>
      </c>
      <c r="J104" s="283" t="str">
        <f>IF(_penmei1_month_day!A99="","",_penmei1_month_day!A99)</f>
        <v/>
      </c>
      <c r="K104" s="283" t="str">
        <f>IF(_penmei1_month_day!B99="","",_penmei1_month_day!B99)</f>
        <v/>
      </c>
      <c r="L104" s="284" t="str">
        <f>IF(_penmei1_month_day!C99="","",_penmei1_month_day!C99)</f>
        <v/>
      </c>
      <c r="M104" s="284" t="str">
        <f>IF(_penmei1_month_day!D99="","",_penmei1_month_day!D99)</f>
        <v/>
      </c>
      <c r="N104" s="284" t="str">
        <f>IF(_penmei1_month_day!E99="","",_penmei1_month_day!E99)</f>
        <v/>
      </c>
      <c r="O104" s="284" t="str">
        <f>IF(_penmei1_month_day!F99="","",_penmei1_month_day!F99)</f>
        <v/>
      </c>
      <c r="P104" s="284" t="str">
        <f>IF(_penmei1_month_day!G99="","",_penmei1_month_day!G99)</f>
        <v/>
      </c>
      <c r="Q104" s="284" t="str">
        <f>IF(_penmei1_month_day!H99="","",_penmei1_month_day!H99)</f>
        <v/>
      </c>
      <c r="R104" s="284" t="str">
        <f>IF(_penmei1_month_day!I99="","",_penmei1_month_day!I99)</f>
        <v/>
      </c>
      <c r="S104" s="284" t="str">
        <f>IF(_penmei1_month_day!J99="","",_penmei1_month_day!J99)</f>
        <v/>
      </c>
      <c r="T104" s="284" t="str">
        <f>IF(_penmei1_month_day!K99="","",_penmei1_month_day!K99)</f>
        <v/>
      </c>
      <c r="U104" s="284" t="str">
        <f>IF(_penmei1_month_day!L99="","",_penmei1_month_day!L99)</f>
        <v/>
      </c>
      <c r="V104" s="284" t="str">
        <f>IF(_penmei1_month_day!M99="","",_penmei1_month_day!M99)</f>
        <v/>
      </c>
      <c r="W104" s="284" t="str">
        <f>IF(_penmei1_month_day!N99="","",_penmei1_month_day!N99)</f>
        <v/>
      </c>
      <c r="X104" s="284" t="str">
        <f>IF(_penmei1_month_day!O99="","",_penmei1_month_day!O99)</f>
        <v/>
      </c>
      <c r="Y104" s="284" t="str">
        <f>IF(_penmei1_month_day!P99="","",_penmei1_month_day!P99)</f>
        <v/>
      </c>
      <c r="Z104" s="284" t="str">
        <f>IF(_penmei1_month_day!Q99="","",_penmei1_month_day!Q99)</f>
        <v/>
      </c>
      <c r="AA104" s="354" t="str">
        <f>IF(_penmei1_month_day!R99="","",ABS(_penmei1_month_day!R99))</f>
        <v/>
      </c>
      <c r="AB104" s="354" t="str">
        <f>IF(_penmei1_month_day!S99="","",ABS(_penmei1_month_day!S99))</f>
        <v/>
      </c>
      <c r="AC104" s="283" t="str">
        <f>IF(_penmei1_month_day!T99="","",_penmei1_month_day!T99)</f>
        <v/>
      </c>
      <c r="AD104" s="283" t="str">
        <f>IF(_penmei1_month_day!U99="","",_penmei1_month_day!U99)</f>
        <v/>
      </c>
      <c r="AE104" s="284" t="str">
        <f>IF(_penmei1_month_day!V99="","",_penmei1_month_day!V99)</f>
        <v/>
      </c>
      <c r="AF104" s="284" t="str">
        <f>IF(_penmei1_month_day!W99="","",_penmei1_month_day!W99)</f>
        <v/>
      </c>
      <c r="AG104" s="284" t="str">
        <f>IF(_penmei1_month_day!X99="","",_penmei1_month_day!X99)</f>
        <v/>
      </c>
      <c r="AH104" s="306" t="str">
        <f>IF(_penmei1_month_day!Y99="","",_penmei1_month_day!Y99)</f>
        <v/>
      </c>
      <c r="AI104" s="306" t="str">
        <f>IF(_penmei1_month_day!Z99="","",_penmei1_month_day!Z99)</f>
        <v/>
      </c>
      <c r="AJ104" s="306" t="str">
        <f>IF(_penmei1_month_day!AA99="","",_penmei1_month_day!AA99)</f>
        <v/>
      </c>
      <c r="AK104" s="306" t="str">
        <f>IF(_penmei1_month_day!AB99="","",_penmei1_month_day!AB99)</f>
        <v/>
      </c>
      <c r="AL104" s="284" t="str">
        <f>IF(_penmei1_month_day!AC99="","",_penmei1_month_day!AC99)</f>
        <v/>
      </c>
      <c r="AM104" s="306" t="str">
        <f>IF(_penmei1_month_day!AD99="","",_penmei1_month_day!AD99/10000)</f>
        <v/>
      </c>
      <c r="AN104" s="284" t="str">
        <f>IF(_penmei1_month_day!AE99="","",_penmei1_month_day!AE99)</f>
        <v/>
      </c>
      <c r="AO104" s="284" t="str">
        <f>IF(_penmei1_month_day!AF99="","",_penmei1_month_day!AF99)</f>
        <v/>
      </c>
      <c r="AP104" s="364"/>
      <c r="AQ104" s="364"/>
    </row>
    <row r="105" spans="1:43">
      <c r="A105" s="126">
        <f t="shared" si="29"/>
        <v>43470</v>
      </c>
      <c r="B105" s="127">
        <f t="shared" si="19"/>
        <v>43470</v>
      </c>
      <c r="C105" s="128" t="str">
        <f t="shared" si="20"/>
        <v>夜</v>
      </c>
      <c r="D105" s="128">
        <f t="shared" si="21"/>
        <v>5</v>
      </c>
      <c r="E105" s="129">
        <f t="shared" si="31"/>
        <v>3</v>
      </c>
      <c r="F105" s="130" t="str">
        <f t="shared" si="22"/>
        <v>丙班</v>
      </c>
      <c r="G105" s="128">
        <f t="shared" si="23"/>
        <v>2</v>
      </c>
      <c r="H105" s="131">
        <f t="shared" si="25"/>
        <v>0.0416666666666667</v>
      </c>
      <c r="I105" s="165">
        <f t="shared" si="26"/>
        <v>0.0833333333333334</v>
      </c>
      <c r="J105" s="283" t="str">
        <f>IF(_penmei1_month_day!A100="","",_penmei1_month_day!A100)</f>
        <v/>
      </c>
      <c r="K105" s="283" t="str">
        <f>IF(_penmei1_month_day!B100="","",_penmei1_month_day!B100)</f>
        <v/>
      </c>
      <c r="L105" s="284" t="str">
        <f>IF(_penmei1_month_day!C100="","",_penmei1_month_day!C100)</f>
        <v/>
      </c>
      <c r="M105" s="284" t="str">
        <f>IF(_penmei1_month_day!D100="","",_penmei1_month_day!D100)</f>
        <v/>
      </c>
      <c r="N105" s="284" t="str">
        <f>IF(_penmei1_month_day!E100="","",_penmei1_month_day!E100)</f>
        <v/>
      </c>
      <c r="O105" s="284" t="str">
        <f>IF(_penmei1_month_day!F100="","",_penmei1_month_day!F100)</f>
        <v/>
      </c>
      <c r="P105" s="284" t="str">
        <f>IF(_penmei1_month_day!G100="","",_penmei1_month_day!G100)</f>
        <v/>
      </c>
      <c r="Q105" s="284" t="str">
        <f>IF(_penmei1_month_day!H100="","",_penmei1_month_day!H100)</f>
        <v/>
      </c>
      <c r="R105" s="284" t="str">
        <f>IF(_penmei1_month_day!I100="","",_penmei1_month_day!I100)</f>
        <v/>
      </c>
      <c r="S105" s="284" t="str">
        <f>IF(_penmei1_month_day!J100="","",_penmei1_month_day!J100)</f>
        <v/>
      </c>
      <c r="T105" s="284" t="str">
        <f>IF(_penmei1_month_day!K100="","",_penmei1_month_day!K100)</f>
        <v/>
      </c>
      <c r="U105" s="284" t="str">
        <f>IF(_penmei1_month_day!L100="","",_penmei1_month_day!L100)</f>
        <v/>
      </c>
      <c r="V105" s="284" t="str">
        <f>IF(_penmei1_month_day!M100="","",_penmei1_month_day!M100)</f>
        <v/>
      </c>
      <c r="W105" s="284" t="str">
        <f>IF(_penmei1_month_day!N100="","",_penmei1_month_day!N100)</f>
        <v/>
      </c>
      <c r="X105" s="284" t="str">
        <f>IF(_penmei1_month_day!O100="","",_penmei1_month_day!O100)</f>
        <v/>
      </c>
      <c r="Y105" s="284" t="str">
        <f>IF(_penmei1_month_day!P100="","",_penmei1_month_day!P100)</f>
        <v/>
      </c>
      <c r="Z105" s="284" t="str">
        <f>IF(_penmei1_month_day!Q100="","",_penmei1_month_day!Q100)</f>
        <v/>
      </c>
      <c r="AA105" s="354" t="str">
        <f>IF(_penmei1_month_day!R100="","",ABS(_penmei1_month_day!R100))</f>
        <v/>
      </c>
      <c r="AB105" s="354" t="str">
        <f>IF(_penmei1_month_day!S100="","",ABS(_penmei1_month_day!S100))</f>
        <v/>
      </c>
      <c r="AC105" s="283" t="str">
        <f>IF(_penmei1_month_day!T100="","",_penmei1_month_day!T100)</f>
        <v/>
      </c>
      <c r="AD105" s="283" t="str">
        <f>IF(_penmei1_month_day!U100="","",_penmei1_month_day!U100)</f>
        <v/>
      </c>
      <c r="AE105" s="284" t="str">
        <f>IF(_penmei1_month_day!V100="","",_penmei1_month_day!V100)</f>
        <v/>
      </c>
      <c r="AF105" s="284" t="str">
        <f>IF(_penmei1_month_day!W100="","",_penmei1_month_day!W100)</f>
        <v/>
      </c>
      <c r="AG105" s="284" t="str">
        <f>IF(_penmei1_month_day!X100="","",_penmei1_month_day!X100)</f>
        <v/>
      </c>
      <c r="AH105" s="306" t="str">
        <f>IF(_penmei1_month_day!Y100="","",_penmei1_month_day!Y100)</f>
        <v/>
      </c>
      <c r="AI105" s="306" t="str">
        <f>IF(_penmei1_month_day!Z100="","",_penmei1_month_day!Z100)</f>
        <v/>
      </c>
      <c r="AJ105" s="306" t="str">
        <f>IF(_penmei1_month_day!AA100="","",_penmei1_month_day!AA100)</f>
        <v/>
      </c>
      <c r="AK105" s="306" t="str">
        <f>IF(_penmei1_month_day!AB100="","",_penmei1_month_day!AB100)</f>
        <v/>
      </c>
      <c r="AL105" s="284" t="str">
        <f>IF(_penmei1_month_day!AC100="","",_penmei1_month_day!AC100)</f>
        <v/>
      </c>
      <c r="AM105" s="306" t="str">
        <f>IF(_penmei1_month_day!AD100="","",_penmei1_month_day!AD100/10000)</f>
        <v/>
      </c>
      <c r="AN105" s="284" t="str">
        <f>IF(_penmei1_month_day!AE100="","",_penmei1_month_day!AE100)</f>
        <v/>
      </c>
      <c r="AO105" s="284" t="str">
        <f>IF(_penmei1_month_day!AF100="","",_penmei1_month_day!AF100)</f>
        <v/>
      </c>
      <c r="AP105" s="364"/>
      <c r="AQ105" s="364"/>
    </row>
    <row r="106" spans="1:43">
      <c r="A106" s="126">
        <f t="shared" si="29"/>
        <v>43470</v>
      </c>
      <c r="B106" s="127">
        <f t="shared" si="19"/>
        <v>43470</v>
      </c>
      <c r="C106" s="128" t="str">
        <f t="shared" si="20"/>
        <v>夜</v>
      </c>
      <c r="D106" s="128">
        <f t="shared" si="21"/>
        <v>5</v>
      </c>
      <c r="E106" s="129">
        <f t="shared" si="31"/>
        <v>3</v>
      </c>
      <c r="F106" s="130" t="str">
        <f t="shared" si="22"/>
        <v>丙班</v>
      </c>
      <c r="G106" s="128">
        <f t="shared" si="23"/>
        <v>3</v>
      </c>
      <c r="H106" s="131">
        <f t="shared" si="25"/>
        <v>0.0416666666666667</v>
      </c>
      <c r="I106" s="165">
        <f t="shared" si="26"/>
        <v>0.125</v>
      </c>
      <c r="J106" s="283" t="str">
        <f>IF(_penmei1_month_day!A101="","",_penmei1_month_day!A101)</f>
        <v/>
      </c>
      <c r="K106" s="283" t="str">
        <f>IF(_penmei1_month_day!B101="","",_penmei1_month_day!B101)</f>
        <v/>
      </c>
      <c r="L106" s="284" t="str">
        <f>IF(_penmei1_month_day!C101="","",_penmei1_month_day!C101)</f>
        <v/>
      </c>
      <c r="M106" s="284" t="str">
        <f>IF(_penmei1_month_day!D101="","",_penmei1_month_day!D101)</f>
        <v/>
      </c>
      <c r="N106" s="284" t="str">
        <f>IF(_penmei1_month_day!E101="","",_penmei1_month_day!E101)</f>
        <v/>
      </c>
      <c r="O106" s="284" t="str">
        <f>IF(_penmei1_month_day!F101="","",_penmei1_month_day!F101)</f>
        <v/>
      </c>
      <c r="P106" s="284" t="str">
        <f>IF(_penmei1_month_day!G101="","",_penmei1_month_day!G101)</f>
        <v/>
      </c>
      <c r="Q106" s="284" t="str">
        <f>IF(_penmei1_month_day!H101="","",_penmei1_month_day!H101)</f>
        <v/>
      </c>
      <c r="R106" s="284" t="str">
        <f>IF(_penmei1_month_day!I101="","",_penmei1_month_day!I101)</f>
        <v/>
      </c>
      <c r="S106" s="284" t="str">
        <f>IF(_penmei1_month_day!J101="","",_penmei1_month_day!J101)</f>
        <v/>
      </c>
      <c r="T106" s="284" t="str">
        <f>IF(_penmei1_month_day!K101="","",_penmei1_month_day!K101)</f>
        <v/>
      </c>
      <c r="U106" s="284" t="str">
        <f>IF(_penmei1_month_day!L101="","",_penmei1_month_day!L101)</f>
        <v/>
      </c>
      <c r="V106" s="284" t="str">
        <f>IF(_penmei1_month_day!M101="","",_penmei1_month_day!M101)</f>
        <v/>
      </c>
      <c r="W106" s="284" t="str">
        <f>IF(_penmei1_month_day!N101="","",_penmei1_month_day!N101)</f>
        <v/>
      </c>
      <c r="X106" s="284" t="str">
        <f>IF(_penmei1_month_day!O101="","",_penmei1_month_day!O101)</f>
        <v/>
      </c>
      <c r="Y106" s="284" t="str">
        <f>IF(_penmei1_month_day!P101="","",_penmei1_month_day!P101)</f>
        <v/>
      </c>
      <c r="Z106" s="284" t="str">
        <f>IF(_penmei1_month_day!Q101="","",_penmei1_month_day!Q101)</f>
        <v/>
      </c>
      <c r="AA106" s="354" t="str">
        <f>IF(_penmei1_month_day!R101="","",ABS(_penmei1_month_day!R101))</f>
        <v/>
      </c>
      <c r="AB106" s="354" t="str">
        <f>IF(_penmei1_month_day!S101="","",ABS(_penmei1_month_day!S101))</f>
        <v/>
      </c>
      <c r="AC106" s="283" t="str">
        <f>IF(_penmei1_month_day!T101="","",_penmei1_month_day!T101)</f>
        <v/>
      </c>
      <c r="AD106" s="283" t="str">
        <f>IF(_penmei1_month_day!U101="","",_penmei1_month_day!U101)</f>
        <v/>
      </c>
      <c r="AE106" s="284" t="str">
        <f>IF(_penmei1_month_day!V101="","",_penmei1_month_day!V101)</f>
        <v/>
      </c>
      <c r="AF106" s="284" t="str">
        <f>IF(_penmei1_month_day!W101="","",_penmei1_month_day!W101)</f>
        <v/>
      </c>
      <c r="AG106" s="284" t="str">
        <f>IF(_penmei1_month_day!X101="","",_penmei1_month_day!X101)</f>
        <v/>
      </c>
      <c r="AH106" s="306" t="str">
        <f>IF(_penmei1_month_day!Y101="","",_penmei1_month_day!Y101)</f>
        <v/>
      </c>
      <c r="AI106" s="306" t="str">
        <f>IF(_penmei1_month_day!Z101="","",_penmei1_month_day!Z101)</f>
        <v/>
      </c>
      <c r="AJ106" s="306" t="str">
        <f>IF(_penmei1_month_day!AA101="","",_penmei1_month_day!AA101)</f>
        <v/>
      </c>
      <c r="AK106" s="306" t="str">
        <f>IF(_penmei1_month_day!AB101="","",_penmei1_month_day!AB101)</f>
        <v/>
      </c>
      <c r="AL106" s="284" t="str">
        <f>IF(_penmei1_month_day!AC101="","",_penmei1_month_day!AC101)</f>
        <v/>
      </c>
      <c r="AM106" s="306" t="str">
        <f>IF(_penmei1_month_day!AD101="","",_penmei1_month_day!AD101/10000)</f>
        <v/>
      </c>
      <c r="AN106" s="284" t="str">
        <f>IF(_penmei1_month_day!AE101="","",_penmei1_month_day!AE101)</f>
        <v/>
      </c>
      <c r="AO106" s="284" t="str">
        <f>IF(_penmei1_month_day!AF101="","",_penmei1_month_day!AF101)</f>
        <v/>
      </c>
      <c r="AP106" s="364"/>
      <c r="AQ106" s="364"/>
    </row>
    <row r="107" spans="1:43">
      <c r="A107" s="126">
        <f t="shared" si="29"/>
        <v>43470</v>
      </c>
      <c r="B107" s="127">
        <f t="shared" si="19"/>
        <v>43470</v>
      </c>
      <c r="C107" s="128" t="str">
        <f t="shared" si="20"/>
        <v>夜</v>
      </c>
      <c r="D107" s="128">
        <f t="shared" si="21"/>
        <v>5</v>
      </c>
      <c r="E107" s="129">
        <f t="shared" si="31"/>
        <v>3</v>
      </c>
      <c r="F107" s="130" t="str">
        <f t="shared" si="22"/>
        <v>丙班</v>
      </c>
      <c r="G107" s="128">
        <f t="shared" si="23"/>
        <v>4</v>
      </c>
      <c r="H107" s="131">
        <f t="shared" si="25"/>
        <v>0.0416666666666667</v>
      </c>
      <c r="I107" s="165">
        <f t="shared" si="26"/>
        <v>0.166666666666667</v>
      </c>
      <c r="J107" s="283" t="str">
        <f>IF(_penmei1_month_day!A102="","",_penmei1_month_day!A102)</f>
        <v/>
      </c>
      <c r="K107" s="283" t="str">
        <f>IF(_penmei1_month_day!B102="","",_penmei1_month_day!B102)</f>
        <v/>
      </c>
      <c r="L107" s="284" t="str">
        <f>IF(_penmei1_month_day!C102="","",_penmei1_month_day!C102)</f>
        <v/>
      </c>
      <c r="M107" s="284" t="str">
        <f>IF(_penmei1_month_day!D102="","",_penmei1_month_day!D102)</f>
        <v/>
      </c>
      <c r="N107" s="284" t="str">
        <f>IF(_penmei1_month_day!E102="","",_penmei1_month_day!E102)</f>
        <v/>
      </c>
      <c r="O107" s="284" t="str">
        <f>IF(_penmei1_month_day!F102="","",_penmei1_month_day!F102)</f>
        <v/>
      </c>
      <c r="P107" s="284" t="str">
        <f>IF(_penmei1_month_day!G102="","",_penmei1_month_day!G102)</f>
        <v/>
      </c>
      <c r="Q107" s="284" t="str">
        <f>IF(_penmei1_month_day!H102="","",_penmei1_month_day!H102)</f>
        <v/>
      </c>
      <c r="R107" s="284" t="str">
        <f>IF(_penmei1_month_day!I102="","",_penmei1_month_day!I102)</f>
        <v/>
      </c>
      <c r="S107" s="284" t="str">
        <f>IF(_penmei1_month_day!J102="","",_penmei1_month_day!J102)</f>
        <v/>
      </c>
      <c r="T107" s="284" t="str">
        <f>IF(_penmei1_month_day!K102="","",_penmei1_month_day!K102)</f>
        <v/>
      </c>
      <c r="U107" s="284" t="str">
        <f>IF(_penmei1_month_day!L102="","",_penmei1_month_day!L102)</f>
        <v/>
      </c>
      <c r="V107" s="284" t="str">
        <f>IF(_penmei1_month_day!M102="","",_penmei1_month_day!M102)</f>
        <v/>
      </c>
      <c r="W107" s="284" t="str">
        <f>IF(_penmei1_month_day!N102="","",_penmei1_month_day!N102)</f>
        <v/>
      </c>
      <c r="X107" s="284" t="str">
        <f>IF(_penmei1_month_day!O102="","",_penmei1_month_day!O102)</f>
        <v/>
      </c>
      <c r="Y107" s="284" t="str">
        <f>IF(_penmei1_month_day!P102="","",_penmei1_month_day!P102)</f>
        <v/>
      </c>
      <c r="Z107" s="284" t="str">
        <f>IF(_penmei1_month_day!Q102="","",_penmei1_month_day!Q102)</f>
        <v/>
      </c>
      <c r="AA107" s="354" t="str">
        <f>IF(_penmei1_month_day!R102="","",ABS(_penmei1_month_day!R102))</f>
        <v/>
      </c>
      <c r="AB107" s="354" t="str">
        <f>IF(_penmei1_month_day!S102="","",ABS(_penmei1_month_day!S102))</f>
        <v/>
      </c>
      <c r="AC107" s="283" t="str">
        <f>IF(_penmei1_month_day!T102="","",_penmei1_month_day!T102)</f>
        <v/>
      </c>
      <c r="AD107" s="283" t="str">
        <f>IF(_penmei1_month_day!U102="","",_penmei1_month_day!U102)</f>
        <v/>
      </c>
      <c r="AE107" s="284" t="str">
        <f>IF(_penmei1_month_day!V102="","",_penmei1_month_day!V102)</f>
        <v/>
      </c>
      <c r="AF107" s="284" t="str">
        <f>IF(_penmei1_month_day!W102="","",_penmei1_month_day!W102)</f>
        <v/>
      </c>
      <c r="AG107" s="284" t="str">
        <f>IF(_penmei1_month_day!X102="","",_penmei1_month_day!X102)</f>
        <v/>
      </c>
      <c r="AH107" s="306" t="str">
        <f>IF(_penmei1_month_day!Y102="","",_penmei1_month_day!Y102)</f>
        <v/>
      </c>
      <c r="AI107" s="306" t="str">
        <f>IF(_penmei1_month_day!Z102="","",_penmei1_month_day!Z102)</f>
        <v/>
      </c>
      <c r="AJ107" s="306" t="str">
        <f>IF(_penmei1_month_day!AA102="","",_penmei1_month_day!AA102)</f>
        <v/>
      </c>
      <c r="AK107" s="306" t="str">
        <f>IF(_penmei1_month_day!AB102="","",_penmei1_month_day!AB102)</f>
        <v/>
      </c>
      <c r="AL107" s="284" t="str">
        <f>IF(_penmei1_month_day!AC102="","",_penmei1_month_day!AC102)</f>
        <v/>
      </c>
      <c r="AM107" s="306" t="str">
        <f>IF(_penmei1_month_day!AD102="","",_penmei1_month_day!AD102/10000)</f>
        <v/>
      </c>
      <c r="AN107" s="284" t="str">
        <f>IF(_penmei1_month_day!AE102="","",_penmei1_month_day!AE102)</f>
        <v/>
      </c>
      <c r="AO107" s="284" t="str">
        <f>IF(_penmei1_month_day!AF102="","",_penmei1_month_day!AF102)</f>
        <v/>
      </c>
      <c r="AP107" s="364"/>
      <c r="AQ107" s="364"/>
    </row>
    <row r="108" spans="1:43">
      <c r="A108" s="126">
        <f t="shared" si="29"/>
        <v>43470</v>
      </c>
      <c r="B108" s="127">
        <f t="shared" si="19"/>
        <v>43470</v>
      </c>
      <c r="C108" s="128" t="str">
        <f t="shared" si="20"/>
        <v>夜</v>
      </c>
      <c r="D108" s="128">
        <f t="shared" si="21"/>
        <v>5</v>
      </c>
      <c r="E108" s="129">
        <f t="shared" si="31"/>
        <v>3</v>
      </c>
      <c r="F108" s="130" t="str">
        <f t="shared" si="22"/>
        <v>丙班</v>
      </c>
      <c r="G108" s="128">
        <f t="shared" si="23"/>
        <v>5</v>
      </c>
      <c r="H108" s="131">
        <f t="shared" si="25"/>
        <v>0.0416666666666667</v>
      </c>
      <c r="I108" s="165">
        <f t="shared" si="26"/>
        <v>0.208333333333333</v>
      </c>
      <c r="J108" s="283" t="str">
        <f>IF(_penmei1_month_day!A103="","",_penmei1_month_day!A103)</f>
        <v/>
      </c>
      <c r="K108" s="283" t="str">
        <f>IF(_penmei1_month_day!B103="","",_penmei1_month_day!B103)</f>
        <v/>
      </c>
      <c r="L108" s="284" t="str">
        <f>IF(_penmei1_month_day!C103="","",_penmei1_month_day!C103)</f>
        <v/>
      </c>
      <c r="M108" s="284" t="str">
        <f>IF(_penmei1_month_day!D103="","",_penmei1_month_day!D103)</f>
        <v/>
      </c>
      <c r="N108" s="284" t="str">
        <f>IF(_penmei1_month_day!E103="","",_penmei1_month_day!E103)</f>
        <v/>
      </c>
      <c r="O108" s="284" t="str">
        <f>IF(_penmei1_month_day!F103="","",_penmei1_month_day!F103)</f>
        <v/>
      </c>
      <c r="P108" s="284" t="str">
        <f>IF(_penmei1_month_day!G103="","",_penmei1_month_day!G103)</f>
        <v/>
      </c>
      <c r="Q108" s="284" t="str">
        <f>IF(_penmei1_month_day!H103="","",_penmei1_month_day!H103)</f>
        <v/>
      </c>
      <c r="R108" s="284" t="str">
        <f>IF(_penmei1_month_day!I103="","",_penmei1_month_day!I103)</f>
        <v/>
      </c>
      <c r="S108" s="284" t="str">
        <f>IF(_penmei1_month_day!J103="","",_penmei1_month_day!J103)</f>
        <v/>
      </c>
      <c r="T108" s="284" t="str">
        <f>IF(_penmei1_month_day!K103="","",_penmei1_month_day!K103)</f>
        <v/>
      </c>
      <c r="U108" s="284" t="str">
        <f>IF(_penmei1_month_day!L103="","",_penmei1_month_day!L103)</f>
        <v/>
      </c>
      <c r="V108" s="284" t="str">
        <f>IF(_penmei1_month_day!M103="","",_penmei1_month_day!M103)</f>
        <v/>
      </c>
      <c r="W108" s="284" t="str">
        <f>IF(_penmei1_month_day!N103="","",_penmei1_month_day!N103)</f>
        <v/>
      </c>
      <c r="X108" s="284" t="str">
        <f>IF(_penmei1_month_day!O103="","",_penmei1_month_day!O103)</f>
        <v/>
      </c>
      <c r="Y108" s="284" t="str">
        <f>IF(_penmei1_month_day!P103="","",_penmei1_month_day!P103)</f>
        <v/>
      </c>
      <c r="Z108" s="284" t="str">
        <f>IF(_penmei1_month_day!Q103="","",_penmei1_month_day!Q103)</f>
        <v/>
      </c>
      <c r="AA108" s="354" t="str">
        <f>IF(_penmei1_month_day!R103="","",ABS(_penmei1_month_day!R103))</f>
        <v/>
      </c>
      <c r="AB108" s="354" t="str">
        <f>IF(_penmei1_month_day!S103="","",ABS(_penmei1_month_day!S103))</f>
        <v/>
      </c>
      <c r="AC108" s="283" t="str">
        <f>IF(_penmei1_month_day!T103="","",_penmei1_month_day!T103)</f>
        <v/>
      </c>
      <c r="AD108" s="283" t="str">
        <f>IF(_penmei1_month_day!U103="","",_penmei1_month_day!U103)</f>
        <v/>
      </c>
      <c r="AE108" s="284" t="str">
        <f>IF(_penmei1_month_day!V103="","",_penmei1_month_day!V103)</f>
        <v/>
      </c>
      <c r="AF108" s="284" t="str">
        <f>IF(_penmei1_month_day!W103="","",_penmei1_month_day!W103)</f>
        <v/>
      </c>
      <c r="AG108" s="284" t="str">
        <f>IF(_penmei1_month_day!X103="","",_penmei1_month_day!X103)</f>
        <v/>
      </c>
      <c r="AH108" s="306" t="str">
        <f>IF(_penmei1_month_day!Y103="","",_penmei1_month_day!Y103)</f>
        <v/>
      </c>
      <c r="AI108" s="306" t="str">
        <f>IF(_penmei1_month_day!Z103="","",_penmei1_month_day!Z103)</f>
        <v/>
      </c>
      <c r="AJ108" s="306" t="str">
        <f>IF(_penmei1_month_day!AA103="","",_penmei1_month_day!AA103)</f>
        <v/>
      </c>
      <c r="AK108" s="306" t="str">
        <f>IF(_penmei1_month_day!AB103="","",_penmei1_month_day!AB103)</f>
        <v/>
      </c>
      <c r="AL108" s="284" t="str">
        <f>IF(_penmei1_month_day!AC103="","",_penmei1_month_day!AC103)</f>
        <v/>
      </c>
      <c r="AM108" s="306" t="str">
        <f>IF(_penmei1_month_day!AD103="","",_penmei1_month_day!AD103/10000)</f>
        <v/>
      </c>
      <c r="AN108" s="284" t="str">
        <f>IF(_penmei1_month_day!AE103="","",_penmei1_month_day!AE103)</f>
        <v/>
      </c>
      <c r="AO108" s="284" t="str">
        <f>IF(_penmei1_month_day!AF103="","",_penmei1_month_day!AF103)</f>
        <v/>
      </c>
      <c r="AP108" s="364"/>
      <c r="AQ108" s="364"/>
    </row>
    <row r="109" spans="1:43">
      <c r="A109" s="126">
        <f t="shared" si="29"/>
        <v>43470</v>
      </c>
      <c r="B109" s="127">
        <f t="shared" si="19"/>
        <v>43470</v>
      </c>
      <c r="C109" s="128" t="str">
        <f t="shared" si="20"/>
        <v>夜</v>
      </c>
      <c r="D109" s="128">
        <f t="shared" si="21"/>
        <v>5</v>
      </c>
      <c r="E109" s="129">
        <f t="shared" si="31"/>
        <v>3</v>
      </c>
      <c r="F109" s="130" t="str">
        <f t="shared" si="22"/>
        <v>丙班</v>
      </c>
      <c r="G109" s="128">
        <f t="shared" si="23"/>
        <v>6</v>
      </c>
      <c r="H109" s="131">
        <f t="shared" si="25"/>
        <v>0.0416666666666667</v>
      </c>
      <c r="I109" s="165">
        <f t="shared" si="26"/>
        <v>0.25</v>
      </c>
      <c r="J109" s="283" t="str">
        <f>IF(_penmei1_month_day!A104="","",_penmei1_month_day!A104)</f>
        <v/>
      </c>
      <c r="K109" s="283" t="str">
        <f>IF(_penmei1_month_day!B104="","",_penmei1_month_day!B104)</f>
        <v/>
      </c>
      <c r="L109" s="284" t="str">
        <f>IF(_penmei1_month_day!C104="","",_penmei1_month_day!C104)</f>
        <v/>
      </c>
      <c r="M109" s="284" t="str">
        <f>IF(_penmei1_month_day!D104="","",_penmei1_month_day!D104)</f>
        <v/>
      </c>
      <c r="N109" s="284" t="str">
        <f>IF(_penmei1_month_day!E104="","",_penmei1_month_day!E104)</f>
        <v/>
      </c>
      <c r="O109" s="284" t="str">
        <f>IF(_penmei1_month_day!F104="","",_penmei1_month_day!F104)</f>
        <v/>
      </c>
      <c r="P109" s="284" t="str">
        <f>IF(_penmei1_month_day!G104="","",_penmei1_month_day!G104)</f>
        <v/>
      </c>
      <c r="Q109" s="284" t="str">
        <f>IF(_penmei1_month_day!H104="","",_penmei1_month_day!H104)</f>
        <v/>
      </c>
      <c r="R109" s="284" t="str">
        <f>IF(_penmei1_month_day!I104="","",_penmei1_month_day!I104)</f>
        <v/>
      </c>
      <c r="S109" s="284" t="str">
        <f>IF(_penmei1_month_day!J104="","",_penmei1_month_day!J104)</f>
        <v/>
      </c>
      <c r="T109" s="284" t="str">
        <f>IF(_penmei1_month_day!K104="","",_penmei1_month_day!K104)</f>
        <v/>
      </c>
      <c r="U109" s="284" t="str">
        <f>IF(_penmei1_month_day!L104="","",_penmei1_month_day!L104)</f>
        <v/>
      </c>
      <c r="V109" s="284" t="str">
        <f>IF(_penmei1_month_day!M104="","",_penmei1_month_day!M104)</f>
        <v/>
      </c>
      <c r="W109" s="284" t="str">
        <f>IF(_penmei1_month_day!N104="","",_penmei1_month_day!N104)</f>
        <v/>
      </c>
      <c r="X109" s="284" t="str">
        <f>IF(_penmei1_month_day!O104="","",_penmei1_month_day!O104)</f>
        <v/>
      </c>
      <c r="Y109" s="284" t="str">
        <f>IF(_penmei1_month_day!P104="","",_penmei1_month_day!P104)</f>
        <v/>
      </c>
      <c r="Z109" s="284" t="str">
        <f>IF(_penmei1_month_day!Q104="","",_penmei1_month_day!Q104)</f>
        <v/>
      </c>
      <c r="AA109" s="354" t="str">
        <f>IF(_penmei1_month_day!R104="","",ABS(_penmei1_month_day!R104))</f>
        <v/>
      </c>
      <c r="AB109" s="354" t="str">
        <f>IF(_penmei1_month_day!S104="","",ABS(_penmei1_month_day!S104))</f>
        <v/>
      </c>
      <c r="AC109" s="283" t="str">
        <f>IF(_penmei1_month_day!T104="","",_penmei1_month_day!T104)</f>
        <v/>
      </c>
      <c r="AD109" s="283" t="str">
        <f>IF(_penmei1_month_day!U104="","",_penmei1_month_day!U104)</f>
        <v/>
      </c>
      <c r="AE109" s="284" t="str">
        <f>IF(_penmei1_month_day!V104="","",_penmei1_month_day!V104)</f>
        <v/>
      </c>
      <c r="AF109" s="284" t="str">
        <f>IF(_penmei1_month_day!W104="","",_penmei1_month_day!W104)</f>
        <v/>
      </c>
      <c r="AG109" s="284" t="str">
        <f>IF(_penmei1_month_day!X104="","",_penmei1_month_day!X104)</f>
        <v/>
      </c>
      <c r="AH109" s="306" t="str">
        <f>IF(_penmei1_month_day!Y104="","",_penmei1_month_day!Y104)</f>
        <v/>
      </c>
      <c r="AI109" s="306" t="str">
        <f>IF(_penmei1_month_day!Z104="","",_penmei1_month_day!Z104)</f>
        <v/>
      </c>
      <c r="AJ109" s="306" t="str">
        <f>IF(_penmei1_month_day!AA104="","",_penmei1_month_day!AA104)</f>
        <v/>
      </c>
      <c r="AK109" s="306" t="str">
        <f>IF(_penmei1_month_day!AB104="","",_penmei1_month_day!AB104)</f>
        <v/>
      </c>
      <c r="AL109" s="284" t="str">
        <f>IF(_penmei1_month_day!AC104="","",_penmei1_month_day!AC104)</f>
        <v/>
      </c>
      <c r="AM109" s="306" t="str">
        <f>IF(_penmei1_month_day!AD104="","",_penmei1_month_day!AD104/10000)</f>
        <v/>
      </c>
      <c r="AN109" s="284" t="str">
        <f>IF(_penmei1_month_day!AE104="","",_penmei1_month_day!AE104)</f>
        <v/>
      </c>
      <c r="AO109" s="284" t="str">
        <f>IF(_penmei1_month_day!AF104="","",_penmei1_month_day!AF104)</f>
        <v/>
      </c>
      <c r="AP109" s="364"/>
      <c r="AQ109" s="364"/>
    </row>
    <row r="110" ht="15" spans="1:43">
      <c r="A110" s="132">
        <f t="shared" si="29"/>
        <v>43470</v>
      </c>
      <c r="B110" s="133">
        <f t="shared" si="19"/>
        <v>43470</v>
      </c>
      <c r="C110" s="134" t="str">
        <f t="shared" si="20"/>
        <v>夜</v>
      </c>
      <c r="D110" s="134">
        <f t="shared" si="21"/>
        <v>5</v>
      </c>
      <c r="E110" s="135">
        <f t="shared" si="31"/>
        <v>3</v>
      </c>
      <c r="F110" s="136" t="str">
        <f t="shared" si="22"/>
        <v>丙班</v>
      </c>
      <c r="G110" s="134">
        <f t="shared" si="23"/>
        <v>7</v>
      </c>
      <c r="H110" s="137">
        <f t="shared" si="25"/>
        <v>0.0416666666666667</v>
      </c>
      <c r="I110" s="170">
        <f t="shared" si="26"/>
        <v>0.291666666666667</v>
      </c>
      <c r="J110" s="285" t="str">
        <f>IF(_penmei1_month_day!A105="","",_penmei1_month_day!A105)</f>
        <v/>
      </c>
      <c r="K110" s="285" t="str">
        <f>IF(_penmei1_month_day!B105="","",_penmei1_month_day!B105)</f>
        <v/>
      </c>
      <c r="L110" s="286" t="str">
        <f>IF(_penmei1_month_day!C105="","",_penmei1_month_day!C105)</f>
        <v/>
      </c>
      <c r="M110" s="286" t="str">
        <f>IF(_penmei1_month_day!D105="","",_penmei1_month_day!D105)</f>
        <v/>
      </c>
      <c r="N110" s="286" t="str">
        <f>IF(_penmei1_month_day!E105="","",_penmei1_month_day!E105)</f>
        <v/>
      </c>
      <c r="O110" s="286" t="str">
        <f>IF(_penmei1_month_day!F105="","",_penmei1_month_day!F105)</f>
        <v/>
      </c>
      <c r="P110" s="286" t="str">
        <f>IF(_penmei1_month_day!G105="","",_penmei1_month_day!G105)</f>
        <v/>
      </c>
      <c r="Q110" s="286" t="str">
        <f>IF(_penmei1_month_day!H105="","",_penmei1_month_day!H105)</f>
        <v/>
      </c>
      <c r="R110" s="286" t="str">
        <f>IF(_penmei1_month_day!I105="","",_penmei1_month_day!I105)</f>
        <v/>
      </c>
      <c r="S110" s="286" t="str">
        <f>IF(_penmei1_month_day!J105="","",_penmei1_month_day!J105)</f>
        <v/>
      </c>
      <c r="T110" s="286" t="str">
        <f>IF(_penmei1_month_day!K105="","",_penmei1_month_day!K105)</f>
        <v/>
      </c>
      <c r="U110" s="286" t="str">
        <f>IF(_penmei1_month_day!L105="","",_penmei1_month_day!L105)</f>
        <v/>
      </c>
      <c r="V110" s="286" t="str">
        <f>IF(_penmei1_month_day!M105="","",_penmei1_month_day!M105)</f>
        <v/>
      </c>
      <c r="W110" s="286" t="str">
        <f>IF(_penmei1_month_day!N105="","",_penmei1_month_day!N105)</f>
        <v/>
      </c>
      <c r="X110" s="286" t="str">
        <f>IF(_penmei1_month_day!O105="","",_penmei1_month_day!O105)</f>
        <v/>
      </c>
      <c r="Y110" s="286" t="str">
        <f>IF(_penmei1_month_day!P105="","",_penmei1_month_day!P105)</f>
        <v/>
      </c>
      <c r="Z110" s="286" t="str">
        <f>IF(_penmei1_month_day!Q105="","",_penmei1_month_day!Q105)</f>
        <v/>
      </c>
      <c r="AA110" s="355" t="str">
        <f>IF(_penmei1_month_day!R105="","",ABS(_penmei1_month_day!R105))</f>
        <v/>
      </c>
      <c r="AB110" s="355" t="str">
        <f>IF(_penmei1_month_day!S105="","",ABS(_penmei1_month_day!S105))</f>
        <v/>
      </c>
      <c r="AC110" s="285" t="str">
        <f>IF(_penmei1_month_day!T105="","",_penmei1_month_day!T105)</f>
        <v/>
      </c>
      <c r="AD110" s="285" t="str">
        <f>IF(_penmei1_month_day!U105="","",_penmei1_month_day!U105)</f>
        <v/>
      </c>
      <c r="AE110" s="286" t="str">
        <f>IF(_penmei1_month_day!V105="","",_penmei1_month_day!V105)</f>
        <v/>
      </c>
      <c r="AF110" s="284" t="str">
        <f>IF(_penmei1_month_day!W105="","",_penmei1_month_day!W105)</f>
        <v/>
      </c>
      <c r="AG110" s="286" t="str">
        <f>IF(_penmei1_month_day!X105="","",_penmei1_month_day!X105)</f>
        <v/>
      </c>
      <c r="AH110" s="307" t="str">
        <f>IF(_penmei1_month_day!Y105="","",_penmei1_month_day!Y105)</f>
        <v/>
      </c>
      <c r="AI110" s="307" t="str">
        <f>IF(_penmei1_month_day!Z105="","",_penmei1_month_day!Z105)</f>
        <v/>
      </c>
      <c r="AJ110" s="307" t="str">
        <f>IF(_penmei1_month_day!AA105="","",_penmei1_month_day!AA105)</f>
        <v/>
      </c>
      <c r="AK110" s="307" t="str">
        <f>IF(_penmei1_month_day!AB105="","",_penmei1_month_day!AB105)</f>
        <v/>
      </c>
      <c r="AL110" s="286" t="str">
        <f>IF(_penmei1_month_day!AC105="","",_penmei1_month_day!AC105)</f>
        <v/>
      </c>
      <c r="AM110" s="307" t="str">
        <f>IF(_penmei1_month_day!AD105="","",_penmei1_month_day!AD105/10000)</f>
        <v/>
      </c>
      <c r="AN110" s="286" t="str">
        <f>IF(_penmei1_month_day!AE105="","",_penmei1_month_day!AE105)</f>
        <v/>
      </c>
      <c r="AO110" s="286" t="str">
        <f>IF(_penmei1_month_day!AF105="","",_penmei1_month_day!AF105)</f>
        <v/>
      </c>
      <c r="AP110" s="243" t="s">
        <v>83</v>
      </c>
      <c r="AQ110" s="330" t="s">
        <v>86</v>
      </c>
    </row>
    <row r="111" ht="15" spans="1:43">
      <c r="A111" s="120">
        <f t="shared" si="29"/>
        <v>43470</v>
      </c>
      <c r="B111" s="121">
        <f t="shared" si="19"/>
        <v>43470</v>
      </c>
      <c r="C111" s="122" t="str">
        <f t="shared" si="20"/>
        <v>白</v>
      </c>
      <c r="D111" s="122">
        <f t="shared" si="21"/>
        <v>5</v>
      </c>
      <c r="E111" s="123">
        <f>IF(AND(E103=4),1,IF(AND(E103&lt;4),(E103+1),))</f>
        <v>4</v>
      </c>
      <c r="F111" s="124" t="str">
        <f t="shared" si="22"/>
        <v>丁班</v>
      </c>
      <c r="G111" s="122">
        <f t="shared" si="23"/>
        <v>8</v>
      </c>
      <c r="H111" s="125">
        <f t="shared" si="25"/>
        <v>0.0416666666666667</v>
      </c>
      <c r="I111" s="160">
        <f t="shared" si="26"/>
        <v>0.333333333333334</v>
      </c>
      <c r="J111" s="281" t="str">
        <f>IF(_penmei1_month_day!A106="","",_penmei1_month_day!A106)</f>
        <v/>
      </c>
      <c r="K111" s="281" t="str">
        <f>IF(_penmei1_month_day!B106="","",_penmei1_month_day!B106)</f>
        <v/>
      </c>
      <c r="L111" s="282" t="str">
        <f>IF(_penmei1_month_day!C106="","",_penmei1_month_day!C106)</f>
        <v/>
      </c>
      <c r="M111" s="282" t="str">
        <f>IF(_penmei1_month_day!D106="","",_penmei1_month_day!D106)</f>
        <v/>
      </c>
      <c r="N111" s="282" t="str">
        <f>IF(_penmei1_month_day!E106="","",_penmei1_month_day!E106)</f>
        <v/>
      </c>
      <c r="O111" s="282" t="str">
        <f>IF(_penmei1_month_day!F106="","",_penmei1_month_day!F106)</f>
        <v/>
      </c>
      <c r="P111" s="282" t="str">
        <f>IF(_penmei1_month_day!G106="","",_penmei1_month_day!G106)</f>
        <v/>
      </c>
      <c r="Q111" s="282" t="str">
        <f>IF(_penmei1_month_day!H106="","",_penmei1_month_day!H106)</f>
        <v/>
      </c>
      <c r="R111" s="282" t="str">
        <f>IF(_penmei1_month_day!I106="","",_penmei1_month_day!I106)</f>
        <v/>
      </c>
      <c r="S111" s="282" t="str">
        <f>IF(_penmei1_month_day!J106="","",_penmei1_month_day!J106)</f>
        <v/>
      </c>
      <c r="T111" s="282" t="str">
        <f>IF(_penmei1_month_day!K106="","",_penmei1_month_day!K106)</f>
        <v/>
      </c>
      <c r="U111" s="282" t="str">
        <f>IF(_penmei1_month_day!L106="","",_penmei1_month_day!L106)</f>
        <v/>
      </c>
      <c r="V111" s="282" t="str">
        <f>IF(_penmei1_month_day!M106="","",_penmei1_month_day!M106)</f>
        <v/>
      </c>
      <c r="W111" s="282" t="str">
        <f>IF(_penmei1_month_day!N106="","",_penmei1_month_day!N106)</f>
        <v/>
      </c>
      <c r="X111" s="282" t="str">
        <f>IF(_penmei1_month_day!O106="","",_penmei1_month_day!O106)</f>
        <v/>
      </c>
      <c r="Y111" s="282" t="str">
        <f>IF(_penmei1_month_day!P106="","",_penmei1_month_day!P106)</f>
        <v/>
      </c>
      <c r="Z111" s="282" t="str">
        <f>IF(_penmei1_month_day!Q106="","",_penmei1_month_day!Q106)</f>
        <v/>
      </c>
      <c r="AA111" s="353" t="str">
        <f>IF(_penmei1_month_day!R106="","",ABS(_penmei1_month_day!R106))</f>
        <v/>
      </c>
      <c r="AB111" s="353" t="str">
        <f>IF(_penmei1_month_day!S106="","",ABS(_penmei1_month_day!S106))</f>
        <v/>
      </c>
      <c r="AC111" s="281" t="str">
        <f>IF(_penmei1_month_day!T106="","",_penmei1_month_day!T106)</f>
        <v/>
      </c>
      <c r="AD111" s="281" t="str">
        <f>IF(_penmei1_month_day!U106="","",_penmei1_month_day!U106)</f>
        <v/>
      </c>
      <c r="AE111" s="282" t="str">
        <f>IF(_penmei1_month_day!V106="","",_penmei1_month_day!V106)</f>
        <v/>
      </c>
      <c r="AF111" s="282" t="str">
        <f>IF(_penmei1_month_day!W106="","",_penmei1_month_day!W106)</f>
        <v/>
      </c>
      <c r="AG111" s="282" t="str">
        <f>IF(_penmei1_month_day!X106="","",_penmei1_month_day!X106)</f>
        <v/>
      </c>
      <c r="AH111" s="305" t="str">
        <f>IF(_penmei1_month_day!Y106="","",_penmei1_month_day!Y106)</f>
        <v/>
      </c>
      <c r="AI111" s="305" t="str">
        <f>IF(_penmei1_month_day!Z106="","",_penmei1_month_day!Z106)</f>
        <v/>
      </c>
      <c r="AJ111" s="305" t="str">
        <f>IF(_penmei1_month_day!AA106="","",_penmei1_month_day!AA106)</f>
        <v/>
      </c>
      <c r="AK111" s="305" t="str">
        <f>IF(_penmei1_month_day!AB106="","",_penmei1_month_day!AB106)</f>
        <v/>
      </c>
      <c r="AL111" s="282" t="str">
        <f>IF(_penmei1_month_day!AC106="","",_penmei1_month_day!AC106)</f>
        <v/>
      </c>
      <c r="AM111" s="305" t="str">
        <f>IF(_penmei1_month_day!AD106="","",_penmei1_month_day!AD106/10000)</f>
        <v/>
      </c>
      <c r="AN111" s="282" t="str">
        <f>IF(_penmei1_month_day!AE106="","",_penmei1_month_day!AE106)</f>
        <v/>
      </c>
      <c r="AO111" s="282" t="str">
        <f>IF(_penmei1_month_day!AF106="","",_penmei1_month_day!AF106)</f>
        <v/>
      </c>
      <c r="AP111" s="363"/>
      <c r="AQ111" s="363"/>
    </row>
    <row r="112" spans="1:43">
      <c r="A112" s="126">
        <f t="shared" si="29"/>
        <v>43470</v>
      </c>
      <c r="B112" s="127">
        <f t="shared" si="19"/>
        <v>43470</v>
      </c>
      <c r="C112" s="128" t="str">
        <f t="shared" si="20"/>
        <v>白</v>
      </c>
      <c r="D112" s="128">
        <f t="shared" si="21"/>
        <v>5</v>
      </c>
      <c r="E112" s="129">
        <f t="shared" ref="E112:E118" si="32">E111</f>
        <v>4</v>
      </c>
      <c r="F112" s="130" t="str">
        <f t="shared" si="22"/>
        <v>丁班</v>
      </c>
      <c r="G112" s="128">
        <f t="shared" si="23"/>
        <v>9</v>
      </c>
      <c r="H112" s="131">
        <f t="shared" si="25"/>
        <v>0.0416666666666667</v>
      </c>
      <c r="I112" s="165">
        <f t="shared" si="26"/>
        <v>0.375</v>
      </c>
      <c r="J112" s="283" t="str">
        <f>IF(_penmei1_month_day!A107="","",_penmei1_month_day!A107)</f>
        <v/>
      </c>
      <c r="K112" s="283" t="str">
        <f>IF(_penmei1_month_day!B107="","",_penmei1_month_day!B107)</f>
        <v/>
      </c>
      <c r="L112" s="284" t="str">
        <f>IF(_penmei1_month_day!C107="","",_penmei1_month_day!C107)</f>
        <v/>
      </c>
      <c r="M112" s="284" t="str">
        <f>IF(_penmei1_month_day!D107="","",_penmei1_month_day!D107)</f>
        <v/>
      </c>
      <c r="N112" s="284" t="str">
        <f>IF(_penmei1_month_day!E107="","",_penmei1_month_day!E107)</f>
        <v/>
      </c>
      <c r="O112" s="284" t="str">
        <f>IF(_penmei1_month_day!F107="","",_penmei1_month_day!F107)</f>
        <v/>
      </c>
      <c r="P112" s="284" t="str">
        <f>IF(_penmei1_month_day!G107="","",_penmei1_month_day!G107)</f>
        <v/>
      </c>
      <c r="Q112" s="284" t="str">
        <f>IF(_penmei1_month_day!H107="","",_penmei1_month_day!H107)</f>
        <v/>
      </c>
      <c r="R112" s="284" t="str">
        <f>IF(_penmei1_month_day!I107="","",_penmei1_month_day!I107)</f>
        <v/>
      </c>
      <c r="S112" s="284" t="str">
        <f>IF(_penmei1_month_day!J107="","",_penmei1_month_day!J107)</f>
        <v/>
      </c>
      <c r="T112" s="284" t="str">
        <f>IF(_penmei1_month_day!K107="","",_penmei1_month_day!K107)</f>
        <v/>
      </c>
      <c r="U112" s="284" t="str">
        <f>IF(_penmei1_month_day!L107="","",_penmei1_month_day!L107)</f>
        <v/>
      </c>
      <c r="V112" s="284" t="str">
        <f>IF(_penmei1_month_day!M107="","",_penmei1_month_day!M107)</f>
        <v/>
      </c>
      <c r="W112" s="284" t="str">
        <f>IF(_penmei1_month_day!N107="","",_penmei1_month_day!N107)</f>
        <v/>
      </c>
      <c r="X112" s="284" t="str">
        <f>IF(_penmei1_month_day!O107="","",_penmei1_month_day!O107)</f>
        <v/>
      </c>
      <c r="Y112" s="284" t="str">
        <f>IF(_penmei1_month_day!P107="","",_penmei1_month_day!P107)</f>
        <v/>
      </c>
      <c r="Z112" s="284" t="str">
        <f>IF(_penmei1_month_day!Q107="","",_penmei1_month_day!Q107)</f>
        <v/>
      </c>
      <c r="AA112" s="354" t="str">
        <f>IF(_penmei1_month_day!R107="","",ABS(_penmei1_month_day!R107))</f>
        <v/>
      </c>
      <c r="AB112" s="354" t="str">
        <f>IF(_penmei1_month_day!S107="","",ABS(_penmei1_month_day!S107))</f>
        <v/>
      </c>
      <c r="AC112" s="283" t="str">
        <f>IF(_penmei1_month_day!T107="","",_penmei1_month_day!T107)</f>
        <v/>
      </c>
      <c r="AD112" s="283" t="str">
        <f>IF(_penmei1_month_day!U107="","",_penmei1_month_day!U107)</f>
        <v/>
      </c>
      <c r="AE112" s="284" t="str">
        <f>IF(_penmei1_month_day!V107="","",_penmei1_month_day!V107)</f>
        <v/>
      </c>
      <c r="AF112" s="284" t="str">
        <f>IF(_penmei1_month_day!W107="","",_penmei1_month_day!W107)</f>
        <v/>
      </c>
      <c r="AG112" s="284" t="str">
        <f>IF(_penmei1_month_day!X107="","",_penmei1_month_day!X107)</f>
        <v/>
      </c>
      <c r="AH112" s="306" t="str">
        <f>IF(_penmei1_month_day!Y107="","",_penmei1_month_day!Y107)</f>
        <v/>
      </c>
      <c r="AI112" s="306" t="str">
        <f>IF(_penmei1_month_day!Z107="","",_penmei1_month_day!Z107)</f>
        <v/>
      </c>
      <c r="AJ112" s="306" t="str">
        <f>IF(_penmei1_month_day!AA107="","",_penmei1_month_day!AA107)</f>
        <v/>
      </c>
      <c r="AK112" s="306" t="str">
        <f>IF(_penmei1_month_day!AB107="","",_penmei1_month_day!AB107)</f>
        <v/>
      </c>
      <c r="AL112" s="284" t="str">
        <f>IF(_penmei1_month_day!AC107="","",_penmei1_month_day!AC107)</f>
        <v/>
      </c>
      <c r="AM112" s="306" t="str">
        <f>IF(_penmei1_month_day!AD107="","",_penmei1_month_day!AD107/10000)</f>
        <v/>
      </c>
      <c r="AN112" s="284" t="str">
        <f>IF(_penmei1_month_day!AE107="","",_penmei1_month_day!AE107)</f>
        <v/>
      </c>
      <c r="AO112" s="284" t="str">
        <f>IF(_penmei1_month_day!AF107="","",_penmei1_month_day!AF107)</f>
        <v/>
      </c>
      <c r="AP112" s="364"/>
      <c r="AQ112" s="364"/>
    </row>
    <row r="113" spans="1:43">
      <c r="A113" s="126">
        <f t="shared" si="29"/>
        <v>43470</v>
      </c>
      <c r="B113" s="127">
        <f t="shared" si="19"/>
        <v>43470</v>
      </c>
      <c r="C113" s="128" t="str">
        <f t="shared" si="20"/>
        <v>白</v>
      </c>
      <c r="D113" s="128">
        <f t="shared" si="21"/>
        <v>5</v>
      </c>
      <c r="E113" s="129">
        <f t="shared" si="32"/>
        <v>4</v>
      </c>
      <c r="F113" s="130" t="str">
        <f t="shared" si="22"/>
        <v>丁班</v>
      </c>
      <c r="G113" s="128">
        <f t="shared" si="23"/>
        <v>10</v>
      </c>
      <c r="H113" s="131">
        <f t="shared" si="25"/>
        <v>0.0416666666666667</v>
      </c>
      <c r="I113" s="165">
        <f t="shared" si="26"/>
        <v>0.416666666666667</v>
      </c>
      <c r="J113" s="283" t="str">
        <f>IF(_penmei1_month_day!A108="","",_penmei1_month_day!A108)</f>
        <v/>
      </c>
      <c r="K113" s="283" t="str">
        <f>IF(_penmei1_month_day!B108="","",_penmei1_month_day!B108)</f>
        <v/>
      </c>
      <c r="L113" s="284" t="str">
        <f>IF(_penmei1_month_day!C108="","",_penmei1_month_day!C108)</f>
        <v/>
      </c>
      <c r="M113" s="284" t="str">
        <f>IF(_penmei1_month_day!D108="","",_penmei1_month_day!D108)</f>
        <v/>
      </c>
      <c r="N113" s="284" t="str">
        <f>IF(_penmei1_month_day!E108="","",_penmei1_month_day!E108)</f>
        <v/>
      </c>
      <c r="O113" s="284" t="str">
        <f>IF(_penmei1_month_day!F108="","",_penmei1_month_day!F108)</f>
        <v/>
      </c>
      <c r="P113" s="284" t="str">
        <f>IF(_penmei1_month_day!G108="","",_penmei1_month_day!G108)</f>
        <v/>
      </c>
      <c r="Q113" s="284" t="str">
        <f>IF(_penmei1_month_day!H108="","",_penmei1_month_day!H108)</f>
        <v/>
      </c>
      <c r="R113" s="284" t="str">
        <f>IF(_penmei1_month_day!I108="","",_penmei1_month_day!I108)</f>
        <v/>
      </c>
      <c r="S113" s="284" t="str">
        <f>IF(_penmei1_month_day!J108="","",_penmei1_month_day!J108)</f>
        <v/>
      </c>
      <c r="T113" s="284" t="str">
        <f>IF(_penmei1_month_day!K108="","",_penmei1_month_day!K108)</f>
        <v/>
      </c>
      <c r="U113" s="284" t="str">
        <f>IF(_penmei1_month_day!L108="","",_penmei1_month_day!L108)</f>
        <v/>
      </c>
      <c r="V113" s="284" t="str">
        <f>IF(_penmei1_month_day!M108="","",_penmei1_month_day!M108)</f>
        <v/>
      </c>
      <c r="W113" s="284" t="str">
        <f>IF(_penmei1_month_day!N108="","",_penmei1_month_day!N108)</f>
        <v/>
      </c>
      <c r="X113" s="284" t="str">
        <f>IF(_penmei1_month_day!O108="","",_penmei1_month_day!O108)</f>
        <v/>
      </c>
      <c r="Y113" s="284" t="str">
        <f>IF(_penmei1_month_day!P108="","",_penmei1_month_day!P108)</f>
        <v/>
      </c>
      <c r="Z113" s="284" t="str">
        <f>IF(_penmei1_month_day!Q108="","",_penmei1_month_day!Q108)</f>
        <v/>
      </c>
      <c r="AA113" s="354" t="str">
        <f>IF(_penmei1_month_day!R108="","",ABS(_penmei1_month_day!R108))</f>
        <v/>
      </c>
      <c r="AB113" s="354" t="str">
        <f>IF(_penmei1_month_day!S108="","",ABS(_penmei1_month_day!S108))</f>
        <v/>
      </c>
      <c r="AC113" s="283" t="str">
        <f>IF(_penmei1_month_day!T108="","",_penmei1_month_day!T108)</f>
        <v/>
      </c>
      <c r="AD113" s="283" t="str">
        <f>IF(_penmei1_month_day!U108="","",_penmei1_month_day!U108)</f>
        <v/>
      </c>
      <c r="AE113" s="284" t="str">
        <f>IF(_penmei1_month_day!V108="","",_penmei1_month_day!V108)</f>
        <v/>
      </c>
      <c r="AF113" s="284" t="str">
        <f>IF(_penmei1_month_day!W108="","",_penmei1_month_day!W108)</f>
        <v/>
      </c>
      <c r="AG113" s="284" t="str">
        <f>IF(_penmei1_month_day!X108="","",_penmei1_month_day!X108)</f>
        <v/>
      </c>
      <c r="AH113" s="306" t="str">
        <f>IF(_penmei1_month_day!Y108="","",_penmei1_month_day!Y108)</f>
        <v/>
      </c>
      <c r="AI113" s="306" t="str">
        <f>IF(_penmei1_month_day!Z108="","",_penmei1_month_day!Z108)</f>
        <v/>
      </c>
      <c r="AJ113" s="306" t="str">
        <f>IF(_penmei1_month_day!AA108="","",_penmei1_month_day!AA108)</f>
        <v/>
      </c>
      <c r="AK113" s="306" t="str">
        <f>IF(_penmei1_month_day!AB108="","",_penmei1_month_day!AB108)</f>
        <v/>
      </c>
      <c r="AL113" s="284" t="str">
        <f>IF(_penmei1_month_day!AC108="","",_penmei1_month_day!AC108)</f>
        <v/>
      </c>
      <c r="AM113" s="306" t="str">
        <f>IF(_penmei1_month_day!AD108="","",_penmei1_month_day!AD108/10000)</f>
        <v/>
      </c>
      <c r="AN113" s="284" t="str">
        <f>IF(_penmei1_month_day!AE108="","",_penmei1_month_day!AE108)</f>
        <v/>
      </c>
      <c r="AO113" s="284" t="str">
        <f>IF(_penmei1_month_day!AF108="","",_penmei1_month_day!AF108)</f>
        <v/>
      </c>
      <c r="AP113" s="364"/>
      <c r="AQ113" s="364"/>
    </row>
    <row r="114" spans="1:43">
      <c r="A114" s="126">
        <f t="shared" si="29"/>
        <v>43470</v>
      </c>
      <c r="B114" s="127">
        <f t="shared" si="19"/>
        <v>43470</v>
      </c>
      <c r="C114" s="128" t="str">
        <f t="shared" si="20"/>
        <v>白</v>
      </c>
      <c r="D114" s="128">
        <f t="shared" si="21"/>
        <v>5</v>
      </c>
      <c r="E114" s="129">
        <f t="shared" si="32"/>
        <v>4</v>
      </c>
      <c r="F114" s="130" t="str">
        <f t="shared" si="22"/>
        <v>丁班</v>
      </c>
      <c r="G114" s="128">
        <f t="shared" si="23"/>
        <v>11</v>
      </c>
      <c r="H114" s="131">
        <f t="shared" si="25"/>
        <v>0.0416666666666667</v>
      </c>
      <c r="I114" s="165">
        <f t="shared" si="26"/>
        <v>0.458333333333334</v>
      </c>
      <c r="J114" s="283" t="str">
        <f>IF(_penmei1_month_day!A109="","",_penmei1_month_day!A109)</f>
        <v/>
      </c>
      <c r="K114" s="283" t="str">
        <f>IF(_penmei1_month_day!B109="","",_penmei1_month_day!B109)</f>
        <v/>
      </c>
      <c r="L114" s="284" t="str">
        <f>IF(_penmei1_month_day!C109="","",_penmei1_month_day!C109)</f>
        <v/>
      </c>
      <c r="M114" s="284" t="str">
        <f>IF(_penmei1_month_day!D109="","",_penmei1_month_day!D109)</f>
        <v/>
      </c>
      <c r="N114" s="284" t="str">
        <f>IF(_penmei1_month_day!E109="","",_penmei1_month_day!E109)</f>
        <v/>
      </c>
      <c r="O114" s="284" t="str">
        <f>IF(_penmei1_month_day!F109="","",_penmei1_month_day!F109)</f>
        <v/>
      </c>
      <c r="P114" s="284" t="str">
        <f>IF(_penmei1_month_day!G109="","",_penmei1_month_day!G109)</f>
        <v/>
      </c>
      <c r="Q114" s="284" t="str">
        <f>IF(_penmei1_month_day!H109="","",_penmei1_month_day!H109)</f>
        <v/>
      </c>
      <c r="R114" s="284" t="str">
        <f>IF(_penmei1_month_day!I109="","",_penmei1_month_day!I109)</f>
        <v/>
      </c>
      <c r="S114" s="284" t="str">
        <f>IF(_penmei1_month_day!J109="","",_penmei1_month_day!J109)</f>
        <v/>
      </c>
      <c r="T114" s="284" t="str">
        <f>IF(_penmei1_month_day!K109="","",_penmei1_month_day!K109)</f>
        <v/>
      </c>
      <c r="U114" s="284" t="str">
        <f>IF(_penmei1_month_day!L109="","",_penmei1_month_day!L109)</f>
        <v/>
      </c>
      <c r="V114" s="284" t="str">
        <f>IF(_penmei1_month_day!M109="","",_penmei1_month_day!M109)</f>
        <v/>
      </c>
      <c r="W114" s="284" t="str">
        <f>IF(_penmei1_month_day!N109="","",_penmei1_month_day!N109)</f>
        <v/>
      </c>
      <c r="X114" s="284" t="str">
        <f>IF(_penmei1_month_day!O109="","",_penmei1_month_day!O109)</f>
        <v/>
      </c>
      <c r="Y114" s="284" t="str">
        <f>IF(_penmei1_month_day!P109="","",_penmei1_month_day!P109)</f>
        <v/>
      </c>
      <c r="Z114" s="284" t="str">
        <f>IF(_penmei1_month_day!Q109="","",_penmei1_month_day!Q109)</f>
        <v/>
      </c>
      <c r="AA114" s="354" t="str">
        <f>IF(_penmei1_month_day!R109="","",ABS(_penmei1_month_day!R109))</f>
        <v/>
      </c>
      <c r="AB114" s="354" t="str">
        <f>IF(_penmei1_month_day!S109="","",ABS(_penmei1_month_day!S109))</f>
        <v/>
      </c>
      <c r="AC114" s="283" t="str">
        <f>IF(_penmei1_month_day!T109="","",_penmei1_month_day!T109)</f>
        <v/>
      </c>
      <c r="AD114" s="283" t="str">
        <f>IF(_penmei1_month_day!U109="","",_penmei1_month_day!U109)</f>
        <v/>
      </c>
      <c r="AE114" s="284" t="str">
        <f>IF(_penmei1_month_day!V109="","",_penmei1_month_day!V109)</f>
        <v/>
      </c>
      <c r="AF114" s="284" t="str">
        <f>IF(_penmei1_month_day!W109="","",_penmei1_month_day!W109)</f>
        <v/>
      </c>
      <c r="AG114" s="284" t="str">
        <f>IF(_penmei1_month_day!X109="","",_penmei1_month_day!X109)</f>
        <v/>
      </c>
      <c r="AH114" s="306" t="str">
        <f>IF(_penmei1_month_day!Y109="","",_penmei1_month_day!Y109)</f>
        <v/>
      </c>
      <c r="AI114" s="306" t="str">
        <f>IF(_penmei1_month_day!Z109="","",_penmei1_month_day!Z109)</f>
        <v/>
      </c>
      <c r="AJ114" s="306" t="str">
        <f>IF(_penmei1_month_day!AA109="","",_penmei1_month_day!AA109)</f>
        <v/>
      </c>
      <c r="AK114" s="306" t="str">
        <f>IF(_penmei1_month_day!AB109="","",_penmei1_month_day!AB109)</f>
        <v/>
      </c>
      <c r="AL114" s="284" t="str">
        <f>IF(_penmei1_month_day!AC109="","",_penmei1_month_day!AC109)</f>
        <v/>
      </c>
      <c r="AM114" s="306" t="str">
        <f>IF(_penmei1_month_day!AD109="","",_penmei1_month_day!AD109/10000)</f>
        <v/>
      </c>
      <c r="AN114" s="284" t="str">
        <f>IF(_penmei1_month_day!AE109="","",_penmei1_month_day!AE109)</f>
        <v/>
      </c>
      <c r="AO114" s="284" t="str">
        <f>IF(_penmei1_month_day!AF109="","",_penmei1_month_day!AF109)</f>
        <v/>
      </c>
      <c r="AP114" s="364"/>
      <c r="AQ114" s="364"/>
    </row>
    <row r="115" spans="1:43">
      <c r="A115" s="126">
        <f t="shared" si="29"/>
        <v>43470</v>
      </c>
      <c r="B115" s="127">
        <f t="shared" si="19"/>
        <v>43470</v>
      </c>
      <c r="C115" s="128" t="str">
        <f t="shared" si="20"/>
        <v>白</v>
      </c>
      <c r="D115" s="128">
        <f t="shared" si="21"/>
        <v>5</v>
      </c>
      <c r="E115" s="129">
        <f t="shared" si="32"/>
        <v>4</v>
      </c>
      <c r="F115" s="130" t="str">
        <f t="shared" si="22"/>
        <v>丁班</v>
      </c>
      <c r="G115" s="128">
        <f t="shared" si="23"/>
        <v>12</v>
      </c>
      <c r="H115" s="131">
        <f t="shared" si="25"/>
        <v>0.0416666666666667</v>
      </c>
      <c r="I115" s="165">
        <f t="shared" si="26"/>
        <v>0.5</v>
      </c>
      <c r="J115" s="283" t="str">
        <f>IF(_penmei1_month_day!A110="","",_penmei1_month_day!A110)</f>
        <v/>
      </c>
      <c r="K115" s="283" t="str">
        <f>IF(_penmei1_month_day!B110="","",_penmei1_month_day!B110)</f>
        <v/>
      </c>
      <c r="L115" s="284" t="str">
        <f>IF(_penmei1_month_day!C110="","",_penmei1_month_day!C110)</f>
        <v/>
      </c>
      <c r="M115" s="284" t="str">
        <f>IF(_penmei1_month_day!D110="","",_penmei1_month_day!D110)</f>
        <v/>
      </c>
      <c r="N115" s="284" t="str">
        <f>IF(_penmei1_month_day!E110="","",_penmei1_month_day!E110)</f>
        <v/>
      </c>
      <c r="O115" s="284" t="str">
        <f>IF(_penmei1_month_day!F110="","",_penmei1_month_day!F110)</f>
        <v/>
      </c>
      <c r="P115" s="284" t="str">
        <f>IF(_penmei1_month_day!G110="","",_penmei1_month_day!G110)</f>
        <v/>
      </c>
      <c r="Q115" s="284" t="str">
        <f>IF(_penmei1_month_day!H110="","",_penmei1_month_day!H110)</f>
        <v/>
      </c>
      <c r="R115" s="284" t="str">
        <f>IF(_penmei1_month_day!I110="","",_penmei1_month_day!I110)</f>
        <v/>
      </c>
      <c r="S115" s="284" t="str">
        <f>IF(_penmei1_month_day!J110="","",_penmei1_month_day!J110)</f>
        <v/>
      </c>
      <c r="T115" s="284" t="str">
        <f>IF(_penmei1_month_day!K110="","",_penmei1_month_day!K110)</f>
        <v/>
      </c>
      <c r="U115" s="284" t="str">
        <f>IF(_penmei1_month_day!L110="","",_penmei1_month_day!L110)</f>
        <v/>
      </c>
      <c r="V115" s="284" t="str">
        <f>IF(_penmei1_month_day!M110="","",_penmei1_month_day!M110)</f>
        <v/>
      </c>
      <c r="W115" s="284" t="str">
        <f>IF(_penmei1_month_day!N110="","",_penmei1_month_day!N110)</f>
        <v/>
      </c>
      <c r="X115" s="284" t="str">
        <f>IF(_penmei1_month_day!O110="","",_penmei1_month_day!O110)</f>
        <v/>
      </c>
      <c r="Y115" s="284" t="str">
        <f>IF(_penmei1_month_day!P110="","",_penmei1_month_day!P110)</f>
        <v/>
      </c>
      <c r="Z115" s="284" t="str">
        <f>IF(_penmei1_month_day!Q110="","",_penmei1_month_day!Q110)</f>
        <v/>
      </c>
      <c r="AA115" s="354" t="str">
        <f>IF(_penmei1_month_day!R110="","",ABS(_penmei1_month_day!R110))</f>
        <v/>
      </c>
      <c r="AB115" s="354" t="str">
        <f>IF(_penmei1_month_day!S110="","",ABS(_penmei1_month_day!S110))</f>
        <v/>
      </c>
      <c r="AC115" s="283" t="str">
        <f>IF(_penmei1_month_day!T110="","",_penmei1_month_day!T110)</f>
        <v/>
      </c>
      <c r="AD115" s="283" t="str">
        <f>IF(_penmei1_month_day!U110="","",_penmei1_month_day!U110)</f>
        <v/>
      </c>
      <c r="AE115" s="284" t="str">
        <f>IF(_penmei1_month_day!V110="","",_penmei1_month_day!V110)</f>
        <v/>
      </c>
      <c r="AF115" s="284" t="str">
        <f>IF(_penmei1_month_day!W110="","",_penmei1_month_day!W110)</f>
        <v/>
      </c>
      <c r="AG115" s="284" t="str">
        <f>IF(_penmei1_month_day!X110="","",_penmei1_month_day!X110)</f>
        <v/>
      </c>
      <c r="AH115" s="306" t="str">
        <f>IF(_penmei1_month_day!Y110="","",_penmei1_month_day!Y110)</f>
        <v/>
      </c>
      <c r="AI115" s="306" t="str">
        <f>IF(_penmei1_month_day!Z110="","",_penmei1_month_day!Z110)</f>
        <v/>
      </c>
      <c r="AJ115" s="306" t="str">
        <f>IF(_penmei1_month_day!AA110="","",_penmei1_month_day!AA110)</f>
        <v/>
      </c>
      <c r="AK115" s="306" t="str">
        <f>IF(_penmei1_month_day!AB110="","",_penmei1_month_day!AB110)</f>
        <v/>
      </c>
      <c r="AL115" s="284" t="str">
        <f>IF(_penmei1_month_day!AC110="","",_penmei1_month_day!AC110)</f>
        <v/>
      </c>
      <c r="AM115" s="306" t="str">
        <f>IF(_penmei1_month_day!AD110="","",_penmei1_month_day!AD110/10000)</f>
        <v/>
      </c>
      <c r="AN115" s="284" t="str">
        <f>IF(_penmei1_month_day!AE110="","",_penmei1_month_day!AE110)</f>
        <v/>
      </c>
      <c r="AO115" s="284" t="str">
        <f>IF(_penmei1_month_day!AF110="","",_penmei1_month_day!AF110)</f>
        <v/>
      </c>
      <c r="AP115" s="364"/>
      <c r="AQ115" s="364"/>
    </row>
    <row r="116" spans="1:43">
      <c r="A116" s="126">
        <f t="shared" si="29"/>
        <v>43470</v>
      </c>
      <c r="B116" s="127">
        <f t="shared" si="19"/>
        <v>43470</v>
      </c>
      <c r="C116" s="128" t="str">
        <f t="shared" si="20"/>
        <v>白</v>
      </c>
      <c r="D116" s="128">
        <f t="shared" si="21"/>
        <v>5</v>
      </c>
      <c r="E116" s="129">
        <f t="shared" si="32"/>
        <v>4</v>
      </c>
      <c r="F116" s="130" t="str">
        <f t="shared" si="22"/>
        <v>丁班</v>
      </c>
      <c r="G116" s="128">
        <f t="shared" si="23"/>
        <v>13</v>
      </c>
      <c r="H116" s="131">
        <f t="shared" si="25"/>
        <v>0.0416666666666667</v>
      </c>
      <c r="I116" s="165">
        <f t="shared" si="26"/>
        <v>0.541666666666667</v>
      </c>
      <c r="J116" s="283" t="str">
        <f>IF(_penmei1_month_day!A111="","",_penmei1_month_day!A111)</f>
        <v/>
      </c>
      <c r="K116" s="283" t="str">
        <f>IF(_penmei1_month_day!B111="","",_penmei1_month_day!B111)</f>
        <v/>
      </c>
      <c r="L116" s="284" t="str">
        <f>IF(_penmei1_month_day!C111="","",_penmei1_month_day!C111)</f>
        <v/>
      </c>
      <c r="M116" s="284" t="str">
        <f>IF(_penmei1_month_day!D111="","",_penmei1_month_day!D111)</f>
        <v/>
      </c>
      <c r="N116" s="284" t="str">
        <f>IF(_penmei1_month_day!E111="","",_penmei1_month_day!E111)</f>
        <v/>
      </c>
      <c r="O116" s="284" t="str">
        <f>IF(_penmei1_month_day!F111="","",_penmei1_month_day!F111)</f>
        <v/>
      </c>
      <c r="P116" s="284" t="str">
        <f>IF(_penmei1_month_day!G111="","",_penmei1_month_day!G111)</f>
        <v/>
      </c>
      <c r="Q116" s="284" t="str">
        <f>IF(_penmei1_month_day!H111="","",_penmei1_month_day!H111)</f>
        <v/>
      </c>
      <c r="R116" s="284" t="str">
        <f>IF(_penmei1_month_day!I111="","",_penmei1_month_day!I111)</f>
        <v/>
      </c>
      <c r="S116" s="284" t="str">
        <f>IF(_penmei1_month_day!J111="","",_penmei1_month_day!J111)</f>
        <v/>
      </c>
      <c r="T116" s="284" t="str">
        <f>IF(_penmei1_month_day!K111="","",_penmei1_month_day!K111)</f>
        <v/>
      </c>
      <c r="U116" s="284" t="str">
        <f>IF(_penmei1_month_day!L111="","",_penmei1_month_day!L111)</f>
        <v/>
      </c>
      <c r="V116" s="284" t="str">
        <f>IF(_penmei1_month_day!M111="","",_penmei1_month_day!M111)</f>
        <v/>
      </c>
      <c r="W116" s="284" t="str">
        <f>IF(_penmei1_month_day!N111="","",_penmei1_month_day!N111)</f>
        <v/>
      </c>
      <c r="X116" s="284" t="str">
        <f>IF(_penmei1_month_day!O111="","",_penmei1_month_day!O111)</f>
        <v/>
      </c>
      <c r="Y116" s="284" t="str">
        <f>IF(_penmei1_month_day!P111="","",_penmei1_month_day!P111)</f>
        <v/>
      </c>
      <c r="Z116" s="284" t="str">
        <f>IF(_penmei1_month_day!Q111="","",_penmei1_month_day!Q111)</f>
        <v/>
      </c>
      <c r="AA116" s="354" t="str">
        <f>IF(_penmei1_month_day!R111="","",ABS(_penmei1_month_day!R111))</f>
        <v/>
      </c>
      <c r="AB116" s="354" t="str">
        <f>IF(_penmei1_month_day!S111="","",ABS(_penmei1_month_day!S111))</f>
        <v/>
      </c>
      <c r="AC116" s="283" t="str">
        <f>IF(_penmei1_month_day!T111="","",_penmei1_month_day!T111)</f>
        <v/>
      </c>
      <c r="AD116" s="283" t="str">
        <f>IF(_penmei1_month_day!U111="","",_penmei1_month_day!U111)</f>
        <v/>
      </c>
      <c r="AE116" s="284" t="str">
        <f>IF(_penmei1_month_day!V111="","",_penmei1_month_day!V111)</f>
        <v/>
      </c>
      <c r="AF116" s="284" t="str">
        <f>IF(_penmei1_month_day!W111="","",_penmei1_month_day!W111)</f>
        <v/>
      </c>
      <c r="AG116" s="284" t="str">
        <f>IF(_penmei1_month_day!X111="","",_penmei1_month_day!X111)</f>
        <v/>
      </c>
      <c r="AH116" s="306" t="str">
        <f>IF(_penmei1_month_day!Y111="","",_penmei1_month_day!Y111)</f>
        <v/>
      </c>
      <c r="AI116" s="306" t="str">
        <f>IF(_penmei1_month_day!Z111="","",_penmei1_month_day!Z111)</f>
        <v/>
      </c>
      <c r="AJ116" s="306" t="str">
        <f>IF(_penmei1_month_day!AA111="","",_penmei1_month_day!AA111)</f>
        <v/>
      </c>
      <c r="AK116" s="306" t="str">
        <f>IF(_penmei1_month_day!AB111="","",_penmei1_month_day!AB111)</f>
        <v/>
      </c>
      <c r="AL116" s="284" t="str">
        <f>IF(_penmei1_month_day!AC111="","",_penmei1_month_day!AC111)</f>
        <v/>
      </c>
      <c r="AM116" s="306" t="str">
        <f>IF(_penmei1_month_day!AD111="","",_penmei1_month_day!AD111/10000)</f>
        <v/>
      </c>
      <c r="AN116" s="284" t="str">
        <f>IF(_penmei1_month_day!AE111="","",_penmei1_month_day!AE111)</f>
        <v/>
      </c>
      <c r="AO116" s="284" t="str">
        <f>IF(_penmei1_month_day!AF111="","",_penmei1_month_day!AF111)</f>
        <v/>
      </c>
      <c r="AP116" s="364"/>
      <c r="AQ116" s="364"/>
    </row>
    <row r="117" spans="1:43">
      <c r="A117" s="126">
        <f t="shared" si="29"/>
        <v>43470</v>
      </c>
      <c r="B117" s="127">
        <f t="shared" si="19"/>
        <v>43470</v>
      </c>
      <c r="C117" s="128" t="str">
        <f t="shared" si="20"/>
        <v>白</v>
      </c>
      <c r="D117" s="128">
        <f t="shared" si="21"/>
        <v>5</v>
      </c>
      <c r="E117" s="129">
        <f t="shared" si="32"/>
        <v>4</v>
      </c>
      <c r="F117" s="130" t="str">
        <f t="shared" si="22"/>
        <v>丁班</v>
      </c>
      <c r="G117" s="128">
        <f t="shared" si="23"/>
        <v>14</v>
      </c>
      <c r="H117" s="131">
        <f t="shared" si="25"/>
        <v>0.0416666666666667</v>
      </c>
      <c r="I117" s="165">
        <f t="shared" si="26"/>
        <v>0.583333333333334</v>
      </c>
      <c r="J117" s="283" t="str">
        <f>IF(_penmei1_month_day!A112="","",_penmei1_month_day!A112)</f>
        <v/>
      </c>
      <c r="K117" s="283" t="str">
        <f>IF(_penmei1_month_day!B112="","",_penmei1_month_day!B112)</f>
        <v/>
      </c>
      <c r="L117" s="284" t="str">
        <f>IF(_penmei1_month_day!C112="","",_penmei1_month_day!C112)</f>
        <v/>
      </c>
      <c r="M117" s="284" t="str">
        <f>IF(_penmei1_month_day!D112="","",_penmei1_month_day!D112)</f>
        <v/>
      </c>
      <c r="N117" s="284" t="str">
        <f>IF(_penmei1_month_day!E112="","",_penmei1_month_day!E112)</f>
        <v/>
      </c>
      <c r="O117" s="284" t="str">
        <f>IF(_penmei1_month_day!F112="","",_penmei1_month_day!F112)</f>
        <v/>
      </c>
      <c r="P117" s="284" t="str">
        <f>IF(_penmei1_month_day!G112="","",_penmei1_month_day!G112)</f>
        <v/>
      </c>
      <c r="Q117" s="284" t="str">
        <f>IF(_penmei1_month_day!H112="","",_penmei1_month_day!H112)</f>
        <v/>
      </c>
      <c r="R117" s="284" t="str">
        <f>IF(_penmei1_month_day!I112="","",_penmei1_month_day!I112)</f>
        <v/>
      </c>
      <c r="S117" s="284" t="str">
        <f>IF(_penmei1_month_day!J112="","",_penmei1_month_day!J112)</f>
        <v/>
      </c>
      <c r="T117" s="284" t="str">
        <f>IF(_penmei1_month_day!K112="","",_penmei1_month_day!K112)</f>
        <v/>
      </c>
      <c r="U117" s="284" t="str">
        <f>IF(_penmei1_month_day!L112="","",_penmei1_month_day!L112)</f>
        <v/>
      </c>
      <c r="V117" s="284" t="str">
        <f>IF(_penmei1_month_day!M112="","",_penmei1_month_day!M112)</f>
        <v/>
      </c>
      <c r="W117" s="284" t="str">
        <f>IF(_penmei1_month_day!N112="","",_penmei1_month_day!N112)</f>
        <v/>
      </c>
      <c r="X117" s="284" t="str">
        <f>IF(_penmei1_month_day!O112="","",_penmei1_month_day!O112)</f>
        <v/>
      </c>
      <c r="Y117" s="284" t="str">
        <f>IF(_penmei1_month_day!P112="","",_penmei1_month_day!P112)</f>
        <v/>
      </c>
      <c r="Z117" s="284" t="str">
        <f>IF(_penmei1_month_day!Q112="","",_penmei1_month_day!Q112)</f>
        <v/>
      </c>
      <c r="AA117" s="354" t="str">
        <f>IF(_penmei1_month_day!R112="","",ABS(_penmei1_month_day!R112))</f>
        <v/>
      </c>
      <c r="AB117" s="354" t="str">
        <f>IF(_penmei1_month_day!S112="","",ABS(_penmei1_month_day!S112))</f>
        <v/>
      </c>
      <c r="AC117" s="283" t="str">
        <f>IF(_penmei1_month_day!T112="","",_penmei1_month_day!T112)</f>
        <v/>
      </c>
      <c r="AD117" s="283" t="str">
        <f>IF(_penmei1_month_day!U112="","",_penmei1_month_day!U112)</f>
        <v/>
      </c>
      <c r="AE117" s="284" t="str">
        <f>IF(_penmei1_month_day!V112="","",_penmei1_month_day!V112)</f>
        <v/>
      </c>
      <c r="AF117" s="284" t="str">
        <f>IF(_penmei1_month_day!W112="","",_penmei1_month_day!W112)</f>
        <v/>
      </c>
      <c r="AG117" s="284" t="str">
        <f>IF(_penmei1_month_day!X112="","",_penmei1_month_day!X112)</f>
        <v/>
      </c>
      <c r="AH117" s="306" t="str">
        <f>IF(_penmei1_month_day!Y112="","",_penmei1_month_day!Y112)</f>
        <v/>
      </c>
      <c r="AI117" s="306" t="str">
        <f>IF(_penmei1_month_day!Z112="","",_penmei1_month_day!Z112)</f>
        <v/>
      </c>
      <c r="AJ117" s="306" t="str">
        <f>IF(_penmei1_month_day!AA112="","",_penmei1_month_day!AA112)</f>
        <v/>
      </c>
      <c r="AK117" s="306" t="str">
        <f>IF(_penmei1_month_day!AB112="","",_penmei1_month_day!AB112)</f>
        <v/>
      </c>
      <c r="AL117" s="284" t="str">
        <f>IF(_penmei1_month_day!AC112="","",_penmei1_month_day!AC112)</f>
        <v/>
      </c>
      <c r="AM117" s="306" t="str">
        <f>IF(_penmei1_month_day!AD112="","",_penmei1_month_day!AD112/10000)</f>
        <v/>
      </c>
      <c r="AN117" s="284" t="str">
        <f>IF(_penmei1_month_day!AE112="","",_penmei1_month_day!AE112)</f>
        <v/>
      </c>
      <c r="AO117" s="284" t="str">
        <f>IF(_penmei1_month_day!AF112="","",_penmei1_month_day!AF112)</f>
        <v/>
      </c>
      <c r="AP117" s="364"/>
      <c r="AQ117" s="364"/>
    </row>
    <row r="118" ht="15" spans="1:43">
      <c r="A118" s="132">
        <f t="shared" si="29"/>
        <v>43470</v>
      </c>
      <c r="B118" s="133">
        <f t="shared" si="19"/>
        <v>43470</v>
      </c>
      <c r="C118" s="134" t="str">
        <f t="shared" si="20"/>
        <v>白</v>
      </c>
      <c r="D118" s="134">
        <f t="shared" si="21"/>
        <v>5</v>
      </c>
      <c r="E118" s="135">
        <f t="shared" si="32"/>
        <v>4</v>
      </c>
      <c r="F118" s="136" t="str">
        <f t="shared" si="22"/>
        <v>丁班</v>
      </c>
      <c r="G118" s="134">
        <f t="shared" si="23"/>
        <v>15</v>
      </c>
      <c r="H118" s="137">
        <f t="shared" si="25"/>
        <v>0.0416666666666667</v>
      </c>
      <c r="I118" s="170">
        <f t="shared" si="26"/>
        <v>0.625000000000001</v>
      </c>
      <c r="J118" s="285" t="str">
        <f>IF(_penmei1_month_day!A113="","",_penmei1_month_day!A113)</f>
        <v/>
      </c>
      <c r="K118" s="285" t="str">
        <f>IF(_penmei1_month_day!B113="","",_penmei1_month_day!B113)</f>
        <v/>
      </c>
      <c r="L118" s="286" t="str">
        <f>IF(_penmei1_month_day!C113="","",_penmei1_month_day!C113)</f>
        <v/>
      </c>
      <c r="M118" s="286" t="str">
        <f>IF(_penmei1_month_day!D113="","",_penmei1_month_day!D113)</f>
        <v/>
      </c>
      <c r="N118" s="286" t="str">
        <f>IF(_penmei1_month_day!E113="","",_penmei1_month_day!E113)</f>
        <v/>
      </c>
      <c r="O118" s="286" t="str">
        <f>IF(_penmei1_month_day!F113="","",_penmei1_month_day!F113)</f>
        <v/>
      </c>
      <c r="P118" s="286" t="str">
        <f>IF(_penmei1_month_day!G113="","",_penmei1_month_day!G113)</f>
        <v/>
      </c>
      <c r="Q118" s="286" t="str">
        <f>IF(_penmei1_month_day!H113="","",_penmei1_month_day!H113)</f>
        <v/>
      </c>
      <c r="R118" s="286" t="str">
        <f>IF(_penmei1_month_day!I113="","",_penmei1_month_day!I113)</f>
        <v/>
      </c>
      <c r="S118" s="286" t="str">
        <f>IF(_penmei1_month_day!J113="","",_penmei1_month_day!J113)</f>
        <v/>
      </c>
      <c r="T118" s="286" t="str">
        <f>IF(_penmei1_month_day!K113="","",_penmei1_month_day!K113)</f>
        <v/>
      </c>
      <c r="U118" s="286" t="str">
        <f>IF(_penmei1_month_day!L113="","",_penmei1_month_day!L113)</f>
        <v/>
      </c>
      <c r="V118" s="286" t="str">
        <f>IF(_penmei1_month_day!M113="","",_penmei1_month_day!M113)</f>
        <v/>
      </c>
      <c r="W118" s="286" t="str">
        <f>IF(_penmei1_month_day!N113="","",_penmei1_month_day!N113)</f>
        <v/>
      </c>
      <c r="X118" s="286" t="str">
        <f>IF(_penmei1_month_day!O113="","",_penmei1_month_day!O113)</f>
        <v/>
      </c>
      <c r="Y118" s="286" t="str">
        <f>IF(_penmei1_month_day!P113="","",_penmei1_month_day!P113)</f>
        <v/>
      </c>
      <c r="Z118" s="286" t="str">
        <f>IF(_penmei1_month_day!Q113="","",_penmei1_month_day!Q113)</f>
        <v/>
      </c>
      <c r="AA118" s="355" t="str">
        <f>IF(_penmei1_month_day!R113="","",ABS(_penmei1_month_day!R113))</f>
        <v/>
      </c>
      <c r="AB118" s="355" t="str">
        <f>IF(_penmei1_month_day!S113="","",ABS(_penmei1_month_day!S113))</f>
        <v/>
      </c>
      <c r="AC118" s="285" t="str">
        <f>IF(_penmei1_month_day!T113="","",_penmei1_month_day!T113)</f>
        <v/>
      </c>
      <c r="AD118" s="285" t="str">
        <f>IF(_penmei1_month_day!U113="","",_penmei1_month_day!U113)</f>
        <v/>
      </c>
      <c r="AE118" s="286" t="str">
        <f>IF(_penmei1_month_day!V113="","",_penmei1_month_day!V113)</f>
        <v/>
      </c>
      <c r="AF118" s="284" t="str">
        <f>IF(_penmei1_month_day!W113="","",_penmei1_month_day!W113)</f>
        <v/>
      </c>
      <c r="AG118" s="286" t="str">
        <f>IF(_penmei1_month_day!X113="","",_penmei1_month_day!X113)</f>
        <v/>
      </c>
      <c r="AH118" s="307" t="str">
        <f>IF(_penmei1_month_day!Y113="","",_penmei1_month_day!Y113)</f>
        <v/>
      </c>
      <c r="AI118" s="307" t="str">
        <f>IF(_penmei1_month_day!Z113="","",_penmei1_month_day!Z113)</f>
        <v/>
      </c>
      <c r="AJ118" s="307" t="str">
        <f>IF(_penmei1_month_day!AA113="","",_penmei1_month_day!AA113)</f>
        <v/>
      </c>
      <c r="AK118" s="307" t="str">
        <f>IF(_penmei1_month_day!AB113="","",_penmei1_month_day!AB113)</f>
        <v/>
      </c>
      <c r="AL118" s="286" t="str">
        <f>IF(_penmei1_month_day!AC113="","",_penmei1_month_day!AC113)</f>
        <v/>
      </c>
      <c r="AM118" s="307" t="str">
        <f>IF(_penmei1_month_day!AD113="","",_penmei1_month_day!AD113/10000)</f>
        <v/>
      </c>
      <c r="AN118" s="286" t="str">
        <f>IF(_penmei1_month_day!AE113="","",_penmei1_month_day!AE113)</f>
        <v/>
      </c>
      <c r="AO118" s="286" t="str">
        <f>IF(_penmei1_month_day!AF113="","",_penmei1_month_day!AF113)</f>
        <v/>
      </c>
      <c r="AP118" s="243" t="s">
        <v>83</v>
      </c>
      <c r="AQ118" s="330" t="s">
        <v>88</v>
      </c>
    </row>
    <row r="119" ht="15" spans="1:43">
      <c r="A119" s="120">
        <f t="shared" si="29"/>
        <v>43470</v>
      </c>
      <c r="B119" s="121">
        <f t="shared" si="19"/>
        <v>43470</v>
      </c>
      <c r="C119" s="122" t="str">
        <f t="shared" si="20"/>
        <v>中</v>
      </c>
      <c r="D119" s="122">
        <f t="shared" si="21"/>
        <v>5</v>
      </c>
      <c r="E119" s="123">
        <f>IF(AND(E111=4),1,IF(AND(E111&lt;4),(E111+1),))</f>
        <v>1</v>
      </c>
      <c r="F119" s="124" t="str">
        <f t="shared" si="22"/>
        <v>甲班</v>
      </c>
      <c r="G119" s="122">
        <f t="shared" si="23"/>
        <v>16</v>
      </c>
      <c r="H119" s="125">
        <f t="shared" si="25"/>
        <v>0.0416666666666667</v>
      </c>
      <c r="I119" s="160">
        <f t="shared" si="26"/>
        <v>0.666666666666667</v>
      </c>
      <c r="J119" s="281" t="str">
        <f>IF(_penmei1_month_day!A114="","",_penmei1_month_day!A114)</f>
        <v/>
      </c>
      <c r="K119" s="281" t="str">
        <f>IF(_penmei1_month_day!B114="","",_penmei1_month_day!B114)</f>
        <v/>
      </c>
      <c r="L119" s="282" t="str">
        <f>IF(_penmei1_month_day!C114="","",_penmei1_month_day!C114)</f>
        <v/>
      </c>
      <c r="M119" s="282" t="str">
        <f>IF(_penmei1_month_day!D114="","",_penmei1_month_day!D114)</f>
        <v/>
      </c>
      <c r="N119" s="282" t="str">
        <f>IF(_penmei1_month_day!E114="","",_penmei1_month_day!E114)</f>
        <v/>
      </c>
      <c r="O119" s="282" t="str">
        <f>IF(_penmei1_month_day!F114="","",_penmei1_month_day!F114)</f>
        <v/>
      </c>
      <c r="P119" s="282" t="str">
        <f>IF(_penmei1_month_day!G114="","",_penmei1_month_day!G114)</f>
        <v/>
      </c>
      <c r="Q119" s="282" t="str">
        <f>IF(_penmei1_month_day!H114="","",_penmei1_month_day!H114)</f>
        <v/>
      </c>
      <c r="R119" s="282" t="str">
        <f>IF(_penmei1_month_day!I114="","",_penmei1_month_day!I114)</f>
        <v/>
      </c>
      <c r="S119" s="282" t="str">
        <f>IF(_penmei1_month_day!J114="","",_penmei1_month_day!J114)</f>
        <v/>
      </c>
      <c r="T119" s="282" t="str">
        <f>IF(_penmei1_month_day!K114="","",_penmei1_month_day!K114)</f>
        <v/>
      </c>
      <c r="U119" s="282" t="str">
        <f>IF(_penmei1_month_day!L114="","",_penmei1_month_day!L114)</f>
        <v/>
      </c>
      <c r="V119" s="282" t="str">
        <f>IF(_penmei1_month_day!M114="","",_penmei1_month_day!M114)</f>
        <v/>
      </c>
      <c r="W119" s="282" t="str">
        <f>IF(_penmei1_month_day!N114="","",_penmei1_month_day!N114)</f>
        <v/>
      </c>
      <c r="X119" s="282" t="str">
        <f>IF(_penmei1_month_day!O114="","",_penmei1_month_day!O114)</f>
        <v/>
      </c>
      <c r="Y119" s="282" t="str">
        <f>IF(_penmei1_month_day!P114="","",_penmei1_month_day!P114)</f>
        <v/>
      </c>
      <c r="Z119" s="282" t="str">
        <f>IF(_penmei1_month_day!Q114="","",_penmei1_month_day!Q114)</f>
        <v/>
      </c>
      <c r="AA119" s="353" t="str">
        <f>IF(_penmei1_month_day!R114="","",ABS(_penmei1_month_day!R114))</f>
        <v/>
      </c>
      <c r="AB119" s="353" t="str">
        <f>IF(_penmei1_month_day!S114="","",ABS(_penmei1_month_day!S114))</f>
        <v/>
      </c>
      <c r="AC119" s="281" t="str">
        <f>IF(_penmei1_month_day!T114="","",_penmei1_month_day!T114)</f>
        <v/>
      </c>
      <c r="AD119" s="281" t="str">
        <f>IF(_penmei1_month_day!U114="","",_penmei1_month_day!U114)</f>
        <v/>
      </c>
      <c r="AE119" s="282" t="str">
        <f>IF(_penmei1_month_day!V114="","",_penmei1_month_day!V114)</f>
        <v/>
      </c>
      <c r="AF119" s="282" t="str">
        <f>IF(_penmei1_month_day!W114="","",_penmei1_month_day!W114)</f>
        <v/>
      </c>
      <c r="AG119" s="282" t="str">
        <f>IF(_penmei1_month_day!X114="","",_penmei1_month_day!X114)</f>
        <v/>
      </c>
      <c r="AH119" s="305" t="str">
        <f>IF(_penmei1_month_day!Y114="","",_penmei1_month_day!Y114)</f>
        <v/>
      </c>
      <c r="AI119" s="305" t="str">
        <f>IF(_penmei1_month_day!Z114="","",_penmei1_month_day!Z114)</f>
        <v/>
      </c>
      <c r="AJ119" s="305" t="str">
        <f>IF(_penmei1_month_day!AA114="","",_penmei1_month_day!AA114)</f>
        <v/>
      </c>
      <c r="AK119" s="305" t="str">
        <f>IF(_penmei1_month_day!AB114="","",_penmei1_month_day!AB114)</f>
        <v/>
      </c>
      <c r="AL119" s="282" t="str">
        <f>IF(_penmei1_month_day!AC114="","",_penmei1_month_day!AC114)</f>
        <v/>
      </c>
      <c r="AM119" s="305" t="str">
        <f>IF(_penmei1_month_day!AD114="","",_penmei1_month_day!AD114/10000)</f>
        <v/>
      </c>
      <c r="AN119" s="282" t="str">
        <f>IF(_penmei1_month_day!AE114="","",_penmei1_month_day!AE114)</f>
        <v/>
      </c>
      <c r="AO119" s="282" t="str">
        <f>IF(_penmei1_month_day!AF114="","",_penmei1_month_day!AF114)</f>
        <v/>
      </c>
      <c r="AP119" s="363"/>
      <c r="AQ119" s="363"/>
    </row>
    <row r="120" spans="1:43">
      <c r="A120" s="126">
        <f t="shared" si="29"/>
        <v>43470</v>
      </c>
      <c r="B120" s="127">
        <f t="shared" si="19"/>
        <v>43470</v>
      </c>
      <c r="C120" s="128" t="str">
        <f t="shared" si="20"/>
        <v>中</v>
      </c>
      <c r="D120" s="128">
        <f t="shared" si="21"/>
        <v>5</v>
      </c>
      <c r="E120" s="129">
        <f t="shared" ref="E120:E126" si="33">E119</f>
        <v>1</v>
      </c>
      <c r="F120" s="130" t="str">
        <f t="shared" si="22"/>
        <v>甲班</v>
      </c>
      <c r="G120" s="128">
        <f t="shared" si="23"/>
        <v>17</v>
      </c>
      <c r="H120" s="131">
        <f t="shared" si="25"/>
        <v>0.0416666666666667</v>
      </c>
      <c r="I120" s="165">
        <f t="shared" si="26"/>
        <v>0.708333333333334</v>
      </c>
      <c r="J120" s="283" t="str">
        <f>IF(_penmei1_month_day!A115="","",_penmei1_month_day!A115)</f>
        <v/>
      </c>
      <c r="K120" s="283" t="str">
        <f>IF(_penmei1_month_day!B115="","",_penmei1_month_day!B115)</f>
        <v/>
      </c>
      <c r="L120" s="284" t="str">
        <f>IF(_penmei1_month_day!C115="","",_penmei1_month_day!C115)</f>
        <v/>
      </c>
      <c r="M120" s="284" t="str">
        <f>IF(_penmei1_month_day!D115="","",_penmei1_month_day!D115)</f>
        <v/>
      </c>
      <c r="N120" s="284" t="str">
        <f>IF(_penmei1_month_day!E115="","",_penmei1_month_day!E115)</f>
        <v/>
      </c>
      <c r="O120" s="284" t="str">
        <f>IF(_penmei1_month_day!F115="","",_penmei1_month_day!F115)</f>
        <v/>
      </c>
      <c r="P120" s="284" t="str">
        <f>IF(_penmei1_month_day!G115="","",_penmei1_month_day!G115)</f>
        <v/>
      </c>
      <c r="Q120" s="284" t="str">
        <f>IF(_penmei1_month_day!H115="","",_penmei1_month_day!H115)</f>
        <v/>
      </c>
      <c r="R120" s="284" t="str">
        <f>IF(_penmei1_month_day!I115="","",_penmei1_month_day!I115)</f>
        <v/>
      </c>
      <c r="S120" s="284" t="str">
        <f>IF(_penmei1_month_day!J115="","",_penmei1_month_day!J115)</f>
        <v/>
      </c>
      <c r="T120" s="284" t="str">
        <f>IF(_penmei1_month_day!K115="","",_penmei1_month_day!K115)</f>
        <v/>
      </c>
      <c r="U120" s="284" t="str">
        <f>IF(_penmei1_month_day!L115="","",_penmei1_month_day!L115)</f>
        <v/>
      </c>
      <c r="V120" s="284" t="str">
        <f>IF(_penmei1_month_day!M115="","",_penmei1_month_day!M115)</f>
        <v/>
      </c>
      <c r="W120" s="284" t="str">
        <f>IF(_penmei1_month_day!N115="","",_penmei1_month_day!N115)</f>
        <v/>
      </c>
      <c r="X120" s="284" t="str">
        <f>IF(_penmei1_month_day!O115="","",_penmei1_month_day!O115)</f>
        <v/>
      </c>
      <c r="Y120" s="284" t="str">
        <f>IF(_penmei1_month_day!P115="","",_penmei1_month_day!P115)</f>
        <v/>
      </c>
      <c r="Z120" s="284" t="str">
        <f>IF(_penmei1_month_day!Q115="","",_penmei1_month_day!Q115)</f>
        <v/>
      </c>
      <c r="AA120" s="354" t="str">
        <f>IF(_penmei1_month_day!R115="","",ABS(_penmei1_month_day!R115))</f>
        <v/>
      </c>
      <c r="AB120" s="354" t="str">
        <f>IF(_penmei1_month_day!S115="","",ABS(_penmei1_month_day!S115))</f>
        <v/>
      </c>
      <c r="AC120" s="283" t="str">
        <f>IF(_penmei1_month_day!T115="","",_penmei1_month_day!T115)</f>
        <v/>
      </c>
      <c r="AD120" s="283" t="str">
        <f>IF(_penmei1_month_day!U115="","",_penmei1_month_day!U115)</f>
        <v/>
      </c>
      <c r="AE120" s="284" t="str">
        <f>IF(_penmei1_month_day!V115="","",_penmei1_month_day!V115)</f>
        <v/>
      </c>
      <c r="AF120" s="284" t="str">
        <f>IF(_penmei1_month_day!W115="","",_penmei1_month_day!W115)</f>
        <v/>
      </c>
      <c r="AG120" s="284" t="str">
        <f>IF(_penmei1_month_day!X115="","",_penmei1_month_day!X115)</f>
        <v/>
      </c>
      <c r="AH120" s="306" t="str">
        <f>IF(_penmei1_month_day!Y115="","",_penmei1_month_day!Y115)</f>
        <v/>
      </c>
      <c r="AI120" s="306" t="str">
        <f>IF(_penmei1_month_day!Z115="","",_penmei1_month_day!Z115)</f>
        <v/>
      </c>
      <c r="AJ120" s="306" t="str">
        <f>IF(_penmei1_month_day!AA115="","",_penmei1_month_day!AA115)</f>
        <v/>
      </c>
      <c r="AK120" s="306" t="str">
        <f>IF(_penmei1_month_day!AB115="","",_penmei1_month_day!AB115)</f>
        <v/>
      </c>
      <c r="AL120" s="284" t="str">
        <f>IF(_penmei1_month_day!AC115="","",_penmei1_month_day!AC115)</f>
        <v/>
      </c>
      <c r="AM120" s="306" t="str">
        <f>IF(_penmei1_month_day!AD115="","",_penmei1_month_day!AD115/10000)</f>
        <v/>
      </c>
      <c r="AN120" s="284" t="str">
        <f>IF(_penmei1_month_day!AE115="","",_penmei1_month_day!AE115)</f>
        <v/>
      </c>
      <c r="AO120" s="284" t="str">
        <f>IF(_penmei1_month_day!AF115="","",_penmei1_month_day!AF115)</f>
        <v/>
      </c>
      <c r="AP120" s="364"/>
      <c r="AQ120" s="364"/>
    </row>
    <row r="121" spans="1:43">
      <c r="A121" s="126">
        <f t="shared" si="29"/>
        <v>43470</v>
      </c>
      <c r="B121" s="127">
        <f t="shared" si="19"/>
        <v>43470</v>
      </c>
      <c r="C121" s="128" t="str">
        <f t="shared" si="20"/>
        <v>中</v>
      </c>
      <c r="D121" s="128">
        <f t="shared" si="21"/>
        <v>5</v>
      </c>
      <c r="E121" s="129">
        <f t="shared" si="33"/>
        <v>1</v>
      </c>
      <c r="F121" s="130" t="str">
        <f t="shared" si="22"/>
        <v>甲班</v>
      </c>
      <c r="G121" s="128">
        <f t="shared" si="23"/>
        <v>18</v>
      </c>
      <c r="H121" s="131">
        <f t="shared" si="25"/>
        <v>0.0416666666666667</v>
      </c>
      <c r="I121" s="165">
        <f t="shared" si="26"/>
        <v>0.750000000000001</v>
      </c>
      <c r="J121" s="283" t="str">
        <f>IF(_penmei1_month_day!A116="","",_penmei1_month_day!A116)</f>
        <v/>
      </c>
      <c r="K121" s="283" t="str">
        <f>IF(_penmei1_month_day!B116="","",_penmei1_month_day!B116)</f>
        <v/>
      </c>
      <c r="L121" s="284" t="str">
        <f>IF(_penmei1_month_day!C116="","",_penmei1_month_day!C116)</f>
        <v/>
      </c>
      <c r="M121" s="284" t="str">
        <f>IF(_penmei1_month_day!D116="","",_penmei1_month_day!D116)</f>
        <v/>
      </c>
      <c r="N121" s="284" t="str">
        <f>IF(_penmei1_month_day!E116="","",_penmei1_month_day!E116)</f>
        <v/>
      </c>
      <c r="O121" s="284" t="str">
        <f>IF(_penmei1_month_day!F116="","",_penmei1_month_day!F116)</f>
        <v/>
      </c>
      <c r="P121" s="284" t="str">
        <f>IF(_penmei1_month_day!G116="","",_penmei1_month_day!G116)</f>
        <v/>
      </c>
      <c r="Q121" s="284" t="str">
        <f>IF(_penmei1_month_day!H116="","",_penmei1_month_day!H116)</f>
        <v/>
      </c>
      <c r="R121" s="284" t="str">
        <f>IF(_penmei1_month_day!I116="","",_penmei1_month_day!I116)</f>
        <v/>
      </c>
      <c r="S121" s="284" t="str">
        <f>IF(_penmei1_month_day!J116="","",_penmei1_month_day!J116)</f>
        <v/>
      </c>
      <c r="T121" s="284" t="str">
        <f>IF(_penmei1_month_day!K116="","",_penmei1_month_day!K116)</f>
        <v/>
      </c>
      <c r="U121" s="284" t="str">
        <f>IF(_penmei1_month_day!L116="","",_penmei1_month_day!L116)</f>
        <v/>
      </c>
      <c r="V121" s="284" t="str">
        <f>IF(_penmei1_month_day!M116="","",_penmei1_month_day!M116)</f>
        <v/>
      </c>
      <c r="W121" s="284" t="str">
        <f>IF(_penmei1_month_day!N116="","",_penmei1_month_day!N116)</f>
        <v/>
      </c>
      <c r="X121" s="284" t="str">
        <f>IF(_penmei1_month_day!O116="","",_penmei1_month_day!O116)</f>
        <v/>
      </c>
      <c r="Y121" s="284" t="str">
        <f>IF(_penmei1_month_day!P116="","",_penmei1_month_day!P116)</f>
        <v/>
      </c>
      <c r="Z121" s="284" t="str">
        <f>IF(_penmei1_month_day!Q116="","",_penmei1_month_day!Q116)</f>
        <v/>
      </c>
      <c r="AA121" s="354" t="str">
        <f>IF(_penmei1_month_day!R116="","",ABS(_penmei1_month_day!R116))</f>
        <v/>
      </c>
      <c r="AB121" s="354" t="str">
        <f>IF(_penmei1_month_day!S116="","",ABS(_penmei1_month_day!S116))</f>
        <v/>
      </c>
      <c r="AC121" s="283" t="str">
        <f>IF(_penmei1_month_day!T116="","",_penmei1_month_day!T116)</f>
        <v/>
      </c>
      <c r="AD121" s="283" t="str">
        <f>IF(_penmei1_month_day!U116="","",_penmei1_month_day!U116)</f>
        <v/>
      </c>
      <c r="AE121" s="284" t="str">
        <f>IF(_penmei1_month_day!V116="","",_penmei1_month_day!V116)</f>
        <v/>
      </c>
      <c r="AF121" s="284" t="str">
        <f>IF(_penmei1_month_day!W116="","",_penmei1_month_day!W116)</f>
        <v/>
      </c>
      <c r="AG121" s="284" t="str">
        <f>IF(_penmei1_month_day!X116="","",_penmei1_month_day!X116)</f>
        <v/>
      </c>
      <c r="AH121" s="306" t="str">
        <f>IF(_penmei1_month_day!Y116="","",_penmei1_month_day!Y116)</f>
        <v/>
      </c>
      <c r="AI121" s="306" t="str">
        <f>IF(_penmei1_month_day!Z116="","",_penmei1_month_day!Z116)</f>
        <v/>
      </c>
      <c r="AJ121" s="306" t="str">
        <f>IF(_penmei1_month_day!AA116="","",_penmei1_month_day!AA116)</f>
        <v/>
      </c>
      <c r="AK121" s="306" t="str">
        <f>IF(_penmei1_month_day!AB116="","",_penmei1_month_day!AB116)</f>
        <v/>
      </c>
      <c r="AL121" s="284" t="str">
        <f>IF(_penmei1_month_day!AC116="","",_penmei1_month_day!AC116)</f>
        <v/>
      </c>
      <c r="AM121" s="306" t="str">
        <f>IF(_penmei1_month_day!AD116="","",_penmei1_month_day!AD116/10000)</f>
        <v/>
      </c>
      <c r="AN121" s="284" t="str">
        <f>IF(_penmei1_month_day!AE116="","",_penmei1_month_day!AE116)</f>
        <v/>
      </c>
      <c r="AO121" s="284" t="str">
        <f>IF(_penmei1_month_day!AF116="","",_penmei1_month_day!AF116)</f>
        <v/>
      </c>
      <c r="AP121" s="364"/>
      <c r="AQ121" s="364"/>
    </row>
    <row r="122" spans="1:43">
      <c r="A122" s="126">
        <f t="shared" si="29"/>
        <v>43470</v>
      </c>
      <c r="B122" s="127">
        <f t="shared" si="19"/>
        <v>43470</v>
      </c>
      <c r="C122" s="128" t="str">
        <f t="shared" si="20"/>
        <v>中</v>
      </c>
      <c r="D122" s="128">
        <f t="shared" si="21"/>
        <v>5</v>
      </c>
      <c r="E122" s="129">
        <f t="shared" si="33"/>
        <v>1</v>
      </c>
      <c r="F122" s="130" t="str">
        <f t="shared" si="22"/>
        <v>甲班</v>
      </c>
      <c r="G122" s="128">
        <f t="shared" si="23"/>
        <v>19</v>
      </c>
      <c r="H122" s="131">
        <f t="shared" si="25"/>
        <v>0.0416666666666667</v>
      </c>
      <c r="I122" s="165">
        <f t="shared" si="26"/>
        <v>0.791666666666668</v>
      </c>
      <c r="J122" s="283" t="str">
        <f>IF(_penmei1_month_day!A117="","",_penmei1_month_day!A117)</f>
        <v/>
      </c>
      <c r="K122" s="283" t="str">
        <f>IF(_penmei1_month_day!B117="","",_penmei1_month_day!B117)</f>
        <v/>
      </c>
      <c r="L122" s="284" t="str">
        <f>IF(_penmei1_month_day!C117="","",_penmei1_month_day!C117)</f>
        <v/>
      </c>
      <c r="M122" s="284" t="str">
        <f>IF(_penmei1_month_day!D117="","",_penmei1_month_day!D117)</f>
        <v/>
      </c>
      <c r="N122" s="284" t="str">
        <f>IF(_penmei1_month_day!E117="","",_penmei1_month_day!E117)</f>
        <v/>
      </c>
      <c r="O122" s="284" t="str">
        <f>IF(_penmei1_month_day!F117="","",_penmei1_month_day!F117)</f>
        <v/>
      </c>
      <c r="P122" s="284" t="str">
        <f>IF(_penmei1_month_day!G117="","",_penmei1_month_day!G117)</f>
        <v/>
      </c>
      <c r="Q122" s="284" t="str">
        <f>IF(_penmei1_month_day!H117="","",_penmei1_month_day!H117)</f>
        <v/>
      </c>
      <c r="R122" s="284" t="str">
        <f>IF(_penmei1_month_day!I117="","",_penmei1_month_day!I117)</f>
        <v/>
      </c>
      <c r="S122" s="284" t="str">
        <f>IF(_penmei1_month_day!J117="","",_penmei1_month_day!J117)</f>
        <v/>
      </c>
      <c r="T122" s="284" t="str">
        <f>IF(_penmei1_month_day!K117="","",_penmei1_month_day!K117)</f>
        <v/>
      </c>
      <c r="U122" s="284" t="str">
        <f>IF(_penmei1_month_day!L117="","",_penmei1_month_day!L117)</f>
        <v/>
      </c>
      <c r="V122" s="284" t="str">
        <f>IF(_penmei1_month_day!M117="","",_penmei1_month_day!M117)</f>
        <v/>
      </c>
      <c r="W122" s="284" t="str">
        <f>IF(_penmei1_month_day!N117="","",_penmei1_month_day!N117)</f>
        <v/>
      </c>
      <c r="X122" s="284" t="str">
        <f>IF(_penmei1_month_day!O117="","",_penmei1_month_day!O117)</f>
        <v/>
      </c>
      <c r="Y122" s="284" t="str">
        <f>IF(_penmei1_month_day!P117="","",_penmei1_month_day!P117)</f>
        <v/>
      </c>
      <c r="Z122" s="284" t="str">
        <f>IF(_penmei1_month_day!Q117="","",_penmei1_month_day!Q117)</f>
        <v/>
      </c>
      <c r="AA122" s="354" t="str">
        <f>IF(_penmei1_month_day!R117="","",ABS(_penmei1_month_day!R117))</f>
        <v/>
      </c>
      <c r="AB122" s="354" t="str">
        <f>IF(_penmei1_month_day!S117="","",ABS(_penmei1_month_day!S117))</f>
        <v/>
      </c>
      <c r="AC122" s="283" t="str">
        <f>IF(_penmei1_month_day!T117="","",_penmei1_month_day!T117)</f>
        <v/>
      </c>
      <c r="AD122" s="283" t="str">
        <f>IF(_penmei1_month_day!U117="","",_penmei1_month_day!U117)</f>
        <v/>
      </c>
      <c r="AE122" s="284" t="str">
        <f>IF(_penmei1_month_day!V117="","",_penmei1_month_day!V117)</f>
        <v/>
      </c>
      <c r="AF122" s="284" t="str">
        <f>IF(_penmei1_month_day!W117="","",_penmei1_month_day!W117)</f>
        <v/>
      </c>
      <c r="AG122" s="284" t="str">
        <f>IF(_penmei1_month_day!X117="","",_penmei1_month_day!X117)</f>
        <v/>
      </c>
      <c r="AH122" s="306" t="str">
        <f>IF(_penmei1_month_day!Y117="","",_penmei1_month_day!Y117)</f>
        <v/>
      </c>
      <c r="AI122" s="306" t="str">
        <f>IF(_penmei1_month_day!Z117="","",_penmei1_month_day!Z117)</f>
        <v/>
      </c>
      <c r="AJ122" s="306" t="str">
        <f>IF(_penmei1_month_day!AA117="","",_penmei1_month_day!AA117)</f>
        <v/>
      </c>
      <c r="AK122" s="306" t="str">
        <f>IF(_penmei1_month_day!AB117="","",_penmei1_month_day!AB117)</f>
        <v/>
      </c>
      <c r="AL122" s="284" t="str">
        <f>IF(_penmei1_month_day!AC117="","",_penmei1_month_day!AC117)</f>
        <v/>
      </c>
      <c r="AM122" s="306" t="str">
        <f>IF(_penmei1_month_day!AD117="","",_penmei1_month_day!AD117/10000)</f>
        <v/>
      </c>
      <c r="AN122" s="284" t="str">
        <f>IF(_penmei1_month_day!AE117="","",_penmei1_month_day!AE117)</f>
        <v/>
      </c>
      <c r="AO122" s="284" t="str">
        <f>IF(_penmei1_month_day!AF117="","",_penmei1_month_day!AF117)</f>
        <v/>
      </c>
      <c r="AP122" s="364"/>
      <c r="AQ122" s="364"/>
    </row>
    <row r="123" spans="1:43">
      <c r="A123" s="126">
        <f t="shared" si="29"/>
        <v>43470</v>
      </c>
      <c r="B123" s="127">
        <f t="shared" si="19"/>
        <v>43470</v>
      </c>
      <c r="C123" s="128" t="str">
        <f t="shared" si="20"/>
        <v>中</v>
      </c>
      <c r="D123" s="128">
        <f t="shared" si="21"/>
        <v>5</v>
      </c>
      <c r="E123" s="129">
        <f t="shared" si="33"/>
        <v>1</v>
      </c>
      <c r="F123" s="130" t="str">
        <f t="shared" si="22"/>
        <v>甲班</v>
      </c>
      <c r="G123" s="128">
        <f t="shared" si="23"/>
        <v>20</v>
      </c>
      <c r="H123" s="131">
        <f t="shared" si="25"/>
        <v>0.0416666666666667</v>
      </c>
      <c r="I123" s="165">
        <f t="shared" si="26"/>
        <v>0.833333333333334</v>
      </c>
      <c r="J123" s="283" t="str">
        <f>IF(_penmei1_month_day!A118="","",_penmei1_month_day!A118)</f>
        <v/>
      </c>
      <c r="K123" s="283" t="str">
        <f>IF(_penmei1_month_day!B118="","",_penmei1_month_day!B118)</f>
        <v/>
      </c>
      <c r="L123" s="284" t="str">
        <f>IF(_penmei1_month_day!C118="","",_penmei1_month_day!C118)</f>
        <v/>
      </c>
      <c r="M123" s="284" t="str">
        <f>IF(_penmei1_month_day!D118="","",_penmei1_month_day!D118)</f>
        <v/>
      </c>
      <c r="N123" s="284" t="str">
        <f>IF(_penmei1_month_day!E118="","",_penmei1_month_day!E118)</f>
        <v/>
      </c>
      <c r="O123" s="284" t="str">
        <f>IF(_penmei1_month_day!F118="","",_penmei1_month_day!F118)</f>
        <v/>
      </c>
      <c r="P123" s="284" t="str">
        <f>IF(_penmei1_month_day!G118="","",_penmei1_month_day!G118)</f>
        <v/>
      </c>
      <c r="Q123" s="284" t="str">
        <f>IF(_penmei1_month_day!H118="","",_penmei1_month_day!H118)</f>
        <v/>
      </c>
      <c r="R123" s="284" t="str">
        <f>IF(_penmei1_month_day!I118="","",_penmei1_month_day!I118)</f>
        <v/>
      </c>
      <c r="S123" s="284" t="str">
        <f>IF(_penmei1_month_day!J118="","",_penmei1_month_day!J118)</f>
        <v/>
      </c>
      <c r="T123" s="284" t="str">
        <f>IF(_penmei1_month_day!K118="","",_penmei1_month_day!K118)</f>
        <v/>
      </c>
      <c r="U123" s="284" t="str">
        <f>IF(_penmei1_month_day!L118="","",_penmei1_month_day!L118)</f>
        <v/>
      </c>
      <c r="V123" s="284" t="str">
        <f>IF(_penmei1_month_day!M118="","",_penmei1_month_day!M118)</f>
        <v/>
      </c>
      <c r="W123" s="284" t="str">
        <f>IF(_penmei1_month_day!N118="","",_penmei1_month_day!N118)</f>
        <v/>
      </c>
      <c r="X123" s="284" t="str">
        <f>IF(_penmei1_month_day!O118="","",_penmei1_month_day!O118)</f>
        <v/>
      </c>
      <c r="Y123" s="284" t="str">
        <f>IF(_penmei1_month_day!P118="","",_penmei1_month_day!P118)</f>
        <v/>
      </c>
      <c r="Z123" s="284" t="str">
        <f>IF(_penmei1_month_day!Q118="","",_penmei1_month_day!Q118)</f>
        <v/>
      </c>
      <c r="AA123" s="354" t="str">
        <f>IF(_penmei1_month_day!R118="","",ABS(_penmei1_month_day!R118))</f>
        <v/>
      </c>
      <c r="AB123" s="354" t="str">
        <f>IF(_penmei1_month_day!S118="","",ABS(_penmei1_month_day!S118))</f>
        <v/>
      </c>
      <c r="AC123" s="283" t="str">
        <f>IF(_penmei1_month_day!T118="","",_penmei1_month_day!T118)</f>
        <v/>
      </c>
      <c r="AD123" s="283" t="str">
        <f>IF(_penmei1_month_day!U118="","",_penmei1_month_day!U118)</f>
        <v/>
      </c>
      <c r="AE123" s="284" t="str">
        <f>IF(_penmei1_month_day!V118="","",_penmei1_month_day!V118)</f>
        <v/>
      </c>
      <c r="AF123" s="284" t="str">
        <f>IF(_penmei1_month_day!W118="","",_penmei1_month_day!W118)</f>
        <v/>
      </c>
      <c r="AG123" s="284" t="str">
        <f>IF(_penmei1_month_day!X118="","",_penmei1_month_day!X118)</f>
        <v/>
      </c>
      <c r="AH123" s="306" t="str">
        <f>IF(_penmei1_month_day!Y118="","",_penmei1_month_day!Y118)</f>
        <v/>
      </c>
      <c r="AI123" s="306" t="str">
        <f>IF(_penmei1_month_day!Z118="","",_penmei1_month_day!Z118)</f>
        <v/>
      </c>
      <c r="AJ123" s="306" t="str">
        <f>IF(_penmei1_month_day!AA118="","",_penmei1_month_day!AA118)</f>
        <v/>
      </c>
      <c r="AK123" s="306" t="str">
        <f>IF(_penmei1_month_day!AB118="","",_penmei1_month_day!AB118)</f>
        <v/>
      </c>
      <c r="AL123" s="284" t="str">
        <f>IF(_penmei1_month_day!AC118="","",_penmei1_month_day!AC118)</f>
        <v/>
      </c>
      <c r="AM123" s="306" t="str">
        <f>IF(_penmei1_month_day!AD118="","",_penmei1_month_day!AD118/10000)</f>
        <v/>
      </c>
      <c r="AN123" s="284" t="str">
        <f>IF(_penmei1_month_day!AE118="","",_penmei1_month_day!AE118)</f>
        <v/>
      </c>
      <c r="AO123" s="284" t="str">
        <f>IF(_penmei1_month_day!AF118="","",_penmei1_month_day!AF118)</f>
        <v/>
      </c>
      <c r="AP123" s="364"/>
      <c r="AQ123" s="364"/>
    </row>
    <row r="124" spans="1:43">
      <c r="A124" s="126">
        <f t="shared" si="29"/>
        <v>43470</v>
      </c>
      <c r="B124" s="127">
        <f t="shared" si="19"/>
        <v>43470</v>
      </c>
      <c r="C124" s="128" t="str">
        <f t="shared" si="20"/>
        <v>中</v>
      </c>
      <c r="D124" s="128">
        <f t="shared" si="21"/>
        <v>5</v>
      </c>
      <c r="E124" s="129">
        <f t="shared" si="33"/>
        <v>1</v>
      </c>
      <c r="F124" s="130" t="str">
        <f t="shared" si="22"/>
        <v>甲班</v>
      </c>
      <c r="G124" s="128">
        <f t="shared" si="23"/>
        <v>21</v>
      </c>
      <c r="H124" s="131">
        <f t="shared" si="25"/>
        <v>0.0416666666666667</v>
      </c>
      <c r="I124" s="165">
        <f t="shared" si="26"/>
        <v>0.875000000000001</v>
      </c>
      <c r="J124" s="283" t="str">
        <f>IF(_penmei1_month_day!A119="","",_penmei1_month_day!A119)</f>
        <v/>
      </c>
      <c r="K124" s="283" t="str">
        <f>IF(_penmei1_month_day!B119="","",_penmei1_month_day!B119)</f>
        <v/>
      </c>
      <c r="L124" s="284" t="str">
        <f>IF(_penmei1_month_day!C119="","",_penmei1_month_day!C119)</f>
        <v/>
      </c>
      <c r="M124" s="284" t="str">
        <f>IF(_penmei1_month_day!D119="","",_penmei1_month_day!D119)</f>
        <v/>
      </c>
      <c r="N124" s="284" t="str">
        <f>IF(_penmei1_month_day!E119="","",_penmei1_month_day!E119)</f>
        <v/>
      </c>
      <c r="O124" s="284" t="str">
        <f>IF(_penmei1_month_day!F119="","",_penmei1_month_day!F119)</f>
        <v/>
      </c>
      <c r="P124" s="284" t="str">
        <f>IF(_penmei1_month_day!G119="","",_penmei1_month_day!G119)</f>
        <v/>
      </c>
      <c r="Q124" s="284" t="str">
        <f>IF(_penmei1_month_day!H119="","",_penmei1_month_day!H119)</f>
        <v/>
      </c>
      <c r="R124" s="284" t="str">
        <f>IF(_penmei1_month_day!I119="","",_penmei1_month_day!I119)</f>
        <v/>
      </c>
      <c r="S124" s="284" t="str">
        <f>IF(_penmei1_month_day!J119="","",_penmei1_month_day!J119)</f>
        <v/>
      </c>
      <c r="T124" s="284" t="str">
        <f>IF(_penmei1_month_day!K119="","",_penmei1_month_day!K119)</f>
        <v/>
      </c>
      <c r="U124" s="284" t="str">
        <f>IF(_penmei1_month_day!L119="","",_penmei1_month_day!L119)</f>
        <v/>
      </c>
      <c r="V124" s="284" t="str">
        <f>IF(_penmei1_month_day!M119="","",_penmei1_month_day!M119)</f>
        <v/>
      </c>
      <c r="W124" s="284" t="str">
        <f>IF(_penmei1_month_day!N119="","",_penmei1_month_day!N119)</f>
        <v/>
      </c>
      <c r="X124" s="284" t="str">
        <f>IF(_penmei1_month_day!O119="","",_penmei1_month_day!O119)</f>
        <v/>
      </c>
      <c r="Y124" s="284" t="str">
        <f>IF(_penmei1_month_day!P119="","",_penmei1_month_day!P119)</f>
        <v/>
      </c>
      <c r="Z124" s="284" t="str">
        <f>IF(_penmei1_month_day!Q119="","",_penmei1_month_day!Q119)</f>
        <v/>
      </c>
      <c r="AA124" s="354" t="str">
        <f>IF(_penmei1_month_day!R119="","",ABS(_penmei1_month_day!R119))</f>
        <v/>
      </c>
      <c r="AB124" s="354" t="str">
        <f>IF(_penmei1_month_day!S119="","",ABS(_penmei1_month_day!S119))</f>
        <v/>
      </c>
      <c r="AC124" s="283" t="str">
        <f>IF(_penmei1_month_day!T119="","",_penmei1_month_day!T119)</f>
        <v/>
      </c>
      <c r="AD124" s="283" t="str">
        <f>IF(_penmei1_month_day!U119="","",_penmei1_month_day!U119)</f>
        <v/>
      </c>
      <c r="AE124" s="284" t="str">
        <f>IF(_penmei1_month_day!V119="","",_penmei1_month_day!V119)</f>
        <v/>
      </c>
      <c r="AF124" s="284" t="str">
        <f>IF(_penmei1_month_day!W119="","",_penmei1_month_day!W119)</f>
        <v/>
      </c>
      <c r="AG124" s="284" t="str">
        <f>IF(_penmei1_month_day!X119="","",_penmei1_month_day!X119)</f>
        <v/>
      </c>
      <c r="AH124" s="306" t="str">
        <f>IF(_penmei1_month_day!Y119="","",_penmei1_month_day!Y119)</f>
        <v/>
      </c>
      <c r="AI124" s="306" t="str">
        <f>IF(_penmei1_month_day!Z119="","",_penmei1_month_day!Z119)</f>
        <v/>
      </c>
      <c r="AJ124" s="306" t="str">
        <f>IF(_penmei1_month_day!AA119="","",_penmei1_month_day!AA119)</f>
        <v/>
      </c>
      <c r="AK124" s="306" t="str">
        <f>IF(_penmei1_month_day!AB119="","",_penmei1_month_day!AB119)</f>
        <v/>
      </c>
      <c r="AL124" s="284" t="str">
        <f>IF(_penmei1_month_day!AC119="","",_penmei1_month_day!AC119)</f>
        <v/>
      </c>
      <c r="AM124" s="306" t="str">
        <f>IF(_penmei1_month_day!AD119="","",_penmei1_month_day!AD119/10000)</f>
        <v/>
      </c>
      <c r="AN124" s="284" t="str">
        <f>IF(_penmei1_month_day!AE119="","",_penmei1_month_day!AE119)</f>
        <v/>
      </c>
      <c r="AO124" s="284" t="str">
        <f>IF(_penmei1_month_day!AF119="","",_penmei1_month_day!AF119)</f>
        <v/>
      </c>
      <c r="AP124" s="364"/>
      <c r="AQ124" s="364"/>
    </row>
    <row r="125" spans="1:43">
      <c r="A125" s="126">
        <f t="shared" si="29"/>
        <v>43470</v>
      </c>
      <c r="B125" s="127">
        <f t="shared" si="19"/>
        <v>43470</v>
      </c>
      <c r="C125" s="128" t="str">
        <f t="shared" si="20"/>
        <v>中</v>
      </c>
      <c r="D125" s="128">
        <f t="shared" si="21"/>
        <v>5</v>
      </c>
      <c r="E125" s="129">
        <f t="shared" si="33"/>
        <v>1</v>
      </c>
      <c r="F125" s="130" t="str">
        <f t="shared" si="22"/>
        <v>甲班</v>
      </c>
      <c r="G125" s="128">
        <f t="shared" si="23"/>
        <v>22</v>
      </c>
      <c r="H125" s="131">
        <f t="shared" si="25"/>
        <v>0.0416666666666667</v>
      </c>
      <c r="I125" s="165">
        <f t="shared" si="26"/>
        <v>0.916666666666668</v>
      </c>
      <c r="J125" s="283" t="str">
        <f>IF(_penmei1_month_day!A120="","",_penmei1_month_day!A120)</f>
        <v/>
      </c>
      <c r="K125" s="283" t="str">
        <f>IF(_penmei1_month_day!B120="","",_penmei1_month_day!B120)</f>
        <v/>
      </c>
      <c r="L125" s="284" t="str">
        <f>IF(_penmei1_month_day!C120="","",_penmei1_month_day!C120)</f>
        <v/>
      </c>
      <c r="M125" s="284" t="str">
        <f>IF(_penmei1_month_day!D120="","",_penmei1_month_day!D120)</f>
        <v/>
      </c>
      <c r="N125" s="284" t="str">
        <f>IF(_penmei1_month_day!E120="","",_penmei1_month_day!E120)</f>
        <v/>
      </c>
      <c r="O125" s="284" t="str">
        <f>IF(_penmei1_month_day!F120="","",_penmei1_month_day!F120)</f>
        <v/>
      </c>
      <c r="P125" s="284" t="str">
        <f>IF(_penmei1_month_day!G120="","",_penmei1_month_day!G120)</f>
        <v/>
      </c>
      <c r="Q125" s="284" t="str">
        <f>IF(_penmei1_month_day!H120="","",_penmei1_month_day!H120)</f>
        <v/>
      </c>
      <c r="R125" s="284" t="str">
        <f>IF(_penmei1_month_day!I120="","",_penmei1_month_day!I120)</f>
        <v/>
      </c>
      <c r="S125" s="284" t="str">
        <f>IF(_penmei1_month_day!J120="","",_penmei1_month_day!J120)</f>
        <v/>
      </c>
      <c r="T125" s="284" t="str">
        <f>IF(_penmei1_month_day!K120="","",_penmei1_month_day!K120)</f>
        <v/>
      </c>
      <c r="U125" s="284" t="str">
        <f>IF(_penmei1_month_day!L120="","",_penmei1_month_day!L120)</f>
        <v/>
      </c>
      <c r="V125" s="284" t="str">
        <f>IF(_penmei1_month_day!M120="","",_penmei1_month_day!M120)</f>
        <v/>
      </c>
      <c r="W125" s="284" t="str">
        <f>IF(_penmei1_month_day!N120="","",_penmei1_month_day!N120)</f>
        <v/>
      </c>
      <c r="X125" s="284" t="str">
        <f>IF(_penmei1_month_day!O120="","",_penmei1_month_day!O120)</f>
        <v/>
      </c>
      <c r="Y125" s="284" t="str">
        <f>IF(_penmei1_month_day!P120="","",_penmei1_month_day!P120)</f>
        <v/>
      </c>
      <c r="Z125" s="284" t="str">
        <f>IF(_penmei1_month_day!Q120="","",_penmei1_month_day!Q120)</f>
        <v/>
      </c>
      <c r="AA125" s="354" t="str">
        <f>IF(_penmei1_month_day!R120="","",ABS(_penmei1_month_day!R120))</f>
        <v/>
      </c>
      <c r="AB125" s="354" t="str">
        <f>IF(_penmei1_month_day!S120="","",ABS(_penmei1_month_day!S120))</f>
        <v/>
      </c>
      <c r="AC125" s="283" t="str">
        <f>IF(_penmei1_month_day!T120="","",_penmei1_month_day!T120)</f>
        <v/>
      </c>
      <c r="AD125" s="283" t="str">
        <f>IF(_penmei1_month_day!U120="","",_penmei1_month_day!U120)</f>
        <v/>
      </c>
      <c r="AE125" s="284" t="str">
        <f>IF(_penmei1_month_day!V120="","",_penmei1_month_day!V120)</f>
        <v/>
      </c>
      <c r="AF125" s="284" t="str">
        <f>IF(_penmei1_month_day!W120="","",_penmei1_month_day!W120)</f>
        <v/>
      </c>
      <c r="AG125" s="284" t="str">
        <f>IF(_penmei1_month_day!X120="","",_penmei1_month_day!X120)</f>
        <v/>
      </c>
      <c r="AH125" s="306" t="str">
        <f>IF(_penmei1_month_day!Y120="","",_penmei1_month_day!Y120)</f>
        <v/>
      </c>
      <c r="AI125" s="306" t="str">
        <f>IF(_penmei1_month_day!Z120="","",_penmei1_month_day!Z120)</f>
        <v/>
      </c>
      <c r="AJ125" s="306" t="str">
        <f>IF(_penmei1_month_day!AA120="","",_penmei1_month_day!AA120)</f>
        <v/>
      </c>
      <c r="AK125" s="306" t="str">
        <f>IF(_penmei1_month_day!AB120="","",_penmei1_month_day!AB120)</f>
        <v/>
      </c>
      <c r="AL125" s="284" t="str">
        <f>IF(_penmei1_month_day!AC120="","",_penmei1_month_day!AC120)</f>
        <v/>
      </c>
      <c r="AM125" s="306" t="str">
        <f>IF(_penmei1_month_day!AD120="","",_penmei1_month_day!AD120/10000)</f>
        <v/>
      </c>
      <c r="AN125" s="284" t="str">
        <f>IF(_penmei1_month_day!AE120="","",_penmei1_month_day!AE120)</f>
        <v/>
      </c>
      <c r="AO125" s="284" t="str">
        <f>IF(_penmei1_month_day!AF120="","",_penmei1_month_day!AF120)</f>
        <v/>
      </c>
      <c r="AP125" s="364"/>
      <c r="AQ125" s="364"/>
    </row>
    <row r="126" ht="15" spans="1:43">
      <c r="A126" s="132">
        <f t="shared" si="29"/>
        <v>43470</v>
      </c>
      <c r="B126" s="133">
        <f t="shared" si="19"/>
        <v>43470</v>
      </c>
      <c r="C126" s="134" t="str">
        <f t="shared" si="20"/>
        <v>中</v>
      </c>
      <c r="D126" s="134">
        <f t="shared" si="21"/>
        <v>5</v>
      </c>
      <c r="E126" s="135">
        <f t="shared" si="33"/>
        <v>1</v>
      </c>
      <c r="F126" s="136" t="str">
        <f t="shared" si="22"/>
        <v>甲班</v>
      </c>
      <c r="G126" s="134">
        <f t="shared" si="23"/>
        <v>23</v>
      </c>
      <c r="H126" s="137">
        <f t="shared" si="25"/>
        <v>0.0416666666666667</v>
      </c>
      <c r="I126" s="170">
        <f t="shared" si="26"/>
        <v>0.958333333333334</v>
      </c>
      <c r="J126" s="285" t="str">
        <f>IF(_penmei1_month_day!A121="","",_penmei1_month_day!A121)</f>
        <v/>
      </c>
      <c r="K126" s="285" t="str">
        <f>IF(_penmei1_month_day!B121="","",_penmei1_month_day!B121)</f>
        <v/>
      </c>
      <c r="L126" s="286" t="str">
        <f>IF(_penmei1_month_day!C121="","",_penmei1_month_day!C121)</f>
        <v/>
      </c>
      <c r="M126" s="286" t="str">
        <f>IF(_penmei1_month_day!D121="","",_penmei1_month_day!D121)</f>
        <v/>
      </c>
      <c r="N126" s="286" t="str">
        <f>IF(_penmei1_month_day!E121="","",_penmei1_month_day!E121)</f>
        <v/>
      </c>
      <c r="O126" s="286" t="str">
        <f>IF(_penmei1_month_day!F121="","",_penmei1_month_day!F121)</f>
        <v/>
      </c>
      <c r="P126" s="286" t="str">
        <f>IF(_penmei1_month_day!G121="","",_penmei1_month_day!G121)</f>
        <v/>
      </c>
      <c r="Q126" s="286" t="str">
        <f>IF(_penmei1_month_day!H121="","",_penmei1_month_day!H121)</f>
        <v/>
      </c>
      <c r="R126" s="286" t="str">
        <f>IF(_penmei1_month_day!I121="","",_penmei1_month_day!I121)</f>
        <v/>
      </c>
      <c r="S126" s="286" t="str">
        <f>IF(_penmei1_month_day!J121="","",_penmei1_month_day!J121)</f>
        <v/>
      </c>
      <c r="T126" s="286" t="str">
        <f>IF(_penmei1_month_day!K121="","",_penmei1_month_day!K121)</f>
        <v/>
      </c>
      <c r="U126" s="286" t="str">
        <f>IF(_penmei1_month_day!L121="","",_penmei1_month_day!L121)</f>
        <v/>
      </c>
      <c r="V126" s="286" t="str">
        <f>IF(_penmei1_month_day!M121="","",_penmei1_month_day!M121)</f>
        <v/>
      </c>
      <c r="W126" s="286" t="str">
        <f>IF(_penmei1_month_day!N121="","",_penmei1_month_day!N121)</f>
        <v/>
      </c>
      <c r="X126" s="286" t="str">
        <f>IF(_penmei1_month_day!O121="","",_penmei1_month_day!O121)</f>
        <v/>
      </c>
      <c r="Y126" s="286" t="str">
        <f>IF(_penmei1_month_day!P121="","",_penmei1_month_day!P121)</f>
        <v/>
      </c>
      <c r="Z126" s="286" t="str">
        <f>IF(_penmei1_month_day!Q121="","",_penmei1_month_day!Q121)</f>
        <v/>
      </c>
      <c r="AA126" s="355" t="str">
        <f>IF(_penmei1_month_day!R121="","",ABS(_penmei1_month_day!R121))</f>
        <v/>
      </c>
      <c r="AB126" s="355" t="str">
        <f>IF(_penmei1_month_day!S121="","",ABS(_penmei1_month_day!S121))</f>
        <v/>
      </c>
      <c r="AC126" s="285" t="str">
        <f>IF(_penmei1_month_day!T121="","",_penmei1_month_day!T121)</f>
        <v/>
      </c>
      <c r="AD126" s="285" t="str">
        <f>IF(_penmei1_month_day!U121="","",_penmei1_month_day!U121)</f>
        <v/>
      </c>
      <c r="AE126" s="286" t="str">
        <f>IF(_penmei1_month_day!V121="","",_penmei1_month_day!V121)</f>
        <v/>
      </c>
      <c r="AF126" s="284" t="str">
        <f>IF(_penmei1_month_day!W121="","",_penmei1_month_day!W121)</f>
        <v/>
      </c>
      <c r="AG126" s="286" t="str">
        <f>IF(_penmei1_month_day!X121="","",_penmei1_month_day!X121)</f>
        <v/>
      </c>
      <c r="AH126" s="307" t="str">
        <f>IF(_penmei1_month_day!Y121="","",_penmei1_month_day!Y121)</f>
        <v/>
      </c>
      <c r="AI126" s="307" t="str">
        <f>IF(_penmei1_month_day!Z121="","",_penmei1_month_day!Z121)</f>
        <v/>
      </c>
      <c r="AJ126" s="307" t="str">
        <f>IF(_penmei1_month_day!AA121="","",_penmei1_month_day!AA121)</f>
        <v/>
      </c>
      <c r="AK126" s="307" t="str">
        <f>IF(_penmei1_month_day!AB121="","",_penmei1_month_day!AB121)</f>
        <v/>
      </c>
      <c r="AL126" s="286" t="str">
        <f>IF(_penmei1_month_day!AC121="","",_penmei1_month_day!AC121)</f>
        <v/>
      </c>
      <c r="AM126" s="307" t="str">
        <f>IF(_penmei1_month_day!AD121="","",_penmei1_month_day!AD121/10000)</f>
        <v/>
      </c>
      <c r="AN126" s="286" t="str">
        <f>IF(_penmei1_month_day!AE121="","",_penmei1_month_day!AE121)</f>
        <v/>
      </c>
      <c r="AO126" s="286" t="str">
        <f>IF(_penmei1_month_day!AF121="","",_penmei1_month_day!AF121)</f>
        <v/>
      </c>
      <c r="AP126" s="243" t="s">
        <v>83</v>
      </c>
      <c r="AQ126" s="330" t="s">
        <v>84</v>
      </c>
    </row>
    <row r="127" ht="15" spans="1:43">
      <c r="A127" s="120">
        <f t="shared" si="29"/>
        <v>43471</v>
      </c>
      <c r="B127" s="121">
        <f t="shared" si="19"/>
        <v>43471</v>
      </c>
      <c r="C127" s="122" t="str">
        <f t="shared" si="20"/>
        <v>夜</v>
      </c>
      <c r="D127" s="122">
        <f t="shared" si="21"/>
        <v>6</v>
      </c>
      <c r="E127" s="123">
        <f>IF(AND(E79=1),4,IF(AND(E79&gt;1),(E79-1),))</f>
        <v>2</v>
      </c>
      <c r="F127" s="124" t="str">
        <f t="shared" si="22"/>
        <v>乙班</v>
      </c>
      <c r="G127" s="122">
        <f t="shared" si="23"/>
        <v>0</v>
      </c>
      <c r="H127" s="125">
        <f t="shared" si="25"/>
        <v>0.0416666666666667</v>
      </c>
      <c r="I127" s="160">
        <f t="shared" si="26"/>
        <v>1</v>
      </c>
      <c r="J127" s="281" t="str">
        <f>IF(_penmei1_month_day!A122="","",_penmei1_month_day!A122)</f>
        <v/>
      </c>
      <c r="K127" s="281" t="str">
        <f>IF(_penmei1_month_day!B122="","",_penmei1_month_day!B122)</f>
        <v/>
      </c>
      <c r="L127" s="282" t="str">
        <f>IF(_penmei1_month_day!C122="","",_penmei1_month_day!C122)</f>
        <v/>
      </c>
      <c r="M127" s="282" t="str">
        <f>IF(_penmei1_month_day!D122="","",_penmei1_month_day!D122)</f>
        <v/>
      </c>
      <c r="N127" s="282" t="str">
        <f>IF(_penmei1_month_day!E122="","",_penmei1_month_day!E122)</f>
        <v/>
      </c>
      <c r="O127" s="282" t="str">
        <f>IF(_penmei1_month_day!F122="","",_penmei1_month_day!F122)</f>
        <v/>
      </c>
      <c r="P127" s="282" t="str">
        <f>IF(_penmei1_month_day!G122="","",_penmei1_month_day!G122)</f>
        <v/>
      </c>
      <c r="Q127" s="282" t="str">
        <f>IF(_penmei1_month_day!H122="","",_penmei1_month_day!H122)</f>
        <v/>
      </c>
      <c r="R127" s="282" t="str">
        <f>IF(_penmei1_month_day!I122="","",_penmei1_month_day!I122)</f>
        <v/>
      </c>
      <c r="S127" s="282" t="str">
        <f>IF(_penmei1_month_day!J122="","",_penmei1_month_day!J122)</f>
        <v/>
      </c>
      <c r="T127" s="282" t="str">
        <f>IF(_penmei1_month_day!K122="","",_penmei1_month_day!K122)</f>
        <v/>
      </c>
      <c r="U127" s="282" t="str">
        <f>IF(_penmei1_month_day!L122="","",_penmei1_month_day!L122)</f>
        <v/>
      </c>
      <c r="V127" s="282" t="str">
        <f>IF(_penmei1_month_day!M122="","",_penmei1_month_day!M122)</f>
        <v/>
      </c>
      <c r="W127" s="282" t="str">
        <f>IF(_penmei1_month_day!N122="","",_penmei1_month_day!N122)</f>
        <v/>
      </c>
      <c r="X127" s="282" t="str">
        <f>IF(_penmei1_month_day!O122="","",_penmei1_month_day!O122)</f>
        <v/>
      </c>
      <c r="Y127" s="282" t="str">
        <f>IF(_penmei1_month_day!P122="","",_penmei1_month_day!P122)</f>
        <v/>
      </c>
      <c r="Z127" s="282" t="str">
        <f>IF(_penmei1_month_day!Q122="","",_penmei1_month_day!Q122)</f>
        <v/>
      </c>
      <c r="AA127" s="353" t="str">
        <f>IF(_penmei1_month_day!R122="","",ABS(_penmei1_month_day!R122))</f>
        <v/>
      </c>
      <c r="AB127" s="353" t="str">
        <f>IF(_penmei1_month_day!S122="","",ABS(_penmei1_month_day!S122))</f>
        <v/>
      </c>
      <c r="AC127" s="281" t="str">
        <f>IF(_penmei1_month_day!T122="","",_penmei1_month_day!T122)</f>
        <v/>
      </c>
      <c r="AD127" s="281" t="str">
        <f>IF(_penmei1_month_day!U122="","",_penmei1_month_day!U122)</f>
        <v/>
      </c>
      <c r="AE127" s="282" t="str">
        <f>IF(_penmei1_month_day!V122="","",_penmei1_month_day!V122)</f>
        <v/>
      </c>
      <c r="AF127" s="282" t="str">
        <f>IF(_penmei1_month_day!W122="","",_penmei1_month_day!W122)</f>
        <v/>
      </c>
      <c r="AG127" s="282" t="str">
        <f>IF(_penmei1_month_day!X122="","",_penmei1_month_day!X122)</f>
        <v/>
      </c>
      <c r="AH127" s="305" t="str">
        <f>IF(_penmei1_month_day!Y122="","",_penmei1_month_day!Y122)</f>
        <v/>
      </c>
      <c r="AI127" s="305" t="str">
        <f>IF(_penmei1_month_day!Z122="","",_penmei1_month_day!Z122)</f>
        <v/>
      </c>
      <c r="AJ127" s="305" t="str">
        <f>IF(_penmei1_month_day!AA122="","",_penmei1_month_day!AA122)</f>
        <v/>
      </c>
      <c r="AK127" s="305" t="str">
        <f>IF(_penmei1_month_day!AB122="","",_penmei1_month_day!AB122)</f>
        <v/>
      </c>
      <c r="AL127" s="282" t="str">
        <f>IF(_penmei1_month_day!AC122="","",_penmei1_month_day!AC122)</f>
        <v/>
      </c>
      <c r="AM127" s="305" t="str">
        <f>IF(_penmei1_month_day!AD122="","",_penmei1_month_day!AD122/10000)</f>
        <v/>
      </c>
      <c r="AN127" s="282" t="str">
        <f>IF(_penmei1_month_day!AE122="","",_penmei1_month_day!AE122)</f>
        <v/>
      </c>
      <c r="AO127" s="282" t="str">
        <f>IF(_penmei1_month_day!AF122="","",_penmei1_month_day!AF122)</f>
        <v/>
      </c>
      <c r="AP127" s="363"/>
      <c r="AQ127" s="363"/>
    </row>
    <row r="128" spans="1:43">
      <c r="A128" s="126">
        <f t="shared" si="29"/>
        <v>43471</v>
      </c>
      <c r="B128" s="127">
        <f t="shared" si="19"/>
        <v>43471</v>
      </c>
      <c r="C128" s="128" t="str">
        <f t="shared" si="20"/>
        <v>夜</v>
      </c>
      <c r="D128" s="128">
        <f t="shared" si="21"/>
        <v>6</v>
      </c>
      <c r="E128" s="129">
        <f t="shared" ref="E128:E134" si="34">E127</f>
        <v>2</v>
      </c>
      <c r="F128" s="130" t="str">
        <f t="shared" si="22"/>
        <v>乙班</v>
      </c>
      <c r="G128" s="128">
        <f t="shared" si="23"/>
        <v>1</v>
      </c>
      <c r="H128" s="131">
        <f t="shared" si="25"/>
        <v>0.0416666666666667</v>
      </c>
      <c r="I128" s="165">
        <f t="shared" si="26"/>
        <v>0.0416666666666667</v>
      </c>
      <c r="J128" s="283" t="str">
        <f>IF(_penmei1_month_day!A123="","",_penmei1_month_day!A123)</f>
        <v/>
      </c>
      <c r="K128" s="283" t="str">
        <f>IF(_penmei1_month_day!B123="","",_penmei1_month_day!B123)</f>
        <v/>
      </c>
      <c r="L128" s="284" t="str">
        <f>IF(_penmei1_month_day!C123="","",_penmei1_month_day!C123)</f>
        <v/>
      </c>
      <c r="M128" s="284" t="str">
        <f>IF(_penmei1_month_day!D123="","",_penmei1_month_day!D123)</f>
        <v/>
      </c>
      <c r="N128" s="284" t="str">
        <f>IF(_penmei1_month_day!E123="","",_penmei1_month_day!E123)</f>
        <v/>
      </c>
      <c r="O128" s="284" t="str">
        <f>IF(_penmei1_month_day!F123="","",_penmei1_month_day!F123)</f>
        <v/>
      </c>
      <c r="P128" s="284" t="str">
        <f>IF(_penmei1_month_day!G123="","",_penmei1_month_day!G123)</f>
        <v/>
      </c>
      <c r="Q128" s="284" t="str">
        <f>IF(_penmei1_month_day!H123="","",_penmei1_month_day!H123)</f>
        <v/>
      </c>
      <c r="R128" s="284" t="str">
        <f>IF(_penmei1_month_day!I123="","",_penmei1_month_day!I123)</f>
        <v/>
      </c>
      <c r="S128" s="284" t="str">
        <f>IF(_penmei1_month_day!J123="","",_penmei1_month_day!J123)</f>
        <v/>
      </c>
      <c r="T128" s="284" t="str">
        <f>IF(_penmei1_month_day!K123="","",_penmei1_month_day!K123)</f>
        <v/>
      </c>
      <c r="U128" s="284" t="str">
        <f>IF(_penmei1_month_day!L123="","",_penmei1_month_day!L123)</f>
        <v/>
      </c>
      <c r="V128" s="284" t="str">
        <f>IF(_penmei1_month_day!M123="","",_penmei1_month_day!M123)</f>
        <v/>
      </c>
      <c r="W128" s="284" t="str">
        <f>IF(_penmei1_month_day!N123="","",_penmei1_month_day!N123)</f>
        <v/>
      </c>
      <c r="X128" s="284" t="str">
        <f>IF(_penmei1_month_day!O123="","",_penmei1_month_day!O123)</f>
        <v/>
      </c>
      <c r="Y128" s="284" t="str">
        <f>IF(_penmei1_month_day!P123="","",_penmei1_month_day!P123)</f>
        <v/>
      </c>
      <c r="Z128" s="284" t="str">
        <f>IF(_penmei1_month_day!Q123="","",_penmei1_month_day!Q123)</f>
        <v/>
      </c>
      <c r="AA128" s="354" t="str">
        <f>IF(_penmei1_month_day!R123="","",ABS(_penmei1_month_day!R123))</f>
        <v/>
      </c>
      <c r="AB128" s="354" t="str">
        <f>IF(_penmei1_month_day!S123="","",ABS(_penmei1_month_day!S123))</f>
        <v/>
      </c>
      <c r="AC128" s="283" t="str">
        <f>IF(_penmei1_month_day!T123="","",_penmei1_month_day!T123)</f>
        <v/>
      </c>
      <c r="AD128" s="283" t="str">
        <f>IF(_penmei1_month_day!U123="","",_penmei1_month_day!U123)</f>
        <v/>
      </c>
      <c r="AE128" s="284" t="str">
        <f>IF(_penmei1_month_day!V123="","",_penmei1_month_day!V123)</f>
        <v/>
      </c>
      <c r="AF128" s="284" t="str">
        <f>IF(_penmei1_month_day!W123="","",_penmei1_month_day!W123)</f>
        <v/>
      </c>
      <c r="AG128" s="284" t="str">
        <f>IF(_penmei1_month_day!X123="","",_penmei1_month_day!X123)</f>
        <v/>
      </c>
      <c r="AH128" s="306" t="str">
        <f>IF(_penmei1_month_day!Y123="","",_penmei1_month_day!Y123)</f>
        <v/>
      </c>
      <c r="AI128" s="306" t="str">
        <f>IF(_penmei1_month_day!Z123="","",_penmei1_month_day!Z123)</f>
        <v/>
      </c>
      <c r="AJ128" s="306" t="str">
        <f>IF(_penmei1_month_day!AA123="","",_penmei1_month_day!AA123)</f>
        <v/>
      </c>
      <c r="AK128" s="306" t="str">
        <f>IF(_penmei1_month_day!AB123="","",_penmei1_month_day!AB123)</f>
        <v/>
      </c>
      <c r="AL128" s="284" t="str">
        <f>IF(_penmei1_month_day!AC123="","",_penmei1_month_day!AC123)</f>
        <v/>
      </c>
      <c r="AM128" s="306" t="str">
        <f>IF(_penmei1_month_day!AD123="","",_penmei1_month_day!AD123/10000)</f>
        <v/>
      </c>
      <c r="AN128" s="284" t="str">
        <f>IF(_penmei1_month_day!AE123="","",_penmei1_month_day!AE123)</f>
        <v/>
      </c>
      <c r="AO128" s="284" t="str">
        <f>IF(_penmei1_month_day!AF123="","",_penmei1_month_day!AF123)</f>
        <v/>
      </c>
      <c r="AP128" s="364"/>
      <c r="AQ128" s="364"/>
    </row>
    <row r="129" spans="1:43">
      <c r="A129" s="126">
        <f t="shared" si="29"/>
        <v>43471</v>
      </c>
      <c r="B129" s="127">
        <f t="shared" si="19"/>
        <v>43471</v>
      </c>
      <c r="C129" s="128" t="str">
        <f t="shared" si="20"/>
        <v>夜</v>
      </c>
      <c r="D129" s="128">
        <f t="shared" si="21"/>
        <v>6</v>
      </c>
      <c r="E129" s="129">
        <f t="shared" si="34"/>
        <v>2</v>
      </c>
      <c r="F129" s="130" t="str">
        <f t="shared" si="22"/>
        <v>乙班</v>
      </c>
      <c r="G129" s="128">
        <f t="shared" si="23"/>
        <v>2</v>
      </c>
      <c r="H129" s="131">
        <f t="shared" si="25"/>
        <v>0.0416666666666667</v>
      </c>
      <c r="I129" s="165">
        <f t="shared" si="26"/>
        <v>0.0833333333333334</v>
      </c>
      <c r="J129" s="283" t="str">
        <f>IF(_penmei1_month_day!A124="","",_penmei1_month_day!A124)</f>
        <v/>
      </c>
      <c r="K129" s="283" t="str">
        <f>IF(_penmei1_month_day!B124="","",_penmei1_month_day!B124)</f>
        <v/>
      </c>
      <c r="L129" s="284" t="str">
        <f>IF(_penmei1_month_day!C124="","",_penmei1_month_day!C124)</f>
        <v/>
      </c>
      <c r="M129" s="284" t="str">
        <f>IF(_penmei1_month_day!D124="","",_penmei1_month_day!D124)</f>
        <v/>
      </c>
      <c r="N129" s="284" t="str">
        <f>IF(_penmei1_month_day!E124="","",_penmei1_month_day!E124)</f>
        <v/>
      </c>
      <c r="O129" s="284" t="str">
        <f>IF(_penmei1_month_day!F124="","",_penmei1_month_day!F124)</f>
        <v/>
      </c>
      <c r="P129" s="284" t="str">
        <f>IF(_penmei1_month_day!G124="","",_penmei1_month_day!G124)</f>
        <v/>
      </c>
      <c r="Q129" s="284" t="str">
        <f>IF(_penmei1_month_day!H124="","",_penmei1_month_day!H124)</f>
        <v/>
      </c>
      <c r="R129" s="284" t="str">
        <f>IF(_penmei1_month_day!I124="","",_penmei1_month_day!I124)</f>
        <v/>
      </c>
      <c r="S129" s="284" t="str">
        <f>IF(_penmei1_month_day!J124="","",_penmei1_month_day!J124)</f>
        <v/>
      </c>
      <c r="T129" s="284" t="str">
        <f>IF(_penmei1_month_day!K124="","",_penmei1_month_day!K124)</f>
        <v/>
      </c>
      <c r="U129" s="284" t="str">
        <f>IF(_penmei1_month_day!L124="","",_penmei1_month_day!L124)</f>
        <v/>
      </c>
      <c r="V129" s="284" t="str">
        <f>IF(_penmei1_month_day!M124="","",_penmei1_month_day!M124)</f>
        <v/>
      </c>
      <c r="W129" s="284" t="str">
        <f>IF(_penmei1_month_day!N124="","",_penmei1_month_day!N124)</f>
        <v/>
      </c>
      <c r="X129" s="284" t="str">
        <f>IF(_penmei1_month_day!O124="","",_penmei1_month_day!O124)</f>
        <v/>
      </c>
      <c r="Y129" s="284" t="str">
        <f>IF(_penmei1_month_day!P124="","",_penmei1_month_day!P124)</f>
        <v/>
      </c>
      <c r="Z129" s="284" t="str">
        <f>IF(_penmei1_month_day!Q124="","",_penmei1_month_day!Q124)</f>
        <v/>
      </c>
      <c r="AA129" s="354" t="str">
        <f>IF(_penmei1_month_day!R124="","",ABS(_penmei1_month_day!R124))</f>
        <v/>
      </c>
      <c r="AB129" s="354" t="str">
        <f>IF(_penmei1_month_day!S124="","",ABS(_penmei1_month_day!S124))</f>
        <v/>
      </c>
      <c r="AC129" s="283" t="str">
        <f>IF(_penmei1_month_day!T124="","",_penmei1_month_day!T124)</f>
        <v/>
      </c>
      <c r="AD129" s="283" t="str">
        <f>IF(_penmei1_month_day!U124="","",_penmei1_month_day!U124)</f>
        <v/>
      </c>
      <c r="AE129" s="284" t="str">
        <f>IF(_penmei1_month_day!V124="","",_penmei1_month_day!V124)</f>
        <v/>
      </c>
      <c r="AF129" s="284" t="str">
        <f>IF(_penmei1_month_day!W124="","",_penmei1_month_day!W124)</f>
        <v/>
      </c>
      <c r="AG129" s="284" t="str">
        <f>IF(_penmei1_month_day!X124="","",_penmei1_month_day!X124)</f>
        <v/>
      </c>
      <c r="AH129" s="306" t="str">
        <f>IF(_penmei1_month_day!Y124="","",_penmei1_month_day!Y124)</f>
        <v/>
      </c>
      <c r="AI129" s="306" t="str">
        <f>IF(_penmei1_month_day!Z124="","",_penmei1_month_day!Z124)</f>
        <v/>
      </c>
      <c r="AJ129" s="306" t="str">
        <f>IF(_penmei1_month_day!AA124="","",_penmei1_month_day!AA124)</f>
        <v/>
      </c>
      <c r="AK129" s="306" t="str">
        <f>IF(_penmei1_month_day!AB124="","",_penmei1_month_day!AB124)</f>
        <v/>
      </c>
      <c r="AL129" s="284" t="str">
        <f>IF(_penmei1_month_day!AC124="","",_penmei1_month_day!AC124)</f>
        <v/>
      </c>
      <c r="AM129" s="306" t="str">
        <f>IF(_penmei1_month_day!AD124="","",_penmei1_month_day!AD124/10000)</f>
        <v/>
      </c>
      <c r="AN129" s="284" t="str">
        <f>IF(_penmei1_month_day!AE124="","",_penmei1_month_day!AE124)</f>
        <v/>
      </c>
      <c r="AO129" s="284" t="str">
        <f>IF(_penmei1_month_day!AF124="","",_penmei1_month_day!AF124)</f>
        <v/>
      </c>
      <c r="AP129" s="364"/>
      <c r="AQ129" s="364"/>
    </row>
    <row r="130" spans="1:43">
      <c r="A130" s="126">
        <f t="shared" si="29"/>
        <v>43471</v>
      </c>
      <c r="B130" s="127">
        <f t="shared" si="19"/>
        <v>43471</v>
      </c>
      <c r="C130" s="128" t="str">
        <f t="shared" si="20"/>
        <v>夜</v>
      </c>
      <c r="D130" s="128">
        <f t="shared" si="21"/>
        <v>6</v>
      </c>
      <c r="E130" s="129">
        <f t="shared" si="34"/>
        <v>2</v>
      </c>
      <c r="F130" s="130" t="str">
        <f t="shared" si="22"/>
        <v>乙班</v>
      </c>
      <c r="G130" s="128">
        <f t="shared" si="23"/>
        <v>3</v>
      </c>
      <c r="H130" s="131">
        <f t="shared" si="25"/>
        <v>0.0416666666666667</v>
      </c>
      <c r="I130" s="165">
        <f t="shared" si="26"/>
        <v>0.125</v>
      </c>
      <c r="J130" s="283" t="str">
        <f>IF(_penmei1_month_day!A125="","",_penmei1_month_day!A125)</f>
        <v/>
      </c>
      <c r="K130" s="283" t="str">
        <f>IF(_penmei1_month_day!B125="","",_penmei1_month_day!B125)</f>
        <v/>
      </c>
      <c r="L130" s="284" t="str">
        <f>IF(_penmei1_month_day!C125="","",_penmei1_month_day!C125)</f>
        <v/>
      </c>
      <c r="M130" s="284" t="str">
        <f>IF(_penmei1_month_day!D125="","",_penmei1_month_day!D125)</f>
        <v/>
      </c>
      <c r="N130" s="284" t="str">
        <f>IF(_penmei1_month_day!E125="","",_penmei1_month_day!E125)</f>
        <v/>
      </c>
      <c r="O130" s="284" t="str">
        <f>IF(_penmei1_month_day!F125="","",_penmei1_month_day!F125)</f>
        <v/>
      </c>
      <c r="P130" s="284" t="str">
        <f>IF(_penmei1_month_day!G125="","",_penmei1_month_day!G125)</f>
        <v/>
      </c>
      <c r="Q130" s="284" t="str">
        <f>IF(_penmei1_month_day!H125="","",_penmei1_month_day!H125)</f>
        <v/>
      </c>
      <c r="R130" s="284" t="str">
        <f>IF(_penmei1_month_day!I125="","",_penmei1_month_day!I125)</f>
        <v/>
      </c>
      <c r="S130" s="284" t="str">
        <f>IF(_penmei1_month_day!J125="","",_penmei1_month_day!J125)</f>
        <v/>
      </c>
      <c r="T130" s="284" t="str">
        <f>IF(_penmei1_month_day!K125="","",_penmei1_month_day!K125)</f>
        <v/>
      </c>
      <c r="U130" s="284" t="str">
        <f>IF(_penmei1_month_day!L125="","",_penmei1_month_day!L125)</f>
        <v/>
      </c>
      <c r="V130" s="284" t="str">
        <f>IF(_penmei1_month_day!M125="","",_penmei1_month_day!M125)</f>
        <v/>
      </c>
      <c r="W130" s="284" t="str">
        <f>IF(_penmei1_month_day!N125="","",_penmei1_month_day!N125)</f>
        <v/>
      </c>
      <c r="X130" s="284" t="str">
        <f>IF(_penmei1_month_day!O125="","",_penmei1_month_day!O125)</f>
        <v/>
      </c>
      <c r="Y130" s="284" t="str">
        <f>IF(_penmei1_month_day!P125="","",_penmei1_month_day!P125)</f>
        <v/>
      </c>
      <c r="Z130" s="284" t="str">
        <f>IF(_penmei1_month_day!Q125="","",_penmei1_month_day!Q125)</f>
        <v/>
      </c>
      <c r="AA130" s="354" t="str">
        <f>IF(_penmei1_month_day!R125="","",ABS(_penmei1_month_day!R125))</f>
        <v/>
      </c>
      <c r="AB130" s="354" t="str">
        <f>IF(_penmei1_month_day!S125="","",ABS(_penmei1_month_day!S125))</f>
        <v/>
      </c>
      <c r="AC130" s="283" t="str">
        <f>IF(_penmei1_month_day!T125="","",_penmei1_month_day!T125)</f>
        <v/>
      </c>
      <c r="AD130" s="283" t="str">
        <f>IF(_penmei1_month_day!U125="","",_penmei1_month_day!U125)</f>
        <v/>
      </c>
      <c r="AE130" s="284" t="str">
        <f>IF(_penmei1_month_day!V125="","",_penmei1_month_day!V125)</f>
        <v/>
      </c>
      <c r="AF130" s="284" t="str">
        <f>IF(_penmei1_month_day!W125="","",_penmei1_month_day!W125)</f>
        <v/>
      </c>
      <c r="AG130" s="284" t="str">
        <f>IF(_penmei1_month_day!X125="","",_penmei1_month_day!X125)</f>
        <v/>
      </c>
      <c r="AH130" s="306" t="str">
        <f>IF(_penmei1_month_day!Y125="","",_penmei1_month_day!Y125)</f>
        <v/>
      </c>
      <c r="AI130" s="306" t="str">
        <f>IF(_penmei1_month_day!Z125="","",_penmei1_month_day!Z125)</f>
        <v/>
      </c>
      <c r="AJ130" s="306" t="str">
        <f>IF(_penmei1_month_day!AA125="","",_penmei1_month_day!AA125)</f>
        <v/>
      </c>
      <c r="AK130" s="306" t="str">
        <f>IF(_penmei1_month_day!AB125="","",_penmei1_month_day!AB125)</f>
        <v/>
      </c>
      <c r="AL130" s="284" t="str">
        <f>IF(_penmei1_month_day!AC125="","",_penmei1_month_day!AC125)</f>
        <v/>
      </c>
      <c r="AM130" s="306" t="str">
        <f>IF(_penmei1_month_day!AD125="","",_penmei1_month_day!AD125/10000)</f>
        <v/>
      </c>
      <c r="AN130" s="284" t="str">
        <f>IF(_penmei1_month_day!AE125="","",_penmei1_month_day!AE125)</f>
        <v/>
      </c>
      <c r="AO130" s="284" t="str">
        <f>IF(_penmei1_month_day!AF125="","",_penmei1_month_day!AF125)</f>
        <v/>
      </c>
      <c r="AP130" s="364"/>
      <c r="AQ130" s="364"/>
    </row>
    <row r="131" spans="1:43">
      <c r="A131" s="126">
        <f t="shared" si="29"/>
        <v>43471</v>
      </c>
      <c r="B131" s="127">
        <f t="shared" si="19"/>
        <v>43471</v>
      </c>
      <c r="C131" s="128" t="str">
        <f t="shared" si="20"/>
        <v>夜</v>
      </c>
      <c r="D131" s="128">
        <f t="shared" si="21"/>
        <v>6</v>
      </c>
      <c r="E131" s="129">
        <f t="shared" si="34"/>
        <v>2</v>
      </c>
      <c r="F131" s="130" t="str">
        <f t="shared" si="22"/>
        <v>乙班</v>
      </c>
      <c r="G131" s="128">
        <f t="shared" si="23"/>
        <v>4</v>
      </c>
      <c r="H131" s="131">
        <f t="shared" si="25"/>
        <v>0.0416666666666667</v>
      </c>
      <c r="I131" s="165">
        <f t="shared" si="26"/>
        <v>0.166666666666667</v>
      </c>
      <c r="J131" s="283" t="str">
        <f>IF(_penmei1_month_day!A126="","",_penmei1_month_day!A126)</f>
        <v/>
      </c>
      <c r="K131" s="283" t="str">
        <f>IF(_penmei1_month_day!B126="","",_penmei1_month_day!B126)</f>
        <v/>
      </c>
      <c r="L131" s="284" t="str">
        <f>IF(_penmei1_month_day!C126="","",_penmei1_month_day!C126)</f>
        <v/>
      </c>
      <c r="M131" s="284" t="str">
        <f>IF(_penmei1_month_day!D126="","",_penmei1_month_day!D126)</f>
        <v/>
      </c>
      <c r="N131" s="284" t="str">
        <f>IF(_penmei1_month_day!E126="","",_penmei1_month_day!E126)</f>
        <v/>
      </c>
      <c r="O131" s="284" t="str">
        <f>IF(_penmei1_month_day!F126="","",_penmei1_month_day!F126)</f>
        <v/>
      </c>
      <c r="P131" s="284" t="str">
        <f>IF(_penmei1_month_day!G126="","",_penmei1_month_day!G126)</f>
        <v/>
      </c>
      <c r="Q131" s="284" t="str">
        <f>IF(_penmei1_month_day!H126="","",_penmei1_month_day!H126)</f>
        <v/>
      </c>
      <c r="R131" s="284" t="str">
        <f>IF(_penmei1_month_day!I126="","",_penmei1_month_day!I126)</f>
        <v/>
      </c>
      <c r="S131" s="284" t="str">
        <f>IF(_penmei1_month_day!J126="","",_penmei1_month_day!J126)</f>
        <v/>
      </c>
      <c r="T131" s="284" t="str">
        <f>IF(_penmei1_month_day!K126="","",_penmei1_month_day!K126)</f>
        <v/>
      </c>
      <c r="U131" s="284" t="str">
        <f>IF(_penmei1_month_day!L126="","",_penmei1_month_day!L126)</f>
        <v/>
      </c>
      <c r="V131" s="284" t="str">
        <f>IF(_penmei1_month_day!M126="","",_penmei1_month_day!M126)</f>
        <v/>
      </c>
      <c r="W131" s="284" t="str">
        <f>IF(_penmei1_month_day!N126="","",_penmei1_month_day!N126)</f>
        <v/>
      </c>
      <c r="X131" s="284" t="str">
        <f>IF(_penmei1_month_day!O126="","",_penmei1_month_day!O126)</f>
        <v/>
      </c>
      <c r="Y131" s="284" t="str">
        <f>IF(_penmei1_month_day!P126="","",_penmei1_month_day!P126)</f>
        <v/>
      </c>
      <c r="Z131" s="284" t="str">
        <f>IF(_penmei1_month_day!Q126="","",_penmei1_month_day!Q126)</f>
        <v/>
      </c>
      <c r="AA131" s="354" t="str">
        <f>IF(_penmei1_month_day!R126="","",ABS(_penmei1_month_day!R126))</f>
        <v/>
      </c>
      <c r="AB131" s="354" t="str">
        <f>IF(_penmei1_month_day!S126="","",ABS(_penmei1_month_day!S126))</f>
        <v/>
      </c>
      <c r="AC131" s="283" t="str">
        <f>IF(_penmei1_month_day!T126="","",_penmei1_month_day!T126)</f>
        <v/>
      </c>
      <c r="AD131" s="283" t="str">
        <f>IF(_penmei1_month_day!U126="","",_penmei1_month_day!U126)</f>
        <v/>
      </c>
      <c r="AE131" s="284" t="str">
        <f>IF(_penmei1_month_day!V126="","",_penmei1_month_day!V126)</f>
        <v/>
      </c>
      <c r="AF131" s="284" t="str">
        <f>IF(_penmei1_month_day!W126="","",_penmei1_month_day!W126)</f>
        <v/>
      </c>
      <c r="AG131" s="284" t="str">
        <f>IF(_penmei1_month_day!X126="","",_penmei1_month_day!X126)</f>
        <v/>
      </c>
      <c r="AH131" s="306" t="str">
        <f>IF(_penmei1_month_day!Y126="","",_penmei1_month_day!Y126)</f>
        <v/>
      </c>
      <c r="AI131" s="306" t="str">
        <f>IF(_penmei1_month_day!Z126="","",_penmei1_month_day!Z126)</f>
        <v/>
      </c>
      <c r="AJ131" s="306" t="str">
        <f>IF(_penmei1_month_day!AA126="","",_penmei1_month_day!AA126)</f>
        <v/>
      </c>
      <c r="AK131" s="306" t="str">
        <f>IF(_penmei1_month_day!AB126="","",_penmei1_month_day!AB126)</f>
        <v/>
      </c>
      <c r="AL131" s="284" t="str">
        <f>IF(_penmei1_month_day!AC126="","",_penmei1_month_day!AC126)</f>
        <v/>
      </c>
      <c r="AM131" s="306" t="str">
        <f>IF(_penmei1_month_day!AD126="","",_penmei1_month_day!AD126/10000)</f>
        <v/>
      </c>
      <c r="AN131" s="284" t="str">
        <f>IF(_penmei1_month_day!AE126="","",_penmei1_month_day!AE126)</f>
        <v/>
      </c>
      <c r="AO131" s="284" t="str">
        <f>IF(_penmei1_month_day!AF126="","",_penmei1_month_day!AF126)</f>
        <v/>
      </c>
      <c r="AP131" s="364"/>
      <c r="AQ131" s="364"/>
    </row>
    <row r="132" spans="1:43">
      <c r="A132" s="126">
        <f t="shared" si="29"/>
        <v>43471</v>
      </c>
      <c r="B132" s="127">
        <f t="shared" si="19"/>
        <v>43471</v>
      </c>
      <c r="C132" s="128" t="str">
        <f t="shared" si="20"/>
        <v>夜</v>
      </c>
      <c r="D132" s="128">
        <f t="shared" si="21"/>
        <v>6</v>
      </c>
      <c r="E132" s="129">
        <f t="shared" si="34"/>
        <v>2</v>
      </c>
      <c r="F132" s="130" t="str">
        <f t="shared" si="22"/>
        <v>乙班</v>
      </c>
      <c r="G132" s="128">
        <f t="shared" si="23"/>
        <v>5</v>
      </c>
      <c r="H132" s="131">
        <f t="shared" si="25"/>
        <v>0.0416666666666667</v>
      </c>
      <c r="I132" s="165">
        <f t="shared" si="26"/>
        <v>0.208333333333333</v>
      </c>
      <c r="J132" s="283" t="str">
        <f>IF(_penmei1_month_day!A127="","",_penmei1_month_day!A127)</f>
        <v/>
      </c>
      <c r="K132" s="283" t="str">
        <f>IF(_penmei1_month_day!B127="","",_penmei1_month_day!B127)</f>
        <v/>
      </c>
      <c r="L132" s="284" t="str">
        <f>IF(_penmei1_month_day!C127="","",_penmei1_month_day!C127)</f>
        <v/>
      </c>
      <c r="M132" s="284" t="str">
        <f>IF(_penmei1_month_day!D127="","",_penmei1_month_day!D127)</f>
        <v/>
      </c>
      <c r="N132" s="284" t="str">
        <f>IF(_penmei1_month_day!E127="","",_penmei1_month_day!E127)</f>
        <v/>
      </c>
      <c r="O132" s="284" t="str">
        <f>IF(_penmei1_month_day!F127="","",_penmei1_month_day!F127)</f>
        <v/>
      </c>
      <c r="P132" s="284" t="str">
        <f>IF(_penmei1_month_day!G127="","",_penmei1_month_day!G127)</f>
        <v/>
      </c>
      <c r="Q132" s="284" t="str">
        <f>IF(_penmei1_month_day!H127="","",_penmei1_month_day!H127)</f>
        <v/>
      </c>
      <c r="R132" s="284" t="str">
        <f>IF(_penmei1_month_day!I127="","",_penmei1_month_day!I127)</f>
        <v/>
      </c>
      <c r="S132" s="284" t="str">
        <f>IF(_penmei1_month_day!J127="","",_penmei1_month_day!J127)</f>
        <v/>
      </c>
      <c r="T132" s="284" t="str">
        <f>IF(_penmei1_month_day!K127="","",_penmei1_month_day!K127)</f>
        <v/>
      </c>
      <c r="U132" s="284" t="str">
        <f>IF(_penmei1_month_day!L127="","",_penmei1_month_day!L127)</f>
        <v/>
      </c>
      <c r="V132" s="284" t="str">
        <f>IF(_penmei1_month_day!M127="","",_penmei1_month_day!M127)</f>
        <v/>
      </c>
      <c r="W132" s="284" t="str">
        <f>IF(_penmei1_month_day!N127="","",_penmei1_month_day!N127)</f>
        <v/>
      </c>
      <c r="X132" s="284" t="str">
        <f>IF(_penmei1_month_day!O127="","",_penmei1_month_day!O127)</f>
        <v/>
      </c>
      <c r="Y132" s="284" t="str">
        <f>IF(_penmei1_month_day!P127="","",_penmei1_month_day!P127)</f>
        <v/>
      </c>
      <c r="Z132" s="284" t="str">
        <f>IF(_penmei1_month_day!Q127="","",_penmei1_month_day!Q127)</f>
        <v/>
      </c>
      <c r="AA132" s="354" t="str">
        <f>IF(_penmei1_month_day!R127="","",ABS(_penmei1_month_day!R127))</f>
        <v/>
      </c>
      <c r="AB132" s="354" t="str">
        <f>IF(_penmei1_month_day!S127="","",ABS(_penmei1_month_day!S127))</f>
        <v/>
      </c>
      <c r="AC132" s="283" t="str">
        <f>IF(_penmei1_month_day!T127="","",_penmei1_month_day!T127)</f>
        <v/>
      </c>
      <c r="AD132" s="283" t="str">
        <f>IF(_penmei1_month_day!U127="","",_penmei1_month_day!U127)</f>
        <v/>
      </c>
      <c r="AE132" s="284" t="str">
        <f>IF(_penmei1_month_day!V127="","",_penmei1_month_day!V127)</f>
        <v/>
      </c>
      <c r="AF132" s="284" t="str">
        <f>IF(_penmei1_month_day!W127="","",_penmei1_month_day!W127)</f>
        <v/>
      </c>
      <c r="AG132" s="284" t="str">
        <f>IF(_penmei1_month_day!X127="","",_penmei1_month_day!X127)</f>
        <v/>
      </c>
      <c r="AH132" s="306" t="str">
        <f>IF(_penmei1_month_day!Y127="","",_penmei1_month_day!Y127)</f>
        <v/>
      </c>
      <c r="AI132" s="306" t="str">
        <f>IF(_penmei1_month_day!Z127="","",_penmei1_month_day!Z127)</f>
        <v/>
      </c>
      <c r="AJ132" s="306" t="str">
        <f>IF(_penmei1_month_day!AA127="","",_penmei1_month_day!AA127)</f>
        <v/>
      </c>
      <c r="AK132" s="306" t="str">
        <f>IF(_penmei1_month_day!AB127="","",_penmei1_month_day!AB127)</f>
        <v/>
      </c>
      <c r="AL132" s="284" t="str">
        <f>IF(_penmei1_month_day!AC127="","",_penmei1_month_day!AC127)</f>
        <v/>
      </c>
      <c r="AM132" s="306" t="str">
        <f>IF(_penmei1_month_day!AD127="","",_penmei1_month_day!AD127/10000)</f>
        <v/>
      </c>
      <c r="AN132" s="284" t="str">
        <f>IF(_penmei1_month_day!AE127="","",_penmei1_month_day!AE127)</f>
        <v/>
      </c>
      <c r="AO132" s="284" t="str">
        <f>IF(_penmei1_month_day!AF127="","",_penmei1_month_day!AF127)</f>
        <v/>
      </c>
      <c r="AP132" s="364"/>
      <c r="AQ132" s="364"/>
    </row>
    <row r="133" spans="1:43">
      <c r="A133" s="126">
        <f t="shared" si="29"/>
        <v>43471</v>
      </c>
      <c r="B133" s="127">
        <f t="shared" si="19"/>
        <v>43471</v>
      </c>
      <c r="C133" s="128" t="str">
        <f t="shared" si="20"/>
        <v>夜</v>
      </c>
      <c r="D133" s="128">
        <f t="shared" si="21"/>
        <v>6</v>
      </c>
      <c r="E133" s="129">
        <f t="shared" si="34"/>
        <v>2</v>
      </c>
      <c r="F133" s="130" t="str">
        <f t="shared" si="22"/>
        <v>乙班</v>
      </c>
      <c r="G133" s="128">
        <f t="shared" si="23"/>
        <v>6</v>
      </c>
      <c r="H133" s="131">
        <f t="shared" si="25"/>
        <v>0.0416666666666667</v>
      </c>
      <c r="I133" s="165">
        <f t="shared" si="26"/>
        <v>0.25</v>
      </c>
      <c r="J133" s="283" t="str">
        <f>IF(_penmei1_month_day!A128="","",_penmei1_month_day!A128)</f>
        <v/>
      </c>
      <c r="K133" s="283" t="str">
        <f>IF(_penmei1_month_day!B128="","",_penmei1_month_day!B128)</f>
        <v/>
      </c>
      <c r="L133" s="284" t="str">
        <f>IF(_penmei1_month_day!C128="","",_penmei1_month_day!C128)</f>
        <v/>
      </c>
      <c r="M133" s="284" t="str">
        <f>IF(_penmei1_month_day!D128="","",_penmei1_month_day!D128)</f>
        <v/>
      </c>
      <c r="N133" s="284" t="str">
        <f>IF(_penmei1_month_day!E128="","",_penmei1_month_day!E128)</f>
        <v/>
      </c>
      <c r="O133" s="284" t="str">
        <f>IF(_penmei1_month_day!F128="","",_penmei1_month_day!F128)</f>
        <v/>
      </c>
      <c r="P133" s="284" t="str">
        <f>IF(_penmei1_month_day!G128="","",_penmei1_month_day!G128)</f>
        <v/>
      </c>
      <c r="Q133" s="284" t="str">
        <f>IF(_penmei1_month_day!H128="","",_penmei1_month_day!H128)</f>
        <v/>
      </c>
      <c r="R133" s="284" t="str">
        <f>IF(_penmei1_month_day!I128="","",_penmei1_month_day!I128)</f>
        <v/>
      </c>
      <c r="S133" s="284" t="str">
        <f>IF(_penmei1_month_day!J128="","",_penmei1_month_day!J128)</f>
        <v/>
      </c>
      <c r="T133" s="284" t="str">
        <f>IF(_penmei1_month_day!K128="","",_penmei1_month_day!K128)</f>
        <v/>
      </c>
      <c r="U133" s="284" t="str">
        <f>IF(_penmei1_month_day!L128="","",_penmei1_month_day!L128)</f>
        <v/>
      </c>
      <c r="V133" s="284" t="str">
        <f>IF(_penmei1_month_day!M128="","",_penmei1_month_day!M128)</f>
        <v/>
      </c>
      <c r="W133" s="284" t="str">
        <f>IF(_penmei1_month_day!N128="","",_penmei1_month_day!N128)</f>
        <v/>
      </c>
      <c r="X133" s="284" t="str">
        <f>IF(_penmei1_month_day!O128="","",_penmei1_month_day!O128)</f>
        <v/>
      </c>
      <c r="Y133" s="284" t="str">
        <f>IF(_penmei1_month_day!P128="","",_penmei1_month_day!P128)</f>
        <v/>
      </c>
      <c r="Z133" s="284" t="str">
        <f>IF(_penmei1_month_day!Q128="","",_penmei1_month_day!Q128)</f>
        <v/>
      </c>
      <c r="AA133" s="354" t="str">
        <f>IF(_penmei1_month_day!R128="","",ABS(_penmei1_month_day!R128))</f>
        <v/>
      </c>
      <c r="AB133" s="354" t="str">
        <f>IF(_penmei1_month_day!S128="","",ABS(_penmei1_month_day!S128))</f>
        <v/>
      </c>
      <c r="AC133" s="283" t="str">
        <f>IF(_penmei1_month_day!T128="","",_penmei1_month_day!T128)</f>
        <v/>
      </c>
      <c r="AD133" s="283" t="str">
        <f>IF(_penmei1_month_day!U128="","",_penmei1_month_day!U128)</f>
        <v/>
      </c>
      <c r="AE133" s="284" t="str">
        <f>IF(_penmei1_month_day!V128="","",_penmei1_month_day!V128)</f>
        <v/>
      </c>
      <c r="AF133" s="284" t="str">
        <f>IF(_penmei1_month_day!W128="","",_penmei1_month_day!W128)</f>
        <v/>
      </c>
      <c r="AG133" s="284" t="str">
        <f>IF(_penmei1_month_day!X128="","",_penmei1_month_day!X128)</f>
        <v/>
      </c>
      <c r="AH133" s="306" t="str">
        <f>IF(_penmei1_month_day!Y128="","",_penmei1_month_day!Y128)</f>
        <v/>
      </c>
      <c r="AI133" s="306" t="str">
        <f>IF(_penmei1_month_day!Z128="","",_penmei1_month_day!Z128)</f>
        <v/>
      </c>
      <c r="AJ133" s="306" t="str">
        <f>IF(_penmei1_month_day!AA128="","",_penmei1_month_day!AA128)</f>
        <v/>
      </c>
      <c r="AK133" s="306" t="str">
        <f>IF(_penmei1_month_day!AB128="","",_penmei1_month_day!AB128)</f>
        <v/>
      </c>
      <c r="AL133" s="284" t="str">
        <f>IF(_penmei1_month_day!AC128="","",_penmei1_month_day!AC128)</f>
        <v/>
      </c>
      <c r="AM133" s="306" t="str">
        <f>IF(_penmei1_month_day!AD128="","",_penmei1_month_day!AD128/10000)</f>
        <v/>
      </c>
      <c r="AN133" s="284" t="str">
        <f>IF(_penmei1_month_day!AE128="","",_penmei1_month_day!AE128)</f>
        <v/>
      </c>
      <c r="AO133" s="284" t="str">
        <f>IF(_penmei1_month_day!AF128="","",_penmei1_month_day!AF128)</f>
        <v/>
      </c>
      <c r="AP133" s="364"/>
      <c r="AQ133" s="364"/>
    </row>
    <row r="134" ht="15" spans="1:43">
      <c r="A134" s="132">
        <f t="shared" si="29"/>
        <v>43471</v>
      </c>
      <c r="B134" s="133">
        <f t="shared" si="19"/>
        <v>43471</v>
      </c>
      <c r="C134" s="134" t="str">
        <f t="shared" si="20"/>
        <v>夜</v>
      </c>
      <c r="D134" s="134">
        <f t="shared" si="21"/>
        <v>6</v>
      </c>
      <c r="E134" s="135">
        <f t="shared" si="34"/>
        <v>2</v>
      </c>
      <c r="F134" s="136" t="str">
        <f t="shared" si="22"/>
        <v>乙班</v>
      </c>
      <c r="G134" s="134">
        <f t="shared" si="23"/>
        <v>7</v>
      </c>
      <c r="H134" s="137">
        <f t="shared" si="25"/>
        <v>0.0416666666666667</v>
      </c>
      <c r="I134" s="170">
        <f t="shared" si="26"/>
        <v>0.291666666666667</v>
      </c>
      <c r="J134" s="285" t="str">
        <f>IF(_penmei1_month_day!A129="","",_penmei1_month_day!A129)</f>
        <v/>
      </c>
      <c r="K134" s="285" t="str">
        <f>IF(_penmei1_month_day!B129="","",_penmei1_month_day!B129)</f>
        <v/>
      </c>
      <c r="L134" s="286" t="str">
        <f>IF(_penmei1_month_day!C129="","",_penmei1_month_day!C129)</f>
        <v/>
      </c>
      <c r="M134" s="286" t="str">
        <f>IF(_penmei1_month_day!D129="","",_penmei1_month_day!D129)</f>
        <v/>
      </c>
      <c r="N134" s="286" t="str">
        <f>IF(_penmei1_month_day!E129="","",_penmei1_month_day!E129)</f>
        <v/>
      </c>
      <c r="O134" s="286" t="str">
        <f>IF(_penmei1_month_day!F129="","",_penmei1_month_day!F129)</f>
        <v/>
      </c>
      <c r="P134" s="286" t="str">
        <f>IF(_penmei1_month_day!G129="","",_penmei1_month_day!G129)</f>
        <v/>
      </c>
      <c r="Q134" s="286" t="str">
        <f>IF(_penmei1_month_day!H129="","",_penmei1_month_day!H129)</f>
        <v/>
      </c>
      <c r="R134" s="286" t="str">
        <f>IF(_penmei1_month_day!I129="","",_penmei1_month_day!I129)</f>
        <v/>
      </c>
      <c r="S134" s="286" t="str">
        <f>IF(_penmei1_month_day!J129="","",_penmei1_month_day!J129)</f>
        <v/>
      </c>
      <c r="T134" s="286" t="str">
        <f>IF(_penmei1_month_day!K129="","",_penmei1_month_day!K129)</f>
        <v/>
      </c>
      <c r="U134" s="286" t="str">
        <f>IF(_penmei1_month_day!L129="","",_penmei1_month_day!L129)</f>
        <v/>
      </c>
      <c r="V134" s="286" t="str">
        <f>IF(_penmei1_month_day!M129="","",_penmei1_month_day!M129)</f>
        <v/>
      </c>
      <c r="W134" s="286" t="str">
        <f>IF(_penmei1_month_day!N129="","",_penmei1_month_day!N129)</f>
        <v/>
      </c>
      <c r="X134" s="286" t="str">
        <f>IF(_penmei1_month_day!O129="","",_penmei1_month_day!O129)</f>
        <v/>
      </c>
      <c r="Y134" s="286" t="str">
        <f>IF(_penmei1_month_day!P129="","",_penmei1_month_day!P129)</f>
        <v/>
      </c>
      <c r="Z134" s="286" t="str">
        <f>IF(_penmei1_month_day!Q129="","",_penmei1_month_day!Q129)</f>
        <v/>
      </c>
      <c r="AA134" s="355" t="str">
        <f>IF(_penmei1_month_day!R129="","",ABS(_penmei1_month_day!R129))</f>
        <v/>
      </c>
      <c r="AB134" s="355" t="str">
        <f>IF(_penmei1_month_day!S129="","",ABS(_penmei1_month_day!S129))</f>
        <v/>
      </c>
      <c r="AC134" s="285" t="str">
        <f>IF(_penmei1_month_day!T129="","",_penmei1_month_day!T129)</f>
        <v/>
      </c>
      <c r="AD134" s="285" t="str">
        <f>IF(_penmei1_month_day!U129="","",_penmei1_month_day!U129)</f>
        <v/>
      </c>
      <c r="AE134" s="286" t="str">
        <f>IF(_penmei1_month_day!V129="","",_penmei1_month_day!V129)</f>
        <v/>
      </c>
      <c r="AF134" s="284" t="str">
        <f>IF(_penmei1_month_day!W129="","",_penmei1_month_day!W129)</f>
        <v/>
      </c>
      <c r="AG134" s="286" t="str">
        <f>IF(_penmei1_month_day!X129="","",_penmei1_month_day!X129)</f>
        <v/>
      </c>
      <c r="AH134" s="307" t="str">
        <f>IF(_penmei1_month_day!Y129="","",_penmei1_month_day!Y129)</f>
        <v/>
      </c>
      <c r="AI134" s="307" t="str">
        <f>IF(_penmei1_month_day!Z129="","",_penmei1_month_day!Z129)</f>
        <v/>
      </c>
      <c r="AJ134" s="307" t="str">
        <f>IF(_penmei1_month_day!AA129="","",_penmei1_month_day!AA129)</f>
        <v/>
      </c>
      <c r="AK134" s="307" t="str">
        <f>IF(_penmei1_month_day!AB129="","",_penmei1_month_day!AB129)</f>
        <v/>
      </c>
      <c r="AL134" s="286" t="str">
        <f>IF(_penmei1_month_day!AC129="","",_penmei1_month_day!AC129)</f>
        <v/>
      </c>
      <c r="AM134" s="307" t="str">
        <f>IF(_penmei1_month_day!AD129="","",_penmei1_month_day!AD129/10000)</f>
        <v/>
      </c>
      <c r="AN134" s="286" t="str">
        <f>IF(_penmei1_month_day!AE129="","",_penmei1_month_day!AE129)</f>
        <v/>
      </c>
      <c r="AO134" s="286" t="str">
        <f>IF(_penmei1_month_day!AF129="","",_penmei1_month_day!AF129)</f>
        <v/>
      </c>
      <c r="AP134" s="243" t="s">
        <v>83</v>
      </c>
      <c r="AQ134" s="330" t="s">
        <v>89</v>
      </c>
    </row>
    <row r="135" ht="15" spans="1:43">
      <c r="A135" s="120">
        <f t="shared" si="29"/>
        <v>43471</v>
      </c>
      <c r="B135" s="121">
        <f t="shared" ref="B135:B198" si="35">A135</f>
        <v>43471</v>
      </c>
      <c r="C135" s="122" t="str">
        <f t="shared" ref="C135:C198" si="36">IF(AND(G135&lt;16,G135&gt;=8),"白",IF(AND(G135&lt;8,G135&gt;=0),"夜",IF(G135&gt;=16,"中")))</f>
        <v>白</v>
      </c>
      <c r="D135" s="122">
        <f t="shared" ref="D135:D198" si="37">DAY(A135)</f>
        <v>6</v>
      </c>
      <c r="E135" s="123">
        <f>IF(AND(E127=4),1,IF(AND(E127&lt;4),(E127+1),))</f>
        <v>3</v>
      </c>
      <c r="F135" s="124" t="str">
        <f t="shared" ref="F135:F198" si="38">IF(AND(E135=1),"甲班",IF(AND(E135=2),"乙班",IF(AND(E135=3),"丙班",IF(AND(E135=4),"丁班",))))</f>
        <v>丙班</v>
      </c>
      <c r="G135" s="122">
        <f t="shared" ref="G135:G198" si="39">IF(I135=0,0,HOUR(I135-0))</f>
        <v>8</v>
      </c>
      <c r="H135" s="125">
        <f t="shared" si="25"/>
        <v>0.0416666666666667</v>
      </c>
      <c r="I135" s="160">
        <f t="shared" si="26"/>
        <v>0.333333333333334</v>
      </c>
      <c r="J135" s="281" t="str">
        <f>IF(_penmei1_month_day!A130="","",_penmei1_month_day!A130)</f>
        <v/>
      </c>
      <c r="K135" s="281" t="str">
        <f>IF(_penmei1_month_day!B130="","",_penmei1_month_day!B130)</f>
        <v/>
      </c>
      <c r="L135" s="282" t="str">
        <f>IF(_penmei1_month_day!C130="","",_penmei1_month_day!C130)</f>
        <v/>
      </c>
      <c r="M135" s="282" t="str">
        <f>IF(_penmei1_month_day!D130="","",_penmei1_month_day!D130)</f>
        <v/>
      </c>
      <c r="N135" s="282" t="str">
        <f>IF(_penmei1_month_day!E130="","",_penmei1_month_day!E130)</f>
        <v/>
      </c>
      <c r="O135" s="282" t="str">
        <f>IF(_penmei1_month_day!F130="","",_penmei1_month_day!F130)</f>
        <v/>
      </c>
      <c r="P135" s="282" t="str">
        <f>IF(_penmei1_month_day!G130="","",_penmei1_month_day!G130)</f>
        <v/>
      </c>
      <c r="Q135" s="282" t="str">
        <f>IF(_penmei1_month_day!H130="","",_penmei1_month_day!H130)</f>
        <v/>
      </c>
      <c r="R135" s="282" t="str">
        <f>IF(_penmei1_month_day!I130="","",_penmei1_month_day!I130)</f>
        <v/>
      </c>
      <c r="S135" s="282" t="str">
        <f>IF(_penmei1_month_day!J130="","",_penmei1_month_day!J130)</f>
        <v/>
      </c>
      <c r="T135" s="282" t="str">
        <f>IF(_penmei1_month_day!K130="","",_penmei1_month_day!K130)</f>
        <v/>
      </c>
      <c r="U135" s="282" t="str">
        <f>IF(_penmei1_month_day!L130="","",_penmei1_month_day!L130)</f>
        <v/>
      </c>
      <c r="V135" s="282" t="str">
        <f>IF(_penmei1_month_day!M130="","",_penmei1_month_day!M130)</f>
        <v/>
      </c>
      <c r="W135" s="282" t="str">
        <f>IF(_penmei1_month_day!N130="","",_penmei1_month_day!N130)</f>
        <v/>
      </c>
      <c r="X135" s="282" t="str">
        <f>IF(_penmei1_month_day!O130="","",_penmei1_month_day!O130)</f>
        <v/>
      </c>
      <c r="Y135" s="282" t="str">
        <f>IF(_penmei1_month_day!P130="","",_penmei1_month_day!P130)</f>
        <v/>
      </c>
      <c r="Z135" s="282" t="str">
        <f>IF(_penmei1_month_day!Q130="","",_penmei1_month_day!Q130)</f>
        <v/>
      </c>
      <c r="AA135" s="353" t="str">
        <f>IF(_penmei1_month_day!R130="","",ABS(_penmei1_month_day!R130))</f>
        <v/>
      </c>
      <c r="AB135" s="353" t="str">
        <f>IF(_penmei1_month_day!S130="","",ABS(_penmei1_month_day!S130))</f>
        <v/>
      </c>
      <c r="AC135" s="281" t="str">
        <f>IF(_penmei1_month_day!T130="","",_penmei1_month_day!T130)</f>
        <v/>
      </c>
      <c r="AD135" s="281" t="str">
        <f>IF(_penmei1_month_day!U130="","",_penmei1_month_day!U130)</f>
        <v/>
      </c>
      <c r="AE135" s="282" t="str">
        <f>IF(_penmei1_month_day!V130="","",_penmei1_month_day!V130)</f>
        <v/>
      </c>
      <c r="AF135" s="282" t="str">
        <f>IF(_penmei1_month_day!W130="","",_penmei1_month_day!W130)</f>
        <v/>
      </c>
      <c r="AG135" s="282" t="str">
        <f>IF(_penmei1_month_day!X130="","",_penmei1_month_day!X130)</f>
        <v/>
      </c>
      <c r="AH135" s="305" t="str">
        <f>IF(_penmei1_month_day!Y130="","",_penmei1_month_day!Y130)</f>
        <v/>
      </c>
      <c r="AI135" s="305" t="str">
        <f>IF(_penmei1_month_day!Z130="","",_penmei1_month_day!Z130)</f>
        <v/>
      </c>
      <c r="AJ135" s="305" t="str">
        <f>IF(_penmei1_month_day!AA130="","",_penmei1_month_day!AA130)</f>
        <v/>
      </c>
      <c r="AK135" s="305" t="str">
        <f>IF(_penmei1_month_day!AB130="","",_penmei1_month_day!AB130)</f>
        <v/>
      </c>
      <c r="AL135" s="282" t="str">
        <f>IF(_penmei1_month_day!AC130="","",_penmei1_month_day!AC130)</f>
        <v/>
      </c>
      <c r="AM135" s="305" t="str">
        <f>IF(_penmei1_month_day!AD130="","",_penmei1_month_day!AD130/10000)</f>
        <v/>
      </c>
      <c r="AN135" s="282" t="str">
        <f>IF(_penmei1_month_day!AE130="","",_penmei1_month_day!AE130)</f>
        <v/>
      </c>
      <c r="AO135" s="282" t="str">
        <f>IF(_penmei1_month_day!AF130="","",_penmei1_month_day!AF130)</f>
        <v/>
      </c>
      <c r="AP135" s="363"/>
      <c r="AQ135" s="363"/>
    </row>
    <row r="136" spans="1:43">
      <c r="A136" s="126">
        <f t="shared" si="29"/>
        <v>43471</v>
      </c>
      <c r="B136" s="127">
        <f t="shared" si="35"/>
        <v>43471</v>
      </c>
      <c r="C136" s="128" t="str">
        <f t="shared" si="36"/>
        <v>白</v>
      </c>
      <c r="D136" s="128">
        <f t="shared" si="37"/>
        <v>6</v>
      </c>
      <c r="E136" s="129">
        <f t="shared" ref="E136:E142" si="40">E135</f>
        <v>3</v>
      </c>
      <c r="F136" s="130" t="str">
        <f t="shared" si="38"/>
        <v>丙班</v>
      </c>
      <c r="G136" s="128">
        <f t="shared" si="39"/>
        <v>9</v>
      </c>
      <c r="H136" s="131">
        <f t="shared" ref="H136:H199" si="41">H135</f>
        <v>0.0416666666666667</v>
      </c>
      <c r="I136" s="165">
        <f t="shared" ref="I136:I199" si="42">IF(HOUR(I135)=0,H136,I135+H136)</f>
        <v>0.375</v>
      </c>
      <c r="J136" s="283" t="str">
        <f>IF(_penmei1_month_day!A131="","",_penmei1_month_day!A131)</f>
        <v/>
      </c>
      <c r="K136" s="283" t="str">
        <f>IF(_penmei1_month_day!B131="","",_penmei1_month_day!B131)</f>
        <v/>
      </c>
      <c r="L136" s="284" t="str">
        <f>IF(_penmei1_month_day!C131="","",_penmei1_month_day!C131)</f>
        <v/>
      </c>
      <c r="M136" s="284" t="str">
        <f>IF(_penmei1_month_day!D131="","",_penmei1_month_day!D131)</f>
        <v/>
      </c>
      <c r="N136" s="284" t="str">
        <f>IF(_penmei1_month_day!E131="","",_penmei1_month_day!E131)</f>
        <v/>
      </c>
      <c r="O136" s="284" t="str">
        <f>IF(_penmei1_month_day!F131="","",_penmei1_month_day!F131)</f>
        <v/>
      </c>
      <c r="P136" s="284" t="str">
        <f>IF(_penmei1_month_day!G131="","",_penmei1_month_day!G131)</f>
        <v/>
      </c>
      <c r="Q136" s="284" t="str">
        <f>IF(_penmei1_month_day!H131="","",_penmei1_month_day!H131)</f>
        <v/>
      </c>
      <c r="R136" s="284" t="str">
        <f>IF(_penmei1_month_day!I131="","",_penmei1_month_day!I131)</f>
        <v/>
      </c>
      <c r="S136" s="284" t="str">
        <f>IF(_penmei1_month_day!J131="","",_penmei1_month_day!J131)</f>
        <v/>
      </c>
      <c r="T136" s="284" t="str">
        <f>IF(_penmei1_month_day!K131="","",_penmei1_month_day!K131)</f>
        <v/>
      </c>
      <c r="U136" s="284" t="str">
        <f>IF(_penmei1_month_day!L131="","",_penmei1_month_day!L131)</f>
        <v/>
      </c>
      <c r="V136" s="284" t="str">
        <f>IF(_penmei1_month_day!M131="","",_penmei1_month_day!M131)</f>
        <v/>
      </c>
      <c r="W136" s="284" t="str">
        <f>IF(_penmei1_month_day!N131="","",_penmei1_month_day!N131)</f>
        <v/>
      </c>
      <c r="X136" s="284" t="str">
        <f>IF(_penmei1_month_day!O131="","",_penmei1_month_day!O131)</f>
        <v/>
      </c>
      <c r="Y136" s="284" t="str">
        <f>IF(_penmei1_month_day!P131="","",_penmei1_month_day!P131)</f>
        <v/>
      </c>
      <c r="Z136" s="284" t="str">
        <f>IF(_penmei1_month_day!Q131="","",_penmei1_month_day!Q131)</f>
        <v/>
      </c>
      <c r="AA136" s="354" t="str">
        <f>IF(_penmei1_month_day!R131="","",ABS(_penmei1_month_day!R131))</f>
        <v/>
      </c>
      <c r="AB136" s="354" t="str">
        <f>IF(_penmei1_month_day!S131="","",ABS(_penmei1_month_day!S131))</f>
        <v/>
      </c>
      <c r="AC136" s="283" t="str">
        <f>IF(_penmei1_month_day!T131="","",_penmei1_month_day!T131)</f>
        <v/>
      </c>
      <c r="AD136" s="283" t="str">
        <f>IF(_penmei1_month_day!U131="","",_penmei1_month_day!U131)</f>
        <v/>
      </c>
      <c r="AE136" s="284" t="str">
        <f>IF(_penmei1_month_day!V131="","",_penmei1_month_day!V131)</f>
        <v/>
      </c>
      <c r="AF136" s="284" t="str">
        <f>IF(_penmei1_month_day!W131="","",_penmei1_month_day!W131)</f>
        <v/>
      </c>
      <c r="AG136" s="284" t="str">
        <f>IF(_penmei1_month_day!X131="","",_penmei1_month_day!X131)</f>
        <v/>
      </c>
      <c r="AH136" s="306" t="str">
        <f>IF(_penmei1_month_day!Y131="","",_penmei1_month_day!Y131)</f>
        <v/>
      </c>
      <c r="AI136" s="306" t="str">
        <f>IF(_penmei1_month_day!Z131="","",_penmei1_month_day!Z131)</f>
        <v/>
      </c>
      <c r="AJ136" s="306" t="str">
        <f>IF(_penmei1_month_day!AA131="","",_penmei1_month_day!AA131)</f>
        <v/>
      </c>
      <c r="AK136" s="306" t="str">
        <f>IF(_penmei1_month_day!AB131="","",_penmei1_month_day!AB131)</f>
        <v/>
      </c>
      <c r="AL136" s="284" t="str">
        <f>IF(_penmei1_month_day!AC131="","",_penmei1_month_day!AC131)</f>
        <v/>
      </c>
      <c r="AM136" s="306" t="str">
        <f>IF(_penmei1_month_day!AD131="","",_penmei1_month_day!AD131/10000)</f>
        <v/>
      </c>
      <c r="AN136" s="284" t="str">
        <f>IF(_penmei1_month_day!AE131="","",_penmei1_month_day!AE131)</f>
        <v/>
      </c>
      <c r="AO136" s="284" t="str">
        <f>IF(_penmei1_month_day!AF131="","",_penmei1_month_day!AF131)</f>
        <v/>
      </c>
      <c r="AP136" s="364"/>
      <c r="AQ136" s="364"/>
    </row>
    <row r="137" spans="1:43">
      <c r="A137" s="126">
        <f t="shared" si="29"/>
        <v>43471</v>
      </c>
      <c r="B137" s="127">
        <f t="shared" si="35"/>
        <v>43471</v>
      </c>
      <c r="C137" s="128" t="str">
        <f t="shared" si="36"/>
        <v>白</v>
      </c>
      <c r="D137" s="128">
        <f t="shared" si="37"/>
        <v>6</v>
      </c>
      <c r="E137" s="129">
        <f t="shared" si="40"/>
        <v>3</v>
      </c>
      <c r="F137" s="130" t="str">
        <f t="shared" si="38"/>
        <v>丙班</v>
      </c>
      <c r="G137" s="128">
        <f t="shared" si="39"/>
        <v>10</v>
      </c>
      <c r="H137" s="131">
        <f t="shared" si="41"/>
        <v>0.0416666666666667</v>
      </c>
      <c r="I137" s="165">
        <f t="shared" si="42"/>
        <v>0.416666666666667</v>
      </c>
      <c r="J137" s="283" t="str">
        <f>IF(_penmei1_month_day!A132="","",_penmei1_month_day!A132)</f>
        <v/>
      </c>
      <c r="K137" s="283" t="str">
        <f>IF(_penmei1_month_day!B132="","",_penmei1_month_day!B132)</f>
        <v/>
      </c>
      <c r="L137" s="284" t="str">
        <f>IF(_penmei1_month_day!C132="","",_penmei1_month_day!C132)</f>
        <v/>
      </c>
      <c r="M137" s="284" t="str">
        <f>IF(_penmei1_month_day!D132="","",_penmei1_month_day!D132)</f>
        <v/>
      </c>
      <c r="N137" s="284" t="str">
        <f>IF(_penmei1_month_day!E132="","",_penmei1_month_day!E132)</f>
        <v/>
      </c>
      <c r="O137" s="284" t="str">
        <f>IF(_penmei1_month_day!F132="","",_penmei1_month_day!F132)</f>
        <v/>
      </c>
      <c r="P137" s="284" t="str">
        <f>IF(_penmei1_month_day!G132="","",_penmei1_month_day!G132)</f>
        <v/>
      </c>
      <c r="Q137" s="284" t="str">
        <f>IF(_penmei1_month_day!H132="","",_penmei1_month_day!H132)</f>
        <v/>
      </c>
      <c r="R137" s="284" t="str">
        <f>IF(_penmei1_month_day!I132="","",_penmei1_month_day!I132)</f>
        <v/>
      </c>
      <c r="S137" s="284" t="str">
        <f>IF(_penmei1_month_day!J132="","",_penmei1_month_day!J132)</f>
        <v/>
      </c>
      <c r="T137" s="284" t="str">
        <f>IF(_penmei1_month_day!K132="","",_penmei1_month_day!K132)</f>
        <v/>
      </c>
      <c r="U137" s="284" t="str">
        <f>IF(_penmei1_month_day!L132="","",_penmei1_month_day!L132)</f>
        <v/>
      </c>
      <c r="V137" s="284" t="str">
        <f>IF(_penmei1_month_day!M132="","",_penmei1_month_day!M132)</f>
        <v/>
      </c>
      <c r="W137" s="284" t="str">
        <f>IF(_penmei1_month_day!N132="","",_penmei1_month_day!N132)</f>
        <v/>
      </c>
      <c r="X137" s="284" t="str">
        <f>IF(_penmei1_month_day!O132="","",_penmei1_month_day!O132)</f>
        <v/>
      </c>
      <c r="Y137" s="284" t="str">
        <f>IF(_penmei1_month_day!P132="","",_penmei1_month_day!P132)</f>
        <v/>
      </c>
      <c r="Z137" s="284" t="str">
        <f>IF(_penmei1_month_day!Q132="","",_penmei1_month_day!Q132)</f>
        <v/>
      </c>
      <c r="AA137" s="354" t="str">
        <f>IF(_penmei1_month_day!R132="","",ABS(_penmei1_month_day!R132))</f>
        <v/>
      </c>
      <c r="AB137" s="354" t="str">
        <f>IF(_penmei1_month_day!S132="","",ABS(_penmei1_month_day!S132))</f>
        <v/>
      </c>
      <c r="AC137" s="283" t="str">
        <f>IF(_penmei1_month_day!T132="","",_penmei1_month_day!T132)</f>
        <v/>
      </c>
      <c r="AD137" s="283" t="str">
        <f>IF(_penmei1_month_day!U132="","",_penmei1_month_day!U132)</f>
        <v/>
      </c>
      <c r="AE137" s="284" t="str">
        <f>IF(_penmei1_month_day!V132="","",_penmei1_month_day!V132)</f>
        <v/>
      </c>
      <c r="AF137" s="284" t="str">
        <f>IF(_penmei1_month_day!W132="","",_penmei1_month_day!W132)</f>
        <v/>
      </c>
      <c r="AG137" s="284" t="str">
        <f>IF(_penmei1_month_day!X132="","",_penmei1_month_day!X132)</f>
        <v/>
      </c>
      <c r="AH137" s="306" t="str">
        <f>IF(_penmei1_month_day!Y132="","",_penmei1_month_day!Y132)</f>
        <v/>
      </c>
      <c r="AI137" s="306" t="str">
        <f>IF(_penmei1_month_day!Z132="","",_penmei1_month_day!Z132)</f>
        <v/>
      </c>
      <c r="AJ137" s="306" t="str">
        <f>IF(_penmei1_month_day!AA132="","",_penmei1_month_day!AA132)</f>
        <v/>
      </c>
      <c r="AK137" s="306" t="str">
        <f>IF(_penmei1_month_day!AB132="","",_penmei1_month_day!AB132)</f>
        <v/>
      </c>
      <c r="AL137" s="284" t="str">
        <f>IF(_penmei1_month_day!AC132="","",_penmei1_month_day!AC132)</f>
        <v/>
      </c>
      <c r="AM137" s="306" t="str">
        <f>IF(_penmei1_month_day!AD132="","",_penmei1_month_day!AD132/10000)</f>
        <v/>
      </c>
      <c r="AN137" s="284" t="str">
        <f>IF(_penmei1_month_day!AE132="","",_penmei1_month_day!AE132)</f>
        <v/>
      </c>
      <c r="AO137" s="284" t="str">
        <f>IF(_penmei1_month_day!AF132="","",_penmei1_month_day!AF132)</f>
        <v/>
      </c>
      <c r="AP137" s="364"/>
      <c r="AQ137" s="364"/>
    </row>
    <row r="138" spans="1:43">
      <c r="A138" s="126">
        <f t="shared" si="29"/>
        <v>43471</v>
      </c>
      <c r="B138" s="127">
        <f t="shared" si="35"/>
        <v>43471</v>
      </c>
      <c r="C138" s="128" t="str">
        <f t="shared" si="36"/>
        <v>白</v>
      </c>
      <c r="D138" s="128">
        <f t="shared" si="37"/>
        <v>6</v>
      </c>
      <c r="E138" s="129">
        <f t="shared" si="40"/>
        <v>3</v>
      </c>
      <c r="F138" s="130" t="str">
        <f t="shared" si="38"/>
        <v>丙班</v>
      </c>
      <c r="G138" s="128">
        <f t="shared" si="39"/>
        <v>11</v>
      </c>
      <c r="H138" s="131">
        <f t="shared" si="41"/>
        <v>0.0416666666666667</v>
      </c>
      <c r="I138" s="165">
        <f t="shared" si="42"/>
        <v>0.458333333333334</v>
      </c>
      <c r="J138" s="283" t="str">
        <f>IF(_penmei1_month_day!A133="","",_penmei1_month_day!A133)</f>
        <v/>
      </c>
      <c r="K138" s="283" t="str">
        <f>IF(_penmei1_month_day!B133="","",_penmei1_month_day!B133)</f>
        <v/>
      </c>
      <c r="L138" s="284" t="str">
        <f>IF(_penmei1_month_day!C133="","",_penmei1_month_day!C133)</f>
        <v/>
      </c>
      <c r="M138" s="284" t="str">
        <f>IF(_penmei1_month_day!D133="","",_penmei1_month_day!D133)</f>
        <v/>
      </c>
      <c r="N138" s="284" t="str">
        <f>IF(_penmei1_month_day!E133="","",_penmei1_month_day!E133)</f>
        <v/>
      </c>
      <c r="O138" s="284" t="str">
        <f>IF(_penmei1_month_day!F133="","",_penmei1_month_day!F133)</f>
        <v/>
      </c>
      <c r="P138" s="284" t="str">
        <f>IF(_penmei1_month_day!G133="","",_penmei1_month_day!G133)</f>
        <v/>
      </c>
      <c r="Q138" s="284" t="str">
        <f>IF(_penmei1_month_day!H133="","",_penmei1_month_day!H133)</f>
        <v/>
      </c>
      <c r="R138" s="284" t="str">
        <f>IF(_penmei1_month_day!I133="","",_penmei1_month_day!I133)</f>
        <v/>
      </c>
      <c r="S138" s="284" t="str">
        <f>IF(_penmei1_month_day!J133="","",_penmei1_month_day!J133)</f>
        <v/>
      </c>
      <c r="T138" s="284" t="str">
        <f>IF(_penmei1_month_day!K133="","",_penmei1_month_day!K133)</f>
        <v/>
      </c>
      <c r="U138" s="284" t="str">
        <f>IF(_penmei1_month_day!L133="","",_penmei1_month_day!L133)</f>
        <v/>
      </c>
      <c r="V138" s="284" t="str">
        <f>IF(_penmei1_month_day!M133="","",_penmei1_month_day!M133)</f>
        <v/>
      </c>
      <c r="W138" s="284" t="str">
        <f>IF(_penmei1_month_day!N133="","",_penmei1_month_day!N133)</f>
        <v/>
      </c>
      <c r="X138" s="284" t="str">
        <f>IF(_penmei1_month_day!O133="","",_penmei1_month_day!O133)</f>
        <v/>
      </c>
      <c r="Y138" s="284" t="str">
        <f>IF(_penmei1_month_day!P133="","",_penmei1_month_day!P133)</f>
        <v/>
      </c>
      <c r="Z138" s="284" t="str">
        <f>IF(_penmei1_month_day!Q133="","",_penmei1_month_day!Q133)</f>
        <v/>
      </c>
      <c r="AA138" s="354" t="str">
        <f>IF(_penmei1_month_day!R133="","",ABS(_penmei1_month_day!R133))</f>
        <v/>
      </c>
      <c r="AB138" s="354" t="str">
        <f>IF(_penmei1_month_day!S133="","",ABS(_penmei1_month_day!S133))</f>
        <v/>
      </c>
      <c r="AC138" s="283" t="str">
        <f>IF(_penmei1_month_day!T133="","",_penmei1_month_day!T133)</f>
        <v/>
      </c>
      <c r="AD138" s="283" t="str">
        <f>IF(_penmei1_month_day!U133="","",_penmei1_month_day!U133)</f>
        <v/>
      </c>
      <c r="AE138" s="284" t="str">
        <f>IF(_penmei1_month_day!V133="","",_penmei1_month_day!V133)</f>
        <v/>
      </c>
      <c r="AF138" s="284" t="str">
        <f>IF(_penmei1_month_day!W133="","",_penmei1_month_day!W133)</f>
        <v/>
      </c>
      <c r="AG138" s="284" t="str">
        <f>IF(_penmei1_month_day!X133="","",_penmei1_month_day!X133)</f>
        <v/>
      </c>
      <c r="AH138" s="306" t="str">
        <f>IF(_penmei1_month_day!Y133="","",_penmei1_month_day!Y133)</f>
        <v/>
      </c>
      <c r="AI138" s="306" t="str">
        <f>IF(_penmei1_month_day!Z133="","",_penmei1_month_day!Z133)</f>
        <v/>
      </c>
      <c r="AJ138" s="306" t="str">
        <f>IF(_penmei1_month_day!AA133="","",_penmei1_month_day!AA133)</f>
        <v/>
      </c>
      <c r="AK138" s="306" t="str">
        <f>IF(_penmei1_month_day!AB133="","",_penmei1_month_day!AB133)</f>
        <v/>
      </c>
      <c r="AL138" s="284" t="str">
        <f>IF(_penmei1_month_day!AC133="","",_penmei1_month_day!AC133)</f>
        <v/>
      </c>
      <c r="AM138" s="306" t="str">
        <f>IF(_penmei1_month_day!AD133="","",_penmei1_month_day!AD133/10000)</f>
        <v/>
      </c>
      <c r="AN138" s="284" t="str">
        <f>IF(_penmei1_month_day!AE133="","",_penmei1_month_day!AE133)</f>
        <v/>
      </c>
      <c r="AO138" s="284" t="str">
        <f>IF(_penmei1_month_day!AF133="","",_penmei1_month_day!AF133)</f>
        <v/>
      </c>
      <c r="AP138" s="364"/>
      <c r="AQ138" s="364"/>
    </row>
    <row r="139" spans="1:43">
      <c r="A139" s="126">
        <f t="shared" si="29"/>
        <v>43471</v>
      </c>
      <c r="B139" s="127">
        <f t="shared" si="35"/>
        <v>43471</v>
      </c>
      <c r="C139" s="128" t="str">
        <f t="shared" si="36"/>
        <v>白</v>
      </c>
      <c r="D139" s="128">
        <f t="shared" si="37"/>
        <v>6</v>
      </c>
      <c r="E139" s="129">
        <f t="shared" si="40"/>
        <v>3</v>
      </c>
      <c r="F139" s="130" t="str">
        <f t="shared" si="38"/>
        <v>丙班</v>
      </c>
      <c r="G139" s="128">
        <f t="shared" si="39"/>
        <v>12</v>
      </c>
      <c r="H139" s="131">
        <f t="shared" si="41"/>
        <v>0.0416666666666667</v>
      </c>
      <c r="I139" s="165">
        <f t="shared" si="42"/>
        <v>0.5</v>
      </c>
      <c r="J139" s="283" t="str">
        <f>IF(_penmei1_month_day!A134="","",_penmei1_month_day!A134)</f>
        <v/>
      </c>
      <c r="K139" s="283" t="str">
        <f>IF(_penmei1_month_day!B134="","",_penmei1_month_day!B134)</f>
        <v/>
      </c>
      <c r="L139" s="284" t="str">
        <f>IF(_penmei1_month_day!C134="","",_penmei1_month_day!C134)</f>
        <v/>
      </c>
      <c r="M139" s="284" t="str">
        <f>IF(_penmei1_month_day!D134="","",_penmei1_month_day!D134)</f>
        <v/>
      </c>
      <c r="N139" s="284" t="str">
        <f>IF(_penmei1_month_day!E134="","",_penmei1_month_day!E134)</f>
        <v/>
      </c>
      <c r="O139" s="284" t="str">
        <f>IF(_penmei1_month_day!F134="","",_penmei1_month_day!F134)</f>
        <v/>
      </c>
      <c r="P139" s="284" t="str">
        <f>IF(_penmei1_month_day!G134="","",_penmei1_month_day!G134)</f>
        <v/>
      </c>
      <c r="Q139" s="284" t="str">
        <f>IF(_penmei1_month_day!H134="","",_penmei1_month_day!H134)</f>
        <v/>
      </c>
      <c r="R139" s="284" t="str">
        <f>IF(_penmei1_month_day!I134="","",_penmei1_month_day!I134)</f>
        <v/>
      </c>
      <c r="S139" s="284" t="str">
        <f>IF(_penmei1_month_day!J134="","",_penmei1_month_day!J134)</f>
        <v/>
      </c>
      <c r="T139" s="284" t="str">
        <f>IF(_penmei1_month_day!K134="","",_penmei1_month_day!K134)</f>
        <v/>
      </c>
      <c r="U139" s="284" t="str">
        <f>IF(_penmei1_month_day!L134="","",_penmei1_month_day!L134)</f>
        <v/>
      </c>
      <c r="V139" s="284" t="str">
        <f>IF(_penmei1_month_day!M134="","",_penmei1_month_day!M134)</f>
        <v/>
      </c>
      <c r="W139" s="284" t="str">
        <f>IF(_penmei1_month_day!N134="","",_penmei1_month_day!N134)</f>
        <v/>
      </c>
      <c r="X139" s="284" t="str">
        <f>IF(_penmei1_month_day!O134="","",_penmei1_month_day!O134)</f>
        <v/>
      </c>
      <c r="Y139" s="284" t="str">
        <f>IF(_penmei1_month_day!P134="","",_penmei1_month_day!P134)</f>
        <v/>
      </c>
      <c r="Z139" s="284" t="str">
        <f>IF(_penmei1_month_day!Q134="","",_penmei1_month_day!Q134)</f>
        <v/>
      </c>
      <c r="AA139" s="354" t="str">
        <f>IF(_penmei1_month_day!R134="","",ABS(_penmei1_month_day!R134))</f>
        <v/>
      </c>
      <c r="AB139" s="354" t="str">
        <f>IF(_penmei1_month_day!S134="","",ABS(_penmei1_month_day!S134))</f>
        <v/>
      </c>
      <c r="AC139" s="283" t="str">
        <f>IF(_penmei1_month_day!T134="","",_penmei1_month_day!T134)</f>
        <v/>
      </c>
      <c r="AD139" s="283" t="str">
        <f>IF(_penmei1_month_day!U134="","",_penmei1_month_day!U134)</f>
        <v/>
      </c>
      <c r="AE139" s="284" t="str">
        <f>IF(_penmei1_month_day!V134="","",_penmei1_month_day!V134)</f>
        <v/>
      </c>
      <c r="AF139" s="284" t="str">
        <f>IF(_penmei1_month_day!W134="","",_penmei1_month_day!W134)</f>
        <v/>
      </c>
      <c r="AG139" s="284" t="str">
        <f>IF(_penmei1_month_day!X134="","",_penmei1_month_day!X134)</f>
        <v/>
      </c>
      <c r="AH139" s="306" t="str">
        <f>IF(_penmei1_month_day!Y134="","",_penmei1_month_day!Y134)</f>
        <v/>
      </c>
      <c r="AI139" s="306" t="str">
        <f>IF(_penmei1_month_day!Z134="","",_penmei1_month_day!Z134)</f>
        <v/>
      </c>
      <c r="AJ139" s="306" t="str">
        <f>IF(_penmei1_month_day!AA134="","",_penmei1_month_day!AA134)</f>
        <v/>
      </c>
      <c r="AK139" s="306" t="str">
        <f>IF(_penmei1_month_day!AB134="","",_penmei1_month_day!AB134)</f>
        <v/>
      </c>
      <c r="AL139" s="284" t="str">
        <f>IF(_penmei1_month_day!AC134="","",_penmei1_month_day!AC134)</f>
        <v/>
      </c>
      <c r="AM139" s="306" t="str">
        <f>IF(_penmei1_month_day!AD134="","",_penmei1_month_day!AD134/10000)</f>
        <v/>
      </c>
      <c r="AN139" s="284" t="str">
        <f>IF(_penmei1_month_day!AE134="","",_penmei1_month_day!AE134)</f>
        <v/>
      </c>
      <c r="AO139" s="284" t="str">
        <f>IF(_penmei1_month_day!AF134="","",_penmei1_month_day!AF134)</f>
        <v/>
      </c>
      <c r="AP139" s="364"/>
      <c r="AQ139" s="364"/>
    </row>
    <row r="140" spans="1:43">
      <c r="A140" s="126">
        <f t="shared" si="29"/>
        <v>43471</v>
      </c>
      <c r="B140" s="127">
        <f t="shared" si="35"/>
        <v>43471</v>
      </c>
      <c r="C140" s="128" t="str">
        <f t="shared" si="36"/>
        <v>白</v>
      </c>
      <c r="D140" s="128">
        <f t="shared" si="37"/>
        <v>6</v>
      </c>
      <c r="E140" s="129">
        <f t="shared" si="40"/>
        <v>3</v>
      </c>
      <c r="F140" s="130" t="str">
        <f t="shared" si="38"/>
        <v>丙班</v>
      </c>
      <c r="G140" s="128">
        <f t="shared" si="39"/>
        <v>13</v>
      </c>
      <c r="H140" s="131">
        <f t="shared" si="41"/>
        <v>0.0416666666666667</v>
      </c>
      <c r="I140" s="165">
        <f t="shared" si="42"/>
        <v>0.541666666666667</v>
      </c>
      <c r="J140" s="283" t="str">
        <f>IF(_penmei1_month_day!A135="","",_penmei1_month_day!A135)</f>
        <v/>
      </c>
      <c r="K140" s="283" t="str">
        <f>IF(_penmei1_month_day!B135="","",_penmei1_month_day!B135)</f>
        <v/>
      </c>
      <c r="L140" s="284" t="str">
        <f>IF(_penmei1_month_day!C135="","",_penmei1_month_day!C135)</f>
        <v/>
      </c>
      <c r="M140" s="284" t="str">
        <f>IF(_penmei1_month_day!D135="","",_penmei1_month_day!D135)</f>
        <v/>
      </c>
      <c r="N140" s="284" t="str">
        <f>IF(_penmei1_month_day!E135="","",_penmei1_month_day!E135)</f>
        <v/>
      </c>
      <c r="O140" s="284" t="str">
        <f>IF(_penmei1_month_day!F135="","",_penmei1_month_day!F135)</f>
        <v/>
      </c>
      <c r="P140" s="284" t="str">
        <f>IF(_penmei1_month_day!G135="","",_penmei1_month_day!G135)</f>
        <v/>
      </c>
      <c r="Q140" s="284" t="str">
        <f>IF(_penmei1_month_day!H135="","",_penmei1_month_day!H135)</f>
        <v/>
      </c>
      <c r="R140" s="284" t="str">
        <f>IF(_penmei1_month_day!I135="","",_penmei1_month_day!I135)</f>
        <v/>
      </c>
      <c r="S140" s="284" t="str">
        <f>IF(_penmei1_month_day!J135="","",_penmei1_month_day!J135)</f>
        <v/>
      </c>
      <c r="T140" s="284" t="str">
        <f>IF(_penmei1_month_day!K135="","",_penmei1_month_day!K135)</f>
        <v/>
      </c>
      <c r="U140" s="284" t="str">
        <f>IF(_penmei1_month_day!L135="","",_penmei1_month_day!L135)</f>
        <v/>
      </c>
      <c r="V140" s="284" t="str">
        <f>IF(_penmei1_month_day!M135="","",_penmei1_month_day!M135)</f>
        <v/>
      </c>
      <c r="W140" s="284" t="str">
        <f>IF(_penmei1_month_day!N135="","",_penmei1_month_day!N135)</f>
        <v/>
      </c>
      <c r="X140" s="284" t="str">
        <f>IF(_penmei1_month_day!O135="","",_penmei1_month_day!O135)</f>
        <v/>
      </c>
      <c r="Y140" s="284" t="str">
        <f>IF(_penmei1_month_day!P135="","",_penmei1_month_day!P135)</f>
        <v/>
      </c>
      <c r="Z140" s="284" t="str">
        <f>IF(_penmei1_month_day!Q135="","",_penmei1_month_day!Q135)</f>
        <v/>
      </c>
      <c r="AA140" s="354" t="str">
        <f>IF(_penmei1_month_day!R135="","",ABS(_penmei1_month_day!R135))</f>
        <v/>
      </c>
      <c r="AB140" s="354" t="str">
        <f>IF(_penmei1_month_day!S135="","",ABS(_penmei1_month_day!S135))</f>
        <v/>
      </c>
      <c r="AC140" s="283" t="str">
        <f>IF(_penmei1_month_day!T135="","",_penmei1_month_day!T135)</f>
        <v/>
      </c>
      <c r="AD140" s="283" t="str">
        <f>IF(_penmei1_month_day!U135="","",_penmei1_month_day!U135)</f>
        <v/>
      </c>
      <c r="AE140" s="284" t="str">
        <f>IF(_penmei1_month_day!V135="","",_penmei1_month_day!V135)</f>
        <v/>
      </c>
      <c r="AF140" s="284" t="str">
        <f>IF(_penmei1_month_day!W135="","",_penmei1_month_day!W135)</f>
        <v/>
      </c>
      <c r="AG140" s="284" t="str">
        <f>IF(_penmei1_month_day!X135="","",_penmei1_month_day!X135)</f>
        <v/>
      </c>
      <c r="AH140" s="306" t="str">
        <f>IF(_penmei1_month_day!Y135="","",_penmei1_month_day!Y135)</f>
        <v/>
      </c>
      <c r="AI140" s="306" t="str">
        <f>IF(_penmei1_month_day!Z135="","",_penmei1_month_day!Z135)</f>
        <v/>
      </c>
      <c r="AJ140" s="306" t="str">
        <f>IF(_penmei1_month_day!AA135="","",_penmei1_month_day!AA135)</f>
        <v/>
      </c>
      <c r="AK140" s="306" t="str">
        <f>IF(_penmei1_month_day!AB135="","",_penmei1_month_day!AB135)</f>
        <v/>
      </c>
      <c r="AL140" s="284" t="str">
        <f>IF(_penmei1_month_day!AC135="","",_penmei1_month_day!AC135)</f>
        <v/>
      </c>
      <c r="AM140" s="306" t="str">
        <f>IF(_penmei1_month_day!AD135="","",_penmei1_month_day!AD135/10000)</f>
        <v/>
      </c>
      <c r="AN140" s="284" t="str">
        <f>IF(_penmei1_month_day!AE135="","",_penmei1_month_day!AE135)</f>
        <v/>
      </c>
      <c r="AO140" s="284" t="str">
        <f>IF(_penmei1_month_day!AF135="","",_penmei1_month_day!AF135)</f>
        <v/>
      </c>
      <c r="AP140" s="364"/>
      <c r="AQ140" s="364"/>
    </row>
    <row r="141" spans="1:43">
      <c r="A141" s="126">
        <f t="shared" si="29"/>
        <v>43471</v>
      </c>
      <c r="B141" s="127">
        <f t="shared" si="35"/>
        <v>43471</v>
      </c>
      <c r="C141" s="128" t="str">
        <f t="shared" si="36"/>
        <v>白</v>
      </c>
      <c r="D141" s="128">
        <f t="shared" si="37"/>
        <v>6</v>
      </c>
      <c r="E141" s="129">
        <f t="shared" si="40"/>
        <v>3</v>
      </c>
      <c r="F141" s="130" t="str">
        <f t="shared" si="38"/>
        <v>丙班</v>
      </c>
      <c r="G141" s="128">
        <f t="shared" si="39"/>
        <v>14</v>
      </c>
      <c r="H141" s="131">
        <f t="shared" si="41"/>
        <v>0.0416666666666667</v>
      </c>
      <c r="I141" s="165">
        <f t="shared" si="42"/>
        <v>0.583333333333334</v>
      </c>
      <c r="J141" s="283" t="str">
        <f>IF(_penmei1_month_day!A136="","",_penmei1_month_day!A136)</f>
        <v/>
      </c>
      <c r="K141" s="283" t="str">
        <f>IF(_penmei1_month_day!B136="","",_penmei1_month_day!B136)</f>
        <v/>
      </c>
      <c r="L141" s="284" t="str">
        <f>IF(_penmei1_month_day!C136="","",_penmei1_month_day!C136)</f>
        <v/>
      </c>
      <c r="M141" s="284" t="str">
        <f>IF(_penmei1_month_day!D136="","",_penmei1_month_day!D136)</f>
        <v/>
      </c>
      <c r="N141" s="284" t="str">
        <f>IF(_penmei1_month_day!E136="","",_penmei1_month_day!E136)</f>
        <v/>
      </c>
      <c r="O141" s="284" t="str">
        <f>IF(_penmei1_month_day!F136="","",_penmei1_month_day!F136)</f>
        <v/>
      </c>
      <c r="P141" s="284" t="str">
        <f>IF(_penmei1_month_day!G136="","",_penmei1_month_day!G136)</f>
        <v/>
      </c>
      <c r="Q141" s="284" t="str">
        <f>IF(_penmei1_month_day!H136="","",_penmei1_month_day!H136)</f>
        <v/>
      </c>
      <c r="R141" s="284" t="str">
        <f>IF(_penmei1_month_day!I136="","",_penmei1_month_day!I136)</f>
        <v/>
      </c>
      <c r="S141" s="284" t="str">
        <f>IF(_penmei1_month_day!J136="","",_penmei1_month_day!J136)</f>
        <v/>
      </c>
      <c r="T141" s="284" t="str">
        <f>IF(_penmei1_month_day!K136="","",_penmei1_month_day!K136)</f>
        <v/>
      </c>
      <c r="U141" s="284" t="str">
        <f>IF(_penmei1_month_day!L136="","",_penmei1_month_day!L136)</f>
        <v/>
      </c>
      <c r="V141" s="284" t="str">
        <f>IF(_penmei1_month_day!M136="","",_penmei1_month_day!M136)</f>
        <v/>
      </c>
      <c r="W141" s="284" t="str">
        <f>IF(_penmei1_month_day!N136="","",_penmei1_month_day!N136)</f>
        <v/>
      </c>
      <c r="X141" s="284" t="str">
        <f>IF(_penmei1_month_day!O136="","",_penmei1_month_day!O136)</f>
        <v/>
      </c>
      <c r="Y141" s="284" t="str">
        <f>IF(_penmei1_month_day!P136="","",_penmei1_month_day!P136)</f>
        <v/>
      </c>
      <c r="Z141" s="284" t="str">
        <f>IF(_penmei1_month_day!Q136="","",_penmei1_month_day!Q136)</f>
        <v/>
      </c>
      <c r="AA141" s="354" t="str">
        <f>IF(_penmei1_month_day!R136="","",ABS(_penmei1_month_day!R136))</f>
        <v/>
      </c>
      <c r="AB141" s="354" t="str">
        <f>IF(_penmei1_month_day!S136="","",ABS(_penmei1_month_day!S136))</f>
        <v/>
      </c>
      <c r="AC141" s="283" t="str">
        <f>IF(_penmei1_month_day!T136="","",_penmei1_month_day!T136)</f>
        <v/>
      </c>
      <c r="AD141" s="283" t="str">
        <f>IF(_penmei1_month_day!U136="","",_penmei1_month_day!U136)</f>
        <v/>
      </c>
      <c r="AE141" s="284" t="str">
        <f>IF(_penmei1_month_day!V136="","",_penmei1_month_day!V136)</f>
        <v/>
      </c>
      <c r="AF141" s="284" t="str">
        <f>IF(_penmei1_month_day!W136="","",_penmei1_month_day!W136)</f>
        <v/>
      </c>
      <c r="AG141" s="284" t="str">
        <f>IF(_penmei1_month_day!X136="","",_penmei1_month_day!X136)</f>
        <v/>
      </c>
      <c r="AH141" s="306" t="str">
        <f>IF(_penmei1_month_day!Y136="","",_penmei1_month_day!Y136)</f>
        <v/>
      </c>
      <c r="AI141" s="306" t="str">
        <f>IF(_penmei1_month_day!Z136="","",_penmei1_month_day!Z136)</f>
        <v/>
      </c>
      <c r="AJ141" s="306" t="str">
        <f>IF(_penmei1_month_day!AA136="","",_penmei1_month_day!AA136)</f>
        <v/>
      </c>
      <c r="AK141" s="306" t="str">
        <f>IF(_penmei1_month_day!AB136="","",_penmei1_month_day!AB136)</f>
        <v/>
      </c>
      <c r="AL141" s="284" t="str">
        <f>IF(_penmei1_month_day!AC136="","",_penmei1_month_day!AC136)</f>
        <v/>
      </c>
      <c r="AM141" s="306" t="str">
        <f>IF(_penmei1_month_day!AD136="","",_penmei1_month_day!AD136/10000)</f>
        <v/>
      </c>
      <c r="AN141" s="284" t="str">
        <f>IF(_penmei1_month_day!AE136="","",_penmei1_month_day!AE136)</f>
        <v/>
      </c>
      <c r="AO141" s="284" t="str">
        <f>IF(_penmei1_month_day!AF136="","",_penmei1_month_day!AF136)</f>
        <v/>
      </c>
      <c r="AP141" s="364"/>
      <c r="AQ141" s="364"/>
    </row>
    <row r="142" ht="15" spans="1:43">
      <c r="A142" s="132">
        <f t="shared" si="29"/>
        <v>43471</v>
      </c>
      <c r="B142" s="133">
        <f t="shared" si="35"/>
        <v>43471</v>
      </c>
      <c r="C142" s="134" t="str">
        <f t="shared" si="36"/>
        <v>白</v>
      </c>
      <c r="D142" s="134">
        <f t="shared" si="37"/>
        <v>6</v>
      </c>
      <c r="E142" s="135">
        <f t="shared" si="40"/>
        <v>3</v>
      </c>
      <c r="F142" s="136" t="str">
        <f t="shared" si="38"/>
        <v>丙班</v>
      </c>
      <c r="G142" s="134">
        <f t="shared" si="39"/>
        <v>15</v>
      </c>
      <c r="H142" s="137">
        <f t="shared" si="41"/>
        <v>0.0416666666666667</v>
      </c>
      <c r="I142" s="170">
        <f t="shared" si="42"/>
        <v>0.625000000000001</v>
      </c>
      <c r="J142" s="285" t="str">
        <f>IF(_penmei1_month_day!A137="","",_penmei1_month_day!A137)</f>
        <v/>
      </c>
      <c r="K142" s="285" t="str">
        <f>IF(_penmei1_month_day!B137="","",_penmei1_month_day!B137)</f>
        <v/>
      </c>
      <c r="L142" s="286" t="str">
        <f>IF(_penmei1_month_day!C137="","",_penmei1_month_day!C137)</f>
        <v/>
      </c>
      <c r="M142" s="286" t="str">
        <f>IF(_penmei1_month_day!D137="","",_penmei1_month_day!D137)</f>
        <v/>
      </c>
      <c r="N142" s="286" t="str">
        <f>IF(_penmei1_month_day!E137="","",_penmei1_month_day!E137)</f>
        <v/>
      </c>
      <c r="O142" s="286" t="str">
        <f>IF(_penmei1_month_day!F137="","",_penmei1_month_day!F137)</f>
        <v/>
      </c>
      <c r="P142" s="286" t="str">
        <f>IF(_penmei1_month_day!G137="","",_penmei1_month_day!G137)</f>
        <v/>
      </c>
      <c r="Q142" s="286" t="str">
        <f>IF(_penmei1_month_day!H137="","",_penmei1_month_day!H137)</f>
        <v/>
      </c>
      <c r="R142" s="286" t="str">
        <f>IF(_penmei1_month_day!I137="","",_penmei1_month_day!I137)</f>
        <v/>
      </c>
      <c r="S142" s="286" t="str">
        <f>IF(_penmei1_month_day!J137="","",_penmei1_month_day!J137)</f>
        <v/>
      </c>
      <c r="T142" s="286" t="str">
        <f>IF(_penmei1_month_day!K137="","",_penmei1_month_day!K137)</f>
        <v/>
      </c>
      <c r="U142" s="286" t="str">
        <f>IF(_penmei1_month_day!L137="","",_penmei1_month_day!L137)</f>
        <v/>
      </c>
      <c r="V142" s="286" t="str">
        <f>IF(_penmei1_month_day!M137="","",_penmei1_month_day!M137)</f>
        <v/>
      </c>
      <c r="W142" s="286" t="str">
        <f>IF(_penmei1_month_day!N137="","",_penmei1_month_day!N137)</f>
        <v/>
      </c>
      <c r="X142" s="286" t="str">
        <f>IF(_penmei1_month_day!O137="","",_penmei1_month_day!O137)</f>
        <v/>
      </c>
      <c r="Y142" s="286" t="str">
        <f>IF(_penmei1_month_day!P137="","",_penmei1_month_day!P137)</f>
        <v/>
      </c>
      <c r="Z142" s="286" t="str">
        <f>IF(_penmei1_month_day!Q137="","",_penmei1_month_day!Q137)</f>
        <v/>
      </c>
      <c r="AA142" s="355" t="str">
        <f>IF(_penmei1_month_day!R137="","",ABS(_penmei1_month_day!R137))</f>
        <v/>
      </c>
      <c r="AB142" s="355" t="str">
        <f>IF(_penmei1_month_day!S137="","",ABS(_penmei1_month_day!S137))</f>
        <v/>
      </c>
      <c r="AC142" s="285" t="str">
        <f>IF(_penmei1_month_day!T137="","",_penmei1_month_day!T137)</f>
        <v/>
      </c>
      <c r="AD142" s="285" t="str">
        <f>IF(_penmei1_month_day!U137="","",_penmei1_month_day!U137)</f>
        <v/>
      </c>
      <c r="AE142" s="286" t="str">
        <f>IF(_penmei1_month_day!V137="","",_penmei1_month_day!V137)</f>
        <v/>
      </c>
      <c r="AF142" s="284" t="str">
        <f>IF(_penmei1_month_day!W137="","",_penmei1_month_day!W137)</f>
        <v/>
      </c>
      <c r="AG142" s="286" t="str">
        <f>IF(_penmei1_month_day!X137="","",_penmei1_month_day!X137)</f>
        <v/>
      </c>
      <c r="AH142" s="307" t="str">
        <f>IF(_penmei1_month_day!Y137="","",_penmei1_month_day!Y137)</f>
        <v/>
      </c>
      <c r="AI142" s="307" t="str">
        <f>IF(_penmei1_month_day!Z137="","",_penmei1_month_day!Z137)</f>
        <v/>
      </c>
      <c r="AJ142" s="307" t="str">
        <f>IF(_penmei1_month_day!AA137="","",_penmei1_month_day!AA137)</f>
        <v/>
      </c>
      <c r="AK142" s="307" t="str">
        <f>IF(_penmei1_month_day!AB137="","",_penmei1_month_day!AB137)</f>
        <v/>
      </c>
      <c r="AL142" s="286" t="str">
        <f>IF(_penmei1_month_day!AC137="","",_penmei1_month_day!AC137)</f>
        <v/>
      </c>
      <c r="AM142" s="307" t="str">
        <f>IF(_penmei1_month_day!AD137="","",_penmei1_month_day!AD137/10000)</f>
        <v/>
      </c>
      <c r="AN142" s="286" t="str">
        <f>IF(_penmei1_month_day!AE137="","",_penmei1_month_day!AE137)</f>
        <v/>
      </c>
      <c r="AO142" s="286" t="str">
        <f>IF(_penmei1_month_day!AF137="","",_penmei1_month_day!AF137)</f>
        <v/>
      </c>
      <c r="AP142" s="243" t="s">
        <v>83</v>
      </c>
      <c r="AQ142" s="330" t="s">
        <v>86</v>
      </c>
    </row>
    <row r="143" ht="15" spans="1:43">
      <c r="A143" s="120">
        <f t="shared" si="29"/>
        <v>43471</v>
      </c>
      <c r="B143" s="121">
        <f t="shared" si="35"/>
        <v>43471</v>
      </c>
      <c r="C143" s="122" t="str">
        <f t="shared" si="36"/>
        <v>中</v>
      </c>
      <c r="D143" s="122">
        <f t="shared" si="37"/>
        <v>6</v>
      </c>
      <c r="E143" s="123">
        <f>IF(AND(E135=4),1,IF(AND(E135&lt;4),(E135+1),))</f>
        <v>4</v>
      </c>
      <c r="F143" s="124" t="str">
        <f t="shared" si="38"/>
        <v>丁班</v>
      </c>
      <c r="G143" s="122">
        <f t="shared" si="39"/>
        <v>16</v>
      </c>
      <c r="H143" s="125">
        <f t="shared" si="41"/>
        <v>0.0416666666666667</v>
      </c>
      <c r="I143" s="160">
        <f t="shared" si="42"/>
        <v>0.666666666666667</v>
      </c>
      <c r="J143" s="281" t="str">
        <f>IF(_penmei1_month_day!A138="","",_penmei1_month_day!A138)</f>
        <v/>
      </c>
      <c r="K143" s="281" t="str">
        <f>IF(_penmei1_month_day!B138="","",_penmei1_month_day!B138)</f>
        <v/>
      </c>
      <c r="L143" s="282" t="str">
        <f>IF(_penmei1_month_day!C138="","",_penmei1_month_day!C138)</f>
        <v/>
      </c>
      <c r="M143" s="282" t="str">
        <f>IF(_penmei1_month_day!D138="","",_penmei1_month_day!D138)</f>
        <v/>
      </c>
      <c r="N143" s="282" t="str">
        <f>IF(_penmei1_month_day!E138="","",_penmei1_month_day!E138)</f>
        <v/>
      </c>
      <c r="O143" s="282" t="str">
        <f>IF(_penmei1_month_day!F138="","",_penmei1_month_day!F138)</f>
        <v/>
      </c>
      <c r="P143" s="282" t="str">
        <f>IF(_penmei1_month_day!G138="","",_penmei1_month_day!G138)</f>
        <v/>
      </c>
      <c r="Q143" s="282" t="str">
        <f>IF(_penmei1_month_day!H138="","",_penmei1_month_day!H138)</f>
        <v/>
      </c>
      <c r="R143" s="282" t="str">
        <f>IF(_penmei1_month_day!I138="","",_penmei1_month_day!I138)</f>
        <v/>
      </c>
      <c r="S143" s="282" t="str">
        <f>IF(_penmei1_month_day!J138="","",_penmei1_month_day!J138)</f>
        <v/>
      </c>
      <c r="T143" s="282" t="str">
        <f>IF(_penmei1_month_day!K138="","",_penmei1_month_day!K138)</f>
        <v/>
      </c>
      <c r="U143" s="282" t="str">
        <f>IF(_penmei1_month_day!L138="","",_penmei1_month_day!L138)</f>
        <v/>
      </c>
      <c r="V143" s="282" t="str">
        <f>IF(_penmei1_month_day!M138="","",_penmei1_month_day!M138)</f>
        <v/>
      </c>
      <c r="W143" s="282" t="str">
        <f>IF(_penmei1_month_day!N138="","",_penmei1_month_day!N138)</f>
        <v/>
      </c>
      <c r="X143" s="282" t="str">
        <f>IF(_penmei1_month_day!O138="","",_penmei1_month_day!O138)</f>
        <v/>
      </c>
      <c r="Y143" s="282" t="str">
        <f>IF(_penmei1_month_day!P138="","",_penmei1_month_day!P138)</f>
        <v/>
      </c>
      <c r="Z143" s="282" t="str">
        <f>IF(_penmei1_month_day!Q138="","",_penmei1_month_day!Q138)</f>
        <v/>
      </c>
      <c r="AA143" s="353" t="str">
        <f>IF(_penmei1_month_day!R138="","",ABS(_penmei1_month_day!R138))</f>
        <v/>
      </c>
      <c r="AB143" s="353" t="str">
        <f>IF(_penmei1_month_day!S138="","",ABS(_penmei1_month_day!S138))</f>
        <v/>
      </c>
      <c r="AC143" s="281" t="str">
        <f>IF(_penmei1_month_day!T138="","",_penmei1_month_day!T138)</f>
        <v/>
      </c>
      <c r="AD143" s="281" t="str">
        <f>IF(_penmei1_month_day!U138="","",_penmei1_month_day!U138)</f>
        <v/>
      </c>
      <c r="AE143" s="282" t="str">
        <f>IF(_penmei1_month_day!V138="","",_penmei1_month_day!V138)</f>
        <v/>
      </c>
      <c r="AF143" s="282" t="str">
        <f>IF(_penmei1_month_day!W138="","",_penmei1_month_day!W138)</f>
        <v/>
      </c>
      <c r="AG143" s="282" t="str">
        <f>IF(_penmei1_month_day!X138="","",_penmei1_month_day!X138)</f>
        <v/>
      </c>
      <c r="AH143" s="305" t="str">
        <f>IF(_penmei1_month_day!Y138="","",_penmei1_month_day!Y138)</f>
        <v/>
      </c>
      <c r="AI143" s="305" t="str">
        <f>IF(_penmei1_month_day!Z138="","",_penmei1_month_day!Z138)</f>
        <v/>
      </c>
      <c r="AJ143" s="305" t="str">
        <f>IF(_penmei1_month_day!AA138="","",_penmei1_month_day!AA138)</f>
        <v/>
      </c>
      <c r="AK143" s="305" t="str">
        <f>IF(_penmei1_month_day!AB138="","",_penmei1_month_day!AB138)</f>
        <v/>
      </c>
      <c r="AL143" s="282" t="str">
        <f>IF(_penmei1_month_day!AC138="","",_penmei1_month_day!AC138)</f>
        <v/>
      </c>
      <c r="AM143" s="305" t="str">
        <f>IF(_penmei1_month_day!AD138="","",_penmei1_month_day!AD138/10000)</f>
        <v/>
      </c>
      <c r="AN143" s="282" t="str">
        <f>IF(_penmei1_month_day!AE138="","",_penmei1_month_day!AE138)</f>
        <v/>
      </c>
      <c r="AO143" s="282" t="str">
        <f>IF(_penmei1_month_day!AF138="","",_penmei1_month_day!AF138)</f>
        <v/>
      </c>
      <c r="AP143" s="363"/>
      <c r="AQ143" s="363"/>
    </row>
    <row r="144" spans="1:43">
      <c r="A144" s="126">
        <f t="shared" si="29"/>
        <v>43471</v>
      </c>
      <c r="B144" s="127">
        <f t="shared" si="35"/>
        <v>43471</v>
      </c>
      <c r="C144" s="128" t="str">
        <f t="shared" si="36"/>
        <v>中</v>
      </c>
      <c r="D144" s="128">
        <f t="shared" si="37"/>
        <v>6</v>
      </c>
      <c r="E144" s="129">
        <f t="shared" ref="E144:E150" si="43">E143</f>
        <v>4</v>
      </c>
      <c r="F144" s="130" t="str">
        <f t="shared" si="38"/>
        <v>丁班</v>
      </c>
      <c r="G144" s="128">
        <f t="shared" si="39"/>
        <v>17</v>
      </c>
      <c r="H144" s="131">
        <f t="shared" si="41"/>
        <v>0.0416666666666667</v>
      </c>
      <c r="I144" s="165">
        <f t="shared" si="42"/>
        <v>0.708333333333334</v>
      </c>
      <c r="J144" s="283" t="str">
        <f>IF(_penmei1_month_day!A139="","",_penmei1_month_day!A139)</f>
        <v/>
      </c>
      <c r="K144" s="283" t="str">
        <f>IF(_penmei1_month_day!B139="","",_penmei1_month_day!B139)</f>
        <v/>
      </c>
      <c r="L144" s="284" t="str">
        <f>IF(_penmei1_month_day!C139="","",_penmei1_month_day!C139)</f>
        <v/>
      </c>
      <c r="M144" s="284" t="str">
        <f>IF(_penmei1_month_day!D139="","",_penmei1_month_day!D139)</f>
        <v/>
      </c>
      <c r="N144" s="284" t="str">
        <f>IF(_penmei1_month_day!E139="","",_penmei1_month_day!E139)</f>
        <v/>
      </c>
      <c r="O144" s="284" t="str">
        <f>IF(_penmei1_month_day!F139="","",_penmei1_month_day!F139)</f>
        <v/>
      </c>
      <c r="P144" s="284" t="str">
        <f>IF(_penmei1_month_day!G139="","",_penmei1_month_day!G139)</f>
        <v/>
      </c>
      <c r="Q144" s="284" t="str">
        <f>IF(_penmei1_month_day!H139="","",_penmei1_month_day!H139)</f>
        <v/>
      </c>
      <c r="R144" s="284" t="str">
        <f>IF(_penmei1_month_day!I139="","",_penmei1_month_day!I139)</f>
        <v/>
      </c>
      <c r="S144" s="284" t="str">
        <f>IF(_penmei1_month_day!J139="","",_penmei1_month_day!J139)</f>
        <v/>
      </c>
      <c r="T144" s="284" t="str">
        <f>IF(_penmei1_month_day!K139="","",_penmei1_month_day!K139)</f>
        <v/>
      </c>
      <c r="U144" s="284" t="str">
        <f>IF(_penmei1_month_day!L139="","",_penmei1_month_day!L139)</f>
        <v/>
      </c>
      <c r="V144" s="284" t="str">
        <f>IF(_penmei1_month_day!M139="","",_penmei1_month_day!M139)</f>
        <v/>
      </c>
      <c r="W144" s="284" t="str">
        <f>IF(_penmei1_month_day!N139="","",_penmei1_month_day!N139)</f>
        <v/>
      </c>
      <c r="X144" s="284" t="str">
        <f>IF(_penmei1_month_day!O139="","",_penmei1_month_day!O139)</f>
        <v/>
      </c>
      <c r="Y144" s="284" t="str">
        <f>IF(_penmei1_month_day!P139="","",_penmei1_month_day!P139)</f>
        <v/>
      </c>
      <c r="Z144" s="284" t="str">
        <f>IF(_penmei1_month_day!Q139="","",_penmei1_month_day!Q139)</f>
        <v/>
      </c>
      <c r="AA144" s="354" t="str">
        <f>IF(_penmei1_month_day!R139="","",ABS(_penmei1_month_day!R139))</f>
        <v/>
      </c>
      <c r="AB144" s="354" t="str">
        <f>IF(_penmei1_month_day!S139="","",ABS(_penmei1_month_day!S139))</f>
        <v/>
      </c>
      <c r="AC144" s="283" t="str">
        <f>IF(_penmei1_month_day!T139="","",_penmei1_month_day!T139)</f>
        <v/>
      </c>
      <c r="AD144" s="283" t="str">
        <f>IF(_penmei1_month_day!U139="","",_penmei1_month_day!U139)</f>
        <v/>
      </c>
      <c r="AE144" s="284" t="str">
        <f>IF(_penmei1_month_day!V139="","",_penmei1_month_day!V139)</f>
        <v/>
      </c>
      <c r="AF144" s="284" t="str">
        <f>IF(_penmei1_month_day!W139="","",_penmei1_month_day!W139)</f>
        <v/>
      </c>
      <c r="AG144" s="284" t="str">
        <f>IF(_penmei1_month_day!X139="","",_penmei1_month_day!X139)</f>
        <v/>
      </c>
      <c r="AH144" s="306" t="str">
        <f>IF(_penmei1_month_day!Y139="","",_penmei1_month_day!Y139)</f>
        <v/>
      </c>
      <c r="AI144" s="306" t="str">
        <f>IF(_penmei1_month_day!Z139="","",_penmei1_month_day!Z139)</f>
        <v/>
      </c>
      <c r="AJ144" s="306" t="str">
        <f>IF(_penmei1_month_day!AA139="","",_penmei1_month_day!AA139)</f>
        <v/>
      </c>
      <c r="AK144" s="306" t="str">
        <f>IF(_penmei1_month_day!AB139="","",_penmei1_month_day!AB139)</f>
        <v/>
      </c>
      <c r="AL144" s="284" t="str">
        <f>IF(_penmei1_month_day!AC139="","",_penmei1_month_day!AC139)</f>
        <v/>
      </c>
      <c r="AM144" s="306" t="str">
        <f>IF(_penmei1_month_day!AD139="","",_penmei1_month_day!AD139/10000)</f>
        <v/>
      </c>
      <c r="AN144" s="284" t="str">
        <f>IF(_penmei1_month_day!AE139="","",_penmei1_month_day!AE139)</f>
        <v/>
      </c>
      <c r="AO144" s="284" t="str">
        <f>IF(_penmei1_month_day!AF139="","",_penmei1_month_day!AF139)</f>
        <v/>
      </c>
      <c r="AP144" s="364"/>
      <c r="AQ144" s="364"/>
    </row>
    <row r="145" spans="1:43">
      <c r="A145" s="126">
        <f t="shared" si="29"/>
        <v>43471</v>
      </c>
      <c r="B145" s="127">
        <f t="shared" si="35"/>
        <v>43471</v>
      </c>
      <c r="C145" s="128" t="str">
        <f t="shared" si="36"/>
        <v>中</v>
      </c>
      <c r="D145" s="128">
        <f t="shared" si="37"/>
        <v>6</v>
      </c>
      <c r="E145" s="129">
        <f t="shared" si="43"/>
        <v>4</v>
      </c>
      <c r="F145" s="130" t="str">
        <f t="shared" si="38"/>
        <v>丁班</v>
      </c>
      <c r="G145" s="128">
        <f t="shared" si="39"/>
        <v>18</v>
      </c>
      <c r="H145" s="131">
        <f t="shared" si="41"/>
        <v>0.0416666666666667</v>
      </c>
      <c r="I145" s="165">
        <f t="shared" si="42"/>
        <v>0.750000000000001</v>
      </c>
      <c r="J145" s="283" t="str">
        <f>IF(_penmei1_month_day!A140="","",_penmei1_month_day!A140)</f>
        <v/>
      </c>
      <c r="K145" s="283" t="str">
        <f>IF(_penmei1_month_day!B140="","",_penmei1_month_day!B140)</f>
        <v/>
      </c>
      <c r="L145" s="284" t="str">
        <f>IF(_penmei1_month_day!C140="","",_penmei1_month_day!C140)</f>
        <v/>
      </c>
      <c r="M145" s="284" t="str">
        <f>IF(_penmei1_month_day!D140="","",_penmei1_month_day!D140)</f>
        <v/>
      </c>
      <c r="N145" s="284" t="str">
        <f>IF(_penmei1_month_day!E140="","",_penmei1_month_day!E140)</f>
        <v/>
      </c>
      <c r="O145" s="284" t="str">
        <f>IF(_penmei1_month_day!F140="","",_penmei1_month_day!F140)</f>
        <v/>
      </c>
      <c r="P145" s="284" t="str">
        <f>IF(_penmei1_month_day!G140="","",_penmei1_month_day!G140)</f>
        <v/>
      </c>
      <c r="Q145" s="284" t="str">
        <f>IF(_penmei1_month_day!H140="","",_penmei1_month_day!H140)</f>
        <v/>
      </c>
      <c r="R145" s="284" t="str">
        <f>IF(_penmei1_month_day!I140="","",_penmei1_month_day!I140)</f>
        <v/>
      </c>
      <c r="S145" s="284" t="str">
        <f>IF(_penmei1_month_day!J140="","",_penmei1_month_day!J140)</f>
        <v/>
      </c>
      <c r="T145" s="284" t="str">
        <f>IF(_penmei1_month_day!K140="","",_penmei1_month_day!K140)</f>
        <v/>
      </c>
      <c r="U145" s="284" t="str">
        <f>IF(_penmei1_month_day!L140="","",_penmei1_month_day!L140)</f>
        <v/>
      </c>
      <c r="V145" s="284" t="str">
        <f>IF(_penmei1_month_day!M140="","",_penmei1_month_day!M140)</f>
        <v/>
      </c>
      <c r="W145" s="284" t="str">
        <f>IF(_penmei1_month_day!N140="","",_penmei1_month_day!N140)</f>
        <v/>
      </c>
      <c r="X145" s="284" t="str">
        <f>IF(_penmei1_month_day!O140="","",_penmei1_month_day!O140)</f>
        <v/>
      </c>
      <c r="Y145" s="284" t="str">
        <f>IF(_penmei1_month_day!P140="","",_penmei1_month_day!P140)</f>
        <v/>
      </c>
      <c r="Z145" s="284" t="str">
        <f>IF(_penmei1_month_day!Q140="","",_penmei1_month_day!Q140)</f>
        <v/>
      </c>
      <c r="AA145" s="354" t="str">
        <f>IF(_penmei1_month_day!R140="","",ABS(_penmei1_month_day!R140))</f>
        <v/>
      </c>
      <c r="AB145" s="354" t="str">
        <f>IF(_penmei1_month_day!S140="","",ABS(_penmei1_month_day!S140))</f>
        <v/>
      </c>
      <c r="AC145" s="283" t="str">
        <f>IF(_penmei1_month_day!T140="","",_penmei1_month_day!T140)</f>
        <v/>
      </c>
      <c r="AD145" s="283" t="str">
        <f>IF(_penmei1_month_day!U140="","",_penmei1_month_day!U140)</f>
        <v/>
      </c>
      <c r="AE145" s="284" t="str">
        <f>IF(_penmei1_month_day!V140="","",_penmei1_month_day!V140)</f>
        <v/>
      </c>
      <c r="AF145" s="284" t="str">
        <f>IF(_penmei1_month_day!W140="","",_penmei1_month_day!W140)</f>
        <v/>
      </c>
      <c r="AG145" s="284" t="str">
        <f>IF(_penmei1_month_day!X140="","",_penmei1_month_day!X140)</f>
        <v/>
      </c>
      <c r="AH145" s="306" t="str">
        <f>IF(_penmei1_month_day!Y140="","",_penmei1_month_day!Y140)</f>
        <v/>
      </c>
      <c r="AI145" s="306" t="str">
        <f>IF(_penmei1_month_day!Z140="","",_penmei1_month_day!Z140)</f>
        <v/>
      </c>
      <c r="AJ145" s="306" t="str">
        <f>IF(_penmei1_month_day!AA140="","",_penmei1_month_day!AA140)</f>
        <v/>
      </c>
      <c r="AK145" s="306" t="str">
        <f>IF(_penmei1_month_day!AB140="","",_penmei1_month_day!AB140)</f>
        <v/>
      </c>
      <c r="AL145" s="284" t="str">
        <f>IF(_penmei1_month_day!AC140="","",_penmei1_month_day!AC140)</f>
        <v/>
      </c>
      <c r="AM145" s="306" t="str">
        <f>IF(_penmei1_month_day!AD140="","",_penmei1_month_day!AD140/10000)</f>
        <v/>
      </c>
      <c r="AN145" s="284" t="str">
        <f>IF(_penmei1_month_day!AE140="","",_penmei1_month_day!AE140)</f>
        <v/>
      </c>
      <c r="AO145" s="284" t="str">
        <f>IF(_penmei1_month_day!AF140="","",_penmei1_month_day!AF140)</f>
        <v/>
      </c>
      <c r="AP145" s="364"/>
      <c r="AQ145" s="364"/>
    </row>
    <row r="146" spans="1:43">
      <c r="A146" s="126">
        <f t="shared" si="29"/>
        <v>43471</v>
      </c>
      <c r="B146" s="127">
        <f t="shared" si="35"/>
        <v>43471</v>
      </c>
      <c r="C146" s="128" t="str">
        <f t="shared" si="36"/>
        <v>中</v>
      </c>
      <c r="D146" s="128">
        <f t="shared" si="37"/>
        <v>6</v>
      </c>
      <c r="E146" s="129">
        <f t="shared" si="43"/>
        <v>4</v>
      </c>
      <c r="F146" s="130" t="str">
        <f t="shared" si="38"/>
        <v>丁班</v>
      </c>
      <c r="G146" s="128">
        <f t="shared" si="39"/>
        <v>19</v>
      </c>
      <c r="H146" s="131">
        <f t="shared" si="41"/>
        <v>0.0416666666666667</v>
      </c>
      <c r="I146" s="165">
        <f t="shared" si="42"/>
        <v>0.791666666666668</v>
      </c>
      <c r="J146" s="283" t="str">
        <f>IF(_penmei1_month_day!A141="","",_penmei1_month_day!A141)</f>
        <v/>
      </c>
      <c r="K146" s="283" t="str">
        <f>IF(_penmei1_month_day!B141="","",_penmei1_month_day!B141)</f>
        <v/>
      </c>
      <c r="L146" s="284" t="str">
        <f>IF(_penmei1_month_day!C141="","",_penmei1_month_day!C141)</f>
        <v/>
      </c>
      <c r="M146" s="284" t="str">
        <f>IF(_penmei1_month_day!D141="","",_penmei1_month_day!D141)</f>
        <v/>
      </c>
      <c r="N146" s="284" t="str">
        <f>IF(_penmei1_month_day!E141="","",_penmei1_month_day!E141)</f>
        <v/>
      </c>
      <c r="O146" s="284" t="str">
        <f>IF(_penmei1_month_day!F141="","",_penmei1_month_day!F141)</f>
        <v/>
      </c>
      <c r="P146" s="284" t="str">
        <f>IF(_penmei1_month_day!G141="","",_penmei1_month_day!G141)</f>
        <v/>
      </c>
      <c r="Q146" s="284" t="str">
        <f>IF(_penmei1_month_day!H141="","",_penmei1_month_day!H141)</f>
        <v/>
      </c>
      <c r="R146" s="284" t="str">
        <f>IF(_penmei1_month_day!I141="","",_penmei1_month_day!I141)</f>
        <v/>
      </c>
      <c r="S146" s="284" t="str">
        <f>IF(_penmei1_month_day!J141="","",_penmei1_month_day!J141)</f>
        <v/>
      </c>
      <c r="T146" s="284" t="str">
        <f>IF(_penmei1_month_day!K141="","",_penmei1_month_day!K141)</f>
        <v/>
      </c>
      <c r="U146" s="284" t="str">
        <f>IF(_penmei1_month_day!L141="","",_penmei1_month_day!L141)</f>
        <v/>
      </c>
      <c r="V146" s="284" t="str">
        <f>IF(_penmei1_month_day!M141="","",_penmei1_month_day!M141)</f>
        <v/>
      </c>
      <c r="W146" s="284" t="str">
        <f>IF(_penmei1_month_day!N141="","",_penmei1_month_day!N141)</f>
        <v/>
      </c>
      <c r="X146" s="284" t="str">
        <f>IF(_penmei1_month_day!O141="","",_penmei1_month_day!O141)</f>
        <v/>
      </c>
      <c r="Y146" s="284" t="str">
        <f>IF(_penmei1_month_day!P141="","",_penmei1_month_day!P141)</f>
        <v/>
      </c>
      <c r="Z146" s="284" t="str">
        <f>IF(_penmei1_month_day!Q141="","",_penmei1_month_day!Q141)</f>
        <v/>
      </c>
      <c r="AA146" s="354" t="str">
        <f>IF(_penmei1_month_day!R141="","",ABS(_penmei1_month_day!R141))</f>
        <v/>
      </c>
      <c r="AB146" s="354" t="str">
        <f>IF(_penmei1_month_day!S141="","",ABS(_penmei1_month_day!S141))</f>
        <v/>
      </c>
      <c r="AC146" s="283" t="str">
        <f>IF(_penmei1_month_day!T141="","",_penmei1_month_day!T141)</f>
        <v/>
      </c>
      <c r="AD146" s="283" t="str">
        <f>IF(_penmei1_month_day!U141="","",_penmei1_month_day!U141)</f>
        <v/>
      </c>
      <c r="AE146" s="284" t="str">
        <f>IF(_penmei1_month_day!V141="","",_penmei1_month_day!V141)</f>
        <v/>
      </c>
      <c r="AF146" s="284" t="str">
        <f>IF(_penmei1_month_day!W141="","",_penmei1_month_day!W141)</f>
        <v/>
      </c>
      <c r="AG146" s="284" t="str">
        <f>IF(_penmei1_month_day!X141="","",_penmei1_month_day!X141)</f>
        <v/>
      </c>
      <c r="AH146" s="306" t="str">
        <f>IF(_penmei1_month_day!Y141="","",_penmei1_month_day!Y141)</f>
        <v/>
      </c>
      <c r="AI146" s="306" t="str">
        <f>IF(_penmei1_month_day!Z141="","",_penmei1_month_day!Z141)</f>
        <v/>
      </c>
      <c r="AJ146" s="306" t="str">
        <f>IF(_penmei1_month_day!AA141="","",_penmei1_month_day!AA141)</f>
        <v/>
      </c>
      <c r="AK146" s="306" t="str">
        <f>IF(_penmei1_month_day!AB141="","",_penmei1_month_day!AB141)</f>
        <v/>
      </c>
      <c r="AL146" s="284" t="str">
        <f>IF(_penmei1_month_day!AC141="","",_penmei1_month_day!AC141)</f>
        <v/>
      </c>
      <c r="AM146" s="306" t="str">
        <f>IF(_penmei1_month_day!AD141="","",_penmei1_month_day!AD141/10000)</f>
        <v/>
      </c>
      <c r="AN146" s="284" t="str">
        <f>IF(_penmei1_month_day!AE141="","",_penmei1_month_day!AE141)</f>
        <v/>
      </c>
      <c r="AO146" s="284" t="str">
        <f>IF(_penmei1_month_day!AF141="","",_penmei1_month_day!AF141)</f>
        <v/>
      </c>
      <c r="AP146" s="364"/>
      <c r="AQ146" s="364"/>
    </row>
    <row r="147" spans="1:43">
      <c r="A147" s="126">
        <f t="shared" si="29"/>
        <v>43471</v>
      </c>
      <c r="B147" s="127">
        <f t="shared" si="35"/>
        <v>43471</v>
      </c>
      <c r="C147" s="128" t="str">
        <f t="shared" si="36"/>
        <v>中</v>
      </c>
      <c r="D147" s="128">
        <f t="shared" si="37"/>
        <v>6</v>
      </c>
      <c r="E147" s="129">
        <f t="shared" si="43"/>
        <v>4</v>
      </c>
      <c r="F147" s="130" t="str">
        <f t="shared" si="38"/>
        <v>丁班</v>
      </c>
      <c r="G147" s="128">
        <f t="shared" si="39"/>
        <v>20</v>
      </c>
      <c r="H147" s="131">
        <f t="shared" si="41"/>
        <v>0.0416666666666667</v>
      </c>
      <c r="I147" s="165">
        <f t="shared" si="42"/>
        <v>0.833333333333334</v>
      </c>
      <c r="J147" s="283" t="str">
        <f>IF(_penmei1_month_day!A142="","",_penmei1_month_day!A142)</f>
        <v/>
      </c>
      <c r="K147" s="283" t="str">
        <f>IF(_penmei1_month_day!B142="","",_penmei1_month_day!B142)</f>
        <v/>
      </c>
      <c r="L147" s="284" t="str">
        <f>IF(_penmei1_month_day!C142="","",_penmei1_month_day!C142)</f>
        <v/>
      </c>
      <c r="M147" s="284" t="str">
        <f>IF(_penmei1_month_day!D142="","",_penmei1_month_day!D142)</f>
        <v/>
      </c>
      <c r="N147" s="284" t="str">
        <f>IF(_penmei1_month_day!E142="","",_penmei1_month_day!E142)</f>
        <v/>
      </c>
      <c r="O147" s="284" t="str">
        <f>IF(_penmei1_month_day!F142="","",_penmei1_month_day!F142)</f>
        <v/>
      </c>
      <c r="P147" s="284" t="str">
        <f>IF(_penmei1_month_day!G142="","",_penmei1_month_day!G142)</f>
        <v/>
      </c>
      <c r="Q147" s="284" t="str">
        <f>IF(_penmei1_month_day!H142="","",_penmei1_month_day!H142)</f>
        <v/>
      </c>
      <c r="R147" s="284" t="str">
        <f>IF(_penmei1_month_day!I142="","",_penmei1_month_day!I142)</f>
        <v/>
      </c>
      <c r="S147" s="284" t="str">
        <f>IF(_penmei1_month_day!J142="","",_penmei1_month_day!J142)</f>
        <v/>
      </c>
      <c r="T147" s="284" t="str">
        <f>IF(_penmei1_month_day!K142="","",_penmei1_month_day!K142)</f>
        <v/>
      </c>
      <c r="U147" s="284" t="str">
        <f>IF(_penmei1_month_day!L142="","",_penmei1_month_day!L142)</f>
        <v/>
      </c>
      <c r="V147" s="284" t="str">
        <f>IF(_penmei1_month_day!M142="","",_penmei1_month_day!M142)</f>
        <v/>
      </c>
      <c r="W147" s="284" t="str">
        <f>IF(_penmei1_month_day!N142="","",_penmei1_month_day!N142)</f>
        <v/>
      </c>
      <c r="X147" s="284" t="str">
        <f>IF(_penmei1_month_day!O142="","",_penmei1_month_day!O142)</f>
        <v/>
      </c>
      <c r="Y147" s="284" t="str">
        <f>IF(_penmei1_month_day!P142="","",_penmei1_month_day!P142)</f>
        <v/>
      </c>
      <c r="Z147" s="284" t="str">
        <f>IF(_penmei1_month_day!Q142="","",_penmei1_month_day!Q142)</f>
        <v/>
      </c>
      <c r="AA147" s="354" t="str">
        <f>IF(_penmei1_month_day!R142="","",ABS(_penmei1_month_day!R142))</f>
        <v/>
      </c>
      <c r="AB147" s="354" t="str">
        <f>IF(_penmei1_month_day!S142="","",ABS(_penmei1_month_day!S142))</f>
        <v/>
      </c>
      <c r="AC147" s="283" t="str">
        <f>IF(_penmei1_month_day!T142="","",_penmei1_month_day!T142)</f>
        <v/>
      </c>
      <c r="AD147" s="283" t="str">
        <f>IF(_penmei1_month_day!U142="","",_penmei1_month_day!U142)</f>
        <v/>
      </c>
      <c r="AE147" s="284" t="str">
        <f>IF(_penmei1_month_day!V142="","",_penmei1_month_day!V142)</f>
        <v/>
      </c>
      <c r="AF147" s="284" t="str">
        <f>IF(_penmei1_month_day!W142="","",_penmei1_month_day!W142)</f>
        <v/>
      </c>
      <c r="AG147" s="284" t="str">
        <f>IF(_penmei1_month_day!X142="","",_penmei1_month_day!X142)</f>
        <v/>
      </c>
      <c r="AH147" s="306" t="str">
        <f>IF(_penmei1_month_day!Y142="","",_penmei1_month_day!Y142)</f>
        <v/>
      </c>
      <c r="AI147" s="306" t="str">
        <f>IF(_penmei1_month_day!Z142="","",_penmei1_month_day!Z142)</f>
        <v/>
      </c>
      <c r="AJ147" s="306" t="str">
        <f>IF(_penmei1_month_day!AA142="","",_penmei1_month_day!AA142)</f>
        <v/>
      </c>
      <c r="AK147" s="306" t="str">
        <f>IF(_penmei1_month_day!AB142="","",_penmei1_month_day!AB142)</f>
        <v/>
      </c>
      <c r="AL147" s="284" t="str">
        <f>IF(_penmei1_month_day!AC142="","",_penmei1_month_day!AC142)</f>
        <v/>
      </c>
      <c r="AM147" s="306" t="str">
        <f>IF(_penmei1_month_day!AD142="","",_penmei1_month_day!AD142/10000)</f>
        <v/>
      </c>
      <c r="AN147" s="284" t="str">
        <f>IF(_penmei1_month_day!AE142="","",_penmei1_month_day!AE142)</f>
        <v/>
      </c>
      <c r="AO147" s="284" t="str">
        <f>IF(_penmei1_month_day!AF142="","",_penmei1_month_day!AF142)</f>
        <v/>
      </c>
      <c r="AP147" s="364"/>
      <c r="AQ147" s="364"/>
    </row>
    <row r="148" spans="1:43">
      <c r="A148" s="126">
        <f t="shared" si="29"/>
        <v>43471</v>
      </c>
      <c r="B148" s="127">
        <f t="shared" si="35"/>
        <v>43471</v>
      </c>
      <c r="C148" s="128" t="str">
        <f t="shared" si="36"/>
        <v>中</v>
      </c>
      <c r="D148" s="128">
        <f t="shared" si="37"/>
        <v>6</v>
      </c>
      <c r="E148" s="129">
        <f t="shared" si="43"/>
        <v>4</v>
      </c>
      <c r="F148" s="130" t="str">
        <f t="shared" si="38"/>
        <v>丁班</v>
      </c>
      <c r="G148" s="128">
        <f t="shared" si="39"/>
        <v>21</v>
      </c>
      <c r="H148" s="131">
        <f t="shared" si="41"/>
        <v>0.0416666666666667</v>
      </c>
      <c r="I148" s="165">
        <f t="shared" si="42"/>
        <v>0.875000000000001</v>
      </c>
      <c r="J148" s="283" t="str">
        <f>IF(_penmei1_month_day!A143="","",_penmei1_month_day!A143)</f>
        <v/>
      </c>
      <c r="K148" s="283" t="str">
        <f>IF(_penmei1_month_day!B143="","",_penmei1_month_day!B143)</f>
        <v/>
      </c>
      <c r="L148" s="284" t="str">
        <f>IF(_penmei1_month_day!C143="","",_penmei1_month_day!C143)</f>
        <v/>
      </c>
      <c r="M148" s="284" t="str">
        <f>IF(_penmei1_month_day!D143="","",_penmei1_month_day!D143)</f>
        <v/>
      </c>
      <c r="N148" s="284" t="str">
        <f>IF(_penmei1_month_day!E143="","",_penmei1_month_day!E143)</f>
        <v/>
      </c>
      <c r="O148" s="284" t="str">
        <f>IF(_penmei1_month_day!F143="","",_penmei1_month_day!F143)</f>
        <v/>
      </c>
      <c r="P148" s="284" t="str">
        <f>IF(_penmei1_month_day!G143="","",_penmei1_month_day!G143)</f>
        <v/>
      </c>
      <c r="Q148" s="284" t="str">
        <f>IF(_penmei1_month_day!H143="","",_penmei1_month_day!H143)</f>
        <v/>
      </c>
      <c r="R148" s="284" t="str">
        <f>IF(_penmei1_month_day!I143="","",_penmei1_month_day!I143)</f>
        <v/>
      </c>
      <c r="S148" s="284" t="str">
        <f>IF(_penmei1_month_day!J143="","",_penmei1_month_day!J143)</f>
        <v/>
      </c>
      <c r="T148" s="284" t="str">
        <f>IF(_penmei1_month_day!K143="","",_penmei1_month_day!K143)</f>
        <v/>
      </c>
      <c r="U148" s="284" t="str">
        <f>IF(_penmei1_month_day!L143="","",_penmei1_month_day!L143)</f>
        <v/>
      </c>
      <c r="V148" s="284" t="str">
        <f>IF(_penmei1_month_day!M143="","",_penmei1_month_day!M143)</f>
        <v/>
      </c>
      <c r="W148" s="284" t="str">
        <f>IF(_penmei1_month_day!N143="","",_penmei1_month_day!N143)</f>
        <v/>
      </c>
      <c r="X148" s="284" t="str">
        <f>IF(_penmei1_month_day!O143="","",_penmei1_month_day!O143)</f>
        <v/>
      </c>
      <c r="Y148" s="284" t="str">
        <f>IF(_penmei1_month_day!P143="","",_penmei1_month_day!P143)</f>
        <v/>
      </c>
      <c r="Z148" s="284" t="str">
        <f>IF(_penmei1_month_day!Q143="","",_penmei1_month_day!Q143)</f>
        <v/>
      </c>
      <c r="AA148" s="354" t="str">
        <f>IF(_penmei1_month_day!R143="","",ABS(_penmei1_month_day!R143))</f>
        <v/>
      </c>
      <c r="AB148" s="354" t="str">
        <f>IF(_penmei1_month_day!S143="","",ABS(_penmei1_month_day!S143))</f>
        <v/>
      </c>
      <c r="AC148" s="283" t="str">
        <f>IF(_penmei1_month_day!T143="","",_penmei1_month_day!T143)</f>
        <v/>
      </c>
      <c r="AD148" s="283" t="str">
        <f>IF(_penmei1_month_day!U143="","",_penmei1_month_day!U143)</f>
        <v/>
      </c>
      <c r="AE148" s="284" t="str">
        <f>IF(_penmei1_month_day!V143="","",_penmei1_month_day!V143)</f>
        <v/>
      </c>
      <c r="AF148" s="284" t="str">
        <f>IF(_penmei1_month_day!W143="","",_penmei1_month_day!W143)</f>
        <v/>
      </c>
      <c r="AG148" s="284" t="str">
        <f>IF(_penmei1_month_day!X143="","",_penmei1_month_day!X143)</f>
        <v/>
      </c>
      <c r="AH148" s="306" t="str">
        <f>IF(_penmei1_month_day!Y143="","",_penmei1_month_day!Y143)</f>
        <v/>
      </c>
      <c r="AI148" s="306" t="str">
        <f>IF(_penmei1_month_day!Z143="","",_penmei1_month_day!Z143)</f>
        <v/>
      </c>
      <c r="AJ148" s="306" t="str">
        <f>IF(_penmei1_month_day!AA143="","",_penmei1_month_day!AA143)</f>
        <v/>
      </c>
      <c r="AK148" s="306" t="str">
        <f>IF(_penmei1_month_day!AB143="","",_penmei1_month_day!AB143)</f>
        <v/>
      </c>
      <c r="AL148" s="284" t="str">
        <f>IF(_penmei1_month_day!AC143="","",_penmei1_month_day!AC143)</f>
        <v/>
      </c>
      <c r="AM148" s="306" t="str">
        <f>IF(_penmei1_month_day!AD143="","",_penmei1_month_day!AD143/10000)</f>
        <v/>
      </c>
      <c r="AN148" s="284" t="str">
        <f>IF(_penmei1_month_day!AE143="","",_penmei1_month_day!AE143)</f>
        <v/>
      </c>
      <c r="AO148" s="284" t="str">
        <f>IF(_penmei1_month_day!AF143="","",_penmei1_month_day!AF143)</f>
        <v/>
      </c>
      <c r="AP148" s="364"/>
      <c r="AQ148" s="364"/>
    </row>
    <row r="149" spans="1:43">
      <c r="A149" s="126">
        <f t="shared" si="29"/>
        <v>43471</v>
      </c>
      <c r="B149" s="127">
        <f t="shared" si="35"/>
        <v>43471</v>
      </c>
      <c r="C149" s="128" t="str">
        <f t="shared" si="36"/>
        <v>中</v>
      </c>
      <c r="D149" s="128">
        <f t="shared" si="37"/>
        <v>6</v>
      </c>
      <c r="E149" s="129">
        <f t="shared" si="43"/>
        <v>4</v>
      </c>
      <c r="F149" s="130" t="str">
        <f t="shared" si="38"/>
        <v>丁班</v>
      </c>
      <c r="G149" s="128">
        <f t="shared" si="39"/>
        <v>22</v>
      </c>
      <c r="H149" s="131">
        <f t="shared" si="41"/>
        <v>0.0416666666666667</v>
      </c>
      <c r="I149" s="165">
        <f t="shared" si="42"/>
        <v>0.916666666666668</v>
      </c>
      <c r="J149" s="283" t="str">
        <f>IF(_penmei1_month_day!A144="","",_penmei1_month_day!A144)</f>
        <v/>
      </c>
      <c r="K149" s="283" t="str">
        <f>IF(_penmei1_month_day!B144="","",_penmei1_month_day!B144)</f>
        <v/>
      </c>
      <c r="L149" s="284" t="str">
        <f>IF(_penmei1_month_day!C144="","",_penmei1_month_day!C144)</f>
        <v/>
      </c>
      <c r="M149" s="284" t="str">
        <f>IF(_penmei1_month_day!D144="","",_penmei1_month_day!D144)</f>
        <v/>
      </c>
      <c r="N149" s="284" t="str">
        <f>IF(_penmei1_month_day!E144="","",_penmei1_month_day!E144)</f>
        <v/>
      </c>
      <c r="O149" s="284" t="str">
        <f>IF(_penmei1_month_day!F144="","",_penmei1_month_day!F144)</f>
        <v/>
      </c>
      <c r="P149" s="284" t="str">
        <f>IF(_penmei1_month_day!G144="","",_penmei1_month_day!G144)</f>
        <v/>
      </c>
      <c r="Q149" s="284" t="str">
        <f>IF(_penmei1_month_day!H144="","",_penmei1_month_day!H144)</f>
        <v/>
      </c>
      <c r="R149" s="284" t="str">
        <f>IF(_penmei1_month_day!I144="","",_penmei1_month_day!I144)</f>
        <v/>
      </c>
      <c r="S149" s="284" t="str">
        <f>IF(_penmei1_month_day!J144="","",_penmei1_month_day!J144)</f>
        <v/>
      </c>
      <c r="T149" s="284" t="str">
        <f>IF(_penmei1_month_day!K144="","",_penmei1_month_day!K144)</f>
        <v/>
      </c>
      <c r="U149" s="284" t="str">
        <f>IF(_penmei1_month_day!L144="","",_penmei1_month_day!L144)</f>
        <v/>
      </c>
      <c r="V149" s="284" t="str">
        <f>IF(_penmei1_month_day!M144="","",_penmei1_month_day!M144)</f>
        <v/>
      </c>
      <c r="W149" s="284" t="str">
        <f>IF(_penmei1_month_day!N144="","",_penmei1_month_day!N144)</f>
        <v/>
      </c>
      <c r="X149" s="284" t="str">
        <f>IF(_penmei1_month_day!O144="","",_penmei1_month_day!O144)</f>
        <v/>
      </c>
      <c r="Y149" s="284" t="str">
        <f>IF(_penmei1_month_day!P144="","",_penmei1_month_day!P144)</f>
        <v/>
      </c>
      <c r="Z149" s="284" t="str">
        <f>IF(_penmei1_month_day!Q144="","",_penmei1_month_day!Q144)</f>
        <v/>
      </c>
      <c r="AA149" s="354" t="str">
        <f>IF(_penmei1_month_day!R144="","",ABS(_penmei1_month_day!R144))</f>
        <v/>
      </c>
      <c r="AB149" s="354" t="str">
        <f>IF(_penmei1_month_day!S144="","",ABS(_penmei1_month_day!S144))</f>
        <v/>
      </c>
      <c r="AC149" s="283" t="str">
        <f>IF(_penmei1_month_day!T144="","",_penmei1_month_day!T144)</f>
        <v/>
      </c>
      <c r="AD149" s="283" t="str">
        <f>IF(_penmei1_month_day!U144="","",_penmei1_month_day!U144)</f>
        <v/>
      </c>
      <c r="AE149" s="284" t="str">
        <f>IF(_penmei1_month_day!V144="","",_penmei1_month_day!V144)</f>
        <v/>
      </c>
      <c r="AF149" s="284" t="str">
        <f>IF(_penmei1_month_day!W144="","",_penmei1_month_day!W144)</f>
        <v/>
      </c>
      <c r="AG149" s="284" t="str">
        <f>IF(_penmei1_month_day!X144="","",_penmei1_month_day!X144)</f>
        <v/>
      </c>
      <c r="AH149" s="306" t="str">
        <f>IF(_penmei1_month_day!Y144="","",_penmei1_month_day!Y144)</f>
        <v/>
      </c>
      <c r="AI149" s="306" t="str">
        <f>IF(_penmei1_month_day!Z144="","",_penmei1_month_day!Z144)</f>
        <v/>
      </c>
      <c r="AJ149" s="306" t="str">
        <f>IF(_penmei1_month_day!AA144="","",_penmei1_month_day!AA144)</f>
        <v/>
      </c>
      <c r="AK149" s="306" t="str">
        <f>IF(_penmei1_month_day!AB144="","",_penmei1_month_day!AB144)</f>
        <v/>
      </c>
      <c r="AL149" s="284" t="str">
        <f>IF(_penmei1_month_day!AC144="","",_penmei1_month_day!AC144)</f>
        <v/>
      </c>
      <c r="AM149" s="306" t="str">
        <f>IF(_penmei1_month_day!AD144="","",_penmei1_month_day!AD144/10000)</f>
        <v/>
      </c>
      <c r="AN149" s="284" t="str">
        <f>IF(_penmei1_month_day!AE144="","",_penmei1_month_day!AE144)</f>
        <v/>
      </c>
      <c r="AO149" s="284" t="str">
        <f>IF(_penmei1_month_day!AF144="","",_penmei1_month_day!AF144)</f>
        <v/>
      </c>
      <c r="AP149" s="364"/>
      <c r="AQ149" s="364"/>
    </row>
    <row r="150" ht="15" spans="1:43">
      <c r="A150" s="132">
        <f t="shared" si="29"/>
        <v>43471</v>
      </c>
      <c r="B150" s="133">
        <f t="shared" si="35"/>
        <v>43471</v>
      </c>
      <c r="C150" s="134" t="str">
        <f t="shared" si="36"/>
        <v>中</v>
      </c>
      <c r="D150" s="134">
        <f t="shared" si="37"/>
        <v>6</v>
      </c>
      <c r="E150" s="135">
        <f t="shared" si="43"/>
        <v>4</v>
      </c>
      <c r="F150" s="136" t="str">
        <f t="shared" si="38"/>
        <v>丁班</v>
      </c>
      <c r="G150" s="134">
        <f t="shared" si="39"/>
        <v>23</v>
      </c>
      <c r="H150" s="137">
        <f t="shared" si="41"/>
        <v>0.0416666666666667</v>
      </c>
      <c r="I150" s="170">
        <f t="shared" si="42"/>
        <v>0.958333333333334</v>
      </c>
      <c r="J150" s="285" t="str">
        <f>IF(_penmei1_month_day!A145="","",_penmei1_month_day!A145)</f>
        <v/>
      </c>
      <c r="K150" s="285" t="str">
        <f>IF(_penmei1_month_day!B145="","",_penmei1_month_day!B145)</f>
        <v/>
      </c>
      <c r="L150" s="286" t="str">
        <f>IF(_penmei1_month_day!C145="","",_penmei1_month_day!C145)</f>
        <v/>
      </c>
      <c r="M150" s="286" t="str">
        <f>IF(_penmei1_month_day!D145="","",_penmei1_month_day!D145)</f>
        <v/>
      </c>
      <c r="N150" s="286" t="str">
        <f>IF(_penmei1_month_day!E145="","",_penmei1_month_day!E145)</f>
        <v/>
      </c>
      <c r="O150" s="286" t="str">
        <f>IF(_penmei1_month_day!F145="","",_penmei1_month_day!F145)</f>
        <v/>
      </c>
      <c r="P150" s="286" t="str">
        <f>IF(_penmei1_month_day!G145="","",_penmei1_month_day!G145)</f>
        <v/>
      </c>
      <c r="Q150" s="286" t="str">
        <f>IF(_penmei1_month_day!H145="","",_penmei1_month_day!H145)</f>
        <v/>
      </c>
      <c r="R150" s="286" t="str">
        <f>IF(_penmei1_month_day!I145="","",_penmei1_month_day!I145)</f>
        <v/>
      </c>
      <c r="S150" s="286" t="str">
        <f>IF(_penmei1_month_day!J145="","",_penmei1_month_day!J145)</f>
        <v/>
      </c>
      <c r="T150" s="286" t="str">
        <f>IF(_penmei1_month_day!K145="","",_penmei1_month_day!K145)</f>
        <v/>
      </c>
      <c r="U150" s="286" t="str">
        <f>IF(_penmei1_month_day!L145="","",_penmei1_month_day!L145)</f>
        <v/>
      </c>
      <c r="V150" s="286" t="str">
        <f>IF(_penmei1_month_day!M145="","",_penmei1_month_day!M145)</f>
        <v/>
      </c>
      <c r="W150" s="286" t="str">
        <f>IF(_penmei1_month_day!N145="","",_penmei1_month_day!N145)</f>
        <v/>
      </c>
      <c r="X150" s="286" t="str">
        <f>IF(_penmei1_month_day!O145="","",_penmei1_month_day!O145)</f>
        <v/>
      </c>
      <c r="Y150" s="286" t="str">
        <f>IF(_penmei1_month_day!P145="","",_penmei1_month_day!P145)</f>
        <v/>
      </c>
      <c r="Z150" s="286" t="str">
        <f>IF(_penmei1_month_day!Q145="","",_penmei1_month_day!Q145)</f>
        <v/>
      </c>
      <c r="AA150" s="355" t="str">
        <f>IF(_penmei1_month_day!R145="","",ABS(_penmei1_month_day!R145))</f>
        <v/>
      </c>
      <c r="AB150" s="355" t="str">
        <f>IF(_penmei1_month_day!S145="","",ABS(_penmei1_month_day!S145))</f>
        <v/>
      </c>
      <c r="AC150" s="285" t="str">
        <f>IF(_penmei1_month_day!T145="","",_penmei1_month_day!T145)</f>
        <v/>
      </c>
      <c r="AD150" s="285" t="str">
        <f>IF(_penmei1_month_day!U145="","",_penmei1_month_day!U145)</f>
        <v/>
      </c>
      <c r="AE150" s="286" t="str">
        <f>IF(_penmei1_month_day!V145="","",_penmei1_month_day!V145)</f>
        <v/>
      </c>
      <c r="AF150" s="284" t="str">
        <f>IF(_penmei1_month_day!W145="","",_penmei1_month_day!W145)</f>
        <v/>
      </c>
      <c r="AG150" s="286" t="str">
        <f>IF(_penmei1_month_day!X145="","",_penmei1_month_day!X145)</f>
        <v/>
      </c>
      <c r="AH150" s="307" t="str">
        <f>IF(_penmei1_month_day!Y145="","",_penmei1_month_day!Y145)</f>
        <v/>
      </c>
      <c r="AI150" s="307" t="str">
        <f>IF(_penmei1_month_day!Z145="","",_penmei1_month_day!Z145)</f>
        <v/>
      </c>
      <c r="AJ150" s="307" t="str">
        <f>IF(_penmei1_month_day!AA145="","",_penmei1_month_day!AA145)</f>
        <v/>
      </c>
      <c r="AK150" s="307" t="str">
        <f>IF(_penmei1_month_day!AB145="","",_penmei1_month_day!AB145)</f>
        <v/>
      </c>
      <c r="AL150" s="286" t="str">
        <f>IF(_penmei1_month_day!AC145="","",_penmei1_month_day!AC145)</f>
        <v/>
      </c>
      <c r="AM150" s="307" t="str">
        <f>IF(_penmei1_month_day!AD145="","",_penmei1_month_day!AD145/10000)</f>
        <v/>
      </c>
      <c r="AN150" s="286" t="str">
        <f>IF(_penmei1_month_day!AE145="","",_penmei1_month_day!AE145)</f>
        <v/>
      </c>
      <c r="AO150" s="286" t="str">
        <f>IF(_penmei1_month_day!AF145="","",_penmei1_month_day!AF145)</f>
        <v/>
      </c>
      <c r="AP150" s="243" t="s">
        <v>83</v>
      </c>
      <c r="AQ150" s="330" t="s">
        <v>88</v>
      </c>
    </row>
    <row r="151" ht="15" spans="1:43">
      <c r="A151" s="120">
        <f t="shared" si="29"/>
        <v>43472</v>
      </c>
      <c r="B151" s="121">
        <f t="shared" si="35"/>
        <v>43472</v>
      </c>
      <c r="C151" s="122" t="str">
        <f t="shared" si="36"/>
        <v>夜</v>
      </c>
      <c r="D151" s="122">
        <f t="shared" si="37"/>
        <v>7</v>
      </c>
      <c r="E151" s="123">
        <f>IF(AND(E103=1),4,IF(AND(E103&gt;1),(E103-1),))</f>
        <v>2</v>
      </c>
      <c r="F151" s="124" t="str">
        <f t="shared" si="38"/>
        <v>乙班</v>
      </c>
      <c r="G151" s="122">
        <f t="shared" si="39"/>
        <v>0</v>
      </c>
      <c r="H151" s="125">
        <f t="shared" si="41"/>
        <v>0.0416666666666667</v>
      </c>
      <c r="I151" s="160">
        <f t="shared" si="42"/>
        <v>1</v>
      </c>
      <c r="J151" s="281" t="str">
        <f>IF(_penmei1_month_day!A146="","",_penmei1_month_day!A146)</f>
        <v/>
      </c>
      <c r="K151" s="281" t="str">
        <f>IF(_penmei1_month_day!B146="","",_penmei1_month_day!B146)</f>
        <v/>
      </c>
      <c r="L151" s="282" t="str">
        <f>IF(_penmei1_month_day!C146="","",_penmei1_month_day!C146)</f>
        <v/>
      </c>
      <c r="M151" s="282" t="str">
        <f>IF(_penmei1_month_day!D146="","",_penmei1_month_day!D146)</f>
        <v/>
      </c>
      <c r="N151" s="282" t="str">
        <f>IF(_penmei1_month_day!E146="","",_penmei1_month_day!E146)</f>
        <v/>
      </c>
      <c r="O151" s="282" t="str">
        <f>IF(_penmei1_month_day!F146="","",_penmei1_month_day!F146)</f>
        <v/>
      </c>
      <c r="P151" s="282" t="str">
        <f>IF(_penmei1_month_day!G146="","",_penmei1_month_day!G146)</f>
        <v/>
      </c>
      <c r="Q151" s="282" t="str">
        <f>IF(_penmei1_month_day!H146="","",_penmei1_month_day!H146)</f>
        <v/>
      </c>
      <c r="R151" s="282" t="str">
        <f>IF(_penmei1_month_day!I146="","",_penmei1_month_day!I146)</f>
        <v/>
      </c>
      <c r="S151" s="282" t="str">
        <f>IF(_penmei1_month_day!J146="","",_penmei1_month_day!J146)</f>
        <v/>
      </c>
      <c r="T151" s="282" t="str">
        <f>IF(_penmei1_month_day!K146="","",_penmei1_month_day!K146)</f>
        <v/>
      </c>
      <c r="U151" s="282" t="str">
        <f>IF(_penmei1_month_day!L146="","",_penmei1_month_day!L146)</f>
        <v/>
      </c>
      <c r="V151" s="282" t="str">
        <f>IF(_penmei1_month_day!M146="","",_penmei1_month_day!M146)</f>
        <v/>
      </c>
      <c r="W151" s="282" t="str">
        <f>IF(_penmei1_month_day!N146="","",_penmei1_month_day!N146)</f>
        <v/>
      </c>
      <c r="X151" s="282" t="str">
        <f>IF(_penmei1_month_day!O146="","",_penmei1_month_day!O146)</f>
        <v/>
      </c>
      <c r="Y151" s="282" t="str">
        <f>IF(_penmei1_month_day!P146="","",_penmei1_month_day!P146)</f>
        <v/>
      </c>
      <c r="Z151" s="282" t="str">
        <f>IF(_penmei1_month_day!Q146="","",_penmei1_month_day!Q146)</f>
        <v/>
      </c>
      <c r="AA151" s="353" t="str">
        <f>IF(_penmei1_month_day!R146="","",ABS(_penmei1_month_day!R146))</f>
        <v/>
      </c>
      <c r="AB151" s="353" t="str">
        <f>IF(_penmei1_month_day!S146="","",ABS(_penmei1_month_day!S146))</f>
        <v/>
      </c>
      <c r="AC151" s="281" t="str">
        <f>IF(_penmei1_month_day!T146="","",_penmei1_month_day!T146)</f>
        <v/>
      </c>
      <c r="AD151" s="281" t="str">
        <f>IF(_penmei1_month_day!U146="","",_penmei1_month_day!U146)</f>
        <v/>
      </c>
      <c r="AE151" s="282" t="str">
        <f>IF(_penmei1_month_day!V146="","",_penmei1_month_day!V146)</f>
        <v/>
      </c>
      <c r="AF151" s="282" t="str">
        <f>IF(_penmei1_month_day!W146="","",_penmei1_month_day!W146)</f>
        <v/>
      </c>
      <c r="AG151" s="282" t="str">
        <f>IF(_penmei1_month_day!X146="","",_penmei1_month_day!X146)</f>
        <v/>
      </c>
      <c r="AH151" s="305" t="str">
        <f>IF(_penmei1_month_day!Y146="","",_penmei1_month_day!Y146)</f>
        <v/>
      </c>
      <c r="AI151" s="305" t="str">
        <f>IF(_penmei1_month_day!Z146="","",_penmei1_month_day!Z146)</f>
        <v/>
      </c>
      <c r="AJ151" s="305" t="str">
        <f>IF(_penmei1_month_day!AA146="","",_penmei1_month_day!AA146)</f>
        <v/>
      </c>
      <c r="AK151" s="305" t="str">
        <f>IF(_penmei1_month_day!AB146="","",_penmei1_month_day!AB146)</f>
        <v/>
      </c>
      <c r="AL151" s="282" t="str">
        <f>IF(_penmei1_month_day!AC146="","",_penmei1_month_day!AC146)</f>
        <v/>
      </c>
      <c r="AM151" s="305" t="str">
        <f>IF(_penmei1_month_day!AD146="","",_penmei1_month_day!AD146/10000)</f>
        <v/>
      </c>
      <c r="AN151" s="282" t="str">
        <f>IF(_penmei1_month_day!AE146="","",_penmei1_month_day!AE146)</f>
        <v/>
      </c>
      <c r="AO151" s="282" t="str">
        <f>IF(_penmei1_month_day!AF146="","",_penmei1_month_day!AF146)</f>
        <v/>
      </c>
      <c r="AP151" s="363"/>
      <c r="AQ151" s="363"/>
    </row>
    <row r="152" spans="1:43">
      <c r="A152" s="126">
        <f t="shared" si="29"/>
        <v>43472</v>
      </c>
      <c r="B152" s="127">
        <f t="shared" si="35"/>
        <v>43472</v>
      </c>
      <c r="C152" s="128" t="str">
        <f t="shared" si="36"/>
        <v>夜</v>
      </c>
      <c r="D152" s="128">
        <f t="shared" si="37"/>
        <v>7</v>
      </c>
      <c r="E152" s="129">
        <f t="shared" ref="E152:E158" si="44">E151</f>
        <v>2</v>
      </c>
      <c r="F152" s="130" t="str">
        <f t="shared" si="38"/>
        <v>乙班</v>
      </c>
      <c r="G152" s="128">
        <f t="shared" si="39"/>
        <v>1</v>
      </c>
      <c r="H152" s="131">
        <f t="shared" si="41"/>
        <v>0.0416666666666667</v>
      </c>
      <c r="I152" s="165">
        <f t="shared" si="42"/>
        <v>0.0416666666666667</v>
      </c>
      <c r="J152" s="283" t="str">
        <f>IF(_penmei1_month_day!A147="","",_penmei1_month_day!A147)</f>
        <v/>
      </c>
      <c r="K152" s="283" t="str">
        <f>IF(_penmei1_month_day!B147="","",_penmei1_month_day!B147)</f>
        <v/>
      </c>
      <c r="L152" s="284" t="str">
        <f>IF(_penmei1_month_day!C147="","",_penmei1_month_day!C147)</f>
        <v/>
      </c>
      <c r="M152" s="284" t="str">
        <f>IF(_penmei1_month_day!D147="","",_penmei1_month_day!D147)</f>
        <v/>
      </c>
      <c r="N152" s="284" t="str">
        <f>IF(_penmei1_month_day!E147="","",_penmei1_month_day!E147)</f>
        <v/>
      </c>
      <c r="O152" s="284" t="str">
        <f>IF(_penmei1_month_day!F147="","",_penmei1_month_day!F147)</f>
        <v/>
      </c>
      <c r="P152" s="284" t="str">
        <f>IF(_penmei1_month_day!G147="","",_penmei1_month_day!G147)</f>
        <v/>
      </c>
      <c r="Q152" s="284" t="str">
        <f>IF(_penmei1_month_day!H147="","",_penmei1_month_day!H147)</f>
        <v/>
      </c>
      <c r="R152" s="284" t="str">
        <f>IF(_penmei1_month_day!I147="","",_penmei1_month_day!I147)</f>
        <v/>
      </c>
      <c r="S152" s="284" t="str">
        <f>IF(_penmei1_month_day!J147="","",_penmei1_month_day!J147)</f>
        <v/>
      </c>
      <c r="T152" s="284" t="str">
        <f>IF(_penmei1_month_day!K147="","",_penmei1_month_day!K147)</f>
        <v/>
      </c>
      <c r="U152" s="284" t="str">
        <f>IF(_penmei1_month_day!L147="","",_penmei1_month_day!L147)</f>
        <v/>
      </c>
      <c r="V152" s="284" t="str">
        <f>IF(_penmei1_month_day!M147="","",_penmei1_month_day!M147)</f>
        <v/>
      </c>
      <c r="W152" s="284" t="str">
        <f>IF(_penmei1_month_day!N147="","",_penmei1_month_day!N147)</f>
        <v/>
      </c>
      <c r="X152" s="284" t="str">
        <f>IF(_penmei1_month_day!O147="","",_penmei1_month_day!O147)</f>
        <v/>
      </c>
      <c r="Y152" s="284" t="str">
        <f>IF(_penmei1_month_day!P147="","",_penmei1_month_day!P147)</f>
        <v/>
      </c>
      <c r="Z152" s="284" t="str">
        <f>IF(_penmei1_month_day!Q147="","",_penmei1_month_day!Q147)</f>
        <v/>
      </c>
      <c r="AA152" s="354" t="str">
        <f>IF(_penmei1_month_day!R147="","",ABS(_penmei1_month_day!R147))</f>
        <v/>
      </c>
      <c r="AB152" s="354" t="str">
        <f>IF(_penmei1_month_day!S147="","",ABS(_penmei1_month_day!S147))</f>
        <v/>
      </c>
      <c r="AC152" s="283" t="str">
        <f>IF(_penmei1_month_day!T147="","",_penmei1_month_day!T147)</f>
        <v/>
      </c>
      <c r="AD152" s="283" t="str">
        <f>IF(_penmei1_month_day!U147="","",_penmei1_month_day!U147)</f>
        <v/>
      </c>
      <c r="AE152" s="284" t="str">
        <f>IF(_penmei1_month_day!V147="","",_penmei1_month_day!V147)</f>
        <v/>
      </c>
      <c r="AF152" s="284" t="str">
        <f>IF(_penmei1_month_day!W147="","",_penmei1_month_day!W147)</f>
        <v/>
      </c>
      <c r="AG152" s="284" t="str">
        <f>IF(_penmei1_month_day!X147="","",_penmei1_month_day!X147)</f>
        <v/>
      </c>
      <c r="AH152" s="306" t="str">
        <f>IF(_penmei1_month_day!Y147="","",_penmei1_month_day!Y147)</f>
        <v/>
      </c>
      <c r="AI152" s="306" t="str">
        <f>IF(_penmei1_month_day!Z147="","",_penmei1_month_day!Z147)</f>
        <v/>
      </c>
      <c r="AJ152" s="306" t="str">
        <f>IF(_penmei1_month_day!AA147="","",_penmei1_month_day!AA147)</f>
        <v/>
      </c>
      <c r="AK152" s="306" t="str">
        <f>IF(_penmei1_month_day!AB147="","",_penmei1_month_day!AB147)</f>
        <v/>
      </c>
      <c r="AL152" s="284" t="str">
        <f>IF(_penmei1_month_day!AC147="","",_penmei1_month_day!AC147)</f>
        <v/>
      </c>
      <c r="AM152" s="306" t="str">
        <f>IF(_penmei1_month_day!AD147="","",_penmei1_month_day!AD147/10000)</f>
        <v/>
      </c>
      <c r="AN152" s="284" t="str">
        <f>IF(_penmei1_month_day!AE147="","",_penmei1_month_day!AE147)</f>
        <v/>
      </c>
      <c r="AO152" s="284" t="str">
        <f>IF(_penmei1_month_day!AF147="","",_penmei1_month_day!AF147)</f>
        <v/>
      </c>
      <c r="AP152" s="364"/>
      <c r="AQ152" s="364"/>
    </row>
    <row r="153" spans="1:43">
      <c r="A153" s="126">
        <f t="shared" si="29"/>
        <v>43472</v>
      </c>
      <c r="B153" s="127">
        <f t="shared" si="35"/>
        <v>43472</v>
      </c>
      <c r="C153" s="128" t="str">
        <f t="shared" si="36"/>
        <v>夜</v>
      </c>
      <c r="D153" s="128">
        <f t="shared" si="37"/>
        <v>7</v>
      </c>
      <c r="E153" s="129">
        <f t="shared" si="44"/>
        <v>2</v>
      </c>
      <c r="F153" s="130" t="str">
        <f t="shared" si="38"/>
        <v>乙班</v>
      </c>
      <c r="G153" s="128">
        <f t="shared" si="39"/>
        <v>2</v>
      </c>
      <c r="H153" s="131">
        <f t="shared" si="41"/>
        <v>0.0416666666666667</v>
      </c>
      <c r="I153" s="165">
        <f t="shared" si="42"/>
        <v>0.0833333333333334</v>
      </c>
      <c r="J153" s="283" t="str">
        <f>IF(_penmei1_month_day!A148="","",_penmei1_month_day!A148)</f>
        <v/>
      </c>
      <c r="K153" s="283" t="str">
        <f>IF(_penmei1_month_day!B148="","",_penmei1_month_day!B148)</f>
        <v/>
      </c>
      <c r="L153" s="284" t="str">
        <f>IF(_penmei1_month_day!C148="","",_penmei1_month_day!C148)</f>
        <v/>
      </c>
      <c r="M153" s="284" t="str">
        <f>IF(_penmei1_month_day!D148="","",_penmei1_month_day!D148)</f>
        <v/>
      </c>
      <c r="N153" s="284" t="str">
        <f>IF(_penmei1_month_day!E148="","",_penmei1_month_day!E148)</f>
        <v/>
      </c>
      <c r="O153" s="284" t="str">
        <f>IF(_penmei1_month_day!F148="","",_penmei1_month_day!F148)</f>
        <v/>
      </c>
      <c r="P153" s="284" t="str">
        <f>IF(_penmei1_month_day!G148="","",_penmei1_month_day!G148)</f>
        <v/>
      </c>
      <c r="Q153" s="284" t="str">
        <f>IF(_penmei1_month_day!H148="","",_penmei1_month_day!H148)</f>
        <v/>
      </c>
      <c r="R153" s="284" t="str">
        <f>IF(_penmei1_month_day!I148="","",_penmei1_month_day!I148)</f>
        <v/>
      </c>
      <c r="S153" s="284" t="str">
        <f>IF(_penmei1_month_day!J148="","",_penmei1_month_day!J148)</f>
        <v/>
      </c>
      <c r="T153" s="284" t="str">
        <f>IF(_penmei1_month_day!K148="","",_penmei1_month_day!K148)</f>
        <v/>
      </c>
      <c r="U153" s="284" t="str">
        <f>IF(_penmei1_month_day!L148="","",_penmei1_month_day!L148)</f>
        <v/>
      </c>
      <c r="V153" s="284" t="str">
        <f>IF(_penmei1_month_day!M148="","",_penmei1_month_day!M148)</f>
        <v/>
      </c>
      <c r="W153" s="284" t="str">
        <f>IF(_penmei1_month_day!N148="","",_penmei1_month_day!N148)</f>
        <v/>
      </c>
      <c r="X153" s="284" t="str">
        <f>IF(_penmei1_month_day!O148="","",_penmei1_month_day!O148)</f>
        <v/>
      </c>
      <c r="Y153" s="284" t="str">
        <f>IF(_penmei1_month_day!P148="","",_penmei1_month_day!P148)</f>
        <v/>
      </c>
      <c r="Z153" s="284" t="str">
        <f>IF(_penmei1_month_day!Q148="","",_penmei1_month_day!Q148)</f>
        <v/>
      </c>
      <c r="AA153" s="354" t="str">
        <f>IF(_penmei1_month_day!R148="","",ABS(_penmei1_month_day!R148))</f>
        <v/>
      </c>
      <c r="AB153" s="354" t="str">
        <f>IF(_penmei1_month_day!S148="","",ABS(_penmei1_month_day!S148))</f>
        <v/>
      </c>
      <c r="AC153" s="283" t="str">
        <f>IF(_penmei1_month_day!T148="","",_penmei1_month_day!T148)</f>
        <v/>
      </c>
      <c r="AD153" s="283" t="str">
        <f>IF(_penmei1_month_day!U148="","",_penmei1_month_day!U148)</f>
        <v/>
      </c>
      <c r="AE153" s="284" t="str">
        <f>IF(_penmei1_month_day!V148="","",_penmei1_month_day!V148)</f>
        <v/>
      </c>
      <c r="AF153" s="284" t="str">
        <f>IF(_penmei1_month_day!W148="","",_penmei1_month_day!W148)</f>
        <v/>
      </c>
      <c r="AG153" s="284" t="str">
        <f>IF(_penmei1_month_day!X148="","",_penmei1_month_day!X148)</f>
        <v/>
      </c>
      <c r="AH153" s="306" t="str">
        <f>IF(_penmei1_month_day!Y148="","",_penmei1_month_day!Y148)</f>
        <v/>
      </c>
      <c r="AI153" s="306" t="str">
        <f>IF(_penmei1_month_day!Z148="","",_penmei1_month_day!Z148)</f>
        <v/>
      </c>
      <c r="AJ153" s="306" t="str">
        <f>IF(_penmei1_month_day!AA148="","",_penmei1_month_day!AA148)</f>
        <v/>
      </c>
      <c r="AK153" s="306" t="str">
        <f>IF(_penmei1_month_day!AB148="","",_penmei1_month_day!AB148)</f>
        <v/>
      </c>
      <c r="AL153" s="284" t="str">
        <f>IF(_penmei1_month_day!AC148="","",_penmei1_month_day!AC148)</f>
        <v/>
      </c>
      <c r="AM153" s="306" t="str">
        <f>IF(_penmei1_month_day!AD148="","",_penmei1_month_day!AD148/10000)</f>
        <v/>
      </c>
      <c r="AN153" s="284" t="str">
        <f>IF(_penmei1_month_day!AE148="","",_penmei1_month_day!AE148)</f>
        <v/>
      </c>
      <c r="AO153" s="284" t="str">
        <f>IF(_penmei1_month_day!AF148="","",_penmei1_month_day!AF148)</f>
        <v/>
      </c>
      <c r="AP153" s="364"/>
      <c r="AQ153" s="364"/>
    </row>
    <row r="154" spans="1:43">
      <c r="A154" s="126">
        <f t="shared" si="29"/>
        <v>43472</v>
      </c>
      <c r="B154" s="127">
        <f t="shared" si="35"/>
        <v>43472</v>
      </c>
      <c r="C154" s="128" t="str">
        <f t="shared" si="36"/>
        <v>夜</v>
      </c>
      <c r="D154" s="128">
        <f t="shared" si="37"/>
        <v>7</v>
      </c>
      <c r="E154" s="129">
        <f t="shared" si="44"/>
        <v>2</v>
      </c>
      <c r="F154" s="130" t="str">
        <f t="shared" si="38"/>
        <v>乙班</v>
      </c>
      <c r="G154" s="128">
        <f t="shared" si="39"/>
        <v>3</v>
      </c>
      <c r="H154" s="131">
        <f t="shared" si="41"/>
        <v>0.0416666666666667</v>
      </c>
      <c r="I154" s="165">
        <f t="shared" si="42"/>
        <v>0.125</v>
      </c>
      <c r="J154" s="283" t="str">
        <f>IF(_penmei1_month_day!A149="","",_penmei1_month_day!A149)</f>
        <v/>
      </c>
      <c r="K154" s="283" t="str">
        <f>IF(_penmei1_month_day!B149="","",_penmei1_month_day!B149)</f>
        <v/>
      </c>
      <c r="L154" s="284" t="str">
        <f>IF(_penmei1_month_day!C149="","",_penmei1_month_day!C149)</f>
        <v/>
      </c>
      <c r="M154" s="284" t="str">
        <f>IF(_penmei1_month_day!D149="","",_penmei1_month_day!D149)</f>
        <v/>
      </c>
      <c r="N154" s="284" t="str">
        <f>IF(_penmei1_month_day!E149="","",_penmei1_month_day!E149)</f>
        <v/>
      </c>
      <c r="O154" s="284" t="str">
        <f>IF(_penmei1_month_day!F149="","",_penmei1_month_day!F149)</f>
        <v/>
      </c>
      <c r="P154" s="284" t="str">
        <f>IF(_penmei1_month_day!G149="","",_penmei1_month_day!G149)</f>
        <v/>
      </c>
      <c r="Q154" s="284" t="str">
        <f>IF(_penmei1_month_day!H149="","",_penmei1_month_day!H149)</f>
        <v/>
      </c>
      <c r="R154" s="284" t="str">
        <f>IF(_penmei1_month_day!I149="","",_penmei1_month_day!I149)</f>
        <v/>
      </c>
      <c r="S154" s="284" t="str">
        <f>IF(_penmei1_month_day!J149="","",_penmei1_month_day!J149)</f>
        <v/>
      </c>
      <c r="T154" s="284" t="str">
        <f>IF(_penmei1_month_day!K149="","",_penmei1_month_day!K149)</f>
        <v/>
      </c>
      <c r="U154" s="284" t="str">
        <f>IF(_penmei1_month_day!L149="","",_penmei1_month_day!L149)</f>
        <v/>
      </c>
      <c r="V154" s="284" t="str">
        <f>IF(_penmei1_month_day!M149="","",_penmei1_month_day!M149)</f>
        <v/>
      </c>
      <c r="W154" s="284" t="str">
        <f>IF(_penmei1_month_day!N149="","",_penmei1_month_day!N149)</f>
        <v/>
      </c>
      <c r="X154" s="284" t="str">
        <f>IF(_penmei1_month_day!O149="","",_penmei1_month_day!O149)</f>
        <v/>
      </c>
      <c r="Y154" s="284" t="str">
        <f>IF(_penmei1_month_day!P149="","",_penmei1_month_day!P149)</f>
        <v/>
      </c>
      <c r="Z154" s="284" t="str">
        <f>IF(_penmei1_month_day!Q149="","",_penmei1_month_day!Q149)</f>
        <v/>
      </c>
      <c r="AA154" s="354" t="str">
        <f>IF(_penmei1_month_day!R149="","",ABS(_penmei1_month_day!R149))</f>
        <v/>
      </c>
      <c r="AB154" s="354" t="str">
        <f>IF(_penmei1_month_day!S149="","",ABS(_penmei1_month_day!S149))</f>
        <v/>
      </c>
      <c r="AC154" s="283" t="str">
        <f>IF(_penmei1_month_day!T149="","",_penmei1_month_day!T149)</f>
        <v/>
      </c>
      <c r="AD154" s="283" t="str">
        <f>IF(_penmei1_month_day!U149="","",_penmei1_month_day!U149)</f>
        <v/>
      </c>
      <c r="AE154" s="284" t="str">
        <f>IF(_penmei1_month_day!V149="","",_penmei1_month_day!V149)</f>
        <v/>
      </c>
      <c r="AF154" s="284" t="str">
        <f>IF(_penmei1_month_day!W149="","",_penmei1_month_day!W149)</f>
        <v/>
      </c>
      <c r="AG154" s="284" t="str">
        <f>IF(_penmei1_month_day!X149="","",_penmei1_month_day!X149)</f>
        <v/>
      </c>
      <c r="AH154" s="306" t="str">
        <f>IF(_penmei1_month_day!Y149="","",_penmei1_month_day!Y149)</f>
        <v/>
      </c>
      <c r="AI154" s="306" t="str">
        <f>IF(_penmei1_month_day!Z149="","",_penmei1_month_day!Z149)</f>
        <v/>
      </c>
      <c r="AJ154" s="306" t="str">
        <f>IF(_penmei1_month_day!AA149="","",_penmei1_month_day!AA149)</f>
        <v/>
      </c>
      <c r="AK154" s="306" t="str">
        <f>IF(_penmei1_month_day!AB149="","",_penmei1_month_day!AB149)</f>
        <v/>
      </c>
      <c r="AL154" s="284" t="str">
        <f>IF(_penmei1_month_day!AC149="","",_penmei1_month_day!AC149)</f>
        <v/>
      </c>
      <c r="AM154" s="306" t="str">
        <f>IF(_penmei1_month_day!AD149="","",_penmei1_month_day!AD149/10000)</f>
        <v/>
      </c>
      <c r="AN154" s="284" t="str">
        <f>IF(_penmei1_month_day!AE149="","",_penmei1_month_day!AE149)</f>
        <v/>
      </c>
      <c r="AO154" s="284" t="str">
        <f>IF(_penmei1_month_day!AF149="","",_penmei1_month_day!AF149)</f>
        <v/>
      </c>
      <c r="AP154" s="364"/>
      <c r="AQ154" s="364"/>
    </row>
    <row r="155" spans="1:43">
      <c r="A155" s="126">
        <f t="shared" si="29"/>
        <v>43472</v>
      </c>
      <c r="B155" s="127">
        <f t="shared" si="35"/>
        <v>43472</v>
      </c>
      <c r="C155" s="128" t="str">
        <f t="shared" si="36"/>
        <v>夜</v>
      </c>
      <c r="D155" s="128">
        <f t="shared" si="37"/>
        <v>7</v>
      </c>
      <c r="E155" s="129">
        <f t="shared" si="44"/>
        <v>2</v>
      </c>
      <c r="F155" s="130" t="str">
        <f t="shared" si="38"/>
        <v>乙班</v>
      </c>
      <c r="G155" s="128">
        <f t="shared" si="39"/>
        <v>4</v>
      </c>
      <c r="H155" s="131">
        <f t="shared" si="41"/>
        <v>0.0416666666666667</v>
      </c>
      <c r="I155" s="165">
        <f t="shared" si="42"/>
        <v>0.166666666666667</v>
      </c>
      <c r="J155" s="283" t="str">
        <f>IF(_penmei1_month_day!A150="","",_penmei1_month_day!A150)</f>
        <v/>
      </c>
      <c r="K155" s="283" t="str">
        <f>IF(_penmei1_month_day!B150="","",_penmei1_month_day!B150)</f>
        <v/>
      </c>
      <c r="L155" s="284" t="str">
        <f>IF(_penmei1_month_day!C150="","",_penmei1_month_day!C150)</f>
        <v/>
      </c>
      <c r="M155" s="284" t="str">
        <f>IF(_penmei1_month_day!D150="","",_penmei1_month_day!D150)</f>
        <v/>
      </c>
      <c r="N155" s="284" t="str">
        <f>IF(_penmei1_month_day!E150="","",_penmei1_month_day!E150)</f>
        <v/>
      </c>
      <c r="O155" s="284" t="str">
        <f>IF(_penmei1_month_day!F150="","",_penmei1_month_day!F150)</f>
        <v/>
      </c>
      <c r="P155" s="284" t="str">
        <f>IF(_penmei1_month_day!G150="","",_penmei1_month_day!G150)</f>
        <v/>
      </c>
      <c r="Q155" s="284" t="str">
        <f>IF(_penmei1_month_day!H150="","",_penmei1_month_day!H150)</f>
        <v/>
      </c>
      <c r="R155" s="284" t="str">
        <f>IF(_penmei1_month_day!I150="","",_penmei1_month_day!I150)</f>
        <v/>
      </c>
      <c r="S155" s="284" t="str">
        <f>IF(_penmei1_month_day!J150="","",_penmei1_month_day!J150)</f>
        <v/>
      </c>
      <c r="T155" s="284" t="str">
        <f>IF(_penmei1_month_day!K150="","",_penmei1_month_day!K150)</f>
        <v/>
      </c>
      <c r="U155" s="284" t="str">
        <f>IF(_penmei1_month_day!L150="","",_penmei1_month_day!L150)</f>
        <v/>
      </c>
      <c r="V155" s="284" t="str">
        <f>IF(_penmei1_month_day!M150="","",_penmei1_month_day!M150)</f>
        <v/>
      </c>
      <c r="W155" s="284" t="str">
        <f>IF(_penmei1_month_day!N150="","",_penmei1_month_day!N150)</f>
        <v/>
      </c>
      <c r="X155" s="284" t="str">
        <f>IF(_penmei1_month_day!O150="","",_penmei1_month_day!O150)</f>
        <v/>
      </c>
      <c r="Y155" s="284" t="str">
        <f>IF(_penmei1_month_day!P150="","",_penmei1_month_day!P150)</f>
        <v/>
      </c>
      <c r="Z155" s="284" t="str">
        <f>IF(_penmei1_month_day!Q150="","",_penmei1_month_day!Q150)</f>
        <v/>
      </c>
      <c r="AA155" s="354" t="str">
        <f>IF(_penmei1_month_day!R150="","",ABS(_penmei1_month_day!R150))</f>
        <v/>
      </c>
      <c r="AB155" s="354" t="str">
        <f>IF(_penmei1_month_day!S150="","",ABS(_penmei1_month_day!S150))</f>
        <v/>
      </c>
      <c r="AC155" s="283" t="str">
        <f>IF(_penmei1_month_day!T150="","",_penmei1_month_day!T150)</f>
        <v/>
      </c>
      <c r="AD155" s="283" t="str">
        <f>IF(_penmei1_month_day!U150="","",_penmei1_month_day!U150)</f>
        <v/>
      </c>
      <c r="AE155" s="284" t="str">
        <f>IF(_penmei1_month_day!V150="","",_penmei1_month_day!V150)</f>
        <v/>
      </c>
      <c r="AF155" s="284" t="str">
        <f>IF(_penmei1_month_day!W150="","",_penmei1_month_day!W150)</f>
        <v/>
      </c>
      <c r="AG155" s="284" t="str">
        <f>IF(_penmei1_month_day!X150="","",_penmei1_month_day!X150)</f>
        <v/>
      </c>
      <c r="AH155" s="306" t="str">
        <f>IF(_penmei1_month_day!Y150="","",_penmei1_month_day!Y150)</f>
        <v/>
      </c>
      <c r="AI155" s="306" t="str">
        <f>IF(_penmei1_month_day!Z150="","",_penmei1_month_day!Z150)</f>
        <v/>
      </c>
      <c r="AJ155" s="306" t="str">
        <f>IF(_penmei1_month_day!AA150="","",_penmei1_month_day!AA150)</f>
        <v/>
      </c>
      <c r="AK155" s="306" t="str">
        <f>IF(_penmei1_month_day!AB150="","",_penmei1_month_day!AB150)</f>
        <v/>
      </c>
      <c r="AL155" s="284" t="str">
        <f>IF(_penmei1_month_day!AC150="","",_penmei1_month_day!AC150)</f>
        <v/>
      </c>
      <c r="AM155" s="306" t="str">
        <f>IF(_penmei1_month_day!AD150="","",_penmei1_month_day!AD150/10000)</f>
        <v/>
      </c>
      <c r="AN155" s="284" t="str">
        <f>IF(_penmei1_month_day!AE150="","",_penmei1_month_day!AE150)</f>
        <v/>
      </c>
      <c r="AO155" s="284" t="str">
        <f>IF(_penmei1_month_day!AF150="","",_penmei1_month_day!AF150)</f>
        <v/>
      </c>
      <c r="AP155" s="364"/>
      <c r="AQ155" s="364"/>
    </row>
    <row r="156" spans="1:43">
      <c r="A156" s="126">
        <f t="shared" si="29"/>
        <v>43472</v>
      </c>
      <c r="B156" s="127">
        <f t="shared" si="35"/>
        <v>43472</v>
      </c>
      <c r="C156" s="128" t="str">
        <f t="shared" si="36"/>
        <v>夜</v>
      </c>
      <c r="D156" s="128">
        <f t="shared" si="37"/>
        <v>7</v>
      </c>
      <c r="E156" s="129">
        <f t="shared" si="44"/>
        <v>2</v>
      </c>
      <c r="F156" s="130" t="str">
        <f t="shared" si="38"/>
        <v>乙班</v>
      </c>
      <c r="G156" s="128">
        <f t="shared" si="39"/>
        <v>5</v>
      </c>
      <c r="H156" s="131">
        <f t="shared" si="41"/>
        <v>0.0416666666666667</v>
      </c>
      <c r="I156" s="165">
        <f t="shared" si="42"/>
        <v>0.208333333333333</v>
      </c>
      <c r="J156" s="283" t="str">
        <f>IF(_penmei1_month_day!A151="","",_penmei1_month_day!A151)</f>
        <v/>
      </c>
      <c r="K156" s="283" t="str">
        <f>IF(_penmei1_month_day!B151="","",_penmei1_month_day!B151)</f>
        <v/>
      </c>
      <c r="L156" s="284" t="str">
        <f>IF(_penmei1_month_day!C151="","",_penmei1_month_day!C151)</f>
        <v/>
      </c>
      <c r="M156" s="284" t="str">
        <f>IF(_penmei1_month_day!D151="","",_penmei1_month_day!D151)</f>
        <v/>
      </c>
      <c r="N156" s="284" t="str">
        <f>IF(_penmei1_month_day!E151="","",_penmei1_month_day!E151)</f>
        <v/>
      </c>
      <c r="O156" s="284" t="str">
        <f>IF(_penmei1_month_day!F151="","",_penmei1_month_day!F151)</f>
        <v/>
      </c>
      <c r="P156" s="284" t="str">
        <f>IF(_penmei1_month_day!G151="","",_penmei1_month_day!G151)</f>
        <v/>
      </c>
      <c r="Q156" s="284" t="str">
        <f>IF(_penmei1_month_day!H151="","",_penmei1_month_day!H151)</f>
        <v/>
      </c>
      <c r="R156" s="284" t="str">
        <f>IF(_penmei1_month_day!I151="","",_penmei1_month_day!I151)</f>
        <v/>
      </c>
      <c r="S156" s="284" t="str">
        <f>IF(_penmei1_month_day!J151="","",_penmei1_month_day!J151)</f>
        <v/>
      </c>
      <c r="T156" s="284" t="str">
        <f>IF(_penmei1_month_day!K151="","",_penmei1_month_day!K151)</f>
        <v/>
      </c>
      <c r="U156" s="284" t="str">
        <f>IF(_penmei1_month_day!L151="","",_penmei1_month_day!L151)</f>
        <v/>
      </c>
      <c r="V156" s="284" t="str">
        <f>IF(_penmei1_month_day!M151="","",_penmei1_month_day!M151)</f>
        <v/>
      </c>
      <c r="W156" s="284" t="str">
        <f>IF(_penmei1_month_day!N151="","",_penmei1_month_day!N151)</f>
        <v/>
      </c>
      <c r="X156" s="284" t="str">
        <f>IF(_penmei1_month_day!O151="","",_penmei1_month_day!O151)</f>
        <v/>
      </c>
      <c r="Y156" s="284" t="str">
        <f>IF(_penmei1_month_day!P151="","",_penmei1_month_day!P151)</f>
        <v/>
      </c>
      <c r="Z156" s="284" t="str">
        <f>IF(_penmei1_month_day!Q151="","",_penmei1_month_day!Q151)</f>
        <v/>
      </c>
      <c r="AA156" s="354" t="str">
        <f>IF(_penmei1_month_day!R151="","",ABS(_penmei1_month_day!R151))</f>
        <v/>
      </c>
      <c r="AB156" s="354" t="str">
        <f>IF(_penmei1_month_day!S151="","",ABS(_penmei1_month_day!S151))</f>
        <v/>
      </c>
      <c r="AC156" s="283" t="str">
        <f>IF(_penmei1_month_day!T151="","",_penmei1_month_day!T151)</f>
        <v/>
      </c>
      <c r="AD156" s="283" t="str">
        <f>IF(_penmei1_month_day!U151="","",_penmei1_month_day!U151)</f>
        <v/>
      </c>
      <c r="AE156" s="284" t="str">
        <f>IF(_penmei1_month_day!V151="","",_penmei1_month_day!V151)</f>
        <v/>
      </c>
      <c r="AF156" s="284" t="str">
        <f>IF(_penmei1_month_day!W151="","",_penmei1_month_day!W151)</f>
        <v/>
      </c>
      <c r="AG156" s="284" t="str">
        <f>IF(_penmei1_month_day!X151="","",_penmei1_month_day!X151)</f>
        <v/>
      </c>
      <c r="AH156" s="306" t="str">
        <f>IF(_penmei1_month_day!Y151="","",_penmei1_month_day!Y151)</f>
        <v/>
      </c>
      <c r="AI156" s="306" t="str">
        <f>IF(_penmei1_month_day!Z151="","",_penmei1_month_day!Z151)</f>
        <v/>
      </c>
      <c r="AJ156" s="306" t="str">
        <f>IF(_penmei1_month_day!AA151="","",_penmei1_month_day!AA151)</f>
        <v/>
      </c>
      <c r="AK156" s="306" t="str">
        <f>IF(_penmei1_month_day!AB151="","",_penmei1_month_day!AB151)</f>
        <v/>
      </c>
      <c r="AL156" s="284" t="str">
        <f>IF(_penmei1_month_day!AC151="","",_penmei1_month_day!AC151)</f>
        <v/>
      </c>
      <c r="AM156" s="306" t="str">
        <f>IF(_penmei1_month_day!AD151="","",_penmei1_month_day!AD151/10000)</f>
        <v/>
      </c>
      <c r="AN156" s="284" t="str">
        <f>IF(_penmei1_month_day!AE151="","",_penmei1_month_day!AE151)</f>
        <v/>
      </c>
      <c r="AO156" s="284" t="str">
        <f>IF(_penmei1_month_day!AF151="","",_penmei1_month_day!AF151)</f>
        <v/>
      </c>
      <c r="AP156" s="364"/>
      <c r="AQ156" s="364"/>
    </row>
    <row r="157" spans="1:43">
      <c r="A157" s="126">
        <f t="shared" si="29"/>
        <v>43472</v>
      </c>
      <c r="B157" s="127">
        <f t="shared" si="35"/>
        <v>43472</v>
      </c>
      <c r="C157" s="128" t="str">
        <f t="shared" si="36"/>
        <v>夜</v>
      </c>
      <c r="D157" s="128">
        <f t="shared" si="37"/>
        <v>7</v>
      </c>
      <c r="E157" s="129">
        <f t="shared" si="44"/>
        <v>2</v>
      </c>
      <c r="F157" s="130" t="str">
        <f t="shared" si="38"/>
        <v>乙班</v>
      </c>
      <c r="G157" s="128">
        <f t="shared" si="39"/>
        <v>6</v>
      </c>
      <c r="H157" s="131">
        <f t="shared" si="41"/>
        <v>0.0416666666666667</v>
      </c>
      <c r="I157" s="165">
        <f t="shared" si="42"/>
        <v>0.25</v>
      </c>
      <c r="J157" s="283" t="str">
        <f>IF(_penmei1_month_day!A152="","",_penmei1_month_day!A152)</f>
        <v/>
      </c>
      <c r="K157" s="283" t="str">
        <f>IF(_penmei1_month_day!B152="","",_penmei1_month_day!B152)</f>
        <v/>
      </c>
      <c r="L157" s="284" t="str">
        <f>IF(_penmei1_month_day!C152="","",_penmei1_month_day!C152)</f>
        <v/>
      </c>
      <c r="M157" s="284" t="str">
        <f>IF(_penmei1_month_day!D152="","",_penmei1_month_day!D152)</f>
        <v/>
      </c>
      <c r="N157" s="284" t="str">
        <f>IF(_penmei1_month_day!E152="","",_penmei1_month_day!E152)</f>
        <v/>
      </c>
      <c r="O157" s="284" t="str">
        <f>IF(_penmei1_month_day!F152="","",_penmei1_month_day!F152)</f>
        <v/>
      </c>
      <c r="P157" s="284" t="str">
        <f>IF(_penmei1_month_day!G152="","",_penmei1_month_day!G152)</f>
        <v/>
      </c>
      <c r="Q157" s="284" t="str">
        <f>IF(_penmei1_month_day!H152="","",_penmei1_month_day!H152)</f>
        <v/>
      </c>
      <c r="R157" s="284" t="str">
        <f>IF(_penmei1_month_day!I152="","",_penmei1_month_day!I152)</f>
        <v/>
      </c>
      <c r="S157" s="284" t="str">
        <f>IF(_penmei1_month_day!J152="","",_penmei1_month_day!J152)</f>
        <v/>
      </c>
      <c r="T157" s="284" t="str">
        <f>IF(_penmei1_month_day!K152="","",_penmei1_month_day!K152)</f>
        <v/>
      </c>
      <c r="U157" s="284" t="str">
        <f>IF(_penmei1_month_day!L152="","",_penmei1_month_day!L152)</f>
        <v/>
      </c>
      <c r="V157" s="284" t="str">
        <f>IF(_penmei1_month_day!M152="","",_penmei1_month_day!M152)</f>
        <v/>
      </c>
      <c r="W157" s="284" t="str">
        <f>IF(_penmei1_month_day!N152="","",_penmei1_month_day!N152)</f>
        <v/>
      </c>
      <c r="X157" s="284" t="str">
        <f>IF(_penmei1_month_day!O152="","",_penmei1_month_day!O152)</f>
        <v/>
      </c>
      <c r="Y157" s="284" t="str">
        <f>IF(_penmei1_month_day!P152="","",_penmei1_month_day!P152)</f>
        <v/>
      </c>
      <c r="Z157" s="284" t="str">
        <f>IF(_penmei1_month_day!Q152="","",_penmei1_month_day!Q152)</f>
        <v/>
      </c>
      <c r="AA157" s="354" t="str">
        <f>IF(_penmei1_month_day!R152="","",ABS(_penmei1_month_day!R152))</f>
        <v/>
      </c>
      <c r="AB157" s="354" t="str">
        <f>IF(_penmei1_month_day!S152="","",ABS(_penmei1_month_day!S152))</f>
        <v/>
      </c>
      <c r="AC157" s="283" t="str">
        <f>IF(_penmei1_month_day!T152="","",_penmei1_month_day!T152)</f>
        <v/>
      </c>
      <c r="AD157" s="283" t="str">
        <f>IF(_penmei1_month_day!U152="","",_penmei1_month_day!U152)</f>
        <v/>
      </c>
      <c r="AE157" s="284" t="str">
        <f>IF(_penmei1_month_day!V152="","",_penmei1_month_day!V152)</f>
        <v/>
      </c>
      <c r="AF157" s="284" t="str">
        <f>IF(_penmei1_month_day!W152="","",_penmei1_month_day!W152)</f>
        <v/>
      </c>
      <c r="AG157" s="284" t="str">
        <f>IF(_penmei1_month_day!X152="","",_penmei1_month_day!X152)</f>
        <v/>
      </c>
      <c r="AH157" s="306" t="str">
        <f>IF(_penmei1_month_day!Y152="","",_penmei1_month_day!Y152)</f>
        <v/>
      </c>
      <c r="AI157" s="306" t="str">
        <f>IF(_penmei1_month_day!Z152="","",_penmei1_month_day!Z152)</f>
        <v/>
      </c>
      <c r="AJ157" s="306" t="str">
        <f>IF(_penmei1_month_day!AA152="","",_penmei1_month_day!AA152)</f>
        <v/>
      </c>
      <c r="AK157" s="306" t="str">
        <f>IF(_penmei1_month_day!AB152="","",_penmei1_month_day!AB152)</f>
        <v/>
      </c>
      <c r="AL157" s="284" t="str">
        <f>IF(_penmei1_month_day!AC152="","",_penmei1_month_day!AC152)</f>
        <v/>
      </c>
      <c r="AM157" s="306" t="str">
        <f>IF(_penmei1_month_day!AD152="","",_penmei1_month_day!AD152/10000)</f>
        <v/>
      </c>
      <c r="AN157" s="284" t="str">
        <f>IF(_penmei1_month_day!AE152="","",_penmei1_month_day!AE152)</f>
        <v/>
      </c>
      <c r="AO157" s="284" t="str">
        <f>IF(_penmei1_month_day!AF152="","",_penmei1_month_day!AF152)</f>
        <v/>
      </c>
      <c r="AP157" s="364"/>
      <c r="AQ157" s="364"/>
    </row>
    <row r="158" ht="15" spans="1:43">
      <c r="A158" s="132">
        <f t="shared" ref="A158:A221" si="45">IF(HOUR(I158)=0,A157+1,A157)</f>
        <v>43472</v>
      </c>
      <c r="B158" s="133">
        <f t="shared" si="35"/>
        <v>43472</v>
      </c>
      <c r="C158" s="134" t="str">
        <f t="shared" si="36"/>
        <v>夜</v>
      </c>
      <c r="D158" s="134">
        <f t="shared" si="37"/>
        <v>7</v>
      </c>
      <c r="E158" s="135">
        <f t="shared" si="44"/>
        <v>2</v>
      </c>
      <c r="F158" s="136" t="str">
        <f t="shared" si="38"/>
        <v>乙班</v>
      </c>
      <c r="G158" s="134">
        <f t="shared" si="39"/>
        <v>7</v>
      </c>
      <c r="H158" s="137">
        <f t="shared" si="41"/>
        <v>0.0416666666666667</v>
      </c>
      <c r="I158" s="170">
        <f t="shared" si="42"/>
        <v>0.291666666666667</v>
      </c>
      <c r="J158" s="285" t="str">
        <f>IF(_penmei1_month_day!A153="","",_penmei1_month_day!A153)</f>
        <v/>
      </c>
      <c r="K158" s="285" t="str">
        <f>IF(_penmei1_month_day!B153="","",_penmei1_month_day!B153)</f>
        <v/>
      </c>
      <c r="L158" s="286" t="str">
        <f>IF(_penmei1_month_day!C153="","",_penmei1_month_day!C153)</f>
        <v/>
      </c>
      <c r="M158" s="286" t="str">
        <f>IF(_penmei1_month_day!D153="","",_penmei1_month_day!D153)</f>
        <v/>
      </c>
      <c r="N158" s="286" t="str">
        <f>IF(_penmei1_month_day!E153="","",_penmei1_month_day!E153)</f>
        <v/>
      </c>
      <c r="O158" s="286" t="str">
        <f>IF(_penmei1_month_day!F153="","",_penmei1_month_day!F153)</f>
        <v/>
      </c>
      <c r="P158" s="286" t="str">
        <f>IF(_penmei1_month_day!G153="","",_penmei1_month_day!G153)</f>
        <v/>
      </c>
      <c r="Q158" s="286" t="str">
        <f>IF(_penmei1_month_day!H153="","",_penmei1_month_day!H153)</f>
        <v/>
      </c>
      <c r="R158" s="286" t="str">
        <f>IF(_penmei1_month_day!I153="","",_penmei1_month_day!I153)</f>
        <v/>
      </c>
      <c r="S158" s="286" t="str">
        <f>IF(_penmei1_month_day!J153="","",_penmei1_month_day!J153)</f>
        <v/>
      </c>
      <c r="T158" s="286" t="str">
        <f>IF(_penmei1_month_day!K153="","",_penmei1_month_day!K153)</f>
        <v/>
      </c>
      <c r="U158" s="286" t="str">
        <f>IF(_penmei1_month_day!L153="","",_penmei1_month_day!L153)</f>
        <v/>
      </c>
      <c r="V158" s="286" t="str">
        <f>IF(_penmei1_month_day!M153="","",_penmei1_month_day!M153)</f>
        <v/>
      </c>
      <c r="W158" s="286" t="str">
        <f>IF(_penmei1_month_day!N153="","",_penmei1_month_day!N153)</f>
        <v/>
      </c>
      <c r="X158" s="286" t="str">
        <f>IF(_penmei1_month_day!O153="","",_penmei1_month_day!O153)</f>
        <v/>
      </c>
      <c r="Y158" s="286" t="str">
        <f>IF(_penmei1_month_day!P153="","",_penmei1_month_day!P153)</f>
        <v/>
      </c>
      <c r="Z158" s="286" t="str">
        <f>IF(_penmei1_month_day!Q153="","",_penmei1_month_day!Q153)</f>
        <v/>
      </c>
      <c r="AA158" s="355" t="str">
        <f>IF(_penmei1_month_day!R153="","",ABS(_penmei1_month_day!R153))</f>
        <v/>
      </c>
      <c r="AB158" s="355" t="str">
        <f>IF(_penmei1_month_day!S153="","",ABS(_penmei1_month_day!S153))</f>
        <v/>
      </c>
      <c r="AC158" s="285" t="str">
        <f>IF(_penmei1_month_day!T153="","",_penmei1_month_day!T153)</f>
        <v/>
      </c>
      <c r="AD158" s="285" t="str">
        <f>IF(_penmei1_month_day!U153="","",_penmei1_month_day!U153)</f>
        <v/>
      </c>
      <c r="AE158" s="286" t="str">
        <f>IF(_penmei1_month_day!V153="","",_penmei1_month_day!V153)</f>
        <v/>
      </c>
      <c r="AF158" s="284" t="str">
        <f>IF(_penmei1_month_day!W153="","",_penmei1_month_day!W153)</f>
        <v/>
      </c>
      <c r="AG158" s="286" t="str">
        <f>IF(_penmei1_month_day!X153="","",_penmei1_month_day!X153)</f>
        <v/>
      </c>
      <c r="AH158" s="307" t="str">
        <f>IF(_penmei1_month_day!Y153="","",_penmei1_month_day!Y153)</f>
        <v/>
      </c>
      <c r="AI158" s="307" t="str">
        <f>IF(_penmei1_month_day!Z153="","",_penmei1_month_day!Z153)</f>
        <v/>
      </c>
      <c r="AJ158" s="307" t="str">
        <f>IF(_penmei1_month_day!AA153="","",_penmei1_month_day!AA153)</f>
        <v/>
      </c>
      <c r="AK158" s="307" t="str">
        <f>IF(_penmei1_month_day!AB153="","",_penmei1_month_day!AB153)</f>
        <v/>
      </c>
      <c r="AL158" s="286" t="str">
        <f>IF(_penmei1_month_day!AC153="","",_penmei1_month_day!AC153)</f>
        <v/>
      </c>
      <c r="AM158" s="307" t="str">
        <f>IF(_penmei1_month_day!AD153="","",_penmei1_month_day!AD153/10000)</f>
        <v/>
      </c>
      <c r="AN158" s="286" t="str">
        <f>IF(_penmei1_month_day!AE153="","",_penmei1_month_day!AE153)</f>
        <v/>
      </c>
      <c r="AO158" s="286" t="str">
        <f>IF(_penmei1_month_day!AF153="","",_penmei1_month_day!AF153)</f>
        <v/>
      </c>
      <c r="AP158" s="243" t="s">
        <v>83</v>
      </c>
      <c r="AQ158" s="330" t="s">
        <v>85</v>
      </c>
    </row>
    <row r="159" ht="15" spans="1:43">
      <c r="A159" s="120">
        <f t="shared" si="45"/>
        <v>43472</v>
      </c>
      <c r="B159" s="121">
        <f t="shared" si="35"/>
        <v>43472</v>
      </c>
      <c r="C159" s="122" t="str">
        <f t="shared" si="36"/>
        <v>白</v>
      </c>
      <c r="D159" s="122">
        <f t="shared" si="37"/>
        <v>7</v>
      </c>
      <c r="E159" s="123">
        <f>IF(AND(E151=4),1,IF(AND(E151&lt;4),(E151+1),))</f>
        <v>3</v>
      </c>
      <c r="F159" s="124" t="str">
        <f t="shared" si="38"/>
        <v>丙班</v>
      </c>
      <c r="G159" s="122">
        <f t="shared" si="39"/>
        <v>8</v>
      </c>
      <c r="H159" s="125">
        <f t="shared" si="41"/>
        <v>0.0416666666666667</v>
      </c>
      <c r="I159" s="160">
        <f t="shared" si="42"/>
        <v>0.333333333333334</v>
      </c>
      <c r="J159" s="281" t="str">
        <f>IF(_penmei1_month_day!A154="","",_penmei1_month_day!A154)</f>
        <v/>
      </c>
      <c r="K159" s="281" t="str">
        <f>IF(_penmei1_month_day!B154="","",_penmei1_month_day!B154)</f>
        <v/>
      </c>
      <c r="L159" s="282" t="str">
        <f>IF(_penmei1_month_day!C154="","",_penmei1_month_day!C154)</f>
        <v/>
      </c>
      <c r="M159" s="282" t="str">
        <f>IF(_penmei1_month_day!D154="","",_penmei1_month_day!D154)</f>
        <v/>
      </c>
      <c r="N159" s="282" t="str">
        <f>IF(_penmei1_month_day!E154="","",_penmei1_month_day!E154)</f>
        <v/>
      </c>
      <c r="O159" s="282" t="str">
        <f>IF(_penmei1_month_day!F154="","",_penmei1_month_day!F154)</f>
        <v/>
      </c>
      <c r="P159" s="282" t="str">
        <f>IF(_penmei1_month_day!G154="","",_penmei1_month_day!G154)</f>
        <v/>
      </c>
      <c r="Q159" s="282" t="str">
        <f>IF(_penmei1_month_day!H154="","",_penmei1_month_day!H154)</f>
        <v/>
      </c>
      <c r="R159" s="282" t="str">
        <f>IF(_penmei1_month_day!I154="","",_penmei1_month_day!I154)</f>
        <v/>
      </c>
      <c r="S159" s="282" t="str">
        <f>IF(_penmei1_month_day!J154="","",_penmei1_month_day!J154)</f>
        <v/>
      </c>
      <c r="T159" s="282" t="str">
        <f>IF(_penmei1_month_day!K154="","",_penmei1_month_day!K154)</f>
        <v/>
      </c>
      <c r="U159" s="282" t="str">
        <f>IF(_penmei1_month_day!L154="","",_penmei1_month_day!L154)</f>
        <v/>
      </c>
      <c r="V159" s="282" t="str">
        <f>IF(_penmei1_month_day!M154="","",_penmei1_month_day!M154)</f>
        <v/>
      </c>
      <c r="W159" s="282" t="str">
        <f>IF(_penmei1_month_day!N154="","",_penmei1_month_day!N154)</f>
        <v/>
      </c>
      <c r="X159" s="282" t="str">
        <f>IF(_penmei1_month_day!O154="","",_penmei1_month_day!O154)</f>
        <v/>
      </c>
      <c r="Y159" s="282" t="str">
        <f>IF(_penmei1_month_day!P154="","",_penmei1_month_day!P154)</f>
        <v/>
      </c>
      <c r="Z159" s="282" t="str">
        <f>IF(_penmei1_month_day!Q154="","",_penmei1_month_day!Q154)</f>
        <v/>
      </c>
      <c r="AA159" s="353" t="str">
        <f>IF(_penmei1_month_day!R154="","",ABS(_penmei1_month_day!R154))</f>
        <v/>
      </c>
      <c r="AB159" s="353" t="str">
        <f>IF(_penmei1_month_day!S154="","",ABS(_penmei1_month_day!S154))</f>
        <v/>
      </c>
      <c r="AC159" s="281" t="str">
        <f>IF(_penmei1_month_day!T154="","",_penmei1_month_day!T154)</f>
        <v/>
      </c>
      <c r="AD159" s="281" t="str">
        <f>IF(_penmei1_month_day!U154="","",_penmei1_month_day!U154)</f>
        <v/>
      </c>
      <c r="AE159" s="282" t="str">
        <f>IF(_penmei1_month_day!V154="","",_penmei1_month_day!V154)</f>
        <v/>
      </c>
      <c r="AF159" s="282" t="str">
        <f>IF(_penmei1_month_day!W154="","",_penmei1_month_day!W154)</f>
        <v/>
      </c>
      <c r="AG159" s="282" t="str">
        <f>IF(_penmei1_month_day!X154="","",_penmei1_month_day!X154)</f>
        <v/>
      </c>
      <c r="AH159" s="305" t="str">
        <f>IF(_penmei1_month_day!Y154="","",_penmei1_month_day!Y154)</f>
        <v/>
      </c>
      <c r="AI159" s="305" t="str">
        <f>IF(_penmei1_month_day!Z154="","",_penmei1_month_day!Z154)</f>
        <v/>
      </c>
      <c r="AJ159" s="305" t="str">
        <f>IF(_penmei1_month_day!AA154="","",_penmei1_month_day!AA154)</f>
        <v/>
      </c>
      <c r="AK159" s="305" t="str">
        <f>IF(_penmei1_month_day!AB154="","",_penmei1_month_day!AB154)</f>
        <v/>
      </c>
      <c r="AL159" s="282" t="str">
        <f>IF(_penmei1_month_day!AC154="","",_penmei1_month_day!AC154)</f>
        <v/>
      </c>
      <c r="AM159" s="305" t="str">
        <f>IF(_penmei1_month_day!AD154="","",_penmei1_month_day!AD154/10000)</f>
        <v/>
      </c>
      <c r="AN159" s="282" t="str">
        <f>IF(_penmei1_month_day!AE154="","",_penmei1_month_day!AE154)</f>
        <v/>
      </c>
      <c r="AO159" s="282" t="str">
        <f>IF(_penmei1_month_day!AF154="","",_penmei1_month_day!AF154)</f>
        <v/>
      </c>
      <c r="AP159" s="363" t="s">
        <v>90</v>
      </c>
      <c r="AQ159" s="363"/>
    </row>
    <row r="160" spans="1:43">
      <c r="A160" s="126">
        <f t="shared" si="45"/>
        <v>43472</v>
      </c>
      <c r="B160" s="127">
        <f t="shared" si="35"/>
        <v>43472</v>
      </c>
      <c r="C160" s="128" t="str">
        <f t="shared" si="36"/>
        <v>白</v>
      </c>
      <c r="D160" s="128">
        <f t="shared" si="37"/>
        <v>7</v>
      </c>
      <c r="E160" s="129">
        <f t="shared" ref="E160:E166" si="46">E159</f>
        <v>3</v>
      </c>
      <c r="F160" s="130" t="str">
        <f t="shared" si="38"/>
        <v>丙班</v>
      </c>
      <c r="G160" s="128">
        <f t="shared" si="39"/>
        <v>9</v>
      </c>
      <c r="H160" s="131">
        <f t="shared" si="41"/>
        <v>0.0416666666666667</v>
      </c>
      <c r="I160" s="165">
        <f t="shared" si="42"/>
        <v>0.375</v>
      </c>
      <c r="J160" s="283" t="str">
        <f>IF(_penmei1_month_day!A155="","",_penmei1_month_day!A155)</f>
        <v/>
      </c>
      <c r="K160" s="283" t="str">
        <f>IF(_penmei1_month_day!B155="","",_penmei1_month_day!B155)</f>
        <v/>
      </c>
      <c r="L160" s="284" t="str">
        <f>IF(_penmei1_month_day!C155="","",_penmei1_month_day!C155)</f>
        <v/>
      </c>
      <c r="M160" s="284" t="str">
        <f>IF(_penmei1_month_day!D155="","",_penmei1_month_day!D155)</f>
        <v/>
      </c>
      <c r="N160" s="284" t="str">
        <f>IF(_penmei1_month_day!E155="","",_penmei1_month_day!E155)</f>
        <v/>
      </c>
      <c r="O160" s="284" t="str">
        <f>IF(_penmei1_month_day!F155="","",_penmei1_month_day!F155)</f>
        <v/>
      </c>
      <c r="P160" s="284" t="str">
        <f>IF(_penmei1_month_day!G155="","",_penmei1_month_day!G155)</f>
        <v/>
      </c>
      <c r="Q160" s="284" t="str">
        <f>IF(_penmei1_month_day!H155="","",_penmei1_month_day!H155)</f>
        <v/>
      </c>
      <c r="R160" s="284" t="str">
        <f>IF(_penmei1_month_day!I155="","",_penmei1_month_day!I155)</f>
        <v/>
      </c>
      <c r="S160" s="284" t="str">
        <f>IF(_penmei1_month_day!J155="","",_penmei1_month_day!J155)</f>
        <v/>
      </c>
      <c r="T160" s="284" t="str">
        <f>IF(_penmei1_month_day!K155="","",_penmei1_month_day!K155)</f>
        <v/>
      </c>
      <c r="U160" s="284" t="str">
        <f>IF(_penmei1_month_day!L155="","",_penmei1_month_day!L155)</f>
        <v/>
      </c>
      <c r="V160" s="284" t="str">
        <f>IF(_penmei1_month_day!M155="","",_penmei1_month_day!M155)</f>
        <v/>
      </c>
      <c r="W160" s="284" t="str">
        <f>IF(_penmei1_month_day!N155="","",_penmei1_month_day!N155)</f>
        <v/>
      </c>
      <c r="X160" s="284" t="str">
        <f>IF(_penmei1_month_day!O155="","",_penmei1_month_day!O155)</f>
        <v/>
      </c>
      <c r="Y160" s="284" t="str">
        <f>IF(_penmei1_month_day!P155="","",_penmei1_month_day!P155)</f>
        <v/>
      </c>
      <c r="Z160" s="284" t="str">
        <f>IF(_penmei1_month_day!Q155="","",_penmei1_month_day!Q155)</f>
        <v/>
      </c>
      <c r="AA160" s="354" t="str">
        <f>IF(_penmei1_month_day!R155="","",ABS(_penmei1_month_day!R155))</f>
        <v/>
      </c>
      <c r="AB160" s="354" t="str">
        <f>IF(_penmei1_month_day!S155="","",ABS(_penmei1_month_day!S155))</f>
        <v/>
      </c>
      <c r="AC160" s="283" t="str">
        <f>IF(_penmei1_month_day!T155="","",_penmei1_month_day!T155)</f>
        <v/>
      </c>
      <c r="AD160" s="283" t="str">
        <f>IF(_penmei1_month_day!U155="","",_penmei1_month_day!U155)</f>
        <v/>
      </c>
      <c r="AE160" s="284" t="str">
        <f>IF(_penmei1_month_day!V155="","",_penmei1_month_day!V155)</f>
        <v/>
      </c>
      <c r="AF160" s="284" t="str">
        <f>IF(_penmei1_month_day!W155="","",_penmei1_month_day!W155)</f>
        <v/>
      </c>
      <c r="AG160" s="284" t="str">
        <f>IF(_penmei1_month_day!X155="","",_penmei1_month_day!X155)</f>
        <v/>
      </c>
      <c r="AH160" s="306" t="str">
        <f>IF(_penmei1_month_day!Y155="","",_penmei1_month_day!Y155)</f>
        <v/>
      </c>
      <c r="AI160" s="306" t="str">
        <f>IF(_penmei1_month_day!Z155="","",_penmei1_month_day!Z155)</f>
        <v/>
      </c>
      <c r="AJ160" s="306" t="str">
        <f>IF(_penmei1_month_day!AA155="","",_penmei1_month_day!AA155)</f>
        <v/>
      </c>
      <c r="AK160" s="306" t="str">
        <f>IF(_penmei1_month_day!AB155="","",_penmei1_month_day!AB155)</f>
        <v/>
      </c>
      <c r="AL160" s="284" t="str">
        <f>IF(_penmei1_month_day!AC155="","",_penmei1_month_day!AC155)</f>
        <v/>
      </c>
      <c r="AM160" s="306" t="str">
        <f>IF(_penmei1_month_day!AD155="","",_penmei1_month_day!AD155/10000)</f>
        <v/>
      </c>
      <c r="AN160" s="284" t="str">
        <f>IF(_penmei1_month_day!AE155="","",_penmei1_month_day!AE155)</f>
        <v/>
      </c>
      <c r="AO160" s="284" t="str">
        <f>IF(_penmei1_month_day!AF155="","",_penmei1_month_day!AF155)</f>
        <v/>
      </c>
      <c r="AP160" s="364"/>
      <c r="AQ160" s="364"/>
    </row>
    <row r="161" spans="1:43">
      <c r="A161" s="126">
        <f t="shared" si="45"/>
        <v>43472</v>
      </c>
      <c r="B161" s="127">
        <f t="shared" si="35"/>
        <v>43472</v>
      </c>
      <c r="C161" s="128" t="str">
        <f t="shared" si="36"/>
        <v>白</v>
      </c>
      <c r="D161" s="128">
        <f t="shared" si="37"/>
        <v>7</v>
      </c>
      <c r="E161" s="129">
        <f t="shared" si="46"/>
        <v>3</v>
      </c>
      <c r="F161" s="130" t="str">
        <f t="shared" si="38"/>
        <v>丙班</v>
      </c>
      <c r="G161" s="128">
        <f t="shared" si="39"/>
        <v>10</v>
      </c>
      <c r="H161" s="131">
        <f t="shared" si="41"/>
        <v>0.0416666666666667</v>
      </c>
      <c r="I161" s="165">
        <f t="shared" si="42"/>
        <v>0.416666666666667</v>
      </c>
      <c r="J161" s="283" t="str">
        <f>IF(_penmei1_month_day!A156="","",_penmei1_month_day!A156)</f>
        <v/>
      </c>
      <c r="K161" s="283" t="str">
        <f>IF(_penmei1_month_day!B156="","",_penmei1_month_day!B156)</f>
        <v/>
      </c>
      <c r="L161" s="284" t="str">
        <f>IF(_penmei1_month_day!C156="","",_penmei1_month_day!C156)</f>
        <v/>
      </c>
      <c r="M161" s="284" t="str">
        <f>IF(_penmei1_month_day!D156="","",_penmei1_month_day!D156)</f>
        <v/>
      </c>
      <c r="N161" s="284" t="str">
        <f>IF(_penmei1_month_day!E156="","",_penmei1_month_day!E156)</f>
        <v/>
      </c>
      <c r="O161" s="284" t="str">
        <f>IF(_penmei1_month_day!F156="","",_penmei1_month_day!F156)</f>
        <v/>
      </c>
      <c r="P161" s="284" t="str">
        <f>IF(_penmei1_month_day!G156="","",_penmei1_month_day!G156)</f>
        <v/>
      </c>
      <c r="Q161" s="284" t="str">
        <f>IF(_penmei1_month_day!H156="","",_penmei1_month_day!H156)</f>
        <v/>
      </c>
      <c r="R161" s="284" t="str">
        <f>IF(_penmei1_month_day!I156="","",_penmei1_month_day!I156)</f>
        <v/>
      </c>
      <c r="S161" s="284" t="str">
        <f>IF(_penmei1_month_day!J156="","",_penmei1_month_day!J156)</f>
        <v/>
      </c>
      <c r="T161" s="284" t="str">
        <f>IF(_penmei1_month_day!K156="","",_penmei1_month_day!K156)</f>
        <v/>
      </c>
      <c r="U161" s="284" t="str">
        <f>IF(_penmei1_month_day!L156="","",_penmei1_month_day!L156)</f>
        <v/>
      </c>
      <c r="V161" s="284" t="str">
        <f>IF(_penmei1_month_day!M156="","",_penmei1_month_day!M156)</f>
        <v/>
      </c>
      <c r="W161" s="284" t="str">
        <f>IF(_penmei1_month_day!N156="","",_penmei1_month_day!N156)</f>
        <v/>
      </c>
      <c r="X161" s="284" t="str">
        <f>IF(_penmei1_month_day!O156="","",_penmei1_month_day!O156)</f>
        <v/>
      </c>
      <c r="Y161" s="284" t="str">
        <f>IF(_penmei1_month_day!P156="","",_penmei1_month_day!P156)</f>
        <v/>
      </c>
      <c r="Z161" s="284" t="str">
        <f>IF(_penmei1_month_day!Q156="","",_penmei1_month_day!Q156)</f>
        <v/>
      </c>
      <c r="AA161" s="354" t="str">
        <f>IF(_penmei1_month_day!R156="","",ABS(_penmei1_month_day!R156))</f>
        <v/>
      </c>
      <c r="AB161" s="354" t="str">
        <f>IF(_penmei1_month_day!S156="","",ABS(_penmei1_month_day!S156))</f>
        <v/>
      </c>
      <c r="AC161" s="283" t="str">
        <f>IF(_penmei1_month_day!T156="","",_penmei1_month_day!T156)</f>
        <v/>
      </c>
      <c r="AD161" s="283" t="str">
        <f>IF(_penmei1_month_day!U156="","",_penmei1_month_day!U156)</f>
        <v/>
      </c>
      <c r="AE161" s="284" t="str">
        <f>IF(_penmei1_month_day!V156="","",_penmei1_month_day!V156)</f>
        <v/>
      </c>
      <c r="AF161" s="284" t="str">
        <f>IF(_penmei1_month_day!W156="","",_penmei1_month_day!W156)</f>
        <v/>
      </c>
      <c r="AG161" s="284" t="str">
        <f>IF(_penmei1_month_day!X156="","",_penmei1_month_day!X156)</f>
        <v/>
      </c>
      <c r="AH161" s="306" t="str">
        <f>IF(_penmei1_month_day!Y156="","",_penmei1_month_day!Y156)</f>
        <v/>
      </c>
      <c r="AI161" s="306" t="str">
        <f>IF(_penmei1_month_day!Z156="","",_penmei1_month_day!Z156)</f>
        <v/>
      </c>
      <c r="AJ161" s="306" t="str">
        <f>IF(_penmei1_month_day!AA156="","",_penmei1_month_day!AA156)</f>
        <v/>
      </c>
      <c r="AK161" s="306" t="str">
        <f>IF(_penmei1_month_day!AB156="","",_penmei1_month_day!AB156)</f>
        <v/>
      </c>
      <c r="AL161" s="284" t="str">
        <f>IF(_penmei1_month_day!AC156="","",_penmei1_month_day!AC156)</f>
        <v/>
      </c>
      <c r="AM161" s="306" t="str">
        <f>IF(_penmei1_month_day!AD156="","",_penmei1_month_day!AD156/10000)</f>
        <v/>
      </c>
      <c r="AN161" s="284" t="str">
        <f>IF(_penmei1_month_day!AE156="","",_penmei1_month_day!AE156)</f>
        <v/>
      </c>
      <c r="AO161" s="284" t="str">
        <f>IF(_penmei1_month_day!AF156="","",_penmei1_month_day!AF156)</f>
        <v/>
      </c>
      <c r="AP161" s="364"/>
      <c r="AQ161" s="364"/>
    </row>
    <row r="162" spans="1:43">
      <c r="A162" s="126">
        <f t="shared" si="45"/>
        <v>43472</v>
      </c>
      <c r="B162" s="127">
        <f t="shared" si="35"/>
        <v>43472</v>
      </c>
      <c r="C162" s="128" t="str">
        <f t="shared" si="36"/>
        <v>白</v>
      </c>
      <c r="D162" s="128">
        <f t="shared" si="37"/>
        <v>7</v>
      </c>
      <c r="E162" s="129">
        <f t="shared" si="46"/>
        <v>3</v>
      </c>
      <c r="F162" s="130" t="str">
        <f t="shared" si="38"/>
        <v>丙班</v>
      </c>
      <c r="G162" s="128">
        <f t="shared" si="39"/>
        <v>11</v>
      </c>
      <c r="H162" s="131">
        <f t="shared" si="41"/>
        <v>0.0416666666666667</v>
      </c>
      <c r="I162" s="165">
        <f t="shared" si="42"/>
        <v>0.458333333333334</v>
      </c>
      <c r="J162" s="283" t="str">
        <f>IF(_penmei1_month_day!A157="","",_penmei1_month_day!A157)</f>
        <v/>
      </c>
      <c r="K162" s="283" t="str">
        <f>IF(_penmei1_month_day!B157="","",_penmei1_month_day!B157)</f>
        <v/>
      </c>
      <c r="L162" s="284" t="str">
        <f>IF(_penmei1_month_day!C157="","",_penmei1_month_day!C157)</f>
        <v/>
      </c>
      <c r="M162" s="284" t="str">
        <f>IF(_penmei1_month_day!D157="","",_penmei1_month_day!D157)</f>
        <v/>
      </c>
      <c r="N162" s="284" t="str">
        <f>IF(_penmei1_month_day!E157="","",_penmei1_month_day!E157)</f>
        <v/>
      </c>
      <c r="O162" s="284" t="str">
        <f>IF(_penmei1_month_day!F157="","",_penmei1_month_day!F157)</f>
        <v/>
      </c>
      <c r="P162" s="284" t="str">
        <f>IF(_penmei1_month_day!G157="","",_penmei1_month_day!G157)</f>
        <v/>
      </c>
      <c r="Q162" s="284" t="str">
        <f>IF(_penmei1_month_day!H157="","",_penmei1_month_day!H157)</f>
        <v/>
      </c>
      <c r="R162" s="284" t="str">
        <f>IF(_penmei1_month_day!I157="","",_penmei1_month_day!I157)</f>
        <v/>
      </c>
      <c r="S162" s="284" t="str">
        <f>IF(_penmei1_month_day!J157="","",_penmei1_month_day!J157)</f>
        <v/>
      </c>
      <c r="T162" s="284" t="str">
        <f>IF(_penmei1_month_day!K157="","",_penmei1_month_day!K157)</f>
        <v/>
      </c>
      <c r="U162" s="284" t="str">
        <f>IF(_penmei1_month_day!L157="","",_penmei1_month_day!L157)</f>
        <v/>
      </c>
      <c r="V162" s="284" t="str">
        <f>IF(_penmei1_month_day!M157="","",_penmei1_month_day!M157)</f>
        <v/>
      </c>
      <c r="W162" s="284" t="str">
        <f>IF(_penmei1_month_day!N157="","",_penmei1_month_day!N157)</f>
        <v/>
      </c>
      <c r="X162" s="284" t="str">
        <f>IF(_penmei1_month_day!O157="","",_penmei1_month_day!O157)</f>
        <v/>
      </c>
      <c r="Y162" s="284" t="str">
        <f>IF(_penmei1_month_day!P157="","",_penmei1_month_day!P157)</f>
        <v/>
      </c>
      <c r="Z162" s="284" t="str">
        <f>IF(_penmei1_month_day!Q157="","",_penmei1_month_day!Q157)</f>
        <v/>
      </c>
      <c r="AA162" s="354" t="str">
        <f>IF(_penmei1_month_day!R157="","",ABS(_penmei1_month_day!R157))</f>
        <v/>
      </c>
      <c r="AB162" s="354" t="str">
        <f>IF(_penmei1_month_day!S157="","",ABS(_penmei1_month_day!S157))</f>
        <v/>
      </c>
      <c r="AC162" s="283" t="str">
        <f>IF(_penmei1_month_day!T157="","",_penmei1_month_day!T157)</f>
        <v/>
      </c>
      <c r="AD162" s="283" t="str">
        <f>IF(_penmei1_month_day!U157="","",_penmei1_month_day!U157)</f>
        <v/>
      </c>
      <c r="AE162" s="284" t="str">
        <f>IF(_penmei1_month_day!V157="","",_penmei1_month_day!V157)</f>
        <v/>
      </c>
      <c r="AF162" s="284" t="str">
        <f>IF(_penmei1_month_day!W157="","",_penmei1_month_day!W157)</f>
        <v/>
      </c>
      <c r="AG162" s="284" t="str">
        <f>IF(_penmei1_month_day!X157="","",_penmei1_month_day!X157)</f>
        <v/>
      </c>
      <c r="AH162" s="306" t="str">
        <f>IF(_penmei1_month_day!Y157="","",_penmei1_month_day!Y157)</f>
        <v/>
      </c>
      <c r="AI162" s="306" t="str">
        <f>IF(_penmei1_month_day!Z157="","",_penmei1_month_day!Z157)</f>
        <v/>
      </c>
      <c r="AJ162" s="306" t="str">
        <f>IF(_penmei1_month_day!AA157="","",_penmei1_month_day!AA157)</f>
        <v/>
      </c>
      <c r="AK162" s="306" t="str">
        <f>IF(_penmei1_month_day!AB157="","",_penmei1_month_day!AB157)</f>
        <v/>
      </c>
      <c r="AL162" s="284" t="str">
        <f>IF(_penmei1_month_day!AC157="","",_penmei1_month_day!AC157)</f>
        <v/>
      </c>
      <c r="AM162" s="306" t="str">
        <f>IF(_penmei1_month_day!AD157="","",_penmei1_month_day!AD157/10000)</f>
        <v/>
      </c>
      <c r="AN162" s="284" t="str">
        <f>IF(_penmei1_month_day!AE157="","",_penmei1_month_day!AE157)</f>
        <v/>
      </c>
      <c r="AO162" s="284" t="str">
        <f>IF(_penmei1_month_day!AF157="","",_penmei1_month_day!AF157)</f>
        <v/>
      </c>
      <c r="AP162" s="364"/>
      <c r="AQ162" s="364"/>
    </row>
    <row r="163" spans="1:43">
      <c r="A163" s="126">
        <f t="shared" si="45"/>
        <v>43472</v>
      </c>
      <c r="B163" s="127">
        <f t="shared" si="35"/>
        <v>43472</v>
      </c>
      <c r="C163" s="128" t="str">
        <f t="shared" si="36"/>
        <v>白</v>
      </c>
      <c r="D163" s="128">
        <f t="shared" si="37"/>
        <v>7</v>
      </c>
      <c r="E163" s="129">
        <f t="shared" si="46"/>
        <v>3</v>
      </c>
      <c r="F163" s="130" t="str">
        <f t="shared" si="38"/>
        <v>丙班</v>
      </c>
      <c r="G163" s="128">
        <f t="shared" si="39"/>
        <v>12</v>
      </c>
      <c r="H163" s="131">
        <f t="shared" si="41"/>
        <v>0.0416666666666667</v>
      </c>
      <c r="I163" s="165">
        <f t="shared" si="42"/>
        <v>0.5</v>
      </c>
      <c r="J163" s="283" t="str">
        <f>IF(_penmei1_month_day!A158="","",_penmei1_month_day!A158)</f>
        <v/>
      </c>
      <c r="K163" s="283" t="str">
        <f>IF(_penmei1_month_day!B158="","",_penmei1_month_day!B158)</f>
        <v/>
      </c>
      <c r="L163" s="284" t="str">
        <f>IF(_penmei1_month_day!C158="","",_penmei1_month_day!C158)</f>
        <v/>
      </c>
      <c r="M163" s="284" t="str">
        <f>IF(_penmei1_month_day!D158="","",_penmei1_month_day!D158)</f>
        <v/>
      </c>
      <c r="N163" s="284" t="str">
        <f>IF(_penmei1_month_day!E158="","",_penmei1_month_day!E158)</f>
        <v/>
      </c>
      <c r="O163" s="284" t="str">
        <f>IF(_penmei1_month_day!F158="","",_penmei1_month_day!F158)</f>
        <v/>
      </c>
      <c r="P163" s="284" t="str">
        <f>IF(_penmei1_month_day!G158="","",_penmei1_month_day!G158)</f>
        <v/>
      </c>
      <c r="Q163" s="284" t="str">
        <f>IF(_penmei1_month_day!H158="","",_penmei1_month_day!H158)</f>
        <v/>
      </c>
      <c r="R163" s="284" t="str">
        <f>IF(_penmei1_month_day!I158="","",_penmei1_month_day!I158)</f>
        <v/>
      </c>
      <c r="S163" s="284" t="str">
        <f>IF(_penmei1_month_day!J158="","",_penmei1_month_day!J158)</f>
        <v/>
      </c>
      <c r="T163" s="284" t="str">
        <f>IF(_penmei1_month_day!K158="","",_penmei1_month_day!K158)</f>
        <v/>
      </c>
      <c r="U163" s="284" t="str">
        <f>IF(_penmei1_month_day!L158="","",_penmei1_month_day!L158)</f>
        <v/>
      </c>
      <c r="V163" s="284" t="str">
        <f>IF(_penmei1_month_day!M158="","",_penmei1_month_day!M158)</f>
        <v/>
      </c>
      <c r="W163" s="284" t="str">
        <f>IF(_penmei1_month_day!N158="","",_penmei1_month_day!N158)</f>
        <v/>
      </c>
      <c r="X163" s="284" t="str">
        <f>IF(_penmei1_month_day!O158="","",_penmei1_month_day!O158)</f>
        <v/>
      </c>
      <c r="Y163" s="284" t="str">
        <f>IF(_penmei1_month_day!P158="","",_penmei1_month_day!P158)</f>
        <v/>
      </c>
      <c r="Z163" s="284" t="str">
        <f>IF(_penmei1_month_day!Q158="","",_penmei1_month_day!Q158)</f>
        <v/>
      </c>
      <c r="AA163" s="354" t="str">
        <f>IF(_penmei1_month_day!R158="","",ABS(_penmei1_month_day!R158))</f>
        <v/>
      </c>
      <c r="AB163" s="354" t="str">
        <f>IF(_penmei1_month_day!S158="","",ABS(_penmei1_month_day!S158))</f>
        <v/>
      </c>
      <c r="AC163" s="283" t="str">
        <f>IF(_penmei1_month_day!T158="","",_penmei1_month_day!T158)</f>
        <v/>
      </c>
      <c r="AD163" s="283" t="str">
        <f>IF(_penmei1_month_day!U158="","",_penmei1_month_day!U158)</f>
        <v/>
      </c>
      <c r="AE163" s="284" t="str">
        <f>IF(_penmei1_month_day!V158="","",_penmei1_month_day!V158)</f>
        <v/>
      </c>
      <c r="AF163" s="284" t="str">
        <f>IF(_penmei1_month_day!W158="","",_penmei1_month_day!W158)</f>
        <v/>
      </c>
      <c r="AG163" s="284" t="str">
        <f>IF(_penmei1_month_day!X158="","",_penmei1_month_day!X158)</f>
        <v/>
      </c>
      <c r="AH163" s="306" t="str">
        <f>IF(_penmei1_month_day!Y158="","",_penmei1_month_day!Y158)</f>
        <v/>
      </c>
      <c r="AI163" s="306" t="str">
        <f>IF(_penmei1_month_day!Z158="","",_penmei1_month_day!Z158)</f>
        <v/>
      </c>
      <c r="AJ163" s="306" t="str">
        <f>IF(_penmei1_month_day!AA158="","",_penmei1_month_day!AA158)</f>
        <v/>
      </c>
      <c r="AK163" s="306" t="str">
        <f>IF(_penmei1_month_day!AB158="","",_penmei1_month_day!AB158)</f>
        <v/>
      </c>
      <c r="AL163" s="284" t="str">
        <f>IF(_penmei1_month_day!AC158="","",_penmei1_month_day!AC158)</f>
        <v/>
      </c>
      <c r="AM163" s="306" t="str">
        <f>IF(_penmei1_month_day!AD158="","",_penmei1_month_day!AD158/10000)</f>
        <v/>
      </c>
      <c r="AN163" s="284" t="str">
        <f>IF(_penmei1_month_day!AE158="","",_penmei1_month_day!AE158)</f>
        <v/>
      </c>
      <c r="AO163" s="284" t="str">
        <f>IF(_penmei1_month_day!AF158="","",_penmei1_month_day!AF158)</f>
        <v/>
      </c>
      <c r="AP163" s="364"/>
      <c r="AQ163" s="364"/>
    </row>
    <row r="164" spans="1:43">
      <c r="A164" s="126">
        <f t="shared" si="45"/>
        <v>43472</v>
      </c>
      <c r="B164" s="127">
        <f t="shared" si="35"/>
        <v>43472</v>
      </c>
      <c r="C164" s="128" t="str">
        <f t="shared" si="36"/>
        <v>白</v>
      </c>
      <c r="D164" s="128">
        <f t="shared" si="37"/>
        <v>7</v>
      </c>
      <c r="E164" s="129">
        <f t="shared" si="46"/>
        <v>3</v>
      </c>
      <c r="F164" s="130" t="str">
        <f t="shared" si="38"/>
        <v>丙班</v>
      </c>
      <c r="G164" s="128">
        <f t="shared" si="39"/>
        <v>13</v>
      </c>
      <c r="H164" s="131">
        <f t="shared" si="41"/>
        <v>0.0416666666666667</v>
      </c>
      <c r="I164" s="165">
        <f t="shared" si="42"/>
        <v>0.541666666666667</v>
      </c>
      <c r="J164" s="283" t="str">
        <f>IF(_penmei1_month_day!A159="","",_penmei1_month_day!A159)</f>
        <v/>
      </c>
      <c r="K164" s="283" t="str">
        <f>IF(_penmei1_month_day!B159="","",_penmei1_month_day!B159)</f>
        <v/>
      </c>
      <c r="L164" s="284" t="str">
        <f>IF(_penmei1_month_day!C159="","",_penmei1_month_day!C159)</f>
        <v/>
      </c>
      <c r="M164" s="284" t="str">
        <f>IF(_penmei1_month_day!D159="","",_penmei1_month_day!D159)</f>
        <v/>
      </c>
      <c r="N164" s="284" t="str">
        <f>IF(_penmei1_month_day!E159="","",_penmei1_month_day!E159)</f>
        <v/>
      </c>
      <c r="O164" s="284" t="str">
        <f>IF(_penmei1_month_day!F159="","",_penmei1_month_day!F159)</f>
        <v/>
      </c>
      <c r="P164" s="284" t="str">
        <f>IF(_penmei1_month_day!G159="","",_penmei1_month_day!G159)</f>
        <v/>
      </c>
      <c r="Q164" s="284" t="str">
        <f>IF(_penmei1_month_day!H159="","",_penmei1_month_day!H159)</f>
        <v/>
      </c>
      <c r="R164" s="284" t="str">
        <f>IF(_penmei1_month_day!I159="","",_penmei1_month_day!I159)</f>
        <v/>
      </c>
      <c r="S164" s="284" t="str">
        <f>IF(_penmei1_month_day!J159="","",_penmei1_month_day!J159)</f>
        <v/>
      </c>
      <c r="T164" s="284" t="str">
        <f>IF(_penmei1_month_day!K159="","",_penmei1_month_day!K159)</f>
        <v/>
      </c>
      <c r="U164" s="284" t="str">
        <f>IF(_penmei1_month_day!L159="","",_penmei1_month_day!L159)</f>
        <v/>
      </c>
      <c r="V164" s="284" t="str">
        <f>IF(_penmei1_month_day!M159="","",_penmei1_month_day!M159)</f>
        <v/>
      </c>
      <c r="W164" s="284" t="str">
        <f>IF(_penmei1_month_day!N159="","",_penmei1_month_day!N159)</f>
        <v/>
      </c>
      <c r="X164" s="284" t="str">
        <f>IF(_penmei1_month_day!O159="","",_penmei1_month_day!O159)</f>
        <v/>
      </c>
      <c r="Y164" s="284" t="str">
        <f>IF(_penmei1_month_day!P159="","",_penmei1_month_day!P159)</f>
        <v/>
      </c>
      <c r="Z164" s="284" t="str">
        <f>IF(_penmei1_month_day!Q159="","",_penmei1_month_day!Q159)</f>
        <v/>
      </c>
      <c r="AA164" s="354" t="str">
        <f>IF(_penmei1_month_day!R159="","",ABS(_penmei1_month_day!R159))</f>
        <v/>
      </c>
      <c r="AB164" s="354" t="str">
        <f>IF(_penmei1_month_day!S159="","",ABS(_penmei1_month_day!S159))</f>
        <v/>
      </c>
      <c r="AC164" s="283" t="str">
        <f>IF(_penmei1_month_day!T159="","",_penmei1_month_day!T159)</f>
        <v/>
      </c>
      <c r="AD164" s="283" t="str">
        <f>IF(_penmei1_month_day!U159="","",_penmei1_month_day!U159)</f>
        <v/>
      </c>
      <c r="AE164" s="284" t="str">
        <f>IF(_penmei1_month_day!V159="","",_penmei1_month_day!V159)</f>
        <v/>
      </c>
      <c r="AF164" s="284" t="str">
        <f>IF(_penmei1_month_day!W159="","",_penmei1_month_day!W159)</f>
        <v/>
      </c>
      <c r="AG164" s="284" t="str">
        <f>IF(_penmei1_month_day!X159="","",_penmei1_month_day!X159)</f>
        <v/>
      </c>
      <c r="AH164" s="306" t="str">
        <f>IF(_penmei1_month_day!Y159="","",_penmei1_month_day!Y159)</f>
        <v/>
      </c>
      <c r="AI164" s="306" t="str">
        <f>IF(_penmei1_month_day!Z159="","",_penmei1_month_day!Z159)</f>
        <v/>
      </c>
      <c r="AJ164" s="306" t="str">
        <f>IF(_penmei1_month_day!AA159="","",_penmei1_month_day!AA159)</f>
        <v/>
      </c>
      <c r="AK164" s="306" t="str">
        <f>IF(_penmei1_month_day!AB159="","",_penmei1_month_day!AB159)</f>
        <v/>
      </c>
      <c r="AL164" s="284" t="str">
        <f>IF(_penmei1_month_day!AC159="","",_penmei1_month_day!AC159)</f>
        <v/>
      </c>
      <c r="AM164" s="306" t="str">
        <f>IF(_penmei1_month_day!AD159="","",_penmei1_month_day!AD159/10000)</f>
        <v/>
      </c>
      <c r="AN164" s="284" t="str">
        <f>IF(_penmei1_month_day!AE159="","",_penmei1_month_day!AE159)</f>
        <v/>
      </c>
      <c r="AO164" s="284" t="str">
        <f>IF(_penmei1_month_day!AF159="","",_penmei1_month_day!AF159)</f>
        <v/>
      </c>
      <c r="AP164" s="364"/>
      <c r="AQ164" s="364"/>
    </row>
    <row r="165" spans="1:43">
      <c r="A165" s="126">
        <f t="shared" si="45"/>
        <v>43472</v>
      </c>
      <c r="B165" s="127">
        <f t="shared" si="35"/>
        <v>43472</v>
      </c>
      <c r="C165" s="128" t="str">
        <f t="shared" si="36"/>
        <v>白</v>
      </c>
      <c r="D165" s="128">
        <f t="shared" si="37"/>
        <v>7</v>
      </c>
      <c r="E165" s="129">
        <f t="shared" si="46"/>
        <v>3</v>
      </c>
      <c r="F165" s="130" t="str">
        <f t="shared" si="38"/>
        <v>丙班</v>
      </c>
      <c r="G165" s="128">
        <f t="shared" si="39"/>
        <v>14</v>
      </c>
      <c r="H165" s="131">
        <f t="shared" si="41"/>
        <v>0.0416666666666667</v>
      </c>
      <c r="I165" s="165">
        <f t="shared" si="42"/>
        <v>0.583333333333334</v>
      </c>
      <c r="J165" s="283" t="str">
        <f>IF(_penmei1_month_day!A160="","",_penmei1_month_day!A160)</f>
        <v/>
      </c>
      <c r="K165" s="283" t="str">
        <f>IF(_penmei1_month_day!B160="","",_penmei1_month_day!B160)</f>
        <v/>
      </c>
      <c r="L165" s="284" t="str">
        <f>IF(_penmei1_month_day!C160="","",_penmei1_month_day!C160)</f>
        <v/>
      </c>
      <c r="M165" s="284" t="str">
        <f>IF(_penmei1_month_day!D160="","",_penmei1_month_day!D160)</f>
        <v/>
      </c>
      <c r="N165" s="284" t="str">
        <f>IF(_penmei1_month_day!E160="","",_penmei1_month_day!E160)</f>
        <v/>
      </c>
      <c r="O165" s="284" t="str">
        <f>IF(_penmei1_month_day!F160="","",_penmei1_month_day!F160)</f>
        <v/>
      </c>
      <c r="P165" s="284" t="str">
        <f>IF(_penmei1_month_day!G160="","",_penmei1_month_day!G160)</f>
        <v/>
      </c>
      <c r="Q165" s="284" t="str">
        <f>IF(_penmei1_month_day!H160="","",_penmei1_month_day!H160)</f>
        <v/>
      </c>
      <c r="R165" s="284" t="str">
        <f>IF(_penmei1_month_day!I160="","",_penmei1_month_day!I160)</f>
        <v/>
      </c>
      <c r="S165" s="284" t="str">
        <f>IF(_penmei1_month_day!J160="","",_penmei1_month_day!J160)</f>
        <v/>
      </c>
      <c r="T165" s="284" t="str">
        <f>IF(_penmei1_month_day!K160="","",_penmei1_month_day!K160)</f>
        <v/>
      </c>
      <c r="U165" s="284" t="str">
        <f>IF(_penmei1_month_day!L160="","",_penmei1_month_day!L160)</f>
        <v/>
      </c>
      <c r="V165" s="284" t="str">
        <f>IF(_penmei1_month_day!M160="","",_penmei1_month_day!M160)</f>
        <v/>
      </c>
      <c r="W165" s="284" t="str">
        <f>IF(_penmei1_month_day!N160="","",_penmei1_month_day!N160)</f>
        <v/>
      </c>
      <c r="X165" s="284" t="str">
        <f>IF(_penmei1_month_day!O160="","",_penmei1_month_day!O160)</f>
        <v/>
      </c>
      <c r="Y165" s="284" t="str">
        <f>IF(_penmei1_month_day!P160="","",_penmei1_month_day!P160)</f>
        <v/>
      </c>
      <c r="Z165" s="284" t="str">
        <f>IF(_penmei1_month_day!Q160="","",_penmei1_month_day!Q160)</f>
        <v/>
      </c>
      <c r="AA165" s="354" t="str">
        <f>IF(_penmei1_month_day!R160="","",ABS(_penmei1_month_day!R160))</f>
        <v/>
      </c>
      <c r="AB165" s="354" t="str">
        <f>IF(_penmei1_month_day!S160="","",ABS(_penmei1_month_day!S160))</f>
        <v/>
      </c>
      <c r="AC165" s="283" t="str">
        <f>IF(_penmei1_month_day!T160="","",_penmei1_month_day!T160)</f>
        <v/>
      </c>
      <c r="AD165" s="283" t="str">
        <f>IF(_penmei1_month_day!U160="","",_penmei1_month_day!U160)</f>
        <v/>
      </c>
      <c r="AE165" s="284" t="str">
        <f>IF(_penmei1_month_day!V160="","",_penmei1_month_day!V160)</f>
        <v/>
      </c>
      <c r="AF165" s="284" t="str">
        <f>IF(_penmei1_month_day!W160="","",_penmei1_month_day!W160)</f>
        <v/>
      </c>
      <c r="AG165" s="284" t="str">
        <f>IF(_penmei1_month_day!X160="","",_penmei1_month_day!X160)</f>
        <v/>
      </c>
      <c r="AH165" s="306" t="str">
        <f>IF(_penmei1_month_day!Y160="","",_penmei1_month_day!Y160)</f>
        <v/>
      </c>
      <c r="AI165" s="306" t="str">
        <f>IF(_penmei1_month_day!Z160="","",_penmei1_month_day!Z160)</f>
        <v/>
      </c>
      <c r="AJ165" s="306" t="str">
        <f>IF(_penmei1_month_day!AA160="","",_penmei1_month_day!AA160)</f>
        <v/>
      </c>
      <c r="AK165" s="306" t="str">
        <f>IF(_penmei1_month_day!AB160="","",_penmei1_month_day!AB160)</f>
        <v/>
      </c>
      <c r="AL165" s="284" t="str">
        <f>IF(_penmei1_month_day!AC160="","",_penmei1_month_day!AC160)</f>
        <v/>
      </c>
      <c r="AM165" s="306" t="str">
        <f>IF(_penmei1_month_day!AD160="","",_penmei1_month_day!AD160/10000)</f>
        <v/>
      </c>
      <c r="AN165" s="284" t="str">
        <f>IF(_penmei1_month_day!AE160="","",_penmei1_month_day!AE160)</f>
        <v/>
      </c>
      <c r="AO165" s="284" t="str">
        <f>IF(_penmei1_month_day!AF160="","",_penmei1_month_day!AF160)</f>
        <v/>
      </c>
      <c r="AP165" s="364"/>
      <c r="AQ165" s="364"/>
    </row>
    <row r="166" ht="15" spans="1:43">
      <c r="A166" s="132">
        <f t="shared" si="45"/>
        <v>43472</v>
      </c>
      <c r="B166" s="133">
        <f t="shared" si="35"/>
        <v>43472</v>
      </c>
      <c r="C166" s="134" t="str">
        <f t="shared" si="36"/>
        <v>白</v>
      </c>
      <c r="D166" s="134">
        <f t="shared" si="37"/>
        <v>7</v>
      </c>
      <c r="E166" s="135">
        <f t="shared" si="46"/>
        <v>3</v>
      </c>
      <c r="F166" s="136" t="str">
        <f t="shared" si="38"/>
        <v>丙班</v>
      </c>
      <c r="G166" s="134">
        <f t="shared" si="39"/>
        <v>15</v>
      </c>
      <c r="H166" s="137">
        <f t="shared" si="41"/>
        <v>0.0416666666666667</v>
      </c>
      <c r="I166" s="170">
        <f t="shared" si="42"/>
        <v>0.625000000000001</v>
      </c>
      <c r="J166" s="285" t="str">
        <f>IF(_penmei1_month_day!A161="","",_penmei1_month_day!A161)</f>
        <v/>
      </c>
      <c r="K166" s="285" t="str">
        <f>IF(_penmei1_month_day!B161="","",_penmei1_month_day!B161)</f>
        <v/>
      </c>
      <c r="L166" s="286" t="str">
        <f>IF(_penmei1_month_day!C161="","",_penmei1_month_day!C161)</f>
        <v/>
      </c>
      <c r="M166" s="286" t="str">
        <f>IF(_penmei1_month_day!D161="","",_penmei1_month_day!D161)</f>
        <v/>
      </c>
      <c r="N166" s="286" t="str">
        <f>IF(_penmei1_month_day!E161="","",_penmei1_month_day!E161)</f>
        <v/>
      </c>
      <c r="O166" s="286" t="str">
        <f>IF(_penmei1_month_day!F161="","",_penmei1_month_day!F161)</f>
        <v/>
      </c>
      <c r="P166" s="286" t="str">
        <f>IF(_penmei1_month_day!G161="","",_penmei1_month_day!G161)</f>
        <v/>
      </c>
      <c r="Q166" s="286" t="str">
        <f>IF(_penmei1_month_day!H161="","",_penmei1_month_day!H161)</f>
        <v/>
      </c>
      <c r="R166" s="286" t="str">
        <f>IF(_penmei1_month_day!I161="","",_penmei1_month_day!I161)</f>
        <v/>
      </c>
      <c r="S166" s="286" t="str">
        <f>IF(_penmei1_month_day!J161="","",_penmei1_month_day!J161)</f>
        <v/>
      </c>
      <c r="T166" s="286" t="str">
        <f>IF(_penmei1_month_day!K161="","",_penmei1_month_day!K161)</f>
        <v/>
      </c>
      <c r="U166" s="286" t="str">
        <f>IF(_penmei1_month_day!L161="","",_penmei1_month_day!L161)</f>
        <v/>
      </c>
      <c r="V166" s="286" t="str">
        <f>IF(_penmei1_month_day!M161="","",_penmei1_month_day!M161)</f>
        <v/>
      </c>
      <c r="W166" s="286" t="str">
        <f>IF(_penmei1_month_day!N161="","",_penmei1_month_day!N161)</f>
        <v/>
      </c>
      <c r="X166" s="286" t="str">
        <f>IF(_penmei1_month_day!O161="","",_penmei1_month_day!O161)</f>
        <v/>
      </c>
      <c r="Y166" s="286" t="str">
        <f>IF(_penmei1_month_day!P161="","",_penmei1_month_day!P161)</f>
        <v/>
      </c>
      <c r="Z166" s="286" t="str">
        <f>IF(_penmei1_month_day!Q161="","",_penmei1_month_day!Q161)</f>
        <v/>
      </c>
      <c r="AA166" s="355" t="str">
        <f>IF(_penmei1_month_day!R161="","",ABS(_penmei1_month_day!R161))</f>
        <v/>
      </c>
      <c r="AB166" s="355" t="str">
        <f>IF(_penmei1_month_day!S161="","",ABS(_penmei1_month_day!S161))</f>
        <v/>
      </c>
      <c r="AC166" s="285" t="str">
        <f>IF(_penmei1_month_day!T161="","",_penmei1_month_day!T161)</f>
        <v/>
      </c>
      <c r="AD166" s="285" t="str">
        <f>IF(_penmei1_month_day!U161="","",_penmei1_month_day!U161)</f>
        <v/>
      </c>
      <c r="AE166" s="286" t="str">
        <f>IF(_penmei1_month_day!V161="","",_penmei1_month_day!V161)</f>
        <v/>
      </c>
      <c r="AF166" s="284" t="str">
        <f>IF(_penmei1_month_day!W161="","",_penmei1_month_day!W161)</f>
        <v/>
      </c>
      <c r="AG166" s="286" t="str">
        <f>IF(_penmei1_month_day!X161="","",_penmei1_month_day!X161)</f>
        <v/>
      </c>
      <c r="AH166" s="307" t="str">
        <f>IF(_penmei1_month_day!Y161="","",_penmei1_month_day!Y161)</f>
        <v/>
      </c>
      <c r="AI166" s="307" t="str">
        <f>IF(_penmei1_month_day!Z161="","",_penmei1_month_day!Z161)</f>
        <v/>
      </c>
      <c r="AJ166" s="307" t="str">
        <f>IF(_penmei1_month_day!AA161="","",_penmei1_month_day!AA161)</f>
        <v/>
      </c>
      <c r="AK166" s="307" t="str">
        <f>IF(_penmei1_month_day!AB161="","",_penmei1_month_day!AB161)</f>
        <v/>
      </c>
      <c r="AL166" s="286" t="str">
        <f>IF(_penmei1_month_day!AC161="","",_penmei1_month_day!AC161)</f>
        <v/>
      </c>
      <c r="AM166" s="307" t="str">
        <f>IF(_penmei1_month_day!AD161="","",_penmei1_month_day!AD161/10000)</f>
        <v/>
      </c>
      <c r="AN166" s="286" t="str">
        <f>IF(_penmei1_month_day!AE161="","",_penmei1_month_day!AE161)</f>
        <v/>
      </c>
      <c r="AO166" s="286" t="str">
        <f>IF(_penmei1_month_day!AF161="","",_penmei1_month_day!AF161)</f>
        <v/>
      </c>
      <c r="AP166" s="243" t="s">
        <v>83</v>
      </c>
      <c r="AQ166" s="330" t="s">
        <v>86</v>
      </c>
    </row>
    <row r="167" ht="15" spans="1:43">
      <c r="A167" s="120">
        <f t="shared" si="45"/>
        <v>43472</v>
      </c>
      <c r="B167" s="121">
        <f t="shared" si="35"/>
        <v>43472</v>
      </c>
      <c r="C167" s="122" t="str">
        <f t="shared" si="36"/>
        <v>中</v>
      </c>
      <c r="D167" s="122">
        <f t="shared" si="37"/>
        <v>7</v>
      </c>
      <c r="E167" s="123">
        <f>IF(AND(E159=4),1,IF(AND(E159&lt;4),(E159+1),))</f>
        <v>4</v>
      </c>
      <c r="F167" s="124" t="str">
        <f t="shared" si="38"/>
        <v>丁班</v>
      </c>
      <c r="G167" s="122">
        <f t="shared" si="39"/>
        <v>16</v>
      </c>
      <c r="H167" s="125">
        <f t="shared" si="41"/>
        <v>0.0416666666666667</v>
      </c>
      <c r="I167" s="160">
        <f t="shared" si="42"/>
        <v>0.666666666666667</v>
      </c>
      <c r="J167" s="281" t="str">
        <f>IF(_penmei1_month_day!A162="","",_penmei1_month_day!A162)</f>
        <v/>
      </c>
      <c r="K167" s="281" t="str">
        <f>IF(_penmei1_month_day!B162="","",_penmei1_month_day!B162)</f>
        <v/>
      </c>
      <c r="L167" s="282" t="str">
        <f>IF(_penmei1_month_day!C162="","",_penmei1_month_day!C162)</f>
        <v/>
      </c>
      <c r="M167" s="282" t="str">
        <f>IF(_penmei1_month_day!D162="","",_penmei1_month_day!D162)</f>
        <v/>
      </c>
      <c r="N167" s="282" t="str">
        <f>IF(_penmei1_month_day!E162="","",_penmei1_month_day!E162)</f>
        <v/>
      </c>
      <c r="O167" s="282" t="str">
        <f>IF(_penmei1_month_day!F162="","",_penmei1_month_day!F162)</f>
        <v/>
      </c>
      <c r="P167" s="282" t="str">
        <f>IF(_penmei1_month_day!G162="","",_penmei1_month_day!G162)</f>
        <v/>
      </c>
      <c r="Q167" s="282" t="str">
        <f>IF(_penmei1_month_day!H162="","",_penmei1_month_day!H162)</f>
        <v/>
      </c>
      <c r="R167" s="282" t="str">
        <f>IF(_penmei1_month_day!I162="","",_penmei1_month_day!I162)</f>
        <v/>
      </c>
      <c r="S167" s="282" t="str">
        <f>IF(_penmei1_month_day!J162="","",_penmei1_month_day!J162)</f>
        <v/>
      </c>
      <c r="T167" s="282" t="str">
        <f>IF(_penmei1_month_day!K162="","",_penmei1_month_day!K162)</f>
        <v/>
      </c>
      <c r="U167" s="282" t="str">
        <f>IF(_penmei1_month_day!L162="","",_penmei1_month_day!L162)</f>
        <v/>
      </c>
      <c r="V167" s="282" t="str">
        <f>IF(_penmei1_month_day!M162="","",_penmei1_month_day!M162)</f>
        <v/>
      </c>
      <c r="W167" s="282" t="str">
        <f>IF(_penmei1_month_day!N162="","",_penmei1_month_day!N162)</f>
        <v/>
      </c>
      <c r="X167" s="282" t="str">
        <f>IF(_penmei1_month_day!O162="","",_penmei1_month_day!O162)</f>
        <v/>
      </c>
      <c r="Y167" s="282" t="str">
        <f>IF(_penmei1_month_day!P162="","",_penmei1_month_day!P162)</f>
        <v/>
      </c>
      <c r="Z167" s="282" t="str">
        <f>IF(_penmei1_month_day!Q162="","",_penmei1_month_day!Q162)</f>
        <v/>
      </c>
      <c r="AA167" s="353" t="str">
        <f>IF(_penmei1_month_day!R162="","",ABS(_penmei1_month_day!R162))</f>
        <v/>
      </c>
      <c r="AB167" s="353" t="str">
        <f>IF(_penmei1_month_day!S162="","",ABS(_penmei1_month_day!S162))</f>
        <v/>
      </c>
      <c r="AC167" s="281" t="str">
        <f>IF(_penmei1_month_day!T162="","",_penmei1_month_day!T162)</f>
        <v/>
      </c>
      <c r="AD167" s="281" t="str">
        <f>IF(_penmei1_month_day!U162="","",_penmei1_month_day!U162)</f>
        <v/>
      </c>
      <c r="AE167" s="282" t="str">
        <f>IF(_penmei1_month_day!V162="","",_penmei1_month_day!V162)</f>
        <v/>
      </c>
      <c r="AF167" s="282" t="str">
        <f>IF(_penmei1_month_day!W162="","",_penmei1_month_day!W162)</f>
        <v/>
      </c>
      <c r="AG167" s="282" t="str">
        <f>IF(_penmei1_month_day!X162="","",_penmei1_month_day!X162)</f>
        <v/>
      </c>
      <c r="AH167" s="305" t="str">
        <f>IF(_penmei1_month_day!Y162="","",_penmei1_month_day!Y162)</f>
        <v/>
      </c>
      <c r="AI167" s="305" t="str">
        <f>IF(_penmei1_month_day!Z162="","",_penmei1_month_day!Z162)</f>
        <v/>
      </c>
      <c r="AJ167" s="305" t="str">
        <f>IF(_penmei1_month_day!AA162="","",_penmei1_month_day!AA162)</f>
        <v/>
      </c>
      <c r="AK167" s="305" t="str">
        <f>IF(_penmei1_month_day!AB162="","",_penmei1_month_day!AB162)</f>
        <v/>
      </c>
      <c r="AL167" s="282" t="str">
        <f>IF(_penmei1_month_day!AC162="","",_penmei1_month_day!AC162)</f>
        <v/>
      </c>
      <c r="AM167" s="305" t="str">
        <f>IF(_penmei1_month_day!AD162="","",_penmei1_month_day!AD162/10000)</f>
        <v/>
      </c>
      <c r="AN167" s="282" t="str">
        <f>IF(_penmei1_month_day!AE162="","",_penmei1_month_day!AE162)</f>
        <v/>
      </c>
      <c r="AO167" s="282" t="str">
        <f>IF(_penmei1_month_day!AF162="","",_penmei1_month_day!AF162)</f>
        <v/>
      </c>
      <c r="AP167" s="363" t="s">
        <v>91</v>
      </c>
      <c r="AQ167" s="363"/>
    </row>
    <row r="168" spans="1:43">
      <c r="A168" s="126">
        <f t="shared" si="45"/>
        <v>43472</v>
      </c>
      <c r="B168" s="127">
        <f t="shared" si="35"/>
        <v>43472</v>
      </c>
      <c r="C168" s="128" t="str">
        <f t="shared" si="36"/>
        <v>中</v>
      </c>
      <c r="D168" s="128">
        <f t="shared" si="37"/>
        <v>7</v>
      </c>
      <c r="E168" s="129">
        <f t="shared" ref="E168:E174" si="47">E167</f>
        <v>4</v>
      </c>
      <c r="F168" s="130" t="str">
        <f t="shared" si="38"/>
        <v>丁班</v>
      </c>
      <c r="G168" s="128">
        <f t="shared" si="39"/>
        <v>17</v>
      </c>
      <c r="H168" s="131">
        <f t="shared" si="41"/>
        <v>0.0416666666666667</v>
      </c>
      <c r="I168" s="165">
        <f t="shared" si="42"/>
        <v>0.708333333333334</v>
      </c>
      <c r="J168" s="283" t="str">
        <f>IF(_penmei1_month_day!A163="","",_penmei1_month_day!A163)</f>
        <v/>
      </c>
      <c r="K168" s="283" t="str">
        <f>IF(_penmei1_month_day!B163="","",_penmei1_month_day!B163)</f>
        <v/>
      </c>
      <c r="L168" s="284" t="str">
        <f>IF(_penmei1_month_day!C163="","",_penmei1_month_day!C163)</f>
        <v/>
      </c>
      <c r="M168" s="284" t="str">
        <f>IF(_penmei1_month_day!D163="","",_penmei1_month_day!D163)</f>
        <v/>
      </c>
      <c r="N168" s="284" t="str">
        <f>IF(_penmei1_month_day!E163="","",_penmei1_month_day!E163)</f>
        <v/>
      </c>
      <c r="O168" s="284" t="str">
        <f>IF(_penmei1_month_day!F163="","",_penmei1_month_day!F163)</f>
        <v/>
      </c>
      <c r="P168" s="284" t="str">
        <f>IF(_penmei1_month_day!G163="","",_penmei1_month_day!G163)</f>
        <v/>
      </c>
      <c r="Q168" s="284" t="str">
        <f>IF(_penmei1_month_day!H163="","",_penmei1_month_day!H163)</f>
        <v/>
      </c>
      <c r="R168" s="284" t="str">
        <f>IF(_penmei1_month_day!I163="","",_penmei1_month_day!I163)</f>
        <v/>
      </c>
      <c r="S168" s="284" t="str">
        <f>IF(_penmei1_month_day!J163="","",_penmei1_month_day!J163)</f>
        <v/>
      </c>
      <c r="T168" s="284" t="str">
        <f>IF(_penmei1_month_day!K163="","",_penmei1_month_day!K163)</f>
        <v/>
      </c>
      <c r="U168" s="284" t="str">
        <f>IF(_penmei1_month_day!L163="","",_penmei1_month_day!L163)</f>
        <v/>
      </c>
      <c r="V168" s="284" t="str">
        <f>IF(_penmei1_month_day!M163="","",_penmei1_month_day!M163)</f>
        <v/>
      </c>
      <c r="W168" s="284" t="str">
        <f>IF(_penmei1_month_day!N163="","",_penmei1_month_day!N163)</f>
        <v/>
      </c>
      <c r="X168" s="284" t="str">
        <f>IF(_penmei1_month_day!O163="","",_penmei1_month_day!O163)</f>
        <v/>
      </c>
      <c r="Y168" s="284" t="str">
        <f>IF(_penmei1_month_day!P163="","",_penmei1_month_day!P163)</f>
        <v/>
      </c>
      <c r="Z168" s="284" t="str">
        <f>IF(_penmei1_month_day!Q163="","",_penmei1_month_day!Q163)</f>
        <v/>
      </c>
      <c r="AA168" s="354" t="str">
        <f>IF(_penmei1_month_day!R163="","",ABS(_penmei1_month_day!R163))</f>
        <v/>
      </c>
      <c r="AB168" s="354" t="str">
        <f>IF(_penmei1_month_day!S163="","",ABS(_penmei1_month_day!S163))</f>
        <v/>
      </c>
      <c r="AC168" s="283" t="str">
        <f>IF(_penmei1_month_day!T163="","",_penmei1_month_day!T163)</f>
        <v/>
      </c>
      <c r="AD168" s="283" t="str">
        <f>IF(_penmei1_month_day!U163="","",_penmei1_month_day!U163)</f>
        <v/>
      </c>
      <c r="AE168" s="284" t="str">
        <f>IF(_penmei1_month_day!V163="","",_penmei1_month_day!V163)</f>
        <v/>
      </c>
      <c r="AF168" s="284" t="str">
        <f>IF(_penmei1_month_day!W163="","",_penmei1_month_day!W163)</f>
        <v/>
      </c>
      <c r="AG168" s="284" t="str">
        <f>IF(_penmei1_month_day!X163="","",_penmei1_month_day!X163)</f>
        <v/>
      </c>
      <c r="AH168" s="306" t="str">
        <f>IF(_penmei1_month_day!Y163="","",_penmei1_month_day!Y163)</f>
        <v/>
      </c>
      <c r="AI168" s="306" t="str">
        <f>IF(_penmei1_month_day!Z163="","",_penmei1_month_day!Z163)</f>
        <v/>
      </c>
      <c r="AJ168" s="306" t="str">
        <f>IF(_penmei1_month_day!AA163="","",_penmei1_month_day!AA163)</f>
        <v/>
      </c>
      <c r="AK168" s="306" t="str">
        <f>IF(_penmei1_month_day!AB163="","",_penmei1_month_day!AB163)</f>
        <v/>
      </c>
      <c r="AL168" s="284" t="str">
        <f>IF(_penmei1_month_day!AC163="","",_penmei1_month_day!AC163)</f>
        <v/>
      </c>
      <c r="AM168" s="306" t="str">
        <f>IF(_penmei1_month_day!AD163="","",_penmei1_month_day!AD163/10000)</f>
        <v/>
      </c>
      <c r="AN168" s="284" t="str">
        <f>IF(_penmei1_month_day!AE163="","",_penmei1_month_day!AE163)</f>
        <v/>
      </c>
      <c r="AO168" s="284" t="str">
        <f>IF(_penmei1_month_day!AF163="","",_penmei1_month_day!AF163)</f>
        <v/>
      </c>
      <c r="AP168" s="364"/>
      <c r="AQ168" s="364"/>
    </row>
    <row r="169" spans="1:43">
      <c r="A169" s="126">
        <f t="shared" si="45"/>
        <v>43472</v>
      </c>
      <c r="B169" s="127">
        <f t="shared" si="35"/>
        <v>43472</v>
      </c>
      <c r="C169" s="128" t="str">
        <f t="shared" si="36"/>
        <v>中</v>
      </c>
      <c r="D169" s="128">
        <f t="shared" si="37"/>
        <v>7</v>
      </c>
      <c r="E169" s="129">
        <f t="shared" si="47"/>
        <v>4</v>
      </c>
      <c r="F169" s="130" t="str">
        <f t="shared" si="38"/>
        <v>丁班</v>
      </c>
      <c r="G169" s="128">
        <f t="shared" si="39"/>
        <v>18</v>
      </c>
      <c r="H169" s="131">
        <f t="shared" si="41"/>
        <v>0.0416666666666667</v>
      </c>
      <c r="I169" s="165">
        <f t="shared" si="42"/>
        <v>0.750000000000001</v>
      </c>
      <c r="J169" s="283" t="str">
        <f>IF(_penmei1_month_day!A164="","",_penmei1_month_day!A164)</f>
        <v/>
      </c>
      <c r="K169" s="283" t="str">
        <f>IF(_penmei1_month_day!B164="","",_penmei1_month_day!B164)</f>
        <v/>
      </c>
      <c r="L169" s="284" t="str">
        <f>IF(_penmei1_month_day!C164="","",_penmei1_month_day!C164)</f>
        <v/>
      </c>
      <c r="M169" s="284" t="str">
        <f>IF(_penmei1_month_day!D164="","",_penmei1_month_day!D164)</f>
        <v/>
      </c>
      <c r="N169" s="284" t="str">
        <f>IF(_penmei1_month_day!E164="","",_penmei1_month_day!E164)</f>
        <v/>
      </c>
      <c r="O169" s="284" t="str">
        <f>IF(_penmei1_month_day!F164="","",_penmei1_month_day!F164)</f>
        <v/>
      </c>
      <c r="P169" s="284" t="str">
        <f>IF(_penmei1_month_day!G164="","",_penmei1_month_day!G164)</f>
        <v/>
      </c>
      <c r="Q169" s="284" t="str">
        <f>IF(_penmei1_month_day!H164="","",_penmei1_month_day!H164)</f>
        <v/>
      </c>
      <c r="R169" s="284" t="str">
        <f>IF(_penmei1_month_day!I164="","",_penmei1_month_day!I164)</f>
        <v/>
      </c>
      <c r="S169" s="284" t="str">
        <f>IF(_penmei1_month_day!J164="","",_penmei1_month_day!J164)</f>
        <v/>
      </c>
      <c r="T169" s="284" t="str">
        <f>IF(_penmei1_month_day!K164="","",_penmei1_month_day!K164)</f>
        <v/>
      </c>
      <c r="U169" s="284" t="str">
        <f>IF(_penmei1_month_day!L164="","",_penmei1_month_day!L164)</f>
        <v/>
      </c>
      <c r="V169" s="284" t="str">
        <f>IF(_penmei1_month_day!M164="","",_penmei1_month_day!M164)</f>
        <v/>
      </c>
      <c r="W169" s="284" t="str">
        <f>IF(_penmei1_month_day!N164="","",_penmei1_month_day!N164)</f>
        <v/>
      </c>
      <c r="X169" s="284" t="str">
        <f>IF(_penmei1_month_day!O164="","",_penmei1_month_day!O164)</f>
        <v/>
      </c>
      <c r="Y169" s="284" t="str">
        <f>IF(_penmei1_month_day!P164="","",_penmei1_month_day!P164)</f>
        <v/>
      </c>
      <c r="Z169" s="284" t="str">
        <f>IF(_penmei1_month_day!Q164="","",_penmei1_month_day!Q164)</f>
        <v/>
      </c>
      <c r="AA169" s="354" t="str">
        <f>IF(_penmei1_month_day!R164="","",ABS(_penmei1_month_day!R164))</f>
        <v/>
      </c>
      <c r="AB169" s="354" t="str">
        <f>IF(_penmei1_month_day!S164="","",ABS(_penmei1_month_day!S164))</f>
        <v/>
      </c>
      <c r="AC169" s="283" t="str">
        <f>IF(_penmei1_month_day!T164="","",_penmei1_month_day!T164)</f>
        <v/>
      </c>
      <c r="AD169" s="283" t="str">
        <f>IF(_penmei1_month_day!U164="","",_penmei1_month_day!U164)</f>
        <v/>
      </c>
      <c r="AE169" s="284" t="str">
        <f>IF(_penmei1_month_day!V164="","",_penmei1_month_day!V164)</f>
        <v/>
      </c>
      <c r="AF169" s="284" t="str">
        <f>IF(_penmei1_month_day!W164="","",_penmei1_month_day!W164)</f>
        <v/>
      </c>
      <c r="AG169" s="284" t="str">
        <f>IF(_penmei1_month_day!X164="","",_penmei1_month_day!X164)</f>
        <v/>
      </c>
      <c r="AH169" s="306" t="str">
        <f>IF(_penmei1_month_day!Y164="","",_penmei1_month_day!Y164)</f>
        <v/>
      </c>
      <c r="AI169" s="306" t="str">
        <f>IF(_penmei1_month_day!Z164="","",_penmei1_month_day!Z164)</f>
        <v/>
      </c>
      <c r="AJ169" s="306" t="str">
        <f>IF(_penmei1_month_day!AA164="","",_penmei1_month_day!AA164)</f>
        <v/>
      </c>
      <c r="AK169" s="306" t="str">
        <f>IF(_penmei1_month_day!AB164="","",_penmei1_month_day!AB164)</f>
        <v/>
      </c>
      <c r="AL169" s="284" t="str">
        <f>IF(_penmei1_month_day!AC164="","",_penmei1_month_day!AC164)</f>
        <v/>
      </c>
      <c r="AM169" s="306" t="str">
        <f>IF(_penmei1_month_day!AD164="","",_penmei1_month_day!AD164/10000)</f>
        <v/>
      </c>
      <c r="AN169" s="284" t="str">
        <f>IF(_penmei1_month_day!AE164="","",_penmei1_month_day!AE164)</f>
        <v/>
      </c>
      <c r="AO169" s="284" t="str">
        <f>IF(_penmei1_month_day!AF164="","",_penmei1_month_day!AF164)</f>
        <v/>
      </c>
      <c r="AP169" s="364"/>
      <c r="AQ169" s="364"/>
    </row>
    <row r="170" spans="1:43">
      <c r="A170" s="126">
        <f t="shared" si="45"/>
        <v>43472</v>
      </c>
      <c r="B170" s="127">
        <f t="shared" si="35"/>
        <v>43472</v>
      </c>
      <c r="C170" s="128" t="str">
        <f t="shared" si="36"/>
        <v>中</v>
      </c>
      <c r="D170" s="128">
        <f t="shared" si="37"/>
        <v>7</v>
      </c>
      <c r="E170" s="129">
        <f t="shared" si="47"/>
        <v>4</v>
      </c>
      <c r="F170" s="130" t="str">
        <f t="shared" si="38"/>
        <v>丁班</v>
      </c>
      <c r="G170" s="128">
        <f t="shared" si="39"/>
        <v>19</v>
      </c>
      <c r="H170" s="131">
        <f t="shared" si="41"/>
        <v>0.0416666666666667</v>
      </c>
      <c r="I170" s="165">
        <f t="shared" si="42"/>
        <v>0.791666666666668</v>
      </c>
      <c r="J170" s="283" t="str">
        <f>IF(_penmei1_month_day!A165="","",_penmei1_month_day!A165)</f>
        <v/>
      </c>
      <c r="K170" s="283" t="str">
        <f>IF(_penmei1_month_day!B165="","",_penmei1_month_day!B165)</f>
        <v/>
      </c>
      <c r="L170" s="284" t="str">
        <f>IF(_penmei1_month_day!C165="","",_penmei1_month_day!C165)</f>
        <v/>
      </c>
      <c r="M170" s="284" t="str">
        <f>IF(_penmei1_month_day!D165="","",_penmei1_month_day!D165)</f>
        <v/>
      </c>
      <c r="N170" s="284" t="str">
        <f>IF(_penmei1_month_day!E165="","",_penmei1_month_day!E165)</f>
        <v/>
      </c>
      <c r="O170" s="284" t="str">
        <f>IF(_penmei1_month_day!F165="","",_penmei1_month_day!F165)</f>
        <v/>
      </c>
      <c r="P170" s="284" t="str">
        <f>IF(_penmei1_month_day!G165="","",_penmei1_month_day!G165)</f>
        <v/>
      </c>
      <c r="Q170" s="284" t="str">
        <f>IF(_penmei1_month_day!H165="","",_penmei1_month_day!H165)</f>
        <v/>
      </c>
      <c r="R170" s="284" t="str">
        <f>IF(_penmei1_month_day!I165="","",_penmei1_month_day!I165)</f>
        <v/>
      </c>
      <c r="S170" s="284" t="str">
        <f>IF(_penmei1_month_day!J165="","",_penmei1_month_day!J165)</f>
        <v/>
      </c>
      <c r="T170" s="284" t="str">
        <f>IF(_penmei1_month_day!K165="","",_penmei1_month_day!K165)</f>
        <v/>
      </c>
      <c r="U170" s="284" t="str">
        <f>IF(_penmei1_month_day!L165="","",_penmei1_month_day!L165)</f>
        <v/>
      </c>
      <c r="V170" s="284" t="str">
        <f>IF(_penmei1_month_day!M165="","",_penmei1_month_day!M165)</f>
        <v/>
      </c>
      <c r="W170" s="284" t="str">
        <f>IF(_penmei1_month_day!N165="","",_penmei1_month_day!N165)</f>
        <v/>
      </c>
      <c r="X170" s="284" t="str">
        <f>IF(_penmei1_month_day!O165="","",_penmei1_month_day!O165)</f>
        <v/>
      </c>
      <c r="Y170" s="284" t="str">
        <f>IF(_penmei1_month_day!P165="","",_penmei1_month_day!P165)</f>
        <v/>
      </c>
      <c r="Z170" s="284" t="str">
        <f>IF(_penmei1_month_day!Q165="","",_penmei1_month_day!Q165)</f>
        <v/>
      </c>
      <c r="AA170" s="354" t="str">
        <f>IF(_penmei1_month_day!R165="","",ABS(_penmei1_month_day!R165))</f>
        <v/>
      </c>
      <c r="AB170" s="354" t="str">
        <f>IF(_penmei1_month_day!S165="","",ABS(_penmei1_month_day!S165))</f>
        <v/>
      </c>
      <c r="AC170" s="283" t="str">
        <f>IF(_penmei1_month_day!T165="","",_penmei1_month_day!T165)</f>
        <v/>
      </c>
      <c r="AD170" s="283" t="str">
        <f>IF(_penmei1_month_day!U165="","",_penmei1_month_day!U165)</f>
        <v/>
      </c>
      <c r="AE170" s="284" t="str">
        <f>IF(_penmei1_month_day!V165="","",_penmei1_month_day!V165)</f>
        <v/>
      </c>
      <c r="AF170" s="284" t="str">
        <f>IF(_penmei1_month_day!W165="","",_penmei1_month_day!W165)</f>
        <v/>
      </c>
      <c r="AG170" s="284" t="str">
        <f>IF(_penmei1_month_day!X165="","",_penmei1_month_day!X165)</f>
        <v/>
      </c>
      <c r="AH170" s="306" t="str">
        <f>IF(_penmei1_month_day!Y165="","",_penmei1_month_day!Y165)</f>
        <v/>
      </c>
      <c r="AI170" s="306" t="str">
        <f>IF(_penmei1_month_day!Z165="","",_penmei1_month_day!Z165)</f>
        <v/>
      </c>
      <c r="AJ170" s="306" t="str">
        <f>IF(_penmei1_month_day!AA165="","",_penmei1_month_day!AA165)</f>
        <v/>
      </c>
      <c r="AK170" s="306" t="str">
        <f>IF(_penmei1_month_day!AB165="","",_penmei1_month_day!AB165)</f>
        <v/>
      </c>
      <c r="AL170" s="284" t="str">
        <f>IF(_penmei1_month_day!AC165="","",_penmei1_month_day!AC165)</f>
        <v/>
      </c>
      <c r="AM170" s="306" t="str">
        <f>IF(_penmei1_month_day!AD165="","",_penmei1_month_day!AD165/10000)</f>
        <v/>
      </c>
      <c r="AN170" s="284" t="str">
        <f>IF(_penmei1_month_day!AE165="","",_penmei1_month_day!AE165)</f>
        <v/>
      </c>
      <c r="AO170" s="284" t="str">
        <f>IF(_penmei1_month_day!AF165="","",_penmei1_month_day!AF165)</f>
        <v/>
      </c>
      <c r="AP170" s="364"/>
      <c r="AQ170" s="364"/>
    </row>
    <row r="171" spans="1:43">
      <c r="A171" s="126">
        <f t="shared" si="45"/>
        <v>43472</v>
      </c>
      <c r="B171" s="127">
        <f t="shared" si="35"/>
        <v>43472</v>
      </c>
      <c r="C171" s="128" t="str">
        <f t="shared" si="36"/>
        <v>中</v>
      </c>
      <c r="D171" s="128">
        <f t="shared" si="37"/>
        <v>7</v>
      </c>
      <c r="E171" s="129">
        <f t="shared" si="47"/>
        <v>4</v>
      </c>
      <c r="F171" s="130" t="str">
        <f t="shared" si="38"/>
        <v>丁班</v>
      </c>
      <c r="G171" s="128">
        <f t="shared" si="39"/>
        <v>20</v>
      </c>
      <c r="H171" s="131">
        <f t="shared" si="41"/>
        <v>0.0416666666666667</v>
      </c>
      <c r="I171" s="165">
        <f t="shared" si="42"/>
        <v>0.833333333333334</v>
      </c>
      <c r="J171" s="283" t="str">
        <f>IF(_penmei1_month_day!A166="","",_penmei1_month_day!A166)</f>
        <v/>
      </c>
      <c r="K171" s="283" t="str">
        <f>IF(_penmei1_month_day!B166="","",_penmei1_month_day!B166)</f>
        <v/>
      </c>
      <c r="L171" s="284" t="str">
        <f>IF(_penmei1_month_day!C166="","",_penmei1_month_day!C166)</f>
        <v/>
      </c>
      <c r="M171" s="284" t="str">
        <f>IF(_penmei1_month_day!D166="","",_penmei1_month_day!D166)</f>
        <v/>
      </c>
      <c r="N171" s="284" t="str">
        <f>IF(_penmei1_month_day!E166="","",_penmei1_month_day!E166)</f>
        <v/>
      </c>
      <c r="O171" s="284" t="str">
        <f>IF(_penmei1_month_day!F166="","",_penmei1_month_day!F166)</f>
        <v/>
      </c>
      <c r="P171" s="284" t="str">
        <f>IF(_penmei1_month_day!G166="","",_penmei1_month_day!G166)</f>
        <v/>
      </c>
      <c r="Q171" s="284" t="str">
        <f>IF(_penmei1_month_day!H166="","",_penmei1_month_day!H166)</f>
        <v/>
      </c>
      <c r="R171" s="284" t="str">
        <f>IF(_penmei1_month_day!I166="","",_penmei1_month_day!I166)</f>
        <v/>
      </c>
      <c r="S171" s="284" t="str">
        <f>IF(_penmei1_month_day!J166="","",_penmei1_month_day!J166)</f>
        <v/>
      </c>
      <c r="T171" s="284" t="str">
        <f>IF(_penmei1_month_day!K166="","",_penmei1_month_day!K166)</f>
        <v/>
      </c>
      <c r="U171" s="284" t="str">
        <f>IF(_penmei1_month_day!L166="","",_penmei1_month_day!L166)</f>
        <v/>
      </c>
      <c r="V171" s="284" t="str">
        <f>IF(_penmei1_month_day!M166="","",_penmei1_month_day!M166)</f>
        <v/>
      </c>
      <c r="W171" s="284" t="str">
        <f>IF(_penmei1_month_day!N166="","",_penmei1_month_day!N166)</f>
        <v/>
      </c>
      <c r="X171" s="284" t="str">
        <f>IF(_penmei1_month_day!O166="","",_penmei1_month_day!O166)</f>
        <v/>
      </c>
      <c r="Y171" s="284" t="str">
        <f>IF(_penmei1_month_day!P166="","",_penmei1_month_day!P166)</f>
        <v/>
      </c>
      <c r="Z171" s="284" t="str">
        <f>IF(_penmei1_month_day!Q166="","",_penmei1_month_day!Q166)</f>
        <v/>
      </c>
      <c r="AA171" s="354" t="str">
        <f>IF(_penmei1_month_day!R166="","",ABS(_penmei1_month_day!R166))</f>
        <v/>
      </c>
      <c r="AB171" s="354" t="str">
        <f>IF(_penmei1_month_day!S166="","",ABS(_penmei1_month_day!S166))</f>
        <v/>
      </c>
      <c r="AC171" s="283" t="str">
        <f>IF(_penmei1_month_day!T166="","",_penmei1_month_day!T166)</f>
        <v/>
      </c>
      <c r="AD171" s="283" t="str">
        <f>IF(_penmei1_month_day!U166="","",_penmei1_month_day!U166)</f>
        <v/>
      </c>
      <c r="AE171" s="284" t="str">
        <f>IF(_penmei1_month_day!V166="","",_penmei1_month_day!V166)</f>
        <v/>
      </c>
      <c r="AF171" s="284" t="str">
        <f>IF(_penmei1_month_day!W166="","",_penmei1_month_day!W166)</f>
        <v/>
      </c>
      <c r="AG171" s="284" t="str">
        <f>IF(_penmei1_month_day!X166="","",_penmei1_month_day!X166)</f>
        <v/>
      </c>
      <c r="AH171" s="306" t="str">
        <f>IF(_penmei1_month_day!Y166="","",_penmei1_month_day!Y166)</f>
        <v/>
      </c>
      <c r="AI171" s="306" t="str">
        <f>IF(_penmei1_month_day!Z166="","",_penmei1_month_day!Z166)</f>
        <v/>
      </c>
      <c r="AJ171" s="306" t="str">
        <f>IF(_penmei1_month_day!AA166="","",_penmei1_month_day!AA166)</f>
        <v/>
      </c>
      <c r="AK171" s="306" t="str">
        <f>IF(_penmei1_month_day!AB166="","",_penmei1_month_day!AB166)</f>
        <v/>
      </c>
      <c r="AL171" s="284" t="str">
        <f>IF(_penmei1_month_day!AC166="","",_penmei1_month_day!AC166)</f>
        <v/>
      </c>
      <c r="AM171" s="306" t="str">
        <f>IF(_penmei1_month_day!AD166="","",_penmei1_month_day!AD166/10000)</f>
        <v/>
      </c>
      <c r="AN171" s="284" t="str">
        <f>IF(_penmei1_month_day!AE166="","",_penmei1_month_day!AE166)</f>
        <v/>
      </c>
      <c r="AO171" s="284" t="str">
        <f>IF(_penmei1_month_day!AF166="","",_penmei1_month_day!AF166)</f>
        <v/>
      </c>
      <c r="AP171" s="364"/>
      <c r="AQ171" s="364"/>
    </row>
    <row r="172" spans="1:43">
      <c r="A172" s="126">
        <f t="shared" si="45"/>
        <v>43472</v>
      </c>
      <c r="B172" s="127">
        <f t="shared" si="35"/>
        <v>43472</v>
      </c>
      <c r="C172" s="128" t="str">
        <f t="shared" si="36"/>
        <v>中</v>
      </c>
      <c r="D172" s="128">
        <f t="shared" si="37"/>
        <v>7</v>
      </c>
      <c r="E172" s="129">
        <f t="shared" si="47"/>
        <v>4</v>
      </c>
      <c r="F172" s="130" t="str">
        <f t="shared" si="38"/>
        <v>丁班</v>
      </c>
      <c r="G172" s="128">
        <f t="shared" si="39"/>
        <v>21</v>
      </c>
      <c r="H172" s="131">
        <f t="shared" si="41"/>
        <v>0.0416666666666667</v>
      </c>
      <c r="I172" s="165">
        <f t="shared" si="42"/>
        <v>0.875000000000001</v>
      </c>
      <c r="J172" s="283" t="str">
        <f>IF(_penmei1_month_day!A167="","",_penmei1_month_day!A167)</f>
        <v/>
      </c>
      <c r="K172" s="283" t="str">
        <f>IF(_penmei1_month_day!B167="","",_penmei1_month_day!B167)</f>
        <v/>
      </c>
      <c r="L172" s="284" t="str">
        <f>IF(_penmei1_month_day!C167="","",_penmei1_month_day!C167)</f>
        <v/>
      </c>
      <c r="M172" s="284" t="str">
        <f>IF(_penmei1_month_day!D167="","",_penmei1_month_day!D167)</f>
        <v/>
      </c>
      <c r="N172" s="284" t="str">
        <f>IF(_penmei1_month_day!E167="","",_penmei1_month_day!E167)</f>
        <v/>
      </c>
      <c r="O172" s="284" t="str">
        <f>IF(_penmei1_month_day!F167="","",_penmei1_month_day!F167)</f>
        <v/>
      </c>
      <c r="P172" s="284" t="str">
        <f>IF(_penmei1_month_day!G167="","",_penmei1_month_day!G167)</f>
        <v/>
      </c>
      <c r="Q172" s="284" t="str">
        <f>IF(_penmei1_month_day!H167="","",_penmei1_month_day!H167)</f>
        <v/>
      </c>
      <c r="R172" s="284" t="str">
        <f>IF(_penmei1_month_day!I167="","",_penmei1_month_day!I167)</f>
        <v/>
      </c>
      <c r="S172" s="284" t="str">
        <f>IF(_penmei1_month_day!J167="","",_penmei1_month_day!J167)</f>
        <v/>
      </c>
      <c r="T172" s="284" t="str">
        <f>IF(_penmei1_month_day!K167="","",_penmei1_month_day!K167)</f>
        <v/>
      </c>
      <c r="U172" s="284" t="str">
        <f>IF(_penmei1_month_day!L167="","",_penmei1_month_day!L167)</f>
        <v/>
      </c>
      <c r="V172" s="284" t="str">
        <f>IF(_penmei1_month_day!M167="","",_penmei1_month_day!M167)</f>
        <v/>
      </c>
      <c r="W172" s="284" t="str">
        <f>IF(_penmei1_month_day!N167="","",_penmei1_month_day!N167)</f>
        <v/>
      </c>
      <c r="X172" s="284" t="str">
        <f>IF(_penmei1_month_day!O167="","",_penmei1_month_day!O167)</f>
        <v/>
      </c>
      <c r="Y172" s="284" t="str">
        <f>IF(_penmei1_month_day!P167="","",_penmei1_month_day!P167)</f>
        <v/>
      </c>
      <c r="Z172" s="284" t="str">
        <f>IF(_penmei1_month_day!Q167="","",_penmei1_month_day!Q167)</f>
        <v/>
      </c>
      <c r="AA172" s="354" t="str">
        <f>IF(_penmei1_month_day!R167="","",ABS(_penmei1_month_day!R167))</f>
        <v/>
      </c>
      <c r="AB172" s="354" t="str">
        <f>IF(_penmei1_month_day!S167="","",ABS(_penmei1_month_day!S167))</f>
        <v/>
      </c>
      <c r="AC172" s="283" t="str">
        <f>IF(_penmei1_month_day!T167="","",_penmei1_month_day!T167)</f>
        <v/>
      </c>
      <c r="AD172" s="283" t="str">
        <f>IF(_penmei1_month_day!U167="","",_penmei1_month_day!U167)</f>
        <v/>
      </c>
      <c r="AE172" s="284" t="str">
        <f>IF(_penmei1_month_day!V167="","",_penmei1_month_day!V167)</f>
        <v/>
      </c>
      <c r="AF172" s="284" t="str">
        <f>IF(_penmei1_month_day!W167="","",_penmei1_month_day!W167)</f>
        <v/>
      </c>
      <c r="AG172" s="284" t="str">
        <f>IF(_penmei1_month_day!X167="","",_penmei1_month_day!X167)</f>
        <v/>
      </c>
      <c r="AH172" s="306" t="str">
        <f>IF(_penmei1_month_day!Y167="","",_penmei1_month_day!Y167)</f>
        <v/>
      </c>
      <c r="AI172" s="306" t="str">
        <f>IF(_penmei1_month_day!Z167="","",_penmei1_month_day!Z167)</f>
        <v/>
      </c>
      <c r="AJ172" s="306" t="str">
        <f>IF(_penmei1_month_day!AA167="","",_penmei1_month_day!AA167)</f>
        <v/>
      </c>
      <c r="AK172" s="306" t="str">
        <f>IF(_penmei1_month_day!AB167="","",_penmei1_month_day!AB167)</f>
        <v/>
      </c>
      <c r="AL172" s="284" t="str">
        <f>IF(_penmei1_month_day!AC167="","",_penmei1_month_day!AC167)</f>
        <v/>
      </c>
      <c r="AM172" s="306" t="str">
        <f>IF(_penmei1_month_day!AD167="","",_penmei1_month_day!AD167/10000)</f>
        <v/>
      </c>
      <c r="AN172" s="284" t="str">
        <f>IF(_penmei1_month_day!AE167="","",_penmei1_month_day!AE167)</f>
        <v/>
      </c>
      <c r="AO172" s="284" t="str">
        <f>IF(_penmei1_month_day!AF167="","",_penmei1_month_day!AF167)</f>
        <v/>
      </c>
      <c r="AP172" s="364"/>
      <c r="AQ172" s="364"/>
    </row>
    <row r="173" spans="1:43">
      <c r="A173" s="126">
        <f t="shared" si="45"/>
        <v>43472</v>
      </c>
      <c r="B173" s="127">
        <f t="shared" si="35"/>
        <v>43472</v>
      </c>
      <c r="C173" s="128" t="str">
        <f t="shared" si="36"/>
        <v>中</v>
      </c>
      <c r="D173" s="128">
        <f t="shared" si="37"/>
        <v>7</v>
      </c>
      <c r="E173" s="129">
        <f t="shared" si="47"/>
        <v>4</v>
      </c>
      <c r="F173" s="130" t="str">
        <f t="shared" si="38"/>
        <v>丁班</v>
      </c>
      <c r="G173" s="128">
        <f t="shared" si="39"/>
        <v>22</v>
      </c>
      <c r="H173" s="131">
        <f t="shared" si="41"/>
        <v>0.0416666666666667</v>
      </c>
      <c r="I173" s="165">
        <f t="shared" si="42"/>
        <v>0.916666666666668</v>
      </c>
      <c r="J173" s="283" t="str">
        <f>IF(_penmei1_month_day!A168="","",_penmei1_month_day!A168)</f>
        <v/>
      </c>
      <c r="K173" s="283" t="str">
        <f>IF(_penmei1_month_day!B168="","",_penmei1_month_day!B168)</f>
        <v/>
      </c>
      <c r="L173" s="284" t="str">
        <f>IF(_penmei1_month_day!C168="","",_penmei1_month_day!C168)</f>
        <v/>
      </c>
      <c r="M173" s="284" t="str">
        <f>IF(_penmei1_month_day!D168="","",_penmei1_month_day!D168)</f>
        <v/>
      </c>
      <c r="N173" s="284" t="str">
        <f>IF(_penmei1_month_day!E168="","",_penmei1_month_day!E168)</f>
        <v/>
      </c>
      <c r="O173" s="284" t="str">
        <f>IF(_penmei1_month_day!F168="","",_penmei1_month_day!F168)</f>
        <v/>
      </c>
      <c r="P173" s="284" t="str">
        <f>IF(_penmei1_month_day!G168="","",_penmei1_month_day!G168)</f>
        <v/>
      </c>
      <c r="Q173" s="284" t="str">
        <f>IF(_penmei1_month_day!H168="","",_penmei1_month_day!H168)</f>
        <v/>
      </c>
      <c r="R173" s="284" t="str">
        <f>IF(_penmei1_month_day!I168="","",_penmei1_month_day!I168)</f>
        <v/>
      </c>
      <c r="S173" s="284" t="str">
        <f>IF(_penmei1_month_day!J168="","",_penmei1_month_day!J168)</f>
        <v/>
      </c>
      <c r="T173" s="284" t="str">
        <f>IF(_penmei1_month_day!K168="","",_penmei1_month_day!K168)</f>
        <v/>
      </c>
      <c r="U173" s="284" t="str">
        <f>IF(_penmei1_month_day!L168="","",_penmei1_month_day!L168)</f>
        <v/>
      </c>
      <c r="V173" s="284" t="str">
        <f>IF(_penmei1_month_day!M168="","",_penmei1_month_day!M168)</f>
        <v/>
      </c>
      <c r="W173" s="284" t="str">
        <f>IF(_penmei1_month_day!N168="","",_penmei1_month_day!N168)</f>
        <v/>
      </c>
      <c r="X173" s="284" t="str">
        <f>IF(_penmei1_month_day!O168="","",_penmei1_month_day!O168)</f>
        <v/>
      </c>
      <c r="Y173" s="284" t="str">
        <f>IF(_penmei1_month_day!P168="","",_penmei1_month_day!P168)</f>
        <v/>
      </c>
      <c r="Z173" s="284" t="str">
        <f>IF(_penmei1_month_day!Q168="","",_penmei1_month_day!Q168)</f>
        <v/>
      </c>
      <c r="AA173" s="354" t="str">
        <f>IF(_penmei1_month_day!R168="","",ABS(_penmei1_month_day!R168))</f>
        <v/>
      </c>
      <c r="AB173" s="354" t="str">
        <f>IF(_penmei1_month_day!S168="","",ABS(_penmei1_month_day!S168))</f>
        <v/>
      </c>
      <c r="AC173" s="283" t="str">
        <f>IF(_penmei1_month_day!T168="","",_penmei1_month_day!T168)</f>
        <v/>
      </c>
      <c r="AD173" s="283" t="str">
        <f>IF(_penmei1_month_day!U168="","",_penmei1_month_day!U168)</f>
        <v/>
      </c>
      <c r="AE173" s="284" t="str">
        <f>IF(_penmei1_month_day!V168="","",_penmei1_month_day!V168)</f>
        <v/>
      </c>
      <c r="AF173" s="284" t="str">
        <f>IF(_penmei1_month_day!W168="","",_penmei1_month_day!W168)</f>
        <v/>
      </c>
      <c r="AG173" s="284" t="str">
        <f>IF(_penmei1_month_day!X168="","",_penmei1_month_day!X168)</f>
        <v/>
      </c>
      <c r="AH173" s="306" t="str">
        <f>IF(_penmei1_month_day!Y168="","",_penmei1_month_day!Y168)</f>
        <v/>
      </c>
      <c r="AI173" s="306" t="str">
        <f>IF(_penmei1_month_day!Z168="","",_penmei1_month_day!Z168)</f>
        <v/>
      </c>
      <c r="AJ173" s="306" t="str">
        <f>IF(_penmei1_month_day!AA168="","",_penmei1_month_day!AA168)</f>
        <v/>
      </c>
      <c r="AK173" s="306" t="str">
        <f>IF(_penmei1_month_day!AB168="","",_penmei1_month_day!AB168)</f>
        <v/>
      </c>
      <c r="AL173" s="284" t="str">
        <f>IF(_penmei1_month_day!AC168="","",_penmei1_month_day!AC168)</f>
        <v/>
      </c>
      <c r="AM173" s="306" t="str">
        <f>IF(_penmei1_month_day!AD168="","",_penmei1_month_day!AD168/10000)</f>
        <v/>
      </c>
      <c r="AN173" s="284" t="str">
        <f>IF(_penmei1_month_day!AE168="","",_penmei1_month_day!AE168)</f>
        <v/>
      </c>
      <c r="AO173" s="284" t="str">
        <f>IF(_penmei1_month_day!AF168="","",_penmei1_month_day!AF168)</f>
        <v/>
      </c>
      <c r="AP173" s="364"/>
      <c r="AQ173" s="364"/>
    </row>
    <row r="174" ht="15" spans="1:43">
      <c r="A174" s="132">
        <f t="shared" si="45"/>
        <v>43472</v>
      </c>
      <c r="B174" s="133">
        <f t="shared" si="35"/>
        <v>43472</v>
      </c>
      <c r="C174" s="134" t="str">
        <f t="shared" si="36"/>
        <v>中</v>
      </c>
      <c r="D174" s="134">
        <f t="shared" si="37"/>
        <v>7</v>
      </c>
      <c r="E174" s="135">
        <f t="shared" si="47"/>
        <v>4</v>
      </c>
      <c r="F174" s="136" t="str">
        <f t="shared" si="38"/>
        <v>丁班</v>
      </c>
      <c r="G174" s="134">
        <f t="shared" si="39"/>
        <v>23</v>
      </c>
      <c r="H174" s="137">
        <f t="shared" si="41"/>
        <v>0.0416666666666667</v>
      </c>
      <c r="I174" s="170">
        <f t="shared" si="42"/>
        <v>0.958333333333334</v>
      </c>
      <c r="J174" s="285" t="str">
        <f>IF(_penmei1_month_day!A169="","",_penmei1_month_day!A169)</f>
        <v/>
      </c>
      <c r="K174" s="285" t="str">
        <f>IF(_penmei1_month_day!B169="","",_penmei1_month_day!B169)</f>
        <v/>
      </c>
      <c r="L174" s="286" t="str">
        <f>IF(_penmei1_month_day!C169="","",_penmei1_month_day!C169)</f>
        <v/>
      </c>
      <c r="M174" s="286" t="str">
        <f>IF(_penmei1_month_day!D169="","",_penmei1_month_day!D169)</f>
        <v/>
      </c>
      <c r="N174" s="286" t="str">
        <f>IF(_penmei1_month_day!E169="","",_penmei1_month_day!E169)</f>
        <v/>
      </c>
      <c r="O174" s="286" t="str">
        <f>IF(_penmei1_month_day!F169="","",_penmei1_month_day!F169)</f>
        <v/>
      </c>
      <c r="P174" s="286" t="str">
        <f>IF(_penmei1_month_day!G169="","",_penmei1_month_day!G169)</f>
        <v/>
      </c>
      <c r="Q174" s="286" t="str">
        <f>IF(_penmei1_month_day!H169="","",_penmei1_month_day!H169)</f>
        <v/>
      </c>
      <c r="R174" s="286" t="str">
        <f>IF(_penmei1_month_day!I169="","",_penmei1_month_day!I169)</f>
        <v/>
      </c>
      <c r="S174" s="286" t="str">
        <f>IF(_penmei1_month_day!J169="","",_penmei1_month_day!J169)</f>
        <v/>
      </c>
      <c r="T174" s="286" t="str">
        <f>IF(_penmei1_month_day!K169="","",_penmei1_month_day!K169)</f>
        <v/>
      </c>
      <c r="U174" s="286" t="str">
        <f>IF(_penmei1_month_day!L169="","",_penmei1_month_day!L169)</f>
        <v/>
      </c>
      <c r="V174" s="286" t="str">
        <f>IF(_penmei1_month_day!M169="","",_penmei1_month_day!M169)</f>
        <v/>
      </c>
      <c r="W174" s="286" t="str">
        <f>IF(_penmei1_month_day!N169="","",_penmei1_month_day!N169)</f>
        <v/>
      </c>
      <c r="X174" s="286" t="str">
        <f>IF(_penmei1_month_day!O169="","",_penmei1_month_day!O169)</f>
        <v/>
      </c>
      <c r="Y174" s="286" t="str">
        <f>IF(_penmei1_month_day!P169="","",_penmei1_month_day!P169)</f>
        <v/>
      </c>
      <c r="Z174" s="286" t="str">
        <f>IF(_penmei1_month_day!Q169="","",_penmei1_month_day!Q169)</f>
        <v/>
      </c>
      <c r="AA174" s="355" t="str">
        <f>IF(_penmei1_month_day!R169="","",ABS(_penmei1_month_day!R169))</f>
        <v/>
      </c>
      <c r="AB174" s="355" t="str">
        <f>IF(_penmei1_month_day!S169="","",ABS(_penmei1_month_day!S169))</f>
        <v/>
      </c>
      <c r="AC174" s="285" t="str">
        <f>IF(_penmei1_month_day!T169="","",_penmei1_month_day!T169)</f>
        <v/>
      </c>
      <c r="AD174" s="285" t="str">
        <f>IF(_penmei1_month_day!U169="","",_penmei1_month_day!U169)</f>
        <v/>
      </c>
      <c r="AE174" s="286" t="str">
        <f>IF(_penmei1_month_day!V169="","",_penmei1_month_day!V169)</f>
        <v/>
      </c>
      <c r="AF174" s="284" t="str">
        <f>IF(_penmei1_month_day!W169="","",_penmei1_month_day!W169)</f>
        <v/>
      </c>
      <c r="AG174" s="286" t="str">
        <f>IF(_penmei1_month_day!X169="","",_penmei1_month_day!X169)</f>
        <v/>
      </c>
      <c r="AH174" s="307" t="str">
        <f>IF(_penmei1_month_day!Y169="","",_penmei1_month_day!Y169)</f>
        <v/>
      </c>
      <c r="AI174" s="307" t="str">
        <f>IF(_penmei1_month_day!Z169="","",_penmei1_month_day!Z169)</f>
        <v/>
      </c>
      <c r="AJ174" s="307" t="str">
        <f>IF(_penmei1_month_day!AA169="","",_penmei1_month_day!AA169)</f>
        <v/>
      </c>
      <c r="AK174" s="307" t="str">
        <f>IF(_penmei1_month_day!AB169="","",_penmei1_month_day!AB169)</f>
        <v/>
      </c>
      <c r="AL174" s="286" t="str">
        <f>IF(_penmei1_month_day!AC169="","",_penmei1_month_day!AC169)</f>
        <v/>
      </c>
      <c r="AM174" s="307" t="str">
        <f>IF(_penmei1_month_day!AD169="","",_penmei1_month_day!AD169/10000)</f>
        <v/>
      </c>
      <c r="AN174" s="286" t="str">
        <f>IF(_penmei1_month_day!AE169="","",_penmei1_month_day!AE169)</f>
        <v/>
      </c>
      <c r="AO174" s="286" t="str">
        <f>IF(_penmei1_month_day!AF169="","",_penmei1_month_day!AF169)</f>
        <v/>
      </c>
      <c r="AP174" s="243" t="s">
        <v>83</v>
      </c>
      <c r="AQ174" s="330" t="s">
        <v>87</v>
      </c>
    </row>
    <row r="175" ht="15" spans="1:43">
      <c r="A175" s="120">
        <f t="shared" si="45"/>
        <v>43473</v>
      </c>
      <c r="B175" s="121">
        <f t="shared" si="35"/>
        <v>43473</v>
      </c>
      <c r="C175" s="122" t="str">
        <f t="shared" si="36"/>
        <v>夜</v>
      </c>
      <c r="D175" s="122">
        <f t="shared" si="37"/>
        <v>8</v>
      </c>
      <c r="E175" s="123">
        <f>IF(AND(E127=1),4,IF(AND(E127&gt;1),(E127-1),))</f>
        <v>1</v>
      </c>
      <c r="F175" s="124" t="str">
        <f t="shared" si="38"/>
        <v>甲班</v>
      </c>
      <c r="G175" s="122">
        <f t="shared" si="39"/>
        <v>0</v>
      </c>
      <c r="H175" s="125">
        <f t="shared" si="41"/>
        <v>0.0416666666666667</v>
      </c>
      <c r="I175" s="160">
        <f t="shared" si="42"/>
        <v>1</v>
      </c>
      <c r="J175" s="281" t="str">
        <f>IF(_penmei1_month_day!A170="","",_penmei1_month_day!A170)</f>
        <v/>
      </c>
      <c r="K175" s="281" t="str">
        <f>IF(_penmei1_month_day!B170="","",_penmei1_month_day!B170)</f>
        <v/>
      </c>
      <c r="L175" s="282" t="str">
        <f>IF(_penmei1_month_day!C170="","",_penmei1_month_day!C170)</f>
        <v/>
      </c>
      <c r="M175" s="282" t="str">
        <f>IF(_penmei1_month_day!D170="","",_penmei1_month_day!D170)</f>
        <v/>
      </c>
      <c r="N175" s="282" t="str">
        <f>IF(_penmei1_month_day!E170="","",_penmei1_month_day!E170)</f>
        <v/>
      </c>
      <c r="O175" s="282" t="str">
        <f>IF(_penmei1_month_day!F170="","",_penmei1_month_day!F170)</f>
        <v/>
      </c>
      <c r="P175" s="282" t="str">
        <f>IF(_penmei1_month_day!G170="","",_penmei1_month_day!G170)</f>
        <v/>
      </c>
      <c r="Q175" s="282" t="str">
        <f>IF(_penmei1_month_day!H170="","",_penmei1_month_day!H170)</f>
        <v/>
      </c>
      <c r="R175" s="282" t="str">
        <f>IF(_penmei1_month_day!I170="","",_penmei1_month_day!I170)</f>
        <v/>
      </c>
      <c r="S175" s="282" t="str">
        <f>IF(_penmei1_month_day!J170="","",_penmei1_month_day!J170)</f>
        <v/>
      </c>
      <c r="T175" s="282" t="str">
        <f>IF(_penmei1_month_day!K170="","",_penmei1_month_day!K170)</f>
        <v/>
      </c>
      <c r="U175" s="282" t="str">
        <f>IF(_penmei1_month_day!L170="","",_penmei1_month_day!L170)</f>
        <v/>
      </c>
      <c r="V175" s="282" t="str">
        <f>IF(_penmei1_month_day!M170="","",_penmei1_month_day!M170)</f>
        <v/>
      </c>
      <c r="W175" s="282" t="str">
        <f>IF(_penmei1_month_day!N170="","",_penmei1_month_day!N170)</f>
        <v/>
      </c>
      <c r="X175" s="282" t="str">
        <f>IF(_penmei1_month_day!O170="","",_penmei1_month_day!O170)</f>
        <v/>
      </c>
      <c r="Y175" s="282" t="str">
        <f>IF(_penmei1_month_day!P170="","",_penmei1_month_day!P170)</f>
        <v/>
      </c>
      <c r="Z175" s="282" t="str">
        <f>IF(_penmei1_month_day!Q170="","",_penmei1_month_day!Q170)</f>
        <v/>
      </c>
      <c r="AA175" s="353" t="str">
        <f>IF(_penmei1_month_day!R170="","",ABS(_penmei1_month_day!R170))</f>
        <v/>
      </c>
      <c r="AB175" s="353" t="str">
        <f>IF(_penmei1_month_day!S170="","",ABS(_penmei1_month_day!S170))</f>
        <v/>
      </c>
      <c r="AC175" s="281" t="str">
        <f>IF(_penmei1_month_day!T170="","",_penmei1_month_day!T170)</f>
        <v/>
      </c>
      <c r="AD175" s="281" t="str">
        <f>IF(_penmei1_month_day!U170="","",_penmei1_month_day!U170)</f>
        <v/>
      </c>
      <c r="AE175" s="282" t="str">
        <f>IF(_penmei1_month_day!V170="","",_penmei1_month_day!V170)</f>
        <v/>
      </c>
      <c r="AF175" s="282" t="str">
        <f>IF(_penmei1_month_day!W170="","",_penmei1_month_day!W170)</f>
        <v/>
      </c>
      <c r="AG175" s="282" t="str">
        <f>IF(_penmei1_month_day!X170="","",_penmei1_month_day!X170)</f>
        <v/>
      </c>
      <c r="AH175" s="305" t="str">
        <f>IF(_penmei1_month_day!Y170="","",_penmei1_month_day!Y170)</f>
        <v/>
      </c>
      <c r="AI175" s="305" t="str">
        <f>IF(_penmei1_month_day!Z170="","",_penmei1_month_day!Z170)</f>
        <v/>
      </c>
      <c r="AJ175" s="305" t="str">
        <f>IF(_penmei1_month_day!AA170="","",_penmei1_month_day!AA170)</f>
        <v/>
      </c>
      <c r="AK175" s="305" t="str">
        <f>IF(_penmei1_month_day!AB170="","",_penmei1_month_day!AB170)</f>
        <v/>
      </c>
      <c r="AL175" s="282" t="str">
        <f>IF(_penmei1_month_day!AC170="","",_penmei1_month_day!AC170)</f>
        <v/>
      </c>
      <c r="AM175" s="305" t="str">
        <f>IF(_penmei1_month_day!AD170="","",_penmei1_month_day!AD170/10000)</f>
        <v/>
      </c>
      <c r="AN175" s="282" t="str">
        <f>IF(_penmei1_month_day!AE170="","",_penmei1_month_day!AE170)</f>
        <v/>
      </c>
      <c r="AO175" s="282" t="str">
        <f>IF(_penmei1_month_day!AF170="","",_penmei1_month_day!AF170)</f>
        <v/>
      </c>
      <c r="AP175" s="363"/>
      <c r="AQ175" s="363"/>
    </row>
    <row r="176" spans="1:43">
      <c r="A176" s="126">
        <f t="shared" si="45"/>
        <v>43473</v>
      </c>
      <c r="B176" s="127">
        <f t="shared" si="35"/>
        <v>43473</v>
      </c>
      <c r="C176" s="128" t="str">
        <f t="shared" si="36"/>
        <v>夜</v>
      </c>
      <c r="D176" s="128">
        <f t="shared" si="37"/>
        <v>8</v>
      </c>
      <c r="E176" s="129">
        <f t="shared" ref="E176:E182" si="48">E175</f>
        <v>1</v>
      </c>
      <c r="F176" s="130" t="str">
        <f t="shared" si="38"/>
        <v>甲班</v>
      </c>
      <c r="G176" s="128">
        <f t="shared" si="39"/>
        <v>1</v>
      </c>
      <c r="H176" s="131">
        <f t="shared" si="41"/>
        <v>0.0416666666666667</v>
      </c>
      <c r="I176" s="165">
        <f t="shared" si="42"/>
        <v>0.0416666666666667</v>
      </c>
      <c r="J176" s="283" t="str">
        <f>IF(_penmei1_month_day!A171="","",_penmei1_month_day!A171)</f>
        <v/>
      </c>
      <c r="K176" s="283" t="str">
        <f>IF(_penmei1_month_day!B171="","",_penmei1_month_day!B171)</f>
        <v/>
      </c>
      <c r="L176" s="284" t="str">
        <f>IF(_penmei1_month_day!C171="","",_penmei1_month_day!C171)</f>
        <v/>
      </c>
      <c r="M176" s="284" t="str">
        <f>IF(_penmei1_month_day!D171="","",_penmei1_month_day!D171)</f>
        <v/>
      </c>
      <c r="N176" s="284" t="str">
        <f>IF(_penmei1_month_day!E171="","",_penmei1_month_day!E171)</f>
        <v/>
      </c>
      <c r="O176" s="284" t="str">
        <f>IF(_penmei1_month_day!F171="","",_penmei1_month_day!F171)</f>
        <v/>
      </c>
      <c r="P176" s="284" t="str">
        <f>IF(_penmei1_month_day!G171="","",_penmei1_month_day!G171)</f>
        <v/>
      </c>
      <c r="Q176" s="284" t="str">
        <f>IF(_penmei1_month_day!H171="","",_penmei1_month_day!H171)</f>
        <v/>
      </c>
      <c r="R176" s="284" t="str">
        <f>IF(_penmei1_month_day!I171="","",_penmei1_month_day!I171)</f>
        <v/>
      </c>
      <c r="S176" s="284" t="str">
        <f>IF(_penmei1_month_day!J171="","",_penmei1_month_day!J171)</f>
        <v/>
      </c>
      <c r="T176" s="284" t="str">
        <f>IF(_penmei1_month_day!K171="","",_penmei1_month_day!K171)</f>
        <v/>
      </c>
      <c r="U176" s="284" t="str">
        <f>IF(_penmei1_month_day!L171="","",_penmei1_month_day!L171)</f>
        <v/>
      </c>
      <c r="V176" s="284" t="str">
        <f>IF(_penmei1_month_day!M171="","",_penmei1_month_day!M171)</f>
        <v/>
      </c>
      <c r="W176" s="284" t="str">
        <f>IF(_penmei1_month_day!N171="","",_penmei1_month_day!N171)</f>
        <v/>
      </c>
      <c r="X176" s="284" t="str">
        <f>IF(_penmei1_month_day!O171="","",_penmei1_month_day!O171)</f>
        <v/>
      </c>
      <c r="Y176" s="284" t="str">
        <f>IF(_penmei1_month_day!P171="","",_penmei1_month_day!P171)</f>
        <v/>
      </c>
      <c r="Z176" s="284" t="str">
        <f>IF(_penmei1_month_day!Q171="","",_penmei1_month_day!Q171)</f>
        <v/>
      </c>
      <c r="AA176" s="354" t="str">
        <f>IF(_penmei1_month_day!R171="","",ABS(_penmei1_month_day!R171))</f>
        <v/>
      </c>
      <c r="AB176" s="354" t="str">
        <f>IF(_penmei1_month_day!S171="","",ABS(_penmei1_month_day!S171))</f>
        <v/>
      </c>
      <c r="AC176" s="283" t="str">
        <f>IF(_penmei1_month_day!T171="","",_penmei1_month_day!T171)</f>
        <v/>
      </c>
      <c r="AD176" s="283" t="str">
        <f>IF(_penmei1_month_day!U171="","",_penmei1_month_day!U171)</f>
        <v/>
      </c>
      <c r="AE176" s="284" t="str">
        <f>IF(_penmei1_month_day!V171="","",_penmei1_month_day!V171)</f>
        <v/>
      </c>
      <c r="AF176" s="284" t="str">
        <f>IF(_penmei1_month_day!W171="","",_penmei1_month_day!W171)</f>
        <v/>
      </c>
      <c r="AG176" s="284" t="str">
        <f>IF(_penmei1_month_day!X171="","",_penmei1_month_day!X171)</f>
        <v/>
      </c>
      <c r="AH176" s="306" t="str">
        <f>IF(_penmei1_month_day!Y171="","",_penmei1_month_day!Y171)</f>
        <v/>
      </c>
      <c r="AI176" s="306" t="str">
        <f>IF(_penmei1_month_day!Z171="","",_penmei1_month_day!Z171)</f>
        <v/>
      </c>
      <c r="AJ176" s="306" t="str">
        <f>IF(_penmei1_month_day!AA171="","",_penmei1_month_day!AA171)</f>
        <v/>
      </c>
      <c r="AK176" s="306" t="str">
        <f>IF(_penmei1_month_day!AB171="","",_penmei1_month_day!AB171)</f>
        <v/>
      </c>
      <c r="AL176" s="284" t="str">
        <f>IF(_penmei1_month_day!AC171="","",_penmei1_month_day!AC171)</f>
        <v/>
      </c>
      <c r="AM176" s="306" t="str">
        <f>IF(_penmei1_month_day!AD171="","",_penmei1_month_day!AD171/10000)</f>
        <v/>
      </c>
      <c r="AN176" s="284" t="str">
        <f>IF(_penmei1_month_day!AE171="","",_penmei1_month_day!AE171)</f>
        <v/>
      </c>
      <c r="AO176" s="284" t="str">
        <f>IF(_penmei1_month_day!AF171="","",_penmei1_month_day!AF171)</f>
        <v/>
      </c>
      <c r="AP176" s="364"/>
      <c r="AQ176" s="364"/>
    </row>
    <row r="177" spans="1:43">
      <c r="A177" s="126">
        <f t="shared" si="45"/>
        <v>43473</v>
      </c>
      <c r="B177" s="127">
        <f t="shared" si="35"/>
        <v>43473</v>
      </c>
      <c r="C177" s="128" t="str">
        <f t="shared" si="36"/>
        <v>夜</v>
      </c>
      <c r="D177" s="128">
        <f t="shared" si="37"/>
        <v>8</v>
      </c>
      <c r="E177" s="129">
        <f t="shared" si="48"/>
        <v>1</v>
      </c>
      <c r="F177" s="130" t="str">
        <f t="shared" si="38"/>
        <v>甲班</v>
      </c>
      <c r="G177" s="128">
        <f t="shared" si="39"/>
        <v>2</v>
      </c>
      <c r="H177" s="131">
        <f t="shared" si="41"/>
        <v>0.0416666666666667</v>
      </c>
      <c r="I177" s="165">
        <f t="shared" si="42"/>
        <v>0.0833333333333334</v>
      </c>
      <c r="J177" s="283" t="str">
        <f>IF(_penmei1_month_day!A172="","",_penmei1_month_day!A172)</f>
        <v/>
      </c>
      <c r="K177" s="283" t="str">
        <f>IF(_penmei1_month_day!B172="","",_penmei1_month_day!B172)</f>
        <v/>
      </c>
      <c r="L177" s="284" t="str">
        <f>IF(_penmei1_month_day!C172="","",_penmei1_month_day!C172)</f>
        <v/>
      </c>
      <c r="M177" s="284" t="str">
        <f>IF(_penmei1_month_day!D172="","",_penmei1_month_day!D172)</f>
        <v/>
      </c>
      <c r="N177" s="284" t="str">
        <f>IF(_penmei1_month_day!E172="","",_penmei1_month_day!E172)</f>
        <v/>
      </c>
      <c r="O177" s="284" t="str">
        <f>IF(_penmei1_month_day!F172="","",_penmei1_month_day!F172)</f>
        <v/>
      </c>
      <c r="P177" s="284" t="str">
        <f>IF(_penmei1_month_day!G172="","",_penmei1_month_day!G172)</f>
        <v/>
      </c>
      <c r="Q177" s="284" t="str">
        <f>IF(_penmei1_month_day!H172="","",_penmei1_month_day!H172)</f>
        <v/>
      </c>
      <c r="R177" s="284" t="str">
        <f>IF(_penmei1_month_day!I172="","",_penmei1_month_day!I172)</f>
        <v/>
      </c>
      <c r="S177" s="284" t="str">
        <f>IF(_penmei1_month_day!J172="","",_penmei1_month_day!J172)</f>
        <v/>
      </c>
      <c r="T177" s="284" t="str">
        <f>IF(_penmei1_month_day!K172="","",_penmei1_month_day!K172)</f>
        <v/>
      </c>
      <c r="U177" s="284" t="str">
        <f>IF(_penmei1_month_day!L172="","",_penmei1_month_day!L172)</f>
        <v/>
      </c>
      <c r="V177" s="284" t="str">
        <f>IF(_penmei1_month_day!M172="","",_penmei1_month_day!M172)</f>
        <v/>
      </c>
      <c r="W177" s="284" t="str">
        <f>IF(_penmei1_month_day!N172="","",_penmei1_month_day!N172)</f>
        <v/>
      </c>
      <c r="X177" s="284" t="str">
        <f>IF(_penmei1_month_day!O172="","",_penmei1_month_day!O172)</f>
        <v/>
      </c>
      <c r="Y177" s="284" t="str">
        <f>IF(_penmei1_month_day!P172="","",_penmei1_month_day!P172)</f>
        <v/>
      </c>
      <c r="Z177" s="284" t="str">
        <f>IF(_penmei1_month_day!Q172="","",_penmei1_month_day!Q172)</f>
        <v/>
      </c>
      <c r="AA177" s="354" t="str">
        <f>IF(_penmei1_month_day!R172="","",ABS(_penmei1_month_day!R172))</f>
        <v/>
      </c>
      <c r="AB177" s="354" t="str">
        <f>IF(_penmei1_month_day!S172="","",ABS(_penmei1_month_day!S172))</f>
        <v/>
      </c>
      <c r="AC177" s="283" t="str">
        <f>IF(_penmei1_month_day!T172="","",_penmei1_month_day!T172)</f>
        <v/>
      </c>
      <c r="AD177" s="283" t="str">
        <f>IF(_penmei1_month_day!U172="","",_penmei1_month_day!U172)</f>
        <v/>
      </c>
      <c r="AE177" s="284" t="str">
        <f>IF(_penmei1_month_day!V172="","",_penmei1_month_day!V172)</f>
        <v/>
      </c>
      <c r="AF177" s="284" t="str">
        <f>IF(_penmei1_month_day!W172="","",_penmei1_month_day!W172)</f>
        <v/>
      </c>
      <c r="AG177" s="284" t="str">
        <f>IF(_penmei1_month_day!X172="","",_penmei1_month_day!X172)</f>
        <v/>
      </c>
      <c r="AH177" s="306" t="str">
        <f>IF(_penmei1_month_day!Y172="","",_penmei1_month_day!Y172)</f>
        <v/>
      </c>
      <c r="AI177" s="306" t="str">
        <f>IF(_penmei1_month_day!Z172="","",_penmei1_month_day!Z172)</f>
        <v/>
      </c>
      <c r="AJ177" s="306" t="str">
        <f>IF(_penmei1_month_day!AA172="","",_penmei1_month_day!AA172)</f>
        <v/>
      </c>
      <c r="AK177" s="306" t="str">
        <f>IF(_penmei1_month_day!AB172="","",_penmei1_month_day!AB172)</f>
        <v/>
      </c>
      <c r="AL177" s="284" t="str">
        <f>IF(_penmei1_month_day!AC172="","",_penmei1_month_day!AC172)</f>
        <v/>
      </c>
      <c r="AM177" s="306" t="str">
        <f>IF(_penmei1_month_day!AD172="","",_penmei1_month_day!AD172/10000)</f>
        <v/>
      </c>
      <c r="AN177" s="284" t="str">
        <f>IF(_penmei1_month_day!AE172="","",_penmei1_month_day!AE172)</f>
        <v/>
      </c>
      <c r="AO177" s="284" t="str">
        <f>IF(_penmei1_month_day!AF172="","",_penmei1_month_day!AF172)</f>
        <v/>
      </c>
      <c r="AP177" s="364"/>
      <c r="AQ177" s="364"/>
    </row>
    <row r="178" spans="1:43">
      <c r="A178" s="126">
        <f t="shared" si="45"/>
        <v>43473</v>
      </c>
      <c r="B178" s="127">
        <f t="shared" si="35"/>
        <v>43473</v>
      </c>
      <c r="C178" s="128" t="str">
        <f t="shared" si="36"/>
        <v>夜</v>
      </c>
      <c r="D178" s="128">
        <f t="shared" si="37"/>
        <v>8</v>
      </c>
      <c r="E178" s="129">
        <f t="shared" si="48"/>
        <v>1</v>
      </c>
      <c r="F178" s="130" t="str">
        <f t="shared" si="38"/>
        <v>甲班</v>
      </c>
      <c r="G178" s="128">
        <f t="shared" si="39"/>
        <v>3</v>
      </c>
      <c r="H178" s="131">
        <f t="shared" si="41"/>
        <v>0.0416666666666667</v>
      </c>
      <c r="I178" s="165">
        <f t="shared" si="42"/>
        <v>0.125</v>
      </c>
      <c r="J178" s="283" t="str">
        <f>IF(_penmei1_month_day!A173="","",_penmei1_month_day!A173)</f>
        <v/>
      </c>
      <c r="K178" s="283" t="str">
        <f>IF(_penmei1_month_day!B173="","",_penmei1_month_day!B173)</f>
        <v/>
      </c>
      <c r="L178" s="284" t="str">
        <f>IF(_penmei1_month_day!C173="","",_penmei1_month_day!C173)</f>
        <v/>
      </c>
      <c r="M178" s="284" t="str">
        <f>IF(_penmei1_month_day!D173="","",_penmei1_month_day!D173)</f>
        <v/>
      </c>
      <c r="N178" s="284" t="str">
        <f>IF(_penmei1_month_day!E173="","",_penmei1_month_day!E173)</f>
        <v/>
      </c>
      <c r="O178" s="284" t="str">
        <f>IF(_penmei1_month_day!F173="","",_penmei1_month_day!F173)</f>
        <v/>
      </c>
      <c r="P178" s="284" t="str">
        <f>IF(_penmei1_month_day!G173="","",_penmei1_month_day!G173)</f>
        <v/>
      </c>
      <c r="Q178" s="284" t="str">
        <f>IF(_penmei1_month_day!H173="","",_penmei1_month_day!H173)</f>
        <v/>
      </c>
      <c r="R178" s="284" t="str">
        <f>IF(_penmei1_month_day!I173="","",_penmei1_month_day!I173)</f>
        <v/>
      </c>
      <c r="S178" s="284" t="str">
        <f>IF(_penmei1_month_day!J173="","",_penmei1_month_day!J173)</f>
        <v/>
      </c>
      <c r="T178" s="284" t="str">
        <f>IF(_penmei1_month_day!K173="","",_penmei1_month_day!K173)</f>
        <v/>
      </c>
      <c r="U178" s="284" t="str">
        <f>IF(_penmei1_month_day!L173="","",_penmei1_month_day!L173)</f>
        <v/>
      </c>
      <c r="V178" s="284" t="str">
        <f>IF(_penmei1_month_day!M173="","",_penmei1_month_day!M173)</f>
        <v/>
      </c>
      <c r="W178" s="284" t="str">
        <f>IF(_penmei1_month_day!N173="","",_penmei1_month_day!N173)</f>
        <v/>
      </c>
      <c r="X178" s="284" t="str">
        <f>IF(_penmei1_month_day!O173="","",_penmei1_month_day!O173)</f>
        <v/>
      </c>
      <c r="Y178" s="284" t="str">
        <f>IF(_penmei1_month_day!P173="","",_penmei1_month_day!P173)</f>
        <v/>
      </c>
      <c r="Z178" s="284" t="str">
        <f>IF(_penmei1_month_day!Q173="","",_penmei1_month_day!Q173)</f>
        <v/>
      </c>
      <c r="AA178" s="354" t="str">
        <f>IF(_penmei1_month_day!R173="","",ABS(_penmei1_month_day!R173))</f>
        <v/>
      </c>
      <c r="AB178" s="354" t="str">
        <f>IF(_penmei1_month_day!S173="","",ABS(_penmei1_month_day!S173))</f>
        <v/>
      </c>
      <c r="AC178" s="283" t="str">
        <f>IF(_penmei1_month_day!T173="","",_penmei1_month_day!T173)</f>
        <v/>
      </c>
      <c r="AD178" s="283" t="str">
        <f>IF(_penmei1_month_day!U173="","",_penmei1_month_day!U173)</f>
        <v/>
      </c>
      <c r="AE178" s="284" t="str">
        <f>IF(_penmei1_month_day!V173="","",_penmei1_month_day!V173)</f>
        <v/>
      </c>
      <c r="AF178" s="284" t="str">
        <f>IF(_penmei1_month_day!W173="","",_penmei1_month_day!W173)</f>
        <v/>
      </c>
      <c r="AG178" s="284" t="str">
        <f>IF(_penmei1_month_day!X173="","",_penmei1_month_day!X173)</f>
        <v/>
      </c>
      <c r="AH178" s="306" t="str">
        <f>IF(_penmei1_month_day!Y173="","",_penmei1_month_day!Y173)</f>
        <v/>
      </c>
      <c r="AI178" s="306" t="str">
        <f>IF(_penmei1_month_day!Z173="","",_penmei1_month_day!Z173)</f>
        <v/>
      </c>
      <c r="AJ178" s="306" t="str">
        <f>IF(_penmei1_month_day!AA173="","",_penmei1_month_day!AA173)</f>
        <v/>
      </c>
      <c r="AK178" s="306" t="str">
        <f>IF(_penmei1_month_day!AB173="","",_penmei1_month_day!AB173)</f>
        <v/>
      </c>
      <c r="AL178" s="284" t="str">
        <f>IF(_penmei1_month_day!AC173="","",_penmei1_month_day!AC173)</f>
        <v/>
      </c>
      <c r="AM178" s="306" t="str">
        <f>IF(_penmei1_month_day!AD173="","",_penmei1_month_day!AD173/10000)</f>
        <v/>
      </c>
      <c r="AN178" s="284" t="str">
        <f>IF(_penmei1_month_day!AE173="","",_penmei1_month_day!AE173)</f>
        <v/>
      </c>
      <c r="AO178" s="284" t="str">
        <f>IF(_penmei1_month_day!AF173="","",_penmei1_month_day!AF173)</f>
        <v/>
      </c>
      <c r="AP178" s="364"/>
      <c r="AQ178" s="364"/>
    </row>
    <row r="179" spans="1:43">
      <c r="A179" s="126">
        <f t="shared" si="45"/>
        <v>43473</v>
      </c>
      <c r="B179" s="127">
        <f t="shared" si="35"/>
        <v>43473</v>
      </c>
      <c r="C179" s="128" t="str">
        <f t="shared" si="36"/>
        <v>夜</v>
      </c>
      <c r="D179" s="128">
        <f t="shared" si="37"/>
        <v>8</v>
      </c>
      <c r="E179" s="129">
        <f t="shared" si="48"/>
        <v>1</v>
      </c>
      <c r="F179" s="130" t="str">
        <f t="shared" si="38"/>
        <v>甲班</v>
      </c>
      <c r="G179" s="128">
        <f t="shared" si="39"/>
        <v>4</v>
      </c>
      <c r="H179" s="131">
        <f t="shared" si="41"/>
        <v>0.0416666666666667</v>
      </c>
      <c r="I179" s="165">
        <f t="shared" si="42"/>
        <v>0.166666666666667</v>
      </c>
      <c r="J179" s="283" t="str">
        <f>IF(_penmei1_month_day!A174="","",_penmei1_month_day!A174)</f>
        <v/>
      </c>
      <c r="K179" s="283" t="str">
        <f>IF(_penmei1_month_day!B174="","",_penmei1_month_day!B174)</f>
        <v/>
      </c>
      <c r="L179" s="284" t="str">
        <f>IF(_penmei1_month_day!C174="","",_penmei1_month_day!C174)</f>
        <v/>
      </c>
      <c r="M179" s="284" t="str">
        <f>IF(_penmei1_month_day!D174="","",_penmei1_month_day!D174)</f>
        <v/>
      </c>
      <c r="N179" s="284" t="str">
        <f>IF(_penmei1_month_day!E174="","",_penmei1_month_day!E174)</f>
        <v/>
      </c>
      <c r="O179" s="284" t="str">
        <f>IF(_penmei1_month_day!F174="","",_penmei1_month_day!F174)</f>
        <v/>
      </c>
      <c r="P179" s="284" t="str">
        <f>IF(_penmei1_month_day!G174="","",_penmei1_month_day!G174)</f>
        <v/>
      </c>
      <c r="Q179" s="284" t="str">
        <f>IF(_penmei1_month_day!H174="","",_penmei1_month_day!H174)</f>
        <v/>
      </c>
      <c r="R179" s="284" t="str">
        <f>IF(_penmei1_month_day!I174="","",_penmei1_month_day!I174)</f>
        <v/>
      </c>
      <c r="S179" s="284" t="str">
        <f>IF(_penmei1_month_day!J174="","",_penmei1_month_day!J174)</f>
        <v/>
      </c>
      <c r="T179" s="284" t="str">
        <f>IF(_penmei1_month_day!K174="","",_penmei1_month_day!K174)</f>
        <v/>
      </c>
      <c r="U179" s="284" t="str">
        <f>IF(_penmei1_month_day!L174="","",_penmei1_month_day!L174)</f>
        <v/>
      </c>
      <c r="V179" s="284" t="str">
        <f>IF(_penmei1_month_day!M174="","",_penmei1_month_day!M174)</f>
        <v/>
      </c>
      <c r="W179" s="284" t="str">
        <f>IF(_penmei1_month_day!N174="","",_penmei1_month_day!N174)</f>
        <v/>
      </c>
      <c r="X179" s="284" t="str">
        <f>IF(_penmei1_month_day!O174="","",_penmei1_month_day!O174)</f>
        <v/>
      </c>
      <c r="Y179" s="284" t="str">
        <f>IF(_penmei1_month_day!P174="","",_penmei1_month_day!P174)</f>
        <v/>
      </c>
      <c r="Z179" s="284" t="str">
        <f>IF(_penmei1_month_day!Q174="","",_penmei1_month_day!Q174)</f>
        <v/>
      </c>
      <c r="AA179" s="354" t="str">
        <f>IF(_penmei1_month_day!R174="","",ABS(_penmei1_month_day!R174))</f>
        <v/>
      </c>
      <c r="AB179" s="354" t="str">
        <f>IF(_penmei1_month_day!S174="","",ABS(_penmei1_month_day!S174))</f>
        <v/>
      </c>
      <c r="AC179" s="283" t="str">
        <f>IF(_penmei1_month_day!T174="","",_penmei1_month_day!T174)</f>
        <v/>
      </c>
      <c r="AD179" s="283" t="str">
        <f>IF(_penmei1_month_day!U174="","",_penmei1_month_day!U174)</f>
        <v/>
      </c>
      <c r="AE179" s="284" t="str">
        <f>IF(_penmei1_month_day!V174="","",_penmei1_month_day!V174)</f>
        <v/>
      </c>
      <c r="AF179" s="284" t="str">
        <f>IF(_penmei1_month_day!W174="","",_penmei1_month_day!W174)</f>
        <v/>
      </c>
      <c r="AG179" s="284" t="str">
        <f>IF(_penmei1_month_day!X174="","",_penmei1_month_day!X174)</f>
        <v/>
      </c>
      <c r="AH179" s="306" t="str">
        <f>IF(_penmei1_month_day!Y174="","",_penmei1_month_day!Y174)</f>
        <v/>
      </c>
      <c r="AI179" s="306" t="str">
        <f>IF(_penmei1_month_day!Z174="","",_penmei1_month_day!Z174)</f>
        <v/>
      </c>
      <c r="AJ179" s="306" t="str">
        <f>IF(_penmei1_month_day!AA174="","",_penmei1_month_day!AA174)</f>
        <v/>
      </c>
      <c r="AK179" s="306" t="str">
        <f>IF(_penmei1_month_day!AB174="","",_penmei1_month_day!AB174)</f>
        <v/>
      </c>
      <c r="AL179" s="284" t="str">
        <f>IF(_penmei1_month_day!AC174="","",_penmei1_month_day!AC174)</f>
        <v/>
      </c>
      <c r="AM179" s="306" t="str">
        <f>IF(_penmei1_month_day!AD174="","",_penmei1_month_day!AD174/10000)</f>
        <v/>
      </c>
      <c r="AN179" s="284" t="str">
        <f>IF(_penmei1_month_day!AE174="","",_penmei1_month_day!AE174)</f>
        <v/>
      </c>
      <c r="AO179" s="284" t="str">
        <f>IF(_penmei1_month_day!AF174="","",_penmei1_month_day!AF174)</f>
        <v/>
      </c>
      <c r="AP179" s="364"/>
      <c r="AQ179" s="364"/>
    </row>
    <row r="180" spans="1:43">
      <c r="A180" s="126">
        <f t="shared" si="45"/>
        <v>43473</v>
      </c>
      <c r="B180" s="127">
        <f t="shared" si="35"/>
        <v>43473</v>
      </c>
      <c r="C180" s="128" t="str">
        <f t="shared" si="36"/>
        <v>夜</v>
      </c>
      <c r="D180" s="128">
        <f t="shared" si="37"/>
        <v>8</v>
      </c>
      <c r="E180" s="129">
        <f t="shared" si="48"/>
        <v>1</v>
      </c>
      <c r="F180" s="130" t="str">
        <f t="shared" si="38"/>
        <v>甲班</v>
      </c>
      <c r="G180" s="128">
        <f t="shared" si="39"/>
        <v>5</v>
      </c>
      <c r="H180" s="131">
        <f t="shared" si="41"/>
        <v>0.0416666666666667</v>
      </c>
      <c r="I180" s="165">
        <f t="shared" si="42"/>
        <v>0.208333333333333</v>
      </c>
      <c r="J180" s="283" t="str">
        <f>IF(_penmei1_month_day!A175="","",_penmei1_month_day!A175)</f>
        <v/>
      </c>
      <c r="K180" s="283" t="str">
        <f>IF(_penmei1_month_day!B175="","",_penmei1_month_day!B175)</f>
        <v/>
      </c>
      <c r="L180" s="284" t="str">
        <f>IF(_penmei1_month_day!C175="","",_penmei1_month_day!C175)</f>
        <v/>
      </c>
      <c r="M180" s="284" t="str">
        <f>IF(_penmei1_month_day!D175="","",_penmei1_month_day!D175)</f>
        <v/>
      </c>
      <c r="N180" s="284" t="str">
        <f>IF(_penmei1_month_day!E175="","",_penmei1_month_day!E175)</f>
        <v/>
      </c>
      <c r="O180" s="284" t="str">
        <f>IF(_penmei1_month_day!F175="","",_penmei1_month_day!F175)</f>
        <v/>
      </c>
      <c r="P180" s="284" t="str">
        <f>IF(_penmei1_month_day!G175="","",_penmei1_month_day!G175)</f>
        <v/>
      </c>
      <c r="Q180" s="284" t="str">
        <f>IF(_penmei1_month_day!H175="","",_penmei1_month_day!H175)</f>
        <v/>
      </c>
      <c r="R180" s="284" t="str">
        <f>IF(_penmei1_month_day!I175="","",_penmei1_month_day!I175)</f>
        <v/>
      </c>
      <c r="S180" s="284" t="str">
        <f>IF(_penmei1_month_day!J175="","",_penmei1_month_day!J175)</f>
        <v/>
      </c>
      <c r="T180" s="284" t="str">
        <f>IF(_penmei1_month_day!K175="","",_penmei1_month_day!K175)</f>
        <v/>
      </c>
      <c r="U180" s="284" t="str">
        <f>IF(_penmei1_month_day!L175="","",_penmei1_month_day!L175)</f>
        <v/>
      </c>
      <c r="V180" s="284" t="str">
        <f>IF(_penmei1_month_day!M175="","",_penmei1_month_day!M175)</f>
        <v/>
      </c>
      <c r="W180" s="284" t="str">
        <f>IF(_penmei1_month_day!N175="","",_penmei1_month_day!N175)</f>
        <v/>
      </c>
      <c r="X180" s="284" t="str">
        <f>IF(_penmei1_month_day!O175="","",_penmei1_month_day!O175)</f>
        <v/>
      </c>
      <c r="Y180" s="284" t="str">
        <f>IF(_penmei1_month_day!P175="","",_penmei1_month_day!P175)</f>
        <v/>
      </c>
      <c r="Z180" s="284" t="str">
        <f>IF(_penmei1_month_day!Q175="","",_penmei1_month_day!Q175)</f>
        <v/>
      </c>
      <c r="AA180" s="354" t="str">
        <f>IF(_penmei1_month_day!R175="","",ABS(_penmei1_month_day!R175))</f>
        <v/>
      </c>
      <c r="AB180" s="354" t="str">
        <f>IF(_penmei1_month_day!S175="","",ABS(_penmei1_month_day!S175))</f>
        <v/>
      </c>
      <c r="AC180" s="283" t="str">
        <f>IF(_penmei1_month_day!T175="","",_penmei1_month_day!T175)</f>
        <v/>
      </c>
      <c r="AD180" s="283" t="str">
        <f>IF(_penmei1_month_day!U175="","",_penmei1_month_day!U175)</f>
        <v/>
      </c>
      <c r="AE180" s="284" t="str">
        <f>IF(_penmei1_month_day!V175="","",_penmei1_month_day!V175)</f>
        <v/>
      </c>
      <c r="AF180" s="284" t="str">
        <f>IF(_penmei1_month_day!W175="","",_penmei1_month_day!W175)</f>
        <v/>
      </c>
      <c r="AG180" s="284" t="str">
        <f>IF(_penmei1_month_day!X175="","",_penmei1_month_day!X175)</f>
        <v/>
      </c>
      <c r="AH180" s="306" t="str">
        <f>IF(_penmei1_month_day!Y175="","",_penmei1_month_day!Y175)</f>
        <v/>
      </c>
      <c r="AI180" s="306" t="str">
        <f>IF(_penmei1_month_day!Z175="","",_penmei1_month_day!Z175)</f>
        <v/>
      </c>
      <c r="AJ180" s="306" t="str">
        <f>IF(_penmei1_month_day!AA175="","",_penmei1_month_day!AA175)</f>
        <v/>
      </c>
      <c r="AK180" s="306" t="str">
        <f>IF(_penmei1_month_day!AB175="","",_penmei1_month_day!AB175)</f>
        <v/>
      </c>
      <c r="AL180" s="284" t="str">
        <f>IF(_penmei1_month_day!AC175="","",_penmei1_month_day!AC175)</f>
        <v/>
      </c>
      <c r="AM180" s="306" t="str">
        <f>IF(_penmei1_month_day!AD175="","",_penmei1_month_day!AD175/10000)</f>
        <v/>
      </c>
      <c r="AN180" s="284" t="str">
        <f>IF(_penmei1_month_day!AE175="","",_penmei1_month_day!AE175)</f>
        <v/>
      </c>
      <c r="AO180" s="284" t="str">
        <f>IF(_penmei1_month_day!AF175="","",_penmei1_month_day!AF175)</f>
        <v/>
      </c>
      <c r="AP180" s="364"/>
      <c r="AQ180" s="364"/>
    </row>
    <row r="181" spans="1:43">
      <c r="A181" s="126">
        <f t="shared" si="45"/>
        <v>43473</v>
      </c>
      <c r="B181" s="127">
        <f t="shared" si="35"/>
        <v>43473</v>
      </c>
      <c r="C181" s="128" t="str">
        <f t="shared" si="36"/>
        <v>夜</v>
      </c>
      <c r="D181" s="128">
        <f t="shared" si="37"/>
        <v>8</v>
      </c>
      <c r="E181" s="129">
        <f t="shared" si="48"/>
        <v>1</v>
      </c>
      <c r="F181" s="130" t="str">
        <f t="shared" si="38"/>
        <v>甲班</v>
      </c>
      <c r="G181" s="128">
        <f t="shared" si="39"/>
        <v>6</v>
      </c>
      <c r="H181" s="131">
        <f t="shared" si="41"/>
        <v>0.0416666666666667</v>
      </c>
      <c r="I181" s="165">
        <f t="shared" si="42"/>
        <v>0.25</v>
      </c>
      <c r="J181" s="283" t="str">
        <f>IF(_penmei1_month_day!A176="","",_penmei1_month_day!A176)</f>
        <v/>
      </c>
      <c r="K181" s="283" t="str">
        <f>IF(_penmei1_month_day!B176="","",_penmei1_month_day!B176)</f>
        <v/>
      </c>
      <c r="L181" s="284" t="str">
        <f>IF(_penmei1_month_day!C176="","",_penmei1_month_day!C176)</f>
        <v/>
      </c>
      <c r="M181" s="284" t="str">
        <f>IF(_penmei1_month_day!D176="","",_penmei1_month_day!D176)</f>
        <v/>
      </c>
      <c r="N181" s="284" t="str">
        <f>IF(_penmei1_month_day!E176="","",_penmei1_month_day!E176)</f>
        <v/>
      </c>
      <c r="O181" s="284" t="str">
        <f>IF(_penmei1_month_day!F176="","",_penmei1_month_day!F176)</f>
        <v/>
      </c>
      <c r="P181" s="284" t="str">
        <f>IF(_penmei1_month_day!G176="","",_penmei1_month_day!G176)</f>
        <v/>
      </c>
      <c r="Q181" s="284" t="str">
        <f>IF(_penmei1_month_day!H176="","",_penmei1_month_day!H176)</f>
        <v/>
      </c>
      <c r="R181" s="284" t="str">
        <f>IF(_penmei1_month_day!I176="","",_penmei1_month_day!I176)</f>
        <v/>
      </c>
      <c r="S181" s="284" t="str">
        <f>IF(_penmei1_month_day!J176="","",_penmei1_month_day!J176)</f>
        <v/>
      </c>
      <c r="T181" s="284" t="str">
        <f>IF(_penmei1_month_day!K176="","",_penmei1_month_day!K176)</f>
        <v/>
      </c>
      <c r="U181" s="284" t="str">
        <f>IF(_penmei1_month_day!L176="","",_penmei1_month_day!L176)</f>
        <v/>
      </c>
      <c r="V181" s="284" t="str">
        <f>IF(_penmei1_month_day!M176="","",_penmei1_month_day!M176)</f>
        <v/>
      </c>
      <c r="W181" s="284" t="str">
        <f>IF(_penmei1_month_day!N176="","",_penmei1_month_day!N176)</f>
        <v/>
      </c>
      <c r="X181" s="284" t="str">
        <f>IF(_penmei1_month_day!O176="","",_penmei1_month_day!O176)</f>
        <v/>
      </c>
      <c r="Y181" s="284" t="str">
        <f>IF(_penmei1_month_day!P176="","",_penmei1_month_day!P176)</f>
        <v/>
      </c>
      <c r="Z181" s="284" t="str">
        <f>IF(_penmei1_month_day!Q176="","",_penmei1_month_day!Q176)</f>
        <v/>
      </c>
      <c r="AA181" s="354" t="str">
        <f>IF(_penmei1_month_day!R176="","",ABS(_penmei1_month_day!R176))</f>
        <v/>
      </c>
      <c r="AB181" s="354" t="str">
        <f>IF(_penmei1_month_day!S176="","",ABS(_penmei1_month_day!S176))</f>
        <v/>
      </c>
      <c r="AC181" s="283" t="str">
        <f>IF(_penmei1_month_day!T176="","",_penmei1_month_day!T176)</f>
        <v/>
      </c>
      <c r="AD181" s="283" t="str">
        <f>IF(_penmei1_month_day!U176="","",_penmei1_month_day!U176)</f>
        <v/>
      </c>
      <c r="AE181" s="284" t="str">
        <f>IF(_penmei1_month_day!V176="","",_penmei1_month_day!V176)</f>
        <v/>
      </c>
      <c r="AF181" s="284" t="str">
        <f>IF(_penmei1_month_day!W176="","",_penmei1_month_day!W176)</f>
        <v/>
      </c>
      <c r="AG181" s="284" t="str">
        <f>IF(_penmei1_month_day!X176="","",_penmei1_month_day!X176)</f>
        <v/>
      </c>
      <c r="AH181" s="306" t="str">
        <f>IF(_penmei1_month_day!Y176="","",_penmei1_month_day!Y176)</f>
        <v/>
      </c>
      <c r="AI181" s="306" t="str">
        <f>IF(_penmei1_month_day!Z176="","",_penmei1_month_day!Z176)</f>
        <v/>
      </c>
      <c r="AJ181" s="306" t="str">
        <f>IF(_penmei1_month_day!AA176="","",_penmei1_month_day!AA176)</f>
        <v/>
      </c>
      <c r="AK181" s="306" t="str">
        <f>IF(_penmei1_month_day!AB176="","",_penmei1_month_day!AB176)</f>
        <v/>
      </c>
      <c r="AL181" s="284" t="str">
        <f>IF(_penmei1_month_day!AC176="","",_penmei1_month_day!AC176)</f>
        <v/>
      </c>
      <c r="AM181" s="306" t="str">
        <f>IF(_penmei1_month_day!AD176="","",_penmei1_month_day!AD176/10000)</f>
        <v/>
      </c>
      <c r="AN181" s="284" t="str">
        <f>IF(_penmei1_month_day!AE176="","",_penmei1_month_day!AE176)</f>
        <v/>
      </c>
      <c r="AO181" s="284" t="str">
        <f>IF(_penmei1_month_day!AF176="","",_penmei1_month_day!AF176)</f>
        <v/>
      </c>
      <c r="AP181" s="364"/>
      <c r="AQ181" s="364"/>
    </row>
    <row r="182" ht="15" spans="1:43">
      <c r="A182" s="132">
        <f t="shared" si="45"/>
        <v>43473</v>
      </c>
      <c r="B182" s="133">
        <f t="shared" si="35"/>
        <v>43473</v>
      </c>
      <c r="C182" s="134" t="str">
        <f t="shared" si="36"/>
        <v>夜</v>
      </c>
      <c r="D182" s="134">
        <f t="shared" si="37"/>
        <v>8</v>
      </c>
      <c r="E182" s="135">
        <f t="shared" si="48"/>
        <v>1</v>
      </c>
      <c r="F182" s="136" t="str">
        <f t="shared" si="38"/>
        <v>甲班</v>
      </c>
      <c r="G182" s="134">
        <f t="shared" si="39"/>
        <v>7</v>
      </c>
      <c r="H182" s="137">
        <f t="shared" si="41"/>
        <v>0.0416666666666667</v>
      </c>
      <c r="I182" s="170">
        <f t="shared" si="42"/>
        <v>0.291666666666667</v>
      </c>
      <c r="J182" s="285" t="str">
        <f>IF(_penmei1_month_day!A177="","",_penmei1_month_day!A177)</f>
        <v/>
      </c>
      <c r="K182" s="285" t="str">
        <f>IF(_penmei1_month_day!B177="","",_penmei1_month_day!B177)</f>
        <v/>
      </c>
      <c r="L182" s="286" t="str">
        <f>IF(_penmei1_month_day!C177="","",_penmei1_month_day!C177)</f>
        <v/>
      </c>
      <c r="M182" s="286" t="str">
        <f>IF(_penmei1_month_day!D177="","",_penmei1_month_day!D177)</f>
        <v/>
      </c>
      <c r="N182" s="286" t="str">
        <f>IF(_penmei1_month_day!E177="","",_penmei1_month_day!E177)</f>
        <v/>
      </c>
      <c r="O182" s="286" t="str">
        <f>IF(_penmei1_month_day!F177="","",_penmei1_month_day!F177)</f>
        <v/>
      </c>
      <c r="P182" s="286" t="str">
        <f>IF(_penmei1_month_day!G177="","",_penmei1_month_day!G177)</f>
        <v/>
      </c>
      <c r="Q182" s="286" t="str">
        <f>IF(_penmei1_month_day!H177="","",_penmei1_month_day!H177)</f>
        <v/>
      </c>
      <c r="R182" s="286" t="str">
        <f>IF(_penmei1_month_day!I177="","",_penmei1_month_day!I177)</f>
        <v/>
      </c>
      <c r="S182" s="286" t="str">
        <f>IF(_penmei1_month_day!J177="","",_penmei1_month_day!J177)</f>
        <v/>
      </c>
      <c r="T182" s="286" t="str">
        <f>IF(_penmei1_month_day!K177="","",_penmei1_month_day!K177)</f>
        <v/>
      </c>
      <c r="U182" s="286" t="str">
        <f>IF(_penmei1_month_day!L177="","",_penmei1_month_day!L177)</f>
        <v/>
      </c>
      <c r="V182" s="286" t="str">
        <f>IF(_penmei1_month_day!M177="","",_penmei1_month_day!M177)</f>
        <v/>
      </c>
      <c r="W182" s="286" t="str">
        <f>IF(_penmei1_month_day!N177="","",_penmei1_month_day!N177)</f>
        <v/>
      </c>
      <c r="X182" s="286" t="str">
        <f>IF(_penmei1_month_day!O177="","",_penmei1_month_day!O177)</f>
        <v/>
      </c>
      <c r="Y182" s="286" t="str">
        <f>IF(_penmei1_month_day!P177="","",_penmei1_month_day!P177)</f>
        <v/>
      </c>
      <c r="Z182" s="286" t="str">
        <f>IF(_penmei1_month_day!Q177="","",_penmei1_month_day!Q177)</f>
        <v/>
      </c>
      <c r="AA182" s="355" t="str">
        <f>IF(_penmei1_month_day!R177="","",ABS(_penmei1_month_day!R177))</f>
        <v/>
      </c>
      <c r="AB182" s="355" t="str">
        <f>IF(_penmei1_month_day!S177="","",ABS(_penmei1_month_day!S177))</f>
        <v/>
      </c>
      <c r="AC182" s="285" t="str">
        <f>IF(_penmei1_month_day!T177="","",_penmei1_month_day!T177)</f>
        <v/>
      </c>
      <c r="AD182" s="285" t="str">
        <f>IF(_penmei1_month_day!U177="","",_penmei1_month_day!U177)</f>
        <v/>
      </c>
      <c r="AE182" s="286" t="str">
        <f>IF(_penmei1_month_day!V177="","",_penmei1_month_day!V177)</f>
        <v/>
      </c>
      <c r="AF182" s="284" t="str">
        <f>IF(_penmei1_month_day!W177="","",_penmei1_month_day!W177)</f>
        <v/>
      </c>
      <c r="AG182" s="286" t="str">
        <f>IF(_penmei1_month_day!X177="","",_penmei1_month_day!X177)</f>
        <v/>
      </c>
      <c r="AH182" s="307" t="str">
        <f>IF(_penmei1_month_day!Y177="","",_penmei1_month_day!Y177)</f>
        <v/>
      </c>
      <c r="AI182" s="307" t="str">
        <f>IF(_penmei1_month_day!Z177="","",_penmei1_month_day!Z177)</f>
        <v/>
      </c>
      <c r="AJ182" s="307" t="str">
        <f>IF(_penmei1_month_day!AA177="","",_penmei1_month_day!AA177)</f>
        <v/>
      </c>
      <c r="AK182" s="307" t="str">
        <f>IF(_penmei1_month_day!AB177="","",_penmei1_month_day!AB177)</f>
        <v/>
      </c>
      <c r="AL182" s="286" t="str">
        <f>IF(_penmei1_month_day!AC177="","",_penmei1_month_day!AC177)</f>
        <v/>
      </c>
      <c r="AM182" s="307" t="str">
        <f>IF(_penmei1_month_day!AD177="","",_penmei1_month_day!AD177/10000)</f>
        <v/>
      </c>
      <c r="AN182" s="286" t="str">
        <f>IF(_penmei1_month_day!AE177="","",_penmei1_month_day!AE177)</f>
        <v/>
      </c>
      <c r="AO182" s="286" t="str">
        <f>IF(_penmei1_month_day!AF177="","",_penmei1_month_day!AF177)</f>
        <v/>
      </c>
      <c r="AP182" s="243" t="s">
        <v>83</v>
      </c>
      <c r="AQ182" s="330" t="s">
        <v>84</v>
      </c>
    </row>
    <row r="183" ht="15" spans="1:43">
      <c r="A183" s="120">
        <f t="shared" si="45"/>
        <v>43473</v>
      </c>
      <c r="B183" s="121">
        <f t="shared" si="35"/>
        <v>43473</v>
      </c>
      <c r="C183" s="122" t="str">
        <f t="shared" si="36"/>
        <v>白</v>
      </c>
      <c r="D183" s="122">
        <f t="shared" si="37"/>
        <v>8</v>
      </c>
      <c r="E183" s="123">
        <f>IF(AND(E175=4),1,IF(AND(E175&lt;4),(E175+1),))</f>
        <v>2</v>
      </c>
      <c r="F183" s="124" t="str">
        <f t="shared" si="38"/>
        <v>乙班</v>
      </c>
      <c r="G183" s="122">
        <f t="shared" si="39"/>
        <v>8</v>
      </c>
      <c r="H183" s="125">
        <f t="shared" si="41"/>
        <v>0.0416666666666667</v>
      </c>
      <c r="I183" s="160">
        <f t="shared" si="42"/>
        <v>0.333333333333334</v>
      </c>
      <c r="J183" s="281" t="str">
        <f>IF(_penmei1_month_day!A178="","",_penmei1_month_day!A178)</f>
        <v/>
      </c>
      <c r="K183" s="281" t="str">
        <f>IF(_penmei1_month_day!B178="","",_penmei1_month_day!B178)</f>
        <v/>
      </c>
      <c r="L183" s="282" t="str">
        <f>IF(_penmei1_month_day!C178="","",_penmei1_month_day!C178)</f>
        <v/>
      </c>
      <c r="M183" s="282" t="str">
        <f>IF(_penmei1_month_day!D178="","",_penmei1_month_day!D178)</f>
        <v/>
      </c>
      <c r="N183" s="282" t="str">
        <f>IF(_penmei1_month_day!E178="","",_penmei1_month_day!E178)</f>
        <v/>
      </c>
      <c r="O183" s="282" t="str">
        <f>IF(_penmei1_month_day!F178="","",_penmei1_month_day!F178)</f>
        <v/>
      </c>
      <c r="P183" s="282" t="str">
        <f>IF(_penmei1_month_day!G178="","",_penmei1_month_day!G178)</f>
        <v/>
      </c>
      <c r="Q183" s="282" t="str">
        <f>IF(_penmei1_month_day!H178="","",_penmei1_month_day!H178)</f>
        <v/>
      </c>
      <c r="R183" s="282" t="str">
        <f>IF(_penmei1_month_day!I178="","",_penmei1_month_day!I178)</f>
        <v/>
      </c>
      <c r="S183" s="282" t="str">
        <f>IF(_penmei1_month_day!J178="","",_penmei1_month_day!J178)</f>
        <v/>
      </c>
      <c r="T183" s="282" t="str">
        <f>IF(_penmei1_month_day!K178="","",_penmei1_month_day!K178)</f>
        <v/>
      </c>
      <c r="U183" s="282" t="str">
        <f>IF(_penmei1_month_day!L178="","",_penmei1_month_day!L178)</f>
        <v/>
      </c>
      <c r="V183" s="282" t="str">
        <f>IF(_penmei1_month_day!M178="","",_penmei1_month_day!M178)</f>
        <v/>
      </c>
      <c r="W183" s="282" t="str">
        <f>IF(_penmei1_month_day!N178="","",_penmei1_month_day!N178)</f>
        <v/>
      </c>
      <c r="X183" s="282" t="str">
        <f>IF(_penmei1_month_day!O178="","",_penmei1_month_day!O178)</f>
        <v/>
      </c>
      <c r="Y183" s="282" t="str">
        <f>IF(_penmei1_month_day!P178="","",_penmei1_month_day!P178)</f>
        <v/>
      </c>
      <c r="Z183" s="282" t="str">
        <f>IF(_penmei1_month_day!Q178="","",_penmei1_month_day!Q178)</f>
        <v/>
      </c>
      <c r="AA183" s="353" t="str">
        <f>IF(_penmei1_month_day!R178="","",ABS(_penmei1_month_day!R178))</f>
        <v/>
      </c>
      <c r="AB183" s="353" t="str">
        <f>IF(_penmei1_month_day!S178="","",ABS(_penmei1_month_day!S178))</f>
        <v/>
      </c>
      <c r="AC183" s="281" t="str">
        <f>IF(_penmei1_month_day!T178="","",_penmei1_month_day!T178)</f>
        <v/>
      </c>
      <c r="AD183" s="281" t="str">
        <f>IF(_penmei1_month_day!U178="","",_penmei1_month_day!U178)</f>
        <v/>
      </c>
      <c r="AE183" s="282" t="str">
        <f>IF(_penmei1_month_day!V178="","",_penmei1_month_day!V178)</f>
        <v/>
      </c>
      <c r="AF183" s="282" t="str">
        <f>IF(_penmei1_month_day!W178="","",_penmei1_month_day!W178)</f>
        <v/>
      </c>
      <c r="AG183" s="282" t="str">
        <f>IF(_penmei1_month_day!X178="","",_penmei1_month_day!X178)</f>
        <v/>
      </c>
      <c r="AH183" s="305" t="str">
        <f>IF(_penmei1_month_day!Y178="","",_penmei1_month_day!Y178)</f>
        <v/>
      </c>
      <c r="AI183" s="305" t="str">
        <f>IF(_penmei1_month_day!Z178="","",_penmei1_month_day!Z178)</f>
        <v/>
      </c>
      <c r="AJ183" s="305" t="str">
        <f>IF(_penmei1_month_day!AA178="","",_penmei1_month_day!AA178)</f>
        <v/>
      </c>
      <c r="AK183" s="305" t="str">
        <f>IF(_penmei1_month_day!AB178="","",_penmei1_month_day!AB178)</f>
        <v/>
      </c>
      <c r="AL183" s="282" t="str">
        <f>IF(_penmei1_month_day!AC178="","",_penmei1_month_day!AC178)</f>
        <v/>
      </c>
      <c r="AM183" s="305" t="str">
        <f>IF(_penmei1_month_day!AD178="","",_penmei1_month_day!AD178/10000)</f>
        <v/>
      </c>
      <c r="AN183" s="282" t="str">
        <f>IF(_penmei1_month_day!AE178="","",_penmei1_month_day!AE178)</f>
        <v/>
      </c>
      <c r="AO183" s="282" t="str">
        <f>IF(_penmei1_month_day!AF178="","",_penmei1_month_day!AF178)</f>
        <v/>
      </c>
      <c r="AP183" s="363"/>
      <c r="AQ183" s="363"/>
    </row>
    <row r="184" spans="1:43">
      <c r="A184" s="126">
        <f t="shared" si="45"/>
        <v>43473</v>
      </c>
      <c r="B184" s="127">
        <f t="shared" si="35"/>
        <v>43473</v>
      </c>
      <c r="C184" s="128" t="str">
        <f t="shared" si="36"/>
        <v>白</v>
      </c>
      <c r="D184" s="128">
        <f t="shared" si="37"/>
        <v>8</v>
      </c>
      <c r="E184" s="129">
        <f t="shared" ref="E184:E190" si="49">E183</f>
        <v>2</v>
      </c>
      <c r="F184" s="130" t="str">
        <f t="shared" si="38"/>
        <v>乙班</v>
      </c>
      <c r="G184" s="128">
        <f t="shared" si="39"/>
        <v>9</v>
      </c>
      <c r="H184" s="131">
        <f t="shared" si="41"/>
        <v>0.0416666666666667</v>
      </c>
      <c r="I184" s="165">
        <f t="shared" si="42"/>
        <v>0.375</v>
      </c>
      <c r="J184" s="283" t="str">
        <f>IF(_penmei1_month_day!A179="","",_penmei1_month_day!A179)</f>
        <v/>
      </c>
      <c r="K184" s="283" t="str">
        <f>IF(_penmei1_month_day!B179="","",_penmei1_month_day!B179)</f>
        <v/>
      </c>
      <c r="L184" s="284" t="str">
        <f>IF(_penmei1_month_day!C179="","",_penmei1_month_day!C179)</f>
        <v/>
      </c>
      <c r="M184" s="284" t="str">
        <f>IF(_penmei1_month_day!D179="","",_penmei1_month_day!D179)</f>
        <v/>
      </c>
      <c r="N184" s="284" t="str">
        <f>IF(_penmei1_month_day!E179="","",_penmei1_month_day!E179)</f>
        <v/>
      </c>
      <c r="O184" s="284" t="str">
        <f>IF(_penmei1_month_day!F179="","",_penmei1_month_day!F179)</f>
        <v/>
      </c>
      <c r="P184" s="284" t="str">
        <f>IF(_penmei1_month_day!G179="","",_penmei1_month_day!G179)</f>
        <v/>
      </c>
      <c r="Q184" s="284" t="str">
        <f>IF(_penmei1_month_day!H179="","",_penmei1_month_day!H179)</f>
        <v/>
      </c>
      <c r="R184" s="284" t="str">
        <f>IF(_penmei1_month_day!I179="","",_penmei1_month_day!I179)</f>
        <v/>
      </c>
      <c r="S184" s="284" t="str">
        <f>IF(_penmei1_month_day!J179="","",_penmei1_month_day!J179)</f>
        <v/>
      </c>
      <c r="T184" s="284" t="str">
        <f>IF(_penmei1_month_day!K179="","",_penmei1_month_day!K179)</f>
        <v/>
      </c>
      <c r="U184" s="284" t="str">
        <f>IF(_penmei1_month_day!L179="","",_penmei1_month_day!L179)</f>
        <v/>
      </c>
      <c r="V184" s="284" t="str">
        <f>IF(_penmei1_month_day!M179="","",_penmei1_month_day!M179)</f>
        <v/>
      </c>
      <c r="W184" s="284" t="str">
        <f>IF(_penmei1_month_day!N179="","",_penmei1_month_day!N179)</f>
        <v/>
      </c>
      <c r="X184" s="284" t="str">
        <f>IF(_penmei1_month_day!O179="","",_penmei1_month_day!O179)</f>
        <v/>
      </c>
      <c r="Y184" s="284" t="str">
        <f>IF(_penmei1_month_day!P179="","",_penmei1_month_day!P179)</f>
        <v/>
      </c>
      <c r="Z184" s="284" t="str">
        <f>IF(_penmei1_month_day!Q179="","",_penmei1_month_day!Q179)</f>
        <v/>
      </c>
      <c r="AA184" s="354" t="str">
        <f>IF(_penmei1_month_day!R179="","",ABS(_penmei1_month_day!R179))</f>
        <v/>
      </c>
      <c r="AB184" s="354" t="str">
        <f>IF(_penmei1_month_day!S179="","",ABS(_penmei1_month_day!S179))</f>
        <v/>
      </c>
      <c r="AC184" s="283" t="str">
        <f>IF(_penmei1_month_day!T179="","",_penmei1_month_day!T179)</f>
        <v/>
      </c>
      <c r="AD184" s="283" t="str">
        <f>IF(_penmei1_month_day!U179="","",_penmei1_month_day!U179)</f>
        <v/>
      </c>
      <c r="AE184" s="284" t="str">
        <f>IF(_penmei1_month_day!V179="","",_penmei1_month_day!V179)</f>
        <v/>
      </c>
      <c r="AF184" s="284" t="str">
        <f>IF(_penmei1_month_day!W179="","",_penmei1_month_day!W179)</f>
        <v/>
      </c>
      <c r="AG184" s="284" t="str">
        <f>IF(_penmei1_month_day!X179="","",_penmei1_month_day!X179)</f>
        <v/>
      </c>
      <c r="AH184" s="306" t="str">
        <f>IF(_penmei1_month_day!Y179="","",_penmei1_month_day!Y179)</f>
        <v/>
      </c>
      <c r="AI184" s="306" t="str">
        <f>IF(_penmei1_month_day!Z179="","",_penmei1_month_day!Z179)</f>
        <v/>
      </c>
      <c r="AJ184" s="306" t="str">
        <f>IF(_penmei1_month_day!AA179="","",_penmei1_month_day!AA179)</f>
        <v/>
      </c>
      <c r="AK184" s="306" t="str">
        <f>IF(_penmei1_month_day!AB179="","",_penmei1_month_day!AB179)</f>
        <v/>
      </c>
      <c r="AL184" s="284" t="str">
        <f>IF(_penmei1_month_day!AC179="","",_penmei1_month_day!AC179)</f>
        <v/>
      </c>
      <c r="AM184" s="306" t="str">
        <f>IF(_penmei1_month_day!AD179="","",_penmei1_month_day!AD179/10000)</f>
        <v/>
      </c>
      <c r="AN184" s="284" t="str">
        <f>IF(_penmei1_month_day!AE179="","",_penmei1_month_day!AE179)</f>
        <v/>
      </c>
      <c r="AO184" s="284" t="str">
        <f>IF(_penmei1_month_day!AF179="","",_penmei1_month_day!AF179)</f>
        <v/>
      </c>
      <c r="AP184" s="364"/>
      <c r="AQ184" s="364"/>
    </row>
    <row r="185" spans="1:43">
      <c r="A185" s="126">
        <f t="shared" si="45"/>
        <v>43473</v>
      </c>
      <c r="B185" s="127">
        <f t="shared" si="35"/>
        <v>43473</v>
      </c>
      <c r="C185" s="128" t="str">
        <f t="shared" si="36"/>
        <v>白</v>
      </c>
      <c r="D185" s="128">
        <f t="shared" si="37"/>
        <v>8</v>
      </c>
      <c r="E185" s="129">
        <f t="shared" si="49"/>
        <v>2</v>
      </c>
      <c r="F185" s="130" t="str">
        <f t="shared" si="38"/>
        <v>乙班</v>
      </c>
      <c r="G185" s="128">
        <f t="shared" si="39"/>
        <v>10</v>
      </c>
      <c r="H185" s="131">
        <f t="shared" si="41"/>
        <v>0.0416666666666667</v>
      </c>
      <c r="I185" s="165">
        <f t="shared" si="42"/>
        <v>0.416666666666667</v>
      </c>
      <c r="J185" s="283" t="str">
        <f>IF(_penmei1_month_day!A180="","",_penmei1_month_day!A180)</f>
        <v/>
      </c>
      <c r="K185" s="283" t="str">
        <f>IF(_penmei1_month_day!B180="","",_penmei1_month_day!B180)</f>
        <v/>
      </c>
      <c r="L185" s="284" t="str">
        <f>IF(_penmei1_month_day!C180="","",_penmei1_month_day!C180)</f>
        <v/>
      </c>
      <c r="M185" s="284" t="str">
        <f>IF(_penmei1_month_day!D180="","",_penmei1_month_day!D180)</f>
        <v/>
      </c>
      <c r="N185" s="284" t="str">
        <f>IF(_penmei1_month_day!E180="","",_penmei1_month_day!E180)</f>
        <v/>
      </c>
      <c r="O185" s="284" t="str">
        <f>IF(_penmei1_month_day!F180="","",_penmei1_month_day!F180)</f>
        <v/>
      </c>
      <c r="P185" s="284" t="str">
        <f>IF(_penmei1_month_day!G180="","",_penmei1_month_day!G180)</f>
        <v/>
      </c>
      <c r="Q185" s="284" t="str">
        <f>IF(_penmei1_month_day!H180="","",_penmei1_month_day!H180)</f>
        <v/>
      </c>
      <c r="R185" s="284" t="str">
        <f>IF(_penmei1_month_day!I180="","",_penmei1_month_day!I180)</f>
        <v/>
      </c>
      <c r="S185" s="284" t="str">
        <f>IF(_penmei1_month_day!J180="","",_penmei1_month_day!J180)</f>
        <v/>
      </c>
      <c r="T185" s="284" t="str">
        <f>IF(_penmei1_month_day!K180="","",_penmei1_month_day!K180)</f>
        <v/>
      </c>
      <c r="U185" s="284" t="str">
        <f>IF(_penmei1_month_day!L180="","",_penmei1_month_day!L180)</f>
        <v/>
      </c>
      <c r="V185" s="284" t="str">
        <f>IF(_penmei1_month_day!M180="","",_penmei1_month_day!M180)</f>
        <v/>
      </c>
      <c r="W185" s="284" t="str">
        <f>IF(_penmei1_month_day!N180="","",_penmei1_month_day!N180)</f>
        <v/>
      </c>
      <c r="X185" s="284" t="str">
        <f>IF(_penmei1_month_day!O180="","",_penmei1_month_day!O180)</f>
        <v/>
      </c>
      <c r="Y185" s="284" t="str">
        <f>IF(_penmei1_month_day!P180="","",_penmei1_month_day!P180)</f>
        <v/>
      </c>
      <c r="Z185" s="284" t="str">
        <f>IF(_penmei1_month_day!Q180="","",_penmei1_month_day!Q180)</f>
        <v/>
      </c>
      <c r="AA185" s="354" t="str">
        <f>IF(_penmei1_month_day!R180="","",ABS(_penmei1_month_day!R180))</f>
        <v/>
      </c>
      <c r="AB185" s="354" t="str">
        <f>IF(_penmei1_month_day!S180="","",ABS(_penmei1_month_day!S180))</f>
        <v/>
      </c>
      <c r="AC185" s="283" t="str">
        <f>IF(_penmei1_month_day!T180="","",_penmei1_month_day!T180)</f>
        <v/>
      </c>
      <c r="AD185" s="283" t="str">
        <f>IF(_penmei1_month_day!U180="","",_penmei1_month_day!U180)</f>
        <v/>
      </c>
      <c r="AE185" s="284" t="str">
        <f>IF(_penmei1_month_day!V180="","",_penmei1_month_day!V180)</f>
        <v/>
      </c>
      <c r="AF185" s="284" t="str">
        <f>IF(_penmei1_month_day!W180="","",_penmei1_month_day!W180)</f>
        <v/>
      </c>
      <c r="AG185" s="284" t="str">
        <f>IF(_penmei1_month_day!X180="","",_penmei1_month_day!X180)</f>
        <v/>
      </c>
      <c r="AH185" s="306" t="str">
        <f>IF(_penmei1_month_day!Y180="","",_penmei1_month_day!Y180)</f>
        <v/>
      </c>
      <c r="AI185" s="306" t="str">
        <f>IF(_penmei1_month_day!Z180="","",_penmei1_month_day!Z180)</f>
        <v/>
      </c>
      <c r="AJ185" s="306" t="str">
        <f>IF(_penmei1_month_day!AA180="","",_penmei1_month_day!AA180)</f>
        <v/>
      </c>
      <c r="AK185" s="306" t="str">
        <f>IF(_penmei1_month_day!AB180="","",_penmei1_month_day!AB180)</f>
        <v/>
      </c>
      <c r="AL185" s="284" t="str">
        <f>IF(_penmei1_month_day!AC180="","",_penmei1_month_day!AC180)</f>
        <v/>
      </c>
      <c r="AM185" s="306" t="str">
        <f>IF(_penmei1_month_day!AD180="","",_penmei1_month_day!AD180/10000)</f>
        <v/>
      </c>
      <c r="AN185" s="284" t="str">
        <f>IF(_penmei1_month_day!AE180="","",_penmei1_month_day!AE180)</f>
        <v/>
      </c>
      <c r="AO185" s="284" t="str">
        <f>IF(_penmei1_month_day!AF180="","",_penmei1_month_day!AF180)</f>
        <v/>
      </c>
      <c r="AP185" s="364"/>
      <c r="AQ185" s="364"/>
    </row>
    <row r="186" spans="1:43">
      <c r="A186" s="126">
        <f t="shared" si="45"/>
        <v>43473</v>
      </c>
      <c r="B186" s="127">
        <f t="shared" si="35"/>
        <v>43473</v>
      </c>
      <c r="C186" s="128" t="str">
        <f t="shared" si="36"/>
        <v>白</v>
      </c>
      <c r="D186" s="128">
        <f t="shared" si="37"/>
        <v>8</v>
      </c>
      <c r="E186" s="129">
        <f t="shared" si="49"/>
        <v>2</v>
      </c>
      <c r="F186" s="130" t="str">
        <f t="shared" si="38"/>
        <v>乙班</v>
      </c>
      <c r="G186" s="128">
        <f t="shared" si="39"/>
        <v>11</v>
      </c>
      <c r="H186" s="131">
        <f t="shared" si="41"/>
        <v>0.0416666666666667</v>
      </c>
      <c r="I186" s="165">
        <f t="shared" si="42"/>
        <v>0.458333333333334</v>
      </c>
      <c r="J186" s="283" t="str">
        <f>IF(_penmei1_month_day!A181="","",_penmei1_month_day!A181)</f>
        <v/>
      </c>
      <c r="K186" s="283" t="str">
        <f>IF(_penmei1_month_day!B181="","",_penmei1_month_day!B181)</f>
        <v/>
      </c>
      <c r="L186" s="284" t="str">
        <f>IF(_penmei1_month_day!C181="","",_penmei1_month_day!C181)</f>
        <v/>
      </c>
      <c r="M186" s="284" t="str">
        <f>IF(_penmei1_month_day!D181="","",_penmei1_month_day!D181)</f>
        <v/>
      </c>
      <c r="N186" s="284" t="str">
        <f>IF(_penmei1_month_day!E181="","",_penmei1_month_day!E181)</f>
        <v/>
      </c>
      <c r="O186" s="284" t="str">
        <f>IF(_penmei1_month_day!F181="","",_penmei1_month_day!F181)</f>
        <v/>
      </c>
      <c r="P186" s="284" t="str">
        <f>IF(_penmei1_month_day!G181="","",_penmei1_month_day!G181)</f>
        <v/>
      </c>
      <c r="Q186" s="284" t="str">
        <f>IF(_penmei1_month_day!H181="","",_penmei1_month_day!H181)</f>
        <v/>
      </c>
      <c r="R186" s="284" t="str">
        <f>IF(_penmei1_month_day!I181="","",_penmei1_month_day!I181)</f>
        <v/>
      </c>
      <c r="S186" s="284" t="str">
        <f>IF(_penmei1_month_day!J181="","",_penmei1_month_day!J181)</f>
        <v/>
      </c>
      <c r="T186" s="284" t="str">
        <f>IF(_penmei1_month_day!K181="","",_penmei1_month_day!K181)</f>
        <v/>
      </c>
      <c r="U186" s="284" t="str">
        <f>IF(_penmei1_month_day!L181="","",_penmei1_month_day!L181)</f>
        <v/>
      </c>
      <c r="V186" s="284" t="str">
        <f>IF(_penmei1_month_day!M181="","",_penmei1_month_day!M181)</f>
        <v/>
      </c>
      <c r="W186" s="284" t="str">
        <f>IF(_penmei1_month_day!N181="","",_penmei1_month_day!N181)</f>
        <v/>
      </c>
      <c r="X186" s="284" t="str">
        <f>IF(_penmei1_month_day!O181="","",_penmei1_month_day!O181)</f>
        <v/>
      </c>
      <c r="Y186" s="284" t="str">
        <f>IF(_penmei1_month_day!P181="","",_penmei1_month_day!P181)</f>
        <v/>
      </c>
      <c r="Z186" s="284" t="str">
        <f>IF(_penmei1_month_day!Q181="","",_penmei1_month_day!Q181)</f>
        <v/>
      </c>
      <c r="AA186" s="354" t="str">
        <f>IF(_penmei1_month_day!R181="","",ABS(_penmei1_month_day!R181))</f>
        <v/>
      </c>
      <c r="AB186" s="354" t="str">
        <f>IF(_penmei1_month_day!S181="","",ABS(_penmei1_month_day!S181))</f>
        <v/>
      </c>
      <c r="AC186" s="283" t="str">
        <f>IF(_penmei1_month_day!T181="","",_penmei1_month_day!T181)</f>
        <v/>
      </c>
      <c r="AD186" s="283" t="str">
        <f>IF(_penmei1_month_day!U181="","",_penmei1_month_day!U181)</f>
        <v/>
      </c>
      <c r="AE186" s="284" t="str">
        <f>IF(_penmei1_month_day!V181="","",_penmei1_month_day!V181)</f>
        <v/>
      </c>
      <c r="AF186" s="284" t="str">
        <f>IF(_penmei1_month_day!W181="","",_penmei1_month_day!W181)</f>
        <v/>
      </c>
      <c r="AG186" s="284" t="str">
        <f>IF(_penmei1_month_day!X181="","",_penmei1_month_day!X181)</f>
        <v/>
      </c>
      <c r="AH186" s="306" t="str">
        <f>IF(_penmei1_month_day!Y181="","",_penmei1_month_day!Y181)</f>
        <v/>
      </c>
      <c r="AI186" s="306" t="str">
        <f>IF(_penmei1_month_day!Z181="","",_penmei1_month_day!Z181)</f>
        <v/>
      </c>
      <c r="AJ186" s="306" t="str">
        <f>IF(_penmei1_month_day!AA181="","",_penmei1_month_day!AA181)</f>
        <v/>
      </c>
      <c r="AK186" s="306" t="str">
        <f>IF(_penmei1_month_day!AB181="","",_penmei1_month_day!AB181)</f>
        <v/>
      </c>
      <c r="AL186" s="284" t="str">
        <f>IF(_penmei1_month_day!AC181="","",_penmei1_month_day!AC181)</f>
        <v/>
      </c>
      <c r="AM186" s="306" t="str">
        <f>IF(_penmei1_month_day!AD181="","",_penmei1_month_day!AD181/10000)</f>
        <v/>
      </c>
      <c r="AN186" s="284" t="str">
        <f>IF(_penmei1_month_day!AE181="","",_penmei1_month_day!AE181)</f>
        <v/>
      </c>
      <c r="AO186" s="284" t="str">
        <f>IF(_penmei1_month_day!AF181="","",_penmei1_month_day!AF181)</f>
        <v/>
      </c>
      <c r="AP186" s="364"/>
      <c r="AQ186" s="364"/>
    </row>
    <row r="187" spans="1:43">
      <c r="A187" s="126">
        <f t="shared" si="45"/>
        <v>43473</v>
      </c>
      <c r="B187" s="127">
        <f t="shared" si="35"/>
        <v>43473</v>
      </c>
      <c r="C187" s="128" t="str">
        <f t="shared" si="36"/>
        <v>白</v>
      </c>
      <c r="D187" s="128">
        <f t="shared" si="37"/>
        <v>8</v>
      </c>
      <c r="E187" s="129">
        <f t="shared" si="49"/>
        <v>2</v>
      </c>
      <c r="F187" s="130" t="str">
        <f t="shared" si="38"/>
        <v>乙班</v>
      </c>
      <c r="G187" s="128">
        <f t="shared" si="39"/>
        <v>12</v>
      </c>
      <c r="H187" s="131">
        <f t="shared" si="41"/>
        <v>0.0416666666666667</v>
      </c>
      <c r="I187" s="165">
        <f t="shared" si="42"/>
        <v>0.5</v>
      </c>
      <c r="J187" s="283" t="str">
        <f>IF(_penmei1_month_day!A182="","",_penmei1_month_day!A182)</f>
        <v/>
      </c>
      <c r="K187" s="283" t="str">
        <f>IF(_penmei1_month_day!B182="","",_penmei1_month_day!B182)</f>
        <v/>
      </c>
      <c r="L187" s="284" t="str">
        <f>IF(_penmei1_month_day!C182="","",_penmei1_month_day!C182)</f>
        <v/>
      </c>
      <c r="M187" s="284" t="str">
        <f>IF(_penmei1_month_day!D182="","",_penmei1_month_day!D182)</f>
        <v/>
      </c>
      <c r="N187" s="284" t="str">
        <f>IF(_penmei1_month_day!E182="","",_penmei1_month_day!E182)</f>
        <v/>
      </c>
      <c r="O187" s="284" t="str">
        <f>IF(_penmei1_month_day!F182="","",_penmei1_month_day!F182)</f>
        <v/>
      </c>
      <c r="P187" s="284" t="str">
        <f>IF(_penmei1_month_day!G182="","",_penmei1_month_day!G182)</f>
        <v/>
      </c>
      <c r="Q187" s="284" t="str">
        <f>IF(_penmei1_month_day!H182="","",_penmei1_month_day!H182)</f>
        <v/>
      </c>
      <c r="R187" s="284" t="str">
        <f>IF(_penmei1_month_day!I182="","",_penmei1_month_day!I182)</f>
        <v/>
      </c>
      <c r="S187" s="284" t="str">
        <f>IF(_penmei1_month_day!J182="","",_penmei1_month_day!J182)</f>
        <v/>
      </c>
      <c r="T187" s="284" t="str">
        <f>IF(_penmei1_month_day!K182="","",_penmei1_month_day!K182)</f>
        <v/>
      </c>
      <c r="U187" s="284" t="str">
        <f>IF(_penmei1_month_day!L182="","",_penmei1_month_day!L182)</f>
        <v/>
      </c>
      <c r="V187" s="284" t="str">
        <f>IF(_penmei1_month_day!M182="","",_penmei1_month_day!M182)</f>
        <v/>
      </c>
      <c r="W187" s="284" t="str">
        <f>IF(_penmei1_month_day!N182="","",_penmei1_month_day!N182)</f>
        <v/>
      </c>
      <c r="X187" s="284" t="str">
        <f>IF(_penmei1_month_day!O182="","",_penmei1_month_day!O182)</f>
        <v/>
      </c>
      <c r="Y187" s="284" t="str">
        <f>IF(_penmei1_month_day!P182="","",_penmei1_month_day!P182)</f>
        <v/>
      </c>
      <c r="Z187" s="284" t="str">
        <f>IF(_penmei1_month_day!Q182="","",_penmei1_month_day!Q182)</f>
        <v/>
      </c>
      <c r="AA187" s="354" t="str">
        <f>IF(_penmei1_month_day!R182="","",ABS(_penmei1_month_day!R182))</f>
        <v/>
      </c>
      <c r="AB187" s="354" t="str">
        <f>IF(_penmei1_month_day!S182="","",ABS(_penmei1_month_day!S182))</f>
        <v/>
      </c>
      <c r="AC187" s="283" t="str">
        <f>IF(_penmei1_month_day!T182="","",_penmei1_month_day!T182)</f>
        <v/>
      </c>
      <c r="AD187" s="283" t="str">
        <f>IF(_penmei1_month_day!U182="","",_penmei1_month_day!U182)</f>
        <v/>
      </c>
      <c r="AE187" s="284" t="str">
        <f>IF(_penmei1_month_day!V182="","",_penmei1_month_day!V182)</f>
        <v/>
      </c>
      <c r="AF187" s="284" t="str">
        <f>IF(_penmei1_month_day!W182="","",_penmei1_month_day!W182)</f>
        <v/>
      </c>
      <c r="AG187" s="284" t="str">
        <f>IF(_penmei1_month_day!X182="","",_penmei1_month_day!X182)</f>
        <v/>
      </c>
      <c r="AH187" s="306" t="str">
        <f>IF(_penmei1_month_day!Y182="","",_penmei1_month_day!Y182)</f>
        <v/>
      </c>
      <c r="AI187" s="306" t="str">
        <f>IF(_penmei1_month_day!Z182="","",_penmei1_month_day!Z182)</f>
        <v/>
      </c>
      <c r="AJ187" s="306" t="str">
        <f>IF(_penmei1_month_day!AA182="","",_penmei1_month_day!AA182)</f>
        <v/>
      </c>
      <c r="AK187" s="306" t="str">
        <f>IF(_penmei1_month_day!AB182="","",_penmei1_month_day!AB182)</f>
        <v/>
      </c>
      <c r="AL187" s="284" t="str">
        <f>IF(_penmei1_month_day!AC182="","",_penmei1_month_day!AC182)</f>
        <v/>
      </c>
      <c r="AM187" s="306" t="str">
        <f>IF(_penmei1_month_day!AD182="","",_penmei1_month_day!AD182/10000)</f>
        <v/>
      </c>
      <c r="AN187" s="284" t="str">
        <f>IF(_penmei1_month_day!AE182="","",_penmei1_month_day!AE182)</f>
        <v/>
      </c>
      <c r="AO187" s="284" t="str">
        <f>IF(_penmei1_month_day!AF182="","",_penmei1_month_day!AF182)</f>
        <v/>
      </c>
      <c r="AP187" s="364"/>
      <c r="AQ187" s="364"/>
    </row>
    <row r="188" spans="1:43">
      <c r="A188" s="126">
        <f t="shared" si="45"/>
        <v>43473</v>
      </c>
      <c r="B188" s="127">
        <f t="shared" si="35"/>
        <v>43473</v>
      </c>
      <c r="C188" s="128" t="str">
        <f t="shared" si="36"/>
        <v>白</v>
      </c>
      <c r="D188" s="128">
        <f t="shared" si="37"/>
        <v>8</v>
      </c>
      <c r="E188" s="129">
        <f t="shared" si="49"/>
        <v>2</v>
      </c>
      <c r="F188" s="130" t="str">
        <f t="shared" si="38"/>
        <v>乙班</v>
      </c>
      <c r="G188" s="128">
        <f t="shared" si="39"/>
        <v>13</v>
      </c>
      <c r="H188" s="131">
        <f t="shared" si="41"/>
        <v>0.0416666666666667</v>
      </c>
      <c r="I188" s="165">
        <f t="shared" si="42"/>
        <v>0.541666666666667</v>
      </c>
      <c r="J188" s="283" t="str">
        <f>IF(_penmei1_month_day!A183="","",_penmei1_month_day!A183)</f>
        <v/>
      </c>
      <c r="K188" s="283" t="str">
        <f>IF(_penmei1_month_day!B183="","",_penmei1_month_day!B183)</f>
        <v/>
      </c>
      <c r="L188" s="284" t="str">
        <f>IF(_penmei1_month_day!C183="","",_penmei1_month_day!C183)</f>
        <v/>
      </c>
      <c r="M188" s="284" t="str">
        <f>IF(_penmei1_month_day!D183="","",_penmei1_month_day!D183)</f>
        <v/>
      </c>
      <c r="N188" s="284" t="str">
        <f>IF(_penmei1_month_day!E183="","",_penmei1_month_day!E183)</f>
        <v/>
      </c>
      <c r="O188" s="284" t="str">
        <f>IF(_penmei1_month_day!F183="","",_penmei1_month_day!F183)</f>
        <v/>
      </c>
      <c r="P188" s="284" t="str">
        <f>IF(_penmei1_month_day!G183="","",_penmei1_month_day!G183)</f>
        <v/>
      </c>
      <c r="Q188" s="284" t="str">
        <f>IF(_penmei1_month_day!H183="","",_penmei1_month_day!H183)</f>
        <v/>
      </c>
      <c r="R188" s="284" t="str">
        <f>IF(_penmei1_month_day!I183="","",_penmei1_month_day!I183)</f>
        <v/>
      </c>
      <c r="S188" s="284" t="str">
        <f>IF(_penmei1_month_day!J183="","",_penmei1_month_day!J183)</f>
        <v/>
      </c>
      <c r="T188" s="284" t="str">
        <f>IF(_penmei1_month_day!K183="","",_penmei1_month_day!K183)</f>
        <v/>
      </c>
      <c r="U188" s="284" t="str">
        <f>IF(_penmei1_month_day!L183="","",_penmei1_month_day!L183)</f>
        <v/>
      </c>
      <c r="V188" s="284" t="str">
        <f>IF(_penmei1_month_day!M183="","",_penmei1_month_day!M183)</f>
        <v/>
      </c>
      <c r="W188" s="284" t="str">
        <f>IF(_penmei1_month_day!N183="","",_penmei1_month_day!N183)</f>
        <v/>
      </c>
      <c r="X188" s="284" t="str">
        <f>IF(_penmei1_month_day!O183="","",_penmei1_month_day!O183)</f>
        <v/>
      </c>
      <c r="Y188" s="284" t="str">
        <f>IF(_penmei1_month_day!P183="","",_penmei1_month_day!P183)</f>
        <v/>
      </c>
      <c r="Z188" s="284" t="str">
        <f>IF(_penmei1_month_day!Q183="","",_penmei1_month_day!Q183)</f>
        <v/>
      </c>
      <c r="AA188" s="354" t="str">
        <f>IF(_penmei1_month_day!R183="","",ABS(_penmei1_month_day!R183))</f>
        <v/>
      </c>
      <c r="AB188" s="354" t="str">
        <f>IF(_penmei1_month_day!S183="","",ABS(_penmei1_month_day!S183))</f>
        <v/>
      </c>
      <c r="AC188" s="283" t="str">
        <f>IF(_penmei1_month_day!T183="","",_penmei1_month_day!T183)</f>
        <v/>
      </c>
      <c r="AD188" s="283" t="str">
        <f>IF(_penmei1_month_day!U183="","",_penmei1_month_day!U183)</f>
        <v/>
      </c>
      <c r="AE188" s="284" t="str">
        <f>IF(_penmei1_month_day!V183="","",_penmei1_month_day!V183)</f>
        <v/>
      </c>
      <c r="AF188" s="284" t="str">
        <f>IF(_penmei1_month_day!W183="","",_penmei1_month_day!W183)</f>
        <v/>
      </c>
      <c r="AG188" s="284" t="str">
        <f>IF(_penmei1_month_day!X183="","",_penmei1_month_day!X183)</f>
        <v/>
      </c>
      <c r="AH188" s="306" t="str">
        <f>IF(_penmei1_month_day!Y183="","",_penmei1_month_day!Y183)</f>
        <v/>
      </c>
      <c r="AI188" s="306" t="str">
        <f>IF(_penmei1_month_day!Z183="","",_penmei1_month_day!Z183)</f>
        <v/>
      </c>
      <c r="AJ188" s="306" t="str">
        <f>IF(_penmei1_month_day!AA183="","",_penmei1_month_day!AA183)</f>
        <v/>
      </c>
      <c r="AK188" s="306" t="str">
        <f>IF(_penmei1_month_day!AB183="","",_penmei1_month_day!AB183)</f>
        <v/>
      </c>
      <c r="AL188" s="284" t="str">
        <f>IF(_penmei1_month_day!AC183="","",_penmei1_month_day!AC183)</f>
        <v/>
      </c>
      <c r="AM188" s="306" t="str">
        <f>IF(_penmei1_month_day!AD183="","",_penmei1_month_day!AD183/10000)</f>
        <v/>
      </c>
      <c r="AN188" s="284" t="str">
        <f>IF(_penmei1_month_day!AE183="","",_penmei1_month_day!AE183)</f>
        <v/>
      </c>
      <c r="AO188" s="284" t="str">
        <f>IF(_penmei1_month_day!AF183="","",_penmei1_month_day!AF183)</f>
        <v/>
      </c>
      <c r="AP188" s="364"/>
      <c r="AQ188" s="364"/>
    </row>
    <row r="189" spans="1:43">
      <c r="A189" s="126">
        <f t="shared" si="45"/>
        <v>43473</v>
      </c>
      <c r="B189" s="127">
        <f t="shared" si="35"/>
        <v>43473</v>
      </c>
      <c r="C189" s="128" t="str">
        <f t="shared" si="36"/>
        <v>白</v>
      </c>
      <c r="D189" s="128">
        <f t="shared" si="37"/>
        <v>8</v>
      </c>
      <c r="E189" s="129">
        <f t="shared" si="49"/>
        <v>2</v>
      </c>
      <c r="F189" s="130" t="str">
        <f t="shared" si="38"/>
        <v>乙班</v>
      </c>
      <c r="G189" s="128">
        <f t="shared" si="39"/>
        <v>14</v>
      </c>
      <c r="H189" s="131">
        <f t="shared" si="41"/>
        <v>0.0416666666666667</v>
      </c>
      <c r="I189" s="165">
        <f t="shared" si="42"/>
        <v>0.583333333333334</v>
      </c>
      <c r="J189" s="283" t="str">
        <f>IF(_penmei1_month_day!A184="","",_penmei1_month_day!A184)</f>
        <v/>
      </c>
      <c r="K189" s="283" t="str">
        <f>IF(_penmei1_month_day!B184="","",_penmei1_month_day!B184)</f>
        <v/>
      </c>
      <c r="L189" s="284" t="str">
        <f>IF(_penmei1_month_day!C184="","",_penmei1_month_day!C184)</f>
        <v/>
      </c>
      <c r="M189" s="284" t="str">
        <f>IF(_penmei1_month_day!D184="","",_penmei1_month_day!D184)</f>
        <v/>
      </c>
      <c r="N189" s="284" t="str">
        <f>IF(_penmei1_month_day!E184="","",_penmei1_month_day!E184)</f>
        <v/>
      </c>
      <c r="O189" s="284" t="str">
        <f>IF(_penmei1_month_day!F184="","",_penmei1_month_day!F184)</f>
        <v/>
      </c>
      <c r="P189" s="284" t="str">
        <f>IF(_penmei1_month_day!G184="","",_penmei1_month_day!G184)</f>
        <v/>
      </c>
      <c r="Q189" s="284" t="str">
        <f>IF(_penmei1_month_day!H184="","",_penmei1_month_day!H184)</f>
        <v/>
      </c>
      <c r="R189" s="284" t="str">
        <f>IF(_penmei1_month_day!I184="","",_penmei1_month_day!I184)</f>
        <v/>
      </c>
      <c r="S189" s="284" t="str">
        <f>IF(_penmei1_month_day!J184="","",_penmei1_month_day!J184)</f>
        <v/>
      </c>
      <c r="T189" s="284" t="str">
        <f>IF(_penmei1_month_day!K184="","",_penmei1_month_day!K184)</f>
        <v/>
      </c>
      <c r="U189" s="284" t="str">
        <f>IF(_penmei1_month_day!L184="","",_penmei1_month_day!L184)</f>
        <v/>
      </c>
      <c r="V189" s="284" t="str">
        <f>IF(_penmei1_month_day!M184="","",_penmei1_month_day!M184)</f>
        <v/>
      </c>
      <c r="W189" s="284" t="str">
        <f>IF(_penmei1_month_day!N184="","",_penmei1_month_day!N184)</f>
        <v/>
      </c>
      <c r="X189" s="284" t="str">
        <f>IF(_penmei1_month_day!O184="","",_penmei1_month_day!O184)</f>
        <v/>
      </c>
      <c r="Y189" s="284" t="str">
        <f>IF(_penmei1_month_day!P184="","",_penmei1_month_day!P184)</f>
        <v/>
      </c>
      <c r="Z189" s="284" t="str">
        <f>IF(_penmei1_month_day!Q184="","",_penmei1_month_day!Q184)</f>
        <v/>
      </c>
      <c r="AA189" s="354" t="str">
        <f>IF(_penmei1_month_day!R184="","",ABS(_penmei1_month_day!R184))</f>
        <v/>
      </c>
      <c r="AB189" s="354" t="str">
        <f>IF(_penmei1_month_day!S184="","",ABS(_penmei1_month_day!S184))</f>
        <v/>
      </c>
      <c r="AC189" s="283" t="str">
        <f>IF(_penmei1_month_day!T184="","",_penmei1_month_day!T184)</f>
        <v/>
      </c>
      <c r="AD189" s="283" t="str">
        <f>IF(_penmei1_month_day!U184="","",_penmei1_month_day!U184)</f>
        <v/>
      </c>
      <c r="AE189" s="284" t="str">
        <f>IF(_penmei1_month_day!V184="","",_penmei1_month_day!V184)</f>
        <v/>
      </c>
      <c r="AF189" s="284" t="str">
        <f>IF(_penmei1_month_day!W184="","",_penmei1_month_day!W184)</f>
        <v/>
      </c>
      <c r="AG189" s="284" t="str">
        <f>IF(_penmei1_month_day!X184="","",_penmei1_month_day!X184)</f>
        <v/>
      </c>
      <c r="AH189" s="306" t="str">
        <f>IF(_penmei1_month_day!Y184="","",_penmei1_month_day!Y184)</f>
        <v/>
      </c>
      <c r="AI189" s="306" t="str">
        <f>IF(_penmei1_month_day!Z184="","",_penmei1_month_day!Z184)</f>
        <v/>
      </c>
      <c r="AJ189" s="306" t="str">
        <f>IF(_penmei1_month_day!AA184="","",_penmei1_month_day!AA184)</f>
        <v/>
      </c>
      <c r="AK189" s="306" t="str">
        <f>IF(_penmei1_month_day!AB184="","",_penmei1_month_day!AB184)</f>
        <v/>
      </c>
      <c r="AL189" s="284" t="str">
        <f>IF(_penmei1_month_day!AC184="","",_penmei1_month_day!AC184)</f>
        <v/>
      </c>
      <c r="AM189" s="306" t="str">
        <f>IF(_penmei1_month_day!AD184="","",_penmei1_month_day!AD184/10000)</f>
        <v/>
      </c>
      <c r="AN189" s="284" t="str">
        <f>IF(_penmei1_month_day!AE184="","",_penmei1_month_day!AE184)</f>
        <v/>
      </c>
      <c r="AO189" s="284" t="str">
        <f>IF(_penmei1_month_day!AF184="","",_penmei1_month_day!AF184)</f>
        <v/>
      </c>
      <c r="AP189" s="364"/>
      <c r="AQ189" s="364"/>
    </row>
    <row r="190" ht="15" spans="1:43">
      <c r="A190" s="132">
        <f t="shared" si="45"/>
        <v>43473</v>
      </c>
      <c r="B190" s="133">
        <f t="shared" si="35"/>
        <v>43473</v>
      </c>
      <c r="C190" s="134" t="str">
        <f t="shared" si="36"/>
        <v>白</v>
      </c>
      <c r="D190" s="134">
        <f t="shared" si="37"/>
        <v>8</v>
      </c>
      <c r="E190" s="135">
        <f t="shared" si="49"/>
        <v>2</v>
      </c>
      <c r="F190" s="136" t="str">
        <f t="shared" si="38"/>
        <v>乙班</v>
      </c>
      <c r="G190" s="134">
        <f t="shared" si="39"/>
        <v>15</v>
      </c>
      <c r="H190" s="137">
        <f t="shared" si="41"/>
        <v>0.0416666666666667</v>
      </c>
      <c r="I190" s="170">
        <f t="shared" si="42"/>
        <v>0.625000000000001</v>
      </c>
      <c r="J190" s="285" t="str">
        <f>IF(_penmei1_month_day!A185="","",_penmei1_month_day!A185)</f>
        <v/>
      </c>
      <c r="K190" s="285" t="str">
        <f>IF(_penmei1_month_day!B185="","",_penmei1_month_day!B185)</f>
        <v/>
      </c>
      <c r="L190" s="286" t="str">
        <f>IF(_penmei1_month_day!C185="","",_penmei1_month_day!C185)</f>
        <v/>
      </c>
      <c r="M190" s="286" t="str">
        <f>IF(_penmei1_month_day!D185="","",_penmei1_month_day!D185)</f>
        <v/>
      </c>
      <c r="N190" s="286" t="str">
        <f>IF(_penmei1_month_day!E185="","",_penmei1_month_day!E185)</f>
        <v/>
      </c>
      <c r="O190" s="286" t="str">
        <f>IF(_penmei1_month_day!F185="","",_penmei1_month_day!F185)</f>
        <v/>
      </c>
      <c r="P190" s="286" t="str">
        <f>IF(_penmei1_month_day!G185="","",_penmei1_month_day!G185)</f>
        <v/>
      </c>
      <c r="Q190" s="286" t="str">
        <f>IF(_penmei1_month_day!H185="","",_penmei1_month_day!H185)</f>
        <v/>
      </c>
      <c r="R190" s="286" t="str">
        <f>IF(_penmei1_month_day!I185="","",_penmei1_month_day!I185)</f>
        <v/>
      </c>
      <c r="S190" s="286" t="str">
        <f>IF(_penmei1_month_day!J185="","",_penmei1_month_day!J185)</f>
        <v/>
      </c>
      <c r="T190" s="286" t="str">
        <f>IF(_penmei1_month_day!K185="","",_penmei1_month_day!K185)</f>
        <v/>
      </c>
      <c r="U190" s="286" t="str">
        <f>IF(_penmei1_month_day!L185="","",_penmei1_month_day!L185)</f>
        <v/>
      </c>
      <c r="V190" s="286" t="str">
        <f>IF(_penmei1_month_day!M185="","",_penmei1_month_day!M185)</f>
        <v/>
      </c>
      <c r="W190" s="286" t="str">
        <f>IF(_penmei1_month_day!N185="","",_penmei1_month_day!N185)</f>
        <v/>
      </c>
      <c r="X190" s="286" t="str">
        <f>IF(_penmei1_month_day!O185="","",_penmei1_month_day!O185)</f>
        <v/>
      </c>
      <c r="Y190" s="286" t="str">
        <f>IF(_penmei1_month_day!P185="","",_penmei1_month_day!P185)</f>
        <v/>
      </c>
      <c r="Z190" s="286" t="str">
        <f>IF(_penmei1_month_day!Q185="","",_penmei1_month_day!Q185)</f>
        <v/>
      </c>
      <c r="AA190" s="355" t="str">
        <f>IF(_penmei1_month_day!R185="","",ABS(_penmei1_month_day!R185))</f>
        <v/>
      </c>
      <c r="AB190" s="355" t="str">
        <f>IF(_penmei1_month_day!S185="","",ABS(_penmei1_month_day!S185))</f>
        <v/>
      </c>
      <c r="AC190" s="285" t="str">
        <f>IF(_penmei1_month_day!T185="","",_penmei1_month_day!T185)</f>
        <v/>
      </c>
      <c r="AD190" s="285" t="str">
        <f>IF(_penmei1_month_day!U185="","",_penmei1_month_day!U185)</f>
        <v/>
      </c>
      <c r="AE190" s="286" t="str">
        <f>IF(_penmei1_month_day!V185="","",_penmei1_month_day!V185)</f>
        <v/>
      </c>
      <c r="AF190" s="284" t="str">
        <f>IF(_penmei1_month_day!W185="","",_penmei1_month_day!W185)</f>
        <v/>
      </c>
      <c r="AG190" s="286" t="str">
        <f>IF(_penmei1_month_day!X185="","",_penmei1_month_day!X185)</f>
        <v/>
      </c>
      <c r="AH190" s="307" t="str">
        <f>IF(_penmei1_month_day!Y185="","",_penmei1_month_day!Y185)</f>
        <v/>
      </c>
      <c r="AI190" s="307" t="str">
        <f>IF(_penmei1_month_day!Z185="","",_penmei1_month_day!Z185)</f>
        <v/>
      </c>
      <c r="AJ190" s="307" t="str">
        <f>IF(_penmei1_month_day!AA185="","",_penmei1_month_day!AA185)</f>
        <v/>
      </c>
      <c r="AK190" s="307" t="str">
        <f>IF(_penmei1_month_day!AB185="","",_penmei1_month_day!AB185)</f>
        <v/>
      </c>
      <c r="AL190" s="286" t="str">
        <f>IF(_penmei1_month_day!AC185="","",_penmei1_month_day!AC185)</f>
        <v/>
      </c>
      <c r="AM190" s="307" t="str">
        <f>IF(_penmei1_month_day!AD185="","",_penmei1_month_day!AD185/10000)</f>
        <v/>
      </c>
      <c r="AN190" s="286" t="str">
        <f>IF(_penmei1_month_day!AE185="","",_penmei1_month_day!AE185)</f>
        <v/>
      </c>
      <c r="AO190" s="286" t="str">
        <f>IF(_penmei1_month_day!AF185="","",_penmei1_month_day!AF185)</f>
        <v/>
      </c>
      <c r="AP190" s="243" t="s">
        <v>83</v>
      </c>
      <c r="AQ190" s="330" t="s">
        <v>89</v>
      </c>
    </row>
    <row r="191" ht="15" spans="1:43">
      <c r="A191" s="120">
        <f t="shared" si="45"/>
        <v>43473</v>
      </c>
      <c r="B191" s="121">
        <f t="shared" si="35"/>
        <v>43473</v>
      </c>
      <c r="C191" s="122" t="str">
        <f t="shared" si="36"/>
        <v>中</v>
      </c>
      <c r="D191" s="122">
        <f t="shared" si="37"/>
        <v>8</v>
      </c>
      <c r="E191" s="123">
        <f>IF(AND(E183=4),1,IF(AND(E183&lt;4),(E183+1),))</f>
        <v>3</v>
      </c>
      <c r="F191" s="124" t="str">
        <f t="shared" si="38"/>
        <v>丙班</v>
      </c>
      <c r="G191" s="122">
        <f t="shared" si="39"/>
        <v>16</v>
      </c>
      <c r="H191" s="125">
        <f t="shared" si="41"/>
        <v>0.0416666666666667</v>
      </c>
      <c r="I191" s="160">
        <f t="shared" si="42"/>
        <v>0.666666666666667</v>
      </c>
      <c r="J191" s="281" t="str">
        <f>IF(_penmei1_month_day!A186="","",_penmei1_month_day!A186)</f>
        <v/>
      </c>
      <c r="K191" s="281" t="str">
        <f>IF(_penmei1_month_day!B186="","",_penmei1_month_day!B186)</f>
        <v/>
      </c>
      <c r="L191" s="282" t="str">
        <f>IF(_penmei1_month_day!C186="","",_penmei1_month_day!C186)</f>
        <v/>
      </c>
      <c r="M191" s="282" t="str">
        <f>IF(_penmei1_month_day!D186="","",_penmei1_month_day!D186)</f>
        <v/>
      </c>
      <c r="N191" s="282" t="str">
        <f>IF(_penmei1_month_day!E186="","",_penmei1_month_day!E186)</f>
        <v/>
      </c>
      <c r="O191" s="282" t="str">
        <f>IF(_penmei1_month_day!F186="","",_penmei1_month_day!F186)</f>
        <v/>
      </c>
      <c r="P191" s="282" t="str">
        <f>IF(_penmei1_month_day!G186="","",_penmei1_month_day!G186)</f>
        <v/>
      </c>
      <c r="Q191" s="282" t="str">
        <f>IF(_penmei1_month_day!H186="","",_penmei1_month_day!H186)</f>
        <v/>
      </c>
      <c r="R191" s="282" t="str">
        <f>IF(_penmei1_month_day!I186="","",_penmei1_month_day!I186)</f>
        <v/>
      </c>
      <c r="S191" s="282" t="str">
        <f>IF(_penmei1_month_day!J186="","",_penmei1_month_day!J186)</f>
        <v/>
      </c>
      <c r="T191" s="282" t="str">
        <f>IF(_penmei1_month_day!K186="","",_penmei1_month_day!K186)</f>
        <v/>
      </c>
      <c r="U191" s="282" t="str">
        <f>IF(_penmei1_month_day!L186="","",_penmei1_month_day!L186)</f>
        <v/>
      </c>
      <c r="V191" s="282" t="str">
        <f>IF(_penmei1_month_day!M186="","",_penmei1_month_day!M186)</f>
        <v/>
      </c>
      <c r="W191" s="282" t="str">
        <f>IF(_penmei1_month_day!N186="","",_penmei1_month_day!N186)</f>
        <v/>
      </c>
      <c r="X191" s="282" t="str">
        <f>IF(_penmei1_month_day!O186="","",_penmei1_month_day!O186)</f>
        <v/>
      </c>
      <c r="Y191" s="282" t="str">
        <f>IF(_penmei1_month_day!P186="","",_penmei1_month_day!P186)</f>
        <v/>
      </c>
      <c r="Z191" s="282" t="str">
        <f>IF(_penmei1_month_day!Q186="","",_penmei1_month_day!Q186)</f>
        <v/>
      </c>
      <c r="AA191" s="353" t="str">
        <f>IF(_penmei1_month_day!R186="","",ABS(_penmei1_month_day!R186))</f>
        <v/>
      </c>
      <c r="AB191" s="353" t="str">
        <f>IF(_penmei1_month_day!S186="","",ABS(_penmei1_month_day!S186))</f>
        <v/>
      </c>
      <c r="AC191" s="281" t="str">
        <f>IF(_penmei1_month_day!T186="","",_penmei1_month_day!T186)</f>
        <v/>
      </c>
      <c r="AD191" s="281" t="str">
        <f>IF(_penmei1_month_day!U186="","",_penmei1_month_day!U186)</f>
        <v/>
      </c>
      <c r="AE191" s="282" t="str">
        <f>IF(_penmei1_month_day!V186="","",_penmei1_month_day!V186)</f>
        <v/>
      </c>
      <c r="AF191" s="282" t="str">
        <f>IF(_penmei1_month_day!W186="","",_penmei1_month_day!W186)</f>
        <v/>
      </c>
      <c r="AG191" s="282" t="str">
        <f>IF(_penmei1_month_day!X186="","",_penmei1_month_day!X186)</f>
        <v/>
      </c>
      <c r="AH191" s="305" t="str">
        <f>IF(_penmei1_month_day!Y186="","",_penmei1_month_day!Y186)</f>
        <v/>
      </c>
      <c r="AI191" s="305" t="str">
        <f>IF(_penmei1_month_day!Z186="","",_penmei1_month_day!Z186)</f>
        <v/>
      </c>
      <c r="AJ191" s="305" t="str">
        <f>IF(_penmei1_month_day!AA186="","",_penmei1_month_day!AA186)</f>
        <v/>
      </c>
      <c r="AK191" s="305" t="str">
        <f>IF(_penmei1_month_day!AB186="","",_penmei1_month_day!AB186)</f>
        <v/>
      </c>
      <c r="AL191" s="282" t="str">
        <f>IF(_penmei1_month_day!AC186="","",_penmei1_month_day!AC186)</f>
        <v/>
      </c>
      <c r="AM191" s="305" t="str">
        <f>IF(_penmei1_month_day!AD186="","",_penmei1_month_day!AD186/10000)</f>
        <v/>
      </c>
      <c r="AN191" s="282" t="str">
        <f>IF(_penmei1_month_day!AE186="","",_penmei1_month_day!AE186)</f>
        <v/>
      </c>
      <c r="AO191" s="282" t="str">
        <f>IF(_penmei1_month_day!AF186="","",_penmei1_month_day!AF186)</f>
        <v/>
      </c>
      <c r="AP191" s="363"/>
      <c r="AQ191" s="363"/>
    </row>
    <row r="192" spans="1:43">
      <c r="A192" s="126">
        <f t="shared" si="45"/>
        <v>43473</v>
      </c>
      <c r="B192" s="127">
        <f t="shared" si="35"/>
        <v>43473</v>
      </c>
      <c r="C192" s="128" t="str">
        <f t="shared" si="36"/>
        <v>中</v>
      </c>
      <c r="D192" s="128">
        <f t="shared" si="37"/>
        <v>8</v>
      </c>
      <c r="E192" s="129">
        <f t="shared" ref="E192:E198" si="50">E191</f>
        <v>3</v>
      </c>
      <c r="F192" s="130" t="str">
        <f t="shared" si="38"/>
        <v>丙班</v>
      </c>
      <c r="G192" s="128">
        <f t="shared" si="39"/>
        <v>17</v>
      </c>
      <c r="H192" s="131">
        <f t="shared" si="41"/>
        <v>0.0416666666666667</v>
      </c>
      <c r="I192" s="165">
        <f t="shared" si="42"/>
        <v>0.708333333333334</v>
      </c>
      <c r="J192" s="283" t="str">
        <f>IF(_penmei1_month_day!A187="","",_penmei1_month_day!A187)</f>
        <v/>
      </c>
      <c r="K192" s="283" t="str">
        <f>IF(_penmei1_month_day!B187="","",_penmei1_month_day!B187)</f>
        <v/>
      </c>
      <c r="L192" s="284" t="str">
        <f>IF(_penmei1_month_day!C187="","",_penmei1_month_day!C187)</f>
        <v/>
      </c>
      <c r="M192" s="284" t="str">
        <f>IF(_penmei1_month_day!D187="","",_penmei1_month_day!D187)</f>
        <v/>
      </c>
      <c r="N192" s="284" t="str">
        <f>IF(_penmei1_month_day!E187="","",_penmei1_month_day!E187)</f>
        <v/>
      </c>
      <c r="O192" s="284" t="str">
        <f>IF(_penmei1_month_day!F187="","",_penmei1_month_day!F187)</f>
        <v/>
      </c>
      <c r="P192" s="284" t="str">
        <f>IF(_penmei1_month_day!G187="","",_penmei1_month_day!G187)</f>
        <v/>
      </c>
      <c r="Q192" s="284" t="str">
        <f>IF(_penmei1_month_day!H187="","",_penmei1_month_day!H187)</f>
        <v/>
      </c>
      <c r="R192" s="284" t="str">
        <f>IF(_penmei1_month_day!I187="","",_penmei1_month_day!I187)</f>
        <v/>
      </c>
      <c r="S192" s="284" t="str">
        <f>IF(_penmei1_month_day!J187="","",_penmei1_month_day!J187)</f>
        <v/>
      </c>
      <c r="T192" s="284" t="str">
        <f>IF(_penmei1_month_day!K187="","",_penmei1_month_day!K187)</f>
        <v/>
      </c>
      <c r="U192" s="284" t="str">
        <f>IF(_penmei1_month_day!L187="","",_penmei1_month_day!L187)</f>
        <v/>
      </c>
      <c r="V192" s="284" t="str">
        <f>IF(_penmei1_month_day!M187="","",_penmei1_month_day!M187)</f>
        <v/>
      </c>
      <c r="W192" s="284" t="str">
        <f>IF(_penmei1_month_day!N187="","",_penmei1_month_day!N187)</f>
        <v/>
      </c>
      <c r="X192" s="284" t="str">
        <f>IF(_penmei1_month_day!O187="","",_penmei1_month_day!O187)</f>
        <v/>
      </c>
      <c r="Y192" s="284" t="str">
        <f>IF(_penmei1_month_day!P187="","",_penmei1_month_day!P187)</f>
        <v/>
      </c>
      <c r="Z192" s="284" t="str">
        <f>IF(_penmei1_month_day!Q187="","",_penmei1_month_day!Q187)</f>
        <v/>
      </c>
      <c r="AA192" s="354" t="str">
        <f>IF(_penmei1_month_day!R187="","",ABS(_penmei1_month_day!R187))</f>
        <v/>
      </c>
      <c r="AB192" s="354" t="str">
        <f>IF(_penmei1_month_day!S187="","",ABS(_penmei1_month_day!S187))</f>
        <v/>
      </c>
      <c r="AC192" s="283" t="str">
        <f>IF(_penmei1_month_day!T187="","",_penmei1_month_day!T187)</f>
        <v/>
      </c>
      <c r="AD192" s="283" t="str">
        <f>IF(_penmei1_month_day!U187="","",_penmei1_month_day!U187)</f>
        <v/>
      </c>
      <c r="AE192" s="284" t="str">
        <f>IF(_penmei1_month_day!V187="","",_penmei1_month_day!V187)</f>
        <v/>
      </c>
      <c r="AF192" s="284" t="str">
        <f>IF(_penmei1_month_day!W187="","",_penmei1_month_day!W187)</f>
        <v/>
      </c>
      <c r="AG192" s="284" t="str">
        <f>IF(_penmei1_month_day!X187="","",_penmei1_month_day!X187)</f>
        <v/>
      </c>
      <c r="AH192" s="306" t="str">
        <f>IF(_penmei1_month_day!Y187="","",_penmei1_month_day!Y187)</f>
        <v/>
      </c>
      <c r="AI192" s="306" t="str">
        <f>IF(_penmei1_month_day!Z187="","",_penmei1_month_day!Z187)</f>
        <v/>
      </c>
      <c r="AJ192" s="306" t="str">
        <f>IF(_penmei1_month_day!AA187="","",_penmei1_month_day!AA187)</f>
        <v/>
      </c>
      <c r="AK192" s="306" t="str">
        <f>IF(_penmei1_month_day!AB187="","",_penmei1_month_day!AB187)</f>
        <v/>
      </c>
      <c r="AL192" s="284" t="str">
        <f>IF(_penmei1_month_day!AC187="","",_penmei1_month_day!AC187)</f>
        <v/>
      </c>
      <c r="AM192" s="306" t="str">
        <f>IF(_penmei1_month_day!AD187="","",_penmei1_month_day!AD187/10000)</f>
        <v/>
      </c>
      <c r="AN192" s="284" t="str">
        <f>IF(_penmei1_month_day!AE187="","",_penmei1_month_day!AE187)</f>
        <v/>
      </c>
      <c r="AO192" s="284" t="str">
        <f>IF(_penmei1_month_day!AF187="","",_penmei1_month_day!AF187)</f>
        <v/>
      </c>
      <c r="AP192" s="364"/>
      <c r="AQ192" s="364"/>
    </row>
    <row r="193" spans="1:43">
      <c r="A193" s="126">
        <f t="shared" si="45"/>
        <v>43473</v>
      </c>
      <c r="B193" s="127">
        <f t="shared" si="35"/>
        <v>43473</v>
      </c>
      <c r="C193" s="128" t="str">
        <f t="shared" si="36"/>
        <v>中</v>
      </c>
      <c r="D193" s="128">
        <f t="shared" si="37"/>
        <v>8</v>
      </c>
      <c r="E193" s="129">
        <f t="shared" si="50"/>
        <v>3</v>
      </c>
      <c r="F193" s="130" t="str">
        <f t="shared" si="38"/>
        <v>丙班</v>
      </c>
      <c r="G193" s="128">
        <f t="shared" si="39"/>
        <v>18</v>
      </c>
      <c r="H193" s="131">
        <f t="shared" si="41"/>
        <v>0.0416666666666667</v>
      </c>
      <c r="I193" s="165">
        <f t="shared" si="42"/>
        <v>0.750000000000001</v>
      </c>
      <c r="J193" s="283" t="str">
        <f>IF(_penmei1_month_day!A188="","",_penmei1_month_day!A188)</f>
        <v/>
      </c>
      <c r="K193" s="283" t="str">
        <f>IF(_penmei1_month_day!B188="","",_penmei1_month_day!B188)</f>
        <v/>
      </c>
      <c r="L193" s="284" t="str">
        <f>IF(_penmei1_month_day!C188="","",_penmei1_month_day!C188)</f>
        <v/>
      </c>
      <c r="M193" s="284" t="str">
        <f>IF(_penmei1_month_day!D188="","",_penmei1_month_day!D188)</f>
        <v/>
      </c>
      <c r="N193" s="284" t="str">
        <f>IF(_penmei1_month_day!E188="","",_penmei1_month_day!E188)</f>
        <v/>
      </c>
      <c r="O193" s="284" t="str">
        <f>IF(_penmei1_month_day!F188="","",_penmei1_month_day!F188)</f>
        <v/>
      </c>
      <c r="P193" s="284" t="str">
        <f>IF(_penmei1_month_day!G188="","",_penmei1_month_day!G188)</f>
        <v/>
      </c>
      <c r="Q193" s="284" t="str">
        <f>IF(_penmei1_month_day!H188="","",_penmei1_month_day!H188)</f>
        <v/>
      </c>
      <c r="R193" s="284" t="str">
        <f>IF(_penmei1_month_day!I188="","",_penmei1_month_day!I188)</f>
        <v/>
      </c>
      <c r="S193" s="284" t="str">
        <f>IF(_penmei1_month_day!J188="","",_penmei1_month_day!J188)</f>
        <v/>
      </c>
      <c r="T193" s="284" t="str">
        <f>IF(_penmei1_month_day!K188="","",_penmei1_month_day!K188)</f>
        <v/>
      </c>
      <c r="U193" s="284" t="str">
        <f>IF(_penmei1_month_day!L188="","",_penmei1_month_day!L188)</f>
        <v/>
      </c>
      <c r="V193" s="284" t="str">
        <f>IF(_penmei1_month_day!M188="","",_penmei1_month_day!M188)</f>
        <v/>
      </c>
      <c r="W193" s="284" t="str">
        <f>IF(_penmei1_month_day!N188="","",_penmei1_month_day!N188)</f>
        <v/>
      </c>
      <c r="X193" s="284" t="str">
        <f>IF(_penmei1_month_day!O188="","",_penmei1_month_day!O188)</f>
        <v/>
      </c>
      <c r="Y193" s="284" t="str">
        <f>IF(_penmei1_month_day!P188="","",_penmei1_month_day!P188)</f>
        <v/>
      </c>
      <c r="Z193" s="284" t="str">
        <f>IF(_penmei1_month_day!Q188="","",_penmei1_month_day!Q188)</f>
        <v/>
      </c>
      <c r="AA193" s="354" t="str">
        <f>IF(_penmei1_month_day!R188="","",ABS(_penmei1_month_day!R188))</f>
        <v/>
      </c>
      <c r="AB193" s="354" t="str">
        <f>IF(_penmei1_month_day!S188="","",ABS(_penmei1_month_day!S188))</f>
        <v/>
      </c>
      <c r="AC193" s="283" t="str">
        <f>IF(_penmei1_month_day!T188="","",_penmei1_month_day!T188)</f>
        <v/>
      </c>
      <c r="AD193" s="283" t="str">
        <f>IF(_penmei1_month_day!U188="","",_penmei1_month_day!U188)</f>
        <v/>
      </c>
      <c r="AE193" s="284" t="str">
        <f>IF(_penmei1_month_day!V188="","",_penmei1_month_day!V188)</f>
        <v/>
      </c>
      <c r="AF193" s="284" t="str">
        <f>IF(_penmei1_month_day!W188="","",_penmei1_month_day!W188)</f>
        <v/>
      </c>
      <c r="AG193" s="284" t="str">
        <f>IF(_penmei1_month_day!X188="","",_penmei1_month_day!X188)</f>
        <v/>
      </c>
      <c r="AH193" s="306" t="str">
        <f>IF(_penmei1_month_day!Y188="","",_penmei1_month_day!Y188)</f>
        <v/>
      </c>
      <c r="AI193" s="306" t="str">
        <f>IF(_penmei1_month_day!Z188="","",_penmei1_month_day!Z188)</f>
        <v/>
      </c>
      <c r="AJ193" s="306" t="str">
        <f>IF(_penmei1_month_day!AA188="","",_penmei1_month_day!AA188)</f>
        <v/>
      </c>
      <c r="AK193" s="306" t="str">
        <f>IF(_penmei1_month_day!AB188="","",_penmei1_month_day!AB188)</f>
        <v/>
      </c>
      <c r="AL193" s="284" t="str">
        <f>IF(_penmei1_month_day!AC188="","",_penmei1_month_day!AC188)</f>
        <v/>
      </c>
      <c r="AM193" s="306" t="str">
        <f>IF(_penmei1_month_day!AD188="","",_penmei1_month_day!AD188/10000)</f>
        <v/>
      </c>
      <c r="AN193" s="284" t="str">
        <f>IF(_penmei1_month_day!AE188="","",_penmei1_month_day!AE188)</f>
        <v/>
      </c>
      <c r="AO193" s="284" t="str">
        <f>IF(_penmei1_month_day!AF188="","",_penmei1_month_day!AF188)</f>
        <v/>
      </c>
      <c r="AP193" s="364"/>
      <c r="AQ193" s="364"/>
    </row>
    <row r="194" spans="1:43">
      <c r="A194" s="126">
        <f t="shared" si="45"/>
        <v>43473</v>
      </c>
      <c r="B194" s="127">
        <f t="shared" si="35"/>
        <v>43473</v>
      </c>
      <c r="C194" s="128" t="str">
        <f t="shared" si="36"/>
        <v>中</v>
      </c>
      <c r="D194" s="128">
        <f t="shared" si="37"/>
        <v>8</v>
      </c>
      <c r="E194" s="129">
        <f t="shared" si="50"/>
        <v>3</v>
      </c>
      <c r="F194" s="130" t="str">
        <f t="shared" si="38"/>
        <v>丙班</v>
      </c>
      <c r="G194" s="128">
        <f t="shared" si="39"/>
        <v>19</v>
      </c>
      <c r="H194" s="131">
        <f t="shared" si="41"/>
        <v>0.0416666666666667</v>
      </c>
      <c r="I194" s="165">
        <f t="shared" si="42"/>
        <v>0.791666666666668</v>
      </c>
      <c r="J194" s="283" t="str">
        <f>IF(_penmei1_month_day!A189="","",_penmei1_month_day!A189)</f>
        <v/>
      </c>
      <c r="K194" s="283" t="str">
        <f>IF(_penmei1_month_day!B189="","",_penmei1_month_day!B189)</f>
        <v/>
      </c>
      <c r="L194" s="284" t="str">
        <f>IF(_penmei1_month_day!C189="","",_penmei1_month_day!C189)</f>
        <v/>
      </c>
      <c r="M194" s="284" t="str">
        <f>IF(_penmei1_month_day!D189="","",_penmei1_month_day!D189)</f>
        <v/>
      </c>
      <c r="N194" s="284" t="str">
        <f>IF(_penmei1_month_day!E189="","",_penmei1_month_day!E189)</f>
        <v/>
      </c>
      <c r="O194" s="284" t="str">
        <f>IF(_penmei1_month_day!F189="","",_penmei1_month_day!F189)</f>
        <v/>
      </c>
      <c r="P194" s="284" t="str">
        <f>IF(_penmei1_month_day!G189="","",_penmei1_month_day!G189)</f>
        <v/>
      </c>
      <c r="Q194" s="284" t="str">
        <f>IF(_penmei1_month_day!H189="","",_penmei1_month_day!H189)</f>
        <v/>
      </c>
      <c r="R194" s="284" t="str">
        <f>IF(_penmei1_month_day!I189="","",_penmei1_month_day!I189)</f>
        <v/>
      </c>
      <c r="S194" s="284" t="str">
        <f>IF(_penmei1_month_day!J189="","",_penmei1_month_day!J189)</f>
        <v/>
      </c>
      <c r="T194" s="284" t="str">
        <f>IF(_penmei1_month_day!K189="","",_penmei1_month_day!K189)</f>
        <v/>
      </c>
      <c r="U194" s="284" t="str">
        <f>IF(_penmei1_month_day!L189="","",_penmei1_month_day!L189)</f>
        <v/>
      </c>
      <c r="V194" s="284" t="str">
        <f>IF(_penmei1_month_day!M189="","",_penmei1_month_day!M189)</f>
        <v/>
      </c>
      <c r="W194" s="284" t="str">
        <f>IF(_penmei1_month_day!N189="","",_penmei1_month_day!N189)</f>
        <v/>
      </c>
      <c r="X194" s="284" t="str">
        <f>IF(_penmei1_month_day!O189="","",_penmei1_month_day!O189)</f>
        <v/>
      </c>
      <c r="Y194" s="284" t="str">
        <f>IF(_penmei1_month_day!P189="","",_penmei1_month_day!P189)</f>
        <v/>
      </c>
      <c r="Z194" s="284" t="str">
        <f>IF(_penmei1_month_day!Q189="","",_penmei1_month_day!Q189)</f>
        <v/>
      </c>
      <c r="AA194" s="354" t="str">
        <f>IF(_penmei1_month_day!R189="","",ABS(_penmei1_month_day!R189))</f>
        <v/>
      </c>
      <c r="AB194" s="354" t="str">
        <f>IF(_penmei1_month_day!S189="","",ABS(_penmei1_month_day!S189))</f>
        <v/>
      </c>
      <c r="AC194" s="283" t="str">
        <f>IF(_penmei1_month_day!T189="","",_penmei1_month_day!T189)</f>
        <v/>
      </c>
      <c r="AD194" s="283" t="str">
        <f>IF(_penmei1_month_day!U189="","",_penmei1_month_day!U189)</f>
        <v/>
      </c>
      <c r="AE194" s="284" t="str">
        <f>IF(_penmei1_month_day!V189="","",_penmei1_month_day!V189)</f>
        <v/>
      </c>
      <c r="AF194" s="284" t="str">
        <f>IF(_penmei1_month_day!W189="","",_penmei1_month_day!W189)</f>
        <v/>
      </c>
      <c r="AG194" s="284" t="str">
        <f>IF(_penmei1_month_day!X189="","",_penmei1_month_day!X189)</f>
        <v/>
      </c>
      <c r="AH194" s="306" t="str">
        <f>IF(_penmei1_month_day!Y189="","",_penmei1_month_day!Y189)</f>
        <v/>
      </c>
      <c r="AI194" s="306" t="str">
        <f>IF(_penmei1_month_day!Z189="","",_penmei1_month_day!Z189)</f>
        <v/>
      </c>
      <c r="AJ194" s="306" t="str">
        <f>IF(_penmei1_month_day!AA189="","",_penmei1_month_day!AA189)</f>
        <v/>
      </c>
      <c r="AK194" s="306" t="str">
        <f>IF(_penmei1_month_day!AB189="","",_penmei1_month_day!AB189)</f>
        <v/>
      </c>
      <c r="AL194" s="284" t="str">
        <f>IF(_penmei1_month_day!AC189="","",_penmei1_month_day!AC189)</f>
        <v/>
      </c>
      <c r="AM194" s="306" t="str">
        <f>IF(_penmei1_month_day!AD189="","",_penmei1_month_day!AD189/10000)</f>
        <v/>
      </c>
      <c r="AN194" s="284" t="str">
        <f>IF(_penmei1_month_day!AE189="","",_penmei1_month_day!AE189)</f>
        <v/>
      </c>
      <c r="AO194" s="284" t="str">
        <f>IF(_penmei1_month_day!AF189="","",_penmei1_month_day!AF189)</f>
        <v/>
      </c>
      <c r="AP194" s="364"/>
      <c r="AQ194" s="364"/>
    </row>
    <row r="195" spans="1:43">
      <c r="A195" s="126">
        <f t="shared" si="45"/>
        <v>43473</v>
      </c>
      <c r="B195" s="127">
        <f t="shared" si="35"/>
        <v>43473</v>
      </c>
      <c r="C195" s="128" t="str">
        <f t="shared" si="36"/>
        <v>中</v>
      </c>
      <c r="D195" s="128">
        <f t="shared" si="37"/>
        <v>8</v>
      </c>
      <c r="E195" s="129">
        <f t="shared" si="50"/>
        <v>3</v>
      </c>
      <c r="F195" s="130" t="str">
        <f t="shared" si="38"/>
        <v>丙班</v>
      </c>
      <c r="G195" s="128">
        <f t="shared" si="39"/>
        <v>20</v>
      </c>
      <c r="H195" s="131">
        <f t="shared" si="41"/>
        <v>0.0416666666666667</v>
      </c>
      <c r="I195" s="165">
        <f t="shared" si="42"/>
        <v>0.833333333333334</v>
      </c>
      <c r="J195" s="283" t="str">
        <f>IF(_penmei1_month_day!A190="","",_penmei1_month_day!A190)</f>
        <v/>
      </c>
      <c r="K195" s="283" t="str">
        <f>IF(_penmei1_month_day!B190="","",_penmei1_month_day!B190)</f>
        <v/>
      </c>
      <c r="L195" s="284" t="str">
        <f>IF(_penmei1_month_day!C190="","",_penmei1_month_day!C190)</f>
        <v/>
      </c>
      <c r="M195" s="284" t="str">
        <f>IF(_penmei1_month_day!D190="","",_penmei1_month_day!D190)</f>
        <v/>
      </c>
      <c r="N195" s="284" t="str">
        <f>IF(_penmei1_month_day!E190="","",_penmei1_month_day!E190)</f>
        <v/>
      </c>
      <c r="O195" s="284" t="str">
        <f>IF(_penmei1_month_day!F190="","",_penmei1_month_day!F190)</f>
        <v/>
      </c>
      <c r="P195" s="284" t="str">
        <f>IF(_penmei1_month_day!G190="","",_penmei1_month_day!G190)</f>
        <v/>
      </c>
      <c r="Q195" s="284" t="str">
        <f>IF(_penmei1_month_day!H190="","",_penmei1_month_day!H190)</f>
        <v/>
      </c>
      <c r="R195" s="284" t="str">
        <f>IF(_penmei1_month_day!I190="","",_penmei1_month_day!I190)</f>
        <v/>
      </c>
      <c r="S195" s="284" t="str">
        <f>IF(_penmei1_month_day!J190="","",_penmei1_month_day!J190)</f>
        <v/>
      </c>
      <c r="T195" s="284" t="str">
        <f>IF(_penmei1_month_day!K190="","",_penmei1_month_day!K190)</f>
        <v/>
      </c>
      <c r="U195" s="284" t="str">
        <f>IF(_penmei1_month_day!L190="","",_penmei1_month_day!L190)</f>
        <v/>
      </c>
      <c r="V195" s="284" t="str">
        <f>IF(_penmei1_month_day!M190="","",_penmei1_month_day!M190)</f>
        <v/>
      </c>
      <c r="W195" s="284" t="str">
        <f>IF(_penmei1_month_day!N190="","",_penmei1_month_day!N190)</f>
        <v/>
      </c>
      <c r="X195" s="284" t="str">
        <f>IF(_penmei1_month_day!O190="","",_penmei1_month_day!O190)</f>
        <v/>
      </c>
      <c r="Y195" s="284" t="str">
        <f>IF(_penmei1_month_day!P190="","",_penmei1_month_day!P190)</f>
        <v/>
      </c>
      <c r="Z195" s="284" t="str">
        <f>IF(_penmei1_month_day!Q190="","",_penmei1_month_day!Q190)</f>
        <v/>
      </c>
      <c r="AA195" s="354" t="str">
        <f>IF(_penmei1_month_day!R190="","",ABS(_penmei1_month_day!R190))</f>
        <v/>
      </c>
      <c r="AB195" s="354" t="str">
        <f>IF(_penmei1_month_day!S190="","",ABS(_penmei1_month_day!S190))</f>
        <v/>
      </c>
      <c r="AC195" s="283" t="str">
        <f>IF(_penmei1_month_day!T190="","",_penmei1_month_day!T190)</f>
        <v/>
      </c>
      <c r="AD195" s="283" t="str">
        <f>IF(_penmei1_month_day!U190="","",_penmei1_month_day!U190)</f>
        <v/>
      </c>
      <c r="AE195" s="284" t="str">
        <f>IF(_penmei1_month_day!V190="","",_penmei1_month_day!V190)</f>
        <v/>
      </c>
      <c r="AF195" s="284" t="str">
        <f>IF(_penmei1_month_day!W190="","",_penmei1_month_day!W190)</f>
        <v/>
      </c>
      <c r="AG195" s="284" t="str">
        <f>IF(_penmei1_month_day!X190="","",_penmei1_month_day!X190)</f>
        <v/>
      </c>
      <c r="AH195" s="306" t="str">
        <f>IF(_penmei1_month_day!Y190="","",_penmei1_month_day!Y190)</f>
        <v/>
      </c>
      <c r="AI195" s="306" t="str">
        <f>IF(_penmei1_month_day!Z190="","",_penmei1_month_day!Z190)</f>
        <v/>
      </c>
      <c r="AJ195" s="306" t="str">
        <f>IF(_penmei1_month_day!AA190="","",_penmei1_month_day!AA190)</f>
        <v/>
      </c>
      <c r="AK195" s="306" t="str">
        <f>IF(_penmei1_month_day!AB190="","",_penmei1_month_day!AB190)</f>
        <v/>
      </c>
      <c r="AL195" s="284" t="str">
        <f>IF(_penmei1_month_day!AC190="","",_penmei1_month_day!AC190)</f>
        <v/>
      </c>
      <c r="AM195" s="306" t="str">
        <f>IF(_penmei1_month_day!AD190="","",_penmei1_month_day!AD190/10000)</f>
        <v/>
      </c>
      <c r="AN195" s="284" t="str">
        <f>IF(_penmei1_month_day!AE190="","",_penmei1_month_day!AE190)</f>
        <v/>
      </c>
      <c r="AO195" s="284" t="str">
        <f>IF(_penmei1_month_day!AF190="","",_penmei1_month_day!AF190)</f>
        <v/>
      </c>
      <c r="AP195" s="364"/>
      <c r="AQ195" s="364"/>
    </row>
    <row r="196" spans="1:43">
      <c r="A196" s="126">
        <f t="shared" si="45"/>
        <v>43473</v>
      </c>
      <c r="B196" s="127">
        <f t="shared" si="35"/>
        <v>43473</v>
      </c>
      <c r="C196" s="128" t="str">
        <f t="shared" si="36"/>
        <v>中</v>
      </c>
      <c r="D196" s="128">
        <f t="shared" si="37"/>
        <v>8</v>
      </c>
      <c r="E196" s="129">
        <f t="shared" si="50"/>
        <v>3</v>
      </c>
      <c r="F196" s="130" t="str">
        <f t="shared" si="38"/>
        <v>丙班</v>
      </c>
      <c r="G196" s="128">
        <f t="shared" si="39"/>
        <v>21</v>
      </c>
      <c r="H196" s="131">
        <f t="shared" si="41"/>
        <v>0.0416666666666667</v>
      </c>
      <c r="I196" s="165">
        <f t="shared" si="42"/>
        <v>0.875000000000001</v>
      </c>
      <c r="J196" s="283" t="str">
        <f>IF(_penmei1_month_day!A191="","",_penmei1_month_day!A191)</f>
        <v/>
      </c>
      <c r="K196" s="283" t="str">
        <f>IF(_penmei1_month_day!B191="","",_penmei1_month_day!B191)</f>
        <v/>
      </c>
      <c r="L196" s="284" t="str">
        <f>IF(_penmei1_month_day!C191="","",_penmei1_month_day!C191)</f>
        <v/>
      </c>
      <c r="M196" s="284" t="str">
        <f>IF(_penmei1_month_day!D191="","",_penmei1_month_day!D191)</f>
        <v/>
      </c>
      <c r="N196" s="284" t="str">
        <f>IF(_penmei1_month_day!E191="","",_penmei1_month_day!E191)</f>
        <v/>
      </c>
      <c r="O196" s="284" t="str">
        <f>IF(_penmei1_month_day!F191="","",_penmei1_month_day!F191)</f>
        <v/>
      </c>
      <c r="P196" s="284" t="str">
        <f>IF(_penmei1_month_day!G191="","",_penmei1_month_day!G191)</f>
        <v/>
      </c>
      <c r="Q196" s="284" t="str">
        <f>IF(_penmei1_month_day!H191="","",_penmei1_month_day!H191)</f>
        <v/>
      </c>
      <c r="R196" s="284" t="str">
        <f>IF(_penmei1_month_day!I191="","",_penmei1_month_day!I191)</f>
        <v/>
      </c>
      <c r="S196" s="284" t="str">
        <f>IF(_penmei1_month_day!J191="","",_penmei1_month_day!J191)</f>
        <v/>
      </c>
      <c r="T196" s="284" t="str">
        <f>IF(_penmei1_month_day!K191="","",_penmei1_month_day!K191)</f>
        <v/>
      </c>
      <c r="U196" s="284" t="str">
        <f>IF(_penmei1_month_day!L191="","",_penmei1_month_day!L191)</f>
        <v/>
      </c>
      <c r="V196" s="284" t="str">
        <f>IF(_penmei1_month_day!M191="","",_penmei1_month_day!M191)</f>
        <v/>
      </c>
      <c r="W196" s="284" t="str">
        <f>IF(_penmei1_month_day!N191="","",_penmei1_month_day!N191)</f>
        <v/>
      </c>
      <c r="X196" s="284" t="str">
        <f>IF(_penmei1_month_day!O191="","",_penmei1_month_day!O191)</f>
        <v/>
      </c>
      <c r="Y196" s="284" t="str">
        <f>IF(_penmei1_month_day!P191="","",_penmei1_month_day!P191)</f>
        <v/>
      </c>
      <c r="Z196" s="284" t="str">
        <f>IF(_penmei1_month_day!Q191="","",_penmei1_month_day!Q191)</f>
        <v/>
      </c>
      <c r="AA196" s="354" t="str">
        <f>IF(_penmei1_month_day!R191="","",ABS(_penmei1_month_day!R191))</f>
        <v/>
      </c>
      <c r="AB196" s="354" t="str">
        <f>IF(_penmei1_month_day!S191="","",ABS(_penmei1_month_day!S191))</f>
        <v/>
      </c>
      <c r="AC196" s="283" t="str">
        <f>IF(_penmei1_month_day!T191="","",_penmei1_month_day!T191)</f>
        <v/>
      </c>
      <c r="AD196" s="283" t="str">
        <f>IF(_penmei1_month_day!U191="","",_penmei1_month_day!U191)</f>
        <v/>
      </c>
      <c r="AE196" s="284" t="str">
        <f>IF(_penmei1_month_day!V191="","",_penmei1_month_day!V191)</f>
        <v/>
      </c>
      <c r="AF196" s="284" t="str">
        <f>IF(_penmei1_month_day!W191="","",_penmei1_month_day!W191)</f>
        <v/>
      </c>
      <c r="AG196" s="284" t="str">
        <f>IF(_penmei1_month_day!X191="","",_penmei1_month_day!X191)</f>
        <v/>
      </c>
      <c r="AH196" s="306" t="str">
        <f>IF(_penmei1_month_day!Y191="","",_penmei1_month_day!Y191)</f>
        <v/>
      </c>
      <c r="AI196" s="306" t="str">
        <f>IF(_penmei1_month_day!Z191="","",_penmei1_month_day!Z191)</f>
        <v/>
      </c>
      <c r="AJ196" s="306" t="str">
        <f>IF(_penmei1_month_day!AA191="","",_penmei1_month_day!AA191)</f>
        <v/>
      </c>
      <c r="AK196" s="306" t="str">
        <f>IF(_penmei1_month_day!AB191="","",_penmei1_month_day!AB191)</f>
        <v/>
      </c>
      <c r="AL196" s="284" t="str">
        <f>IF(_penmei1_month_day!AC191="","",_penmei1_month_day!AC191)</f>
        <v/>
      </c>
      <c r="AM196" s="306" t="str">
        <f>IF(_penmei1_month_day!AD191="","",_penmei1_month_day!AD191/10000)</f>
        <v/>
      </c>
      <c r="AN196" s="284" t="str">
        <f>IF(_penmei1_month_day!AE191="","",_penmei1_month_day!AE191)</f>
        <v/>
      </c>
      <c r="AO196" s="284" t="str">
        <f>IF(_penmei1_month_day!AF191="","",_penmei1_month_day!AF191)</f>
        <v/>
      </c>
      <c r="AP196" s="364"/>
      <c r="AQ196" s="364"/>
    </row>
    <row r="197" spans="1:43">
      <c r="A197" s="126">
        <f t="shared" si="45"/>
        <v>43473</v>
      </c>
      <c r="B197" s="127">
        <f t="shared" si="35"/>
        <v>43473</v>
      </c>
      <c r="C197" s="128" t="str">
        <f t="shared" si="36"/>
        <v>中</v>
      </c>
      <c r="D197" s="128">
        <f t="shared" si="37"/>
        <v>8</v>
      </c>
      <c r="E197" s="129">
        <f t="shared" si="50"/>
        <v>3</v>
      </c>
      <c r="F197" s="130" t="str">
        <f t="shared" si="38"/>
        <v>丙班</v>
      </c>
      <c r="G197" s="128">
        <f t="shared" si="39"/>
        <v>22</v>
      </c>
      <c r="H197" s="131">
        <f t="shared" si="41"/>
        <v>0.0416666666666667</v>
      </c>
      <c r="I197" s="165">
        <f t="shared" si="42"/>
        <v>0.916666666666668</v>
      </c>
      <c r="J197" s="283" t="str">
        <f>IF(_penmei1_month_day!A192="","",_penmei1_month_day!A192)</f>
        <v/>
      </c>
      <c r="K197" s="283" t="str">
        <f>IF(_penmei1_month_day!B192="","",_penmei1_month_day!B192)</f>
        <v/>
      </c>
      <c r="L197" s="284" t="str">
        <f>IF(_penmei1_month_day!C192="","",_penmei1_month_day!C192)</f>
        <v/>
      </c>
      <c r="M197" s="284" t="str">
        <f>IF(_penmei1_month_day!D192="","",_penmei1_month_day!D192)</f>
        <v/>
      </c>
      <c r="N197" s="284" t="str">
        <f>IF(_penmei1_month_day!E192="","",_penmei1_month_day!E192)</f>
        <v/>
      </c>
      <c r="O197" s="284" t="str">
        <f>IF(_penmei1_month_day!F192="","",_penmei1_month_day!F192)</f>
        <v/>
      </c>
      <c r="P197" s="284" t="str">
        <f>IF(_penmei1_month_day!G192="","",_penmei1_month_day!G192)</f>
        <v/>
      </c>
      <c r="Q197" s="284" t="str">
        <f>IF(_penmei1_month_day!H192="","",_penmei1_month_day!H192)</f>
        <v/>
      </c>
      <c r="R197" s="284" t="str">
        <f>IF(_penmei1_month_day!I192="","",_penmei1_month_day!I192)</f>
        <v/>
      </c>
      <c r="S197" s="284" t="str">
        <f>IF(_penmei1_month_day!J192="","",_penmei1_month_day!J192)</f>
        <v/>
      </c>
      <c r="T197" s="284" t="str">
        <f>IF(_penmei1_month_day!K192="","",_penmei1_month_day!K192)</f>
        <v/>
      </c>
      <c r="U197" s="284" t="str">
        <f>IF(_penmei1_month_day!L192="","",_penmei1_month_day!L192)</f>
        <v/>
      </c>
      <c r="V197" s="284" t="str">
        <f>IF(_penmei1_month_day!M192="","",_penmei1_month_day!M192)</f>
        <v/>
      </c>
      <c r="W197" s="284" t="str">
        <f>IF(_penmei1_month_day!N192="","",_penmei1_month_day!N192)</f>
        <v/>
      </c>
      <c r="X197" s="284" t="str">
        <f>IF(_penmei1_month_day!O192="","",_penmei1_month_day!O192)</f>
        <v/>
      </c>
      <c r="Y197" s="284" t="str">
        <f>IF(_penmei1_month_day!P192="","",_penmei1_month_day!P192)</f>
        <v/>
      </c>
      <c r="Z197" s="284" t="str">
        <f>IF(_penmei1_month_day!Q192="","",_penmei1_month_day!Q192)</f>
        <v/>
      </c>
      <c r="AA197" s="354" t="str">
        <f>IF(_penmei1_month_day!R192="","",ABS(_penmei1_month_day!R192))</f>
        <v/>
      </c>
      <c r="AB197" s="354" t="str">
        <f>IF(_penmei1_month_day!S192="","",ABS(_penmei1_month_day!S192))</f>
        <v/>
      </c>
      <c r="AC197" s="283" t="str">
        <f>IF(_penmei1_month_day!T192="","",_penmei1_month_day!T192)</f>
        <v/>
      </c>
      <c r="AD197" s="283" t="str">
        <f>IF(_penmei1_month_day!U192="","",_penmei1_month_day!U192)</f>
        <v/>
      </c>
      <c r="AE197" s="284" t="str">
        <f>IF(_penmei1_month_day!V192="","",_penmei1_month_day!V192)</f>
        <v/>
      </c>
      <c r="AF197" s="284" t="str">
        <f>IF(_penmei1_month_day!W192="","",_penmei1_month_day!W192)</f>
        <v/>
      </c>
      <c r="AG197" s="284" t="str">
        <f>IF(_penmei1_month_day!X192="","",_penmei1_month_day!X192)</f>
        <v/>
      </c>
      <c r="AH197" s="306" t="str">
        <f>IF(_penmei1_month_day!Y192="","",_penmei1_month_day!Y192)</f>
        <v/>
      </c>
      <c r="AI197" s="306" t="str">
        <f>IF(_penmei1_month_day!Z192="","",_penmei1_month_day!Z192)</f>
        <v/>
      </c>
      <c r="AJ197" s="306" t="str">
        <f>IF(_penmei1_month_day!AA192="","",_penmei1_month_day!AA192)</f>
        <v/>
      </c>
      <c r="AK197" s="306" t="str">
        <f>IF(_penmei1_month_day!AB192="","",_penmei1_month_day!AB192)</f>
        <v/>
      </c>
      <c r="AL197" s="284" t="str">
        <f>IF(_penmei1_month_day!AC192="","",_penmei1_month_day!AC192)</f>
        <v/>
      </c>
      <c r="AM197" s="306" t="str">
        <f>IF(_penmei1_month_day!AD192="","",_penmei1_month_day!AD192/10000)</f>
        <v/>
      </c>
      <c r="AN197" s="284" t="str">
        <f>IF(_penmei1_month_day!AE192="","",_penmei1_month_day!AE192)</f>
        <v/>
      </c>
      <c r="AO197" s="284" t="str">
        <f>IF(_penmei1_month_day!AF192="","",_penmei1_month_day!AF192)</f>
        <v/>
      </c>
      <c r="AP197" s="364"/>
      <c r="AQ197" s="364"/>
    </row>
    <row r="198" ht="15" spans="1:43">
      <c r="A198" s="132">
        <f t="shared" si="45"/>
        <v>43473</v>
      </c>
      <c r="B198" s="133">
        <f t="shared" si="35"/>
        <v>43473</v>
      </c>
      <c r="C198" s="134" t="str">
        <f t="shared" si="36"/>
        <v>中</v>
      </c>
      <c r="D198" s="134">
        <f t="shared" si="37"/>
        <v>8</v>
      </c>
      <c r="E198" s="135">
        <f t="shared" si="50"/>
        <v>3</v>
      </c>
      <c r="F198" s="136" t="str">
        <f t="shared" si="38"/>
        <v>丙班</v>
      </c>
      <c r="G198" s="134">
        <f t="shared" si="39"/>
        <v>23</v>
      </c>
      <c r="H198" s="137">
        <f t="shared" si="41"/>
        <v>0.0416666666666667</v>
      </c>
      <c r="I198" s="170">
        <f t="shared" si="42"/>
        <v>0.958333333333334</v>
      </c>
      <c r="J198" s="285" t="str">
        <f>IF(_penmei1_month_day!A193="","",_penmei1_month_day!A193)</f>
        <v/>
      </c>
      <c r="K198" s="285" t="str">
        <f>IF(_penmei1_month_day!B193="","",_penmei1_month_day!B193)</f>
        <v/>
      </c>
      <c r="L198" s="286" t="str">
        <f>IF(_penmei1_month_day!C193="","",_penmei1_month_day!C193)</f>
        <v/>
      </c>
      <c r="M198" s="286" t="str">
        <f>IF(_penmei1_month_day!D193="","",_penmei1_month_day!D193)</f>
        <v/>
      </c>
      <c r="N198" s="286" t="str">
        <f>IF(_penmei1_month_day!E193="","",_penmei1_month_day!E193)</f>
        <v/>
      </c>
      <c r="O198" s="286" t="str">
        <f>IF(_penmei1_month_day!F193="","",_penmei1_month_day!F193)</f>
        <v/>
      </c>
      <c r="P198" s="286" t="str">
        <f>IF(_penmei1_month_day!G193="","",_penmei1_month_day!G193)</f>
        <v/>
      </c>
      <c r="Q198" s="286" t="str">
        <f>IF(_penmei1_month_day!H193="","",_penmei1_month_day!H193)</f>
        <v/>
      </c>
      <c r="R198" s="286" t="str">
        <f>IF(_penmei1_month_day!I193="","",_penmei1_month_day!I193)</f>
        <v/>
      </c>
      <c r="S198" s="286" t="str">
        <f>IF(_penmei1_month_day!J193="","",_penmei1_month_day!J193)</f>
        <v/>
      </c>
      <c r="T198" s="286" t="str">
        <f>IF(_penmei1_month_day!K193="","",_penmei1_month_day!K193)</f>
        <v/>
      </c>
      <c r="U198" s="286" t="str">
        <f>IF(_penmei1_month_day!L193="","",_penmei1_month_day!L193)</f>
        <v/>
      </c>
      <c r="V198" s="286" t="str">
        <f>IF(_penmei1_month_day!M193="","",_penmei1_month_day!M193)</f>
        <v/>
      </c>
      <c r="W198" s="286" t="str">
        <f>IF(_penmei1_month_day!N193="","",_penmei1_month_day!N193)</f>
        <v/>
      </c>
      <c r="X198" s="286" t="str">
        <f>IF(_penmei1_month_day!O193="","",_penmei1_month_day!O193)</f>
        <v/>
      </c>
      <c r="Y198" s="286" t="str">
        <f>IF(_penmei1_month_day!P193="","",_penmei1_month_day!P193)</f>
        <v/>
      </c>
      <c r="Z198" s="286" t="str">
        <f>IF(_penmei1_month_day!Q193="","",_penmei1_month_day!Q193)</f>
        <v/>
      </c>
      <c r="AA198" s="355" t="str">
        <f>IF(_penmei1_month_day!R193="","",ABS(_penmei1_month_day!R193))</f>
        <v/>
      </c>
      <c r="AB198" s="355" t="str">
        <f>IF(_penmei1_month_day!S193="","",ABS(_penmei1_month_day!S193))</f>
        <v/>
      </c>
      <c r="AC198" s="285" t="str">
        <f>IF(_penmei1_month_day!T193="","",_penmei1_month_day!T193)</f>
        <v/>
      </c>
      <c r="AD198" s="285" t="str">
        <f>IF(_penmei1_month_day!U193="","",_penmei1_month_day!U193)</f>
        <v/>
      </c>
      <c r="AE198" s="286" t="str">
        <f>IF(_penmei1_month_day!V193="","",_penmei1_month_day!V193)</f>
        <v/>
      </c>
      <c r="AF198" s="284" t="str">
        <f>IF(_penmei1_month_day!W193="","",_penmei1_month_day!W193)</f>
        <v/>
      </c>
      <c r="AG198" s="286" t="str">
        <f>IF(_penmei1_month_day!X193="","",_penmei1_month_day!X193)</f>
        <v/>
      </c>
      <c r="AH198" s="307" t="str">
        <f>IF(_penmei1_month_day!Y193="","",_penmei1_month_day!Y193)</f>
        <v/>
      </c>
      <c r="AI198" s="307" t="str">
        <f>IF(_penmei1_month_day!Z193="","",_penmei1_month_day!Z193)</f>
        <v/>
      </c>
      <c r="AJ198" s="307" t="str">
        <f>IF(_penmei1_month_day!AA193="","",_penmei1_month_day!AA193)</f>
        <v/>
      </c>
      <c r="AK198" s="307" t="str">
        <f>IF(_penmei1_month_day!AB193="","",_penmei1_month_day!AB193)</f>
        <v/>
      </c>
      <c r="AL198" s="286" t="str">
        <f>IF(_penmei1_month_day!AC193="","",_penmei1_month_day!AC193)</f>
        <v/>
      </c>
      <c r="AM198" s="307" t="str">
        <f>IF(_penmei1_month_day!AD193="","",_penmei1_month_day!AD193/10000)</f>
        <v/>
      </c>
      <c r="AN198" s="286" t="str">
        <f>IF(_penmei1_month_day!AE193="","",_penmei1_month_day!AE193)</f>
        <v/>
      </c>
      <c r="AO198" s="286" t="str">
        <f>IF(_penmei1_month_day!AF193="","",_penmei1_month_day!AF193)</f>
        <v/>
      </c>
      <c r="AP198" s="243" t="s">
        <v>83</v>
      </c>
      <c r="AQ198" s="330" t="s">
        <v>86</v>
      </c>
    </row>
    <row r="199" ht="15" spans="1:43">
      <c r="A199" s="120">
        <f t="shared" si="45"/>
        <v>43474</v>
      </c>
      <c r="B199" s="121">
        <f t="shared" ref="B199:B262" si="51">A199</f>
        <v>43474</v>
      </c>
      <c r="C199" s="122" t="str">
        <f t="shared" ref="C199:C262" si="52">IF(AND(G199&lt;16,G199&gt;=8),"白",IF(AND(G199&lt;8,G199&gt;=0),"夜",IF(G199&gt;=16,"中")))</f>
        <v>夜</v>
      </c>
      <c r="D199" s="122">
        <f t="shared" ref="D199:D262" si="53">DAY(A199)</f>
        <v>9</v>
      </c>
      <c r="E199" s="123">
        <f>E7</f>
        <v>1</v>
      </c>
      <c r="F199" s="124" t="str">
        <f t="shared" ref="F199:F262" si="54">IF(AND(E199=1),"甲班",IF(AND(E199=2),"乙班",IF(AND(E199=3),"丙班",IF(AND(E199=4),"丁班",))))</f>
        <v>甲班</v>
      </c>
      <c r="G199" s="122">
        <f t="shared" ref="G199:G262" si="55">IF(I199=0,0,HOUR(I199-0))</f>
        <v>0</v>
      </c>
      <c r="H199" s="125">
        <f t="shared" si="41"/>
        <v>0.0416666666666667</v>
      </c>
      <c r="I199" s="160">
        <f t="shared" si="42"/>
        <v>1</v>
      </c>
      <c r="J199" s="281" t="str">
        <f>IF(_penmei1_month_day!A194="","",_penmei1_month_day!A194)</f>
        <v/>
      </c>
      <c r="K199" s="281" t="str">
        <f>IF(_penmei1_month_day!B194="","",_penmei1_month_day!B194)</f>
        <v/>
      </c>
      <c r="L199" s="282" t="str">
        <f>IF(_penmei1_month_day!C194="","",_penmei1_month_day!C194)</f>
        <v/>
      </c>
      <c r="M199" s="282" t="str">
        <f>IF(_penmei1_month_day!D194="","",_penmei1_month_day!D194)</f>
        <v/>
      </c>
      <c r="N199" s="282" t="str">
        <f>IF(_penmei1_month_day!E194="","",_penmei1_month_day!E194)</f>
        <v/>
      </c>
      <c r="O199" s="282" t="str">
        <f>IF(_penmei1_month_day!F194="","",_penmei1_month_day!F194)</f>
        <v/>
      </c>
      <c r="P199" s="282" t="str">
        <f>IF(_penmei1_month_day!G194="","",_penmei1_month_day!G194)</f>
        <v/>
      </c>
      <c r="Q199" s="282" t="str">
        <f>IF(_penmei1_month_day!H194="","",_penmei1_month_day!H194)</f>
        <v/>
      </c>
      <c r="R199" s="282" t="str">
        <f>IF(_penmei1_month_day!I194="","",_penmei1_month_day!I194)</f>
        <v/>
      </c>
      <c r="S199" s="282" t="str">
        <f>IF(_penmei1_month_day!J194="","",_penmei1_month_day!J194)</f>
        <v/>
      </c>
      <c r="T199" s="282" t="str">
        <f>IF(_penmei1_month_day!K194="","",_penmei1_month_day!K194)</f>
        <v/>
      </c>
      <c r="U199" s="282" t="str">
        <f>IF(_penmei1_month_day!L194="","",_penmei1_month_day!L194)</f>
        <v/>
      </c>
      <c r="V199" s="282" t="str">
        <f>IF(_penmei1_month_day!M194="","",_penmei1_month_day!M194)</f>
        <v/>
      </c>
      <c r="W199" s="282" t="str">
        <f>IF(_penmei1_month_day!N194="","",_penmei1_month_day!N194)</f>
        <v/>
      </c>
      <c r="X199" s="282" t="str">
        <f>IF(_penmei1_month_day!O194="","",_penmei1_month_day!O194)</f>
        <v/>
      </c>
      <c r="Y199" s="282" t="str">
        <f>IF(_penmei1_month_day!P194="","",_penmei1_month_day!P194)</f>
        <v/>
      </c>
      <c r="Z199" s="282" t="str">
        <f>IF(_penmei1_month_day!Q194="","",_penmei1_month_day!Q194)</f>
        <v/>
      </c>
      <c r="AA199" s="353" t="str">
        <f>IF(_penmei1_month_day!R194="","",ABS(_penmei1_month_day!R194))</f>
        <v/>
      </c>
      <c r="AB199" s="353" t="str">
        <f>IF(_penmei1_month_day!S194="","",ABS(_penmei1_month_day!S194))</f>
        <v/>
      </c>
      <c r="AC199" s="281" t="str">
        <f>IF(_penmei1_month_day!T194="","",_penmei1_month_day!T194)</f>
        <v/>
      </c>
      <c r="AD199" s="281" t="str">
        <f>IF(_penmei1_month_day!U194="","",_penmei1_month_day!U194)</f>
        <v/>
      </c>
      <c r="AE199" s="282" t="str">
        <f>IF(_penmei1_month_day!V194="","",_penmei1_month_day!V194)</f>
        <v/>
      </c>
      <c r="AF199" s="282" t="str">
        <f>IF(_penmei1_month_day!W194="","",_penmei1_month_day!W194)</f>
        <v/>
      </c>
      <c r="AG199" s="282" t="str">
        <f>IF(_penmei1_month_day!X194="","",_penmei1_month_day!X194)</f>
        <v/>
      </c>
      <c r="AH199" s="305" t="str">
        <f>IF(_penmei1_month_day!Y194="","",_penmei1_month_day!Y194)</f>
        <v/>
      </c>
      <c r="AI199" s="305" t="str">
        <f>IF(_penmei1_month_day!Z194="","",_penmei1_month_day!Z194)</f>
        <v/>
      </c>
      <c r="AJ199" s="305" t="str">
        <f>IF(_penmei1_month_day!AA194="","",_penmei1_month_day!AA194)</f>
        <v/>
      </c>
      <c r="AK199" s="305" t="str">
        <f>IF(_penmei1_month_day!AB194="","",_penmei1_month_day!AB194)</f>
        <v/>
      </c>
      <c r="AL199" s="282" t="str">
        <f>IF(_penmei1_month_day!AC194="","",_penmei1_month_day!AC194)</f>
        <v/>
      </c>
      <c r="AM199" s="305" t="str">
        <f>IF(_penmei1_month_day!AD194="","",_penmei1_month_day!AD194/10000)</f>
        <v/>
      </c>
      <c r="AN199" s="282" t="str">
        <f>IF(_penmei1_month_day!AE194="","",_penmei1_month_day!AE194)</f>
        <v/>
      </c>
      <c r="AO199" s="282" t="str">
        <f>IF(_penmei1_month_day!AF194="","",_penmei1_month_day!AF194)</f>
        <v/>
      </c>
      <c r="AP199" s="363"/>
      <c r="AQ199" s="363"/>
    </row>
    <row r="200" spans="1:43">
      <c r="A200" s="126">
        <f t="shared" si="45"/>
        <v>43474</v>
      </c>
      <c r="B200" s="127">
        <f t="shared" si="51"/>
        <v>43474</v>
      </c>
      <c r="C200" s="128" t="str">
        <f t="shared" si="52"/>
        <v>夜</v>
      </c>
      <c r="D200" s="128">
        <f t="shared" si="53"/>
        <v>9</v>
      </c>
      <c r="E200" s="129">
        <f t="shared" ref="E200:E206" si="56">E199</f>
        <v>1</v>
      </c>
      <c r="F200" s="130" t="str">
        <f t="shared" si="54"/>
        <v>甲班</v>
      </c>
      <c r="G200" s="128">
        <f t="shared" si="55"/>
        <v>1</v>
      </c>
      <c r="H200" s="131">
        <f t="shared" ref="H200:H263" si="57">H199</f>
        <v>0.0416666666666667</v>
      </c>
      <c r="I200" s="165">
        <f t="shared" ref="I200:I263" si="58">IF(HOUR(I199)=0,H200,I199+H200)</f>
        <v>0.0416666666666667</v>
      </c>
      <c r="J200" s="283" t="str">
        <f>IF(_penmei1_month_day!A195="","",_penmei1_month_day!A195)</f>
        <v/>
      </c>
      <c r="K200" s="283" t="str">
        <f>IF(_penmei1_month_day!B195="","",_penmei1_month_day!B195)</f>
        <v/>
      </c>
      <c r="L200" s="284" t="str">
        <f>IF(_penmei1_month_day!C195="","",_penmei1_month_day!C195)</f>
        <v/>
      </c>
      <c r="M200" s="284" t="str">
        <f>IF(_penmei1_month_day!D195="","",_penmei1_month_day!D195)</f>
        <v/>
      </c>
      <c r="N200" s="284" t="str">
        <f>IF(_penmei1_month_day!E195="","",_penmei1_month_day!E195)</f>
        <v/>
      </c>
      <c r="O200" s="284" t="str">
        <f>IF(_penmei1_month_day!F195="","",_penmei1_month_day!F195)</f>
        <v/>
      </c>
      <c r="P200" s="284" t="str">
        <f>IF(_penmei1_month_day!G195="","",_penmei1_month_day!G195)</f>
        <v/>
      </c>
      <c r="Q200" s="284" t="str">
        <f>IF(_penmei1_month_day!H195="","",_penmei1_month_day!H195)</f>
        <v/>
      </c>
      <c r="R200" s="284" t="str">
        <f>IF(_penmei1_month_day!I195="","",_penmei1_month_day!I195)</f>
        <v/>
      </c>
      <c r="S200" s="284" t="str">
        <f>IF(_penmei1_month_day!J195="","",_penmei1_month_day!J195)</f>
        <v/>
      </c>
      <c r="T200" s="284" t="str">
        <f>IF(_penmei1_month_day!K195="","",_penmei1_month_day!K195)</f>
        <v/>
      </c>
      <c r="U200" s="284" t="str">
        <f>IF(_penmei1_month_day!L195="","",_penmei1_month_day!L195)</f>
        <v/>
      </c>
      <c r="V200" s="284" t="str">
        <f>IF(_penmei1_month_day!M195="","",_penmei1_month_day!M195)</f>
        <v/>
      </c>
      <c r="W200" s="284" t="str">
        <f>IF(_penmei1_month_day!N195="","",_penmei1_month_day!N195)</f>
        <v/>
      </c>
      <c r="X200" s="284" t="str">
        <f>IF(_penmei1_month_day!O195="","",_penmei1_month_day!O195)</f>
        <v/>
      </c>
      <c r="Y200" s="284" t="str">
        <f>IF(_penmei1_month_day!P195="","",_penmei1_month_day!P195)</f>
        <v/>
      </c>
      <c r="Z200" s="284" t="str">
        <f>IF(_penmei1_month_day!Q195="","",_penmei1_month_day!Q195)</f>
        <v/>
      </c>
      <c r="AA200" s="354" t="str">
        <f>IF(_penmei1_month_day!R195="","",ABS(_penmei1_month_day!R195))</f>
        <v/>
      </c>
      <c r="AB200" s="354" t="str">
        <f>IF(_penmei1_month_day!S195="","",ABS(_penmei1_month_day!S195))</f>
        <v/>
      </c>
      <c r="AC200" s="283" t="str">
        <f>IF(_penmei1_month_day!T195="","",_penmei1_month_day!T195)</f>
        <v/>
      </c>
      <c r="AD200" s="283" t="str">
        <f>IF(_penmei1_month_day!U195="","",_penmei1_month_day!U195)</f>
        <v/>
      </c>
      <c r="AE200" s="284" t="str">
        <f>IF(_penmei1_month_day!V195="","",_penmei1_month_day!V195)</f>
        <v/>
      </c>
      <c r="AF200" s="284" t="str">
        <f>IF(_penmei1_month_day!W195="","",_penmei1_month_day!W195)</f>
        <v/>
      </c>
      <c r="AG200" s="284" t="str">
        <f>IF(_penmei1_month_day!X195="","",_penmei1_month_day!X195)</f>
        <v/>
      </c>
      <c r="AH200" s="306" t="str">
        <f>IF(_penmei1_month_day!Y195="","",_penmei1_month_day!Y195)</f>
        <v/>
      </c>
      <c r="AI200" s="306" t="str">
        <f>IF(_penmei1_month_day!Z195="","",_penmei1_month_day!Z195)</f>
        <v/>
      </c>
      <c r="AJ200" s="306" t="str">
        <f>IF(_penmei1_month_day!AA195="","",_penmei1_month_day!AA195)</f>
        <v/>
      </c>
      <c r="AK200" s="306" t="str">
        <f>IF(_penmei1_month_day!AB195="","",_penmei1_month_day!AB195)</f>
        <v/>
      </c>
      <c r="AL200" s="284" t="str">
        <f>IF(_penmei1_month_day!AC195="","",_penmei1_month_day!AC195)</f>
        <v/>
      </c>
      <c r="AM200" s="306" t="str">
        <f>IF(_penmei1_month_day!AD195="","",_penmei1_month_day!AD195/10000)</f>
        <v/>
      </c>
      <c r="AN200" s="284" t="str">
        <f>IF(_penmei1_month_day!AE195="","",_penmei1_month_day!AE195)</f>
        <v/>
      </c>
      <c r="AO200" s="284" t="str">
        <f>IF(_penmei1_month_day!AF195="","",_penmei1_month_day!AF195)</f>
        <v/>
      </c>
      <c r="AP200" s="364"/>
      <c r="AQ200" s="364"/>
    </row>
    <row r="201" spans="1:43">
      <c r="A201" s="126">
        <f t="shared" si="45"/>
        <v>43474</v>
      </c>
      <c r="B201" s="127">
        <f t="shared" si="51"/>
        <v>43474</v>
      </c>
      <c r="C201" s="128" t="str">
        <f t="shared" si="52"/>
        <v>夜</v>
      </c>
      <c r="D201" s="128">
        <f t="shared" si="53"/>
        <v>9</v>
      </c>
      <c r="E201" s="129">
        <f t="shared" si="56"/>
        <v>1</v>
      </c>
      <c r="F201" s="130" t="str">
        <f t="shared" si="54"/>
        <v>甲班</v>
      </c>
      <c r="G201" s="128">
        <f t="shared" si="55"/>
        <v>2</v>
      </c>
      <c r="H201" s="131">
        <f t="shared" si="57"/>
        <v>0.0416666666666667</v>
      </c>
      <c r="I201" s="165">
        <f t="shared" si="58"/>
        <v>0.0833333333333334</v>
      </c>
      <c r="J201" s="283" t="str">
        <f>IF(_penmei1_month_day!A196="","",_penmei1_month_day!A196)</f>
        <v/>
      </c>
      <c r="K201" s="283" t="str">
        <f>IF(_penmei1_month_day!B196="","",_penmei1_month_day!B196)</f>
        <v/>
      </c>
      <c r="L201" s="284" t="str">
        <f>IF(_penmei1_month_day!C196="","",_penmei1_month_day!C196)</f>
        <v/>
      </c>
      <c r="M201" s="284" t="str">
        <f>IF(_penmei1_month_day!D196="","",_penmei1_month_day!D196)</f>
        <v/>
      </c>
      <c r="N201" s="284" t="str">
        <f>IF(_penmei1_month_day!E196="","",_penmei1_month_day!E196)</f>
        <v/>
      </c>
      <c r="O201" s="284" t="str">
        <f>IF(_penmei1_month_day!F196="","",_penmei1_month_day!F196)</f>
        <v/>
      </c>
      <c r="P201" s="284" t="str">
        <f>IF(_penmei1_month_day!G196="","",_penmei1_month_day!G196)</f>
        <v/>
      </c>
      <c r="Q201" s="284" t="str">
        <f>IF(_penmei1_month_day!H196="","",_penmei1_month_day!H196)</f>
        <v/>
      </c>
      <c r="R201" s="284" t="str">
        <f>IF(_penmei1_month_day!I196="","",_penmei1_month_day!I196)</f>
        <v/>
      </c>
      <c r="S201" s="284" t="str">
        <f>IF(_penmei1_month_day!J196="","",_penmei1_month_day!J196)</f>
        <v/>
      </c>
      <c r="T201" s="284" t="str">
        <f>IF(_penmei1_month_day!K196="","",_penmei1_month_day!K196)</f>
        <v/>
      </c>
      <c r="U201" s="284" t="str">
        <f>IF(_penmei1_month_day!L196="","",_penmei1_month_day!L196)</f>
        <v/>
      </c>
      <c r="V201" s="284" t="str">
        <f>IF(_penmei1_month_day!M196="","",_penmei1_month_day!M196)</f>
        <v/>
      </c>
      <c r="W201" s="284" t="str">
        <f>IF(_penmei1_month_day!N196="","",_penmei1_month_day!N196)</f>
        <v/>
      </c>
      <c r="X201" s="284" t="str">
        <f>IF(_penmei1_month_day!O196="","",_penmei1_month_day!O196)</f>
        <v/>
      </c>
      <c r="Y201" s="284" t="str">
        <f>IF(_penmei1_month_day!P196="","",_penmei1_month_day!P196)</f>
        <v/>
      </c>
      <c r="Z201" s="284" t="str">
        <f>IF(_penmei1_month_day!Q196="","",_penmei1_month_day!Q196)</f>
        <v/>
      </c>
      <c r="AA201" s="354" t="str">
        <f>IF(_penmei1_month_day!R196="","",ABS(_penmei1_month_day!R196))</f>
        <v/>
      </c>
      <c r="AB201" s="354" t="str">
        <f>IF(_penmei1_month_day!S196="","",ABS(_penmei1_month_day!S196))</f>
        <v/>
      </c>
      <c r="AC201" s="283" t="str">
        <f>IF(_penmei1_month_day!T196="","",_penmei1_month_day!T196)</f>
        <v/>
      </c>
      <c r="AD201" s="283" t="str">
        <f>IF(_penmei1_month_day!U196="","",_penmei1_month_day!U196)</f>
        <v/>
      </c>
      <c r="AE201" s="284" t="str">
        <f>IF(_penmei1_month_day!V196="","",_penmei1_month_day!V196)</f>
        <v/>
      </c>
      <c r="AF201" s="284" t="str">
        <f>IF(_penmei1_month_day!W196="","",_penmei1_month_day!W196)</f>
        <v/>
      </c>
      <c r="AG201" s="284" t="str">
        <f>IF(_penmei1_month_day!X196="","",_penmei1_month_day!X196)</f>
        <v/>
      </c>
      <c r="AH201" s="306" t="str">
        <f>IF(_penmei1_month_day!Y196="","",_penmei1_month_day!Y196)</f>
        <v/>
      </c>
      <c r="AI201" s="306" t="str">
        <f>IF(_penmei1_month_day!Z196="","",_penmei1_month_day!Z196)</f>
        <v/>
      </c>
      <c r="AJ201" s="306" t="str">
        <f>IF(_penmei1_month_day!AA196="","",_penmei1_month_day!AA196)</f>
        <v/>
      </c>
      <c r="AK201" s="306" t="str">
        <f>IF(_penmei1_month_day!AB196="","",_penmei1_month_day!AB196)</f>
        <v/>
      </c>
      <c r="AL201" s="284" t="str">
        <f>IF(_penmei1_month_day!AC196="","",_penmei1_month_day!AC196)</f>
        <v/>
      </c>
      <c r="AM201" s="306" t="str">
        <f>IF(_penmei1_month_day!AD196="","",_penmei1_month_day!AD196/10000)</f>
        <v/>
      </c>
      <c r="AN201" s="284" t="str">
        <f>IF(_penmei1_month_day!AE196="","",_penmei1_month_day!AE196)</f>
        <v/>
      </c>
      <c r="AO201" s="284" t="str">
        <f>IF(_penmei1_month_day!AF196="","",_penmei1_month_day!AF196)</f>
        <v/>
      </c>
      <c r="AP201" s="364"/>
      <c r="AQ201" s="364"/>
    </row>
    <row r="202" spans="1:43">
      <c r="A202" s="126">
        <f t="shared" si="45"/>
        <v>43474</v>
      </c>
      <c r="B202" s="127">
        <f t="shared" si="51"/>
        <v>43474</v>
      </c>
      <c r="C202" s="128" t="str">
        <f t="shared" si="52"/>
        <v>夜</v>
      </c>
      <c r="D202" s="128">
        <f t="shared" si="53"/>
        <v>9</v>
      </c>
      <c r="E202" s="129">
        <f t="shared" si="56"/>
        <v>1</v>
      </c>
      <c r="F202" s="130" t="str">
        <f t="shared" si="54"/>
        <v>甲班</v>
      </c>
      <c r="G202" s="128">
        <f t="shared" si="55"/>
        <v>3</v>
      </c>
      <c r="H202" s="131">
        <f t="shared" si="57"/>
        <v>0.0416666666666667</v>
      </c>
      <c r="I202" s="165">
        <f t="shared" si="58"/>
        <v>0.125</v>
      </c>
      <c r="J202" s="283" t="str">
        <f>IF(_penmei1_month_day!A197="","",_penmei1_month_day!A197)</f>
        <v/>
      </c>
      <c r="K202" s="283" t="str">
        <f>IF(_penmei1_month_day!B197="","",_penmei1_month_day!B197)</f>
        <v/>
      </c>
      <c r="L202" s="284" t="str">
        <f>IF(_penmei1_month_day!C197="","",_penmei1_month_day!C197)</f>
        <v/>
      </c>
      <c r="M202" s="284" t="str">
        <f>IF(_penmei1_month_day!D197="","",_penmei1_month_day!D197)</f>
        <v/>
      </c>
      <c r="N202" s="284" t="str">
        <f>IF(_penmei1_month_day!E197="","",_penmei1_month_day!E197)</f>
        <v/>
      </c>
      <c r="O202" s="284" t="str">
        <f>IF(_penmei1_month_day!F197="","",_penmei1_month_day!F197)</f>
        <v/>
      </c>
      <c r="P202" s="284" t="str">
        <f>IF(_penmei1_month_day!G197="","",_penmei1_month_day!G197)</f>
        <v/>
      </c>
      <c r="Q202" s="284" t="str">
        <f>IF(_penmei1_month_day!H197="","",_penmei1_month_day!H197)</f>
        <v/>
      </c>
      <c r="R202" s="284" t="str">
        <f>IF(_penmei1_month_day!I197="","",_penmei1_month_day!I197)</f>
        <v/>
      </c>
      <c r="S202" s="284" t="str">
        <f>IF(_penmei1_month_day!J197="","",_penmei1_month_day!J197)</f>
        <v/>
      </c>
      <c r="T202" s="284" t="str">
        <f>IF(_penmei1_month_day!K197="","",_penmei1_month_day!K197)</f>
        <v/>
      </c>
      <c r="U202" s="284" t="str">
        <f>IF(_penmei1_month_day!L197="","",_penmei1_month_day!L197)</f>
        <v/>
      </c>
      <c r="V202" s="284" t="str">
        <f>IF(_penmei1_month_day!M197="","",_penmei1_month_day!M197)</f>
        <v/>
      </c>
      <c r="W202" s="284" t="str">
        <f>IF(_penmei1_month_day!N197="","",_penmei1_month_day!N197)</f>
        <v/>
      </c>
      <c r="X202" s="284" t="str">
        <f>IF(_penmei1_month_day!O197="","",_penmei1_month_day!O197)</f>
        <v/>
      </c>
      <c r="Y202" s="284" t="str">
        <f>IF(_penmei1_month_day!P197="","",_penmei1_month_day!P197)</f>
        <v/>
      </c>
      <c r="Z202" s="284" t="str">
        <f>IF(_penmei1_month_day!Q197="","",_penmei1_month_day!Q197)</f>
        <v/>
      </c>
      <c r="AA202" s="354" t="str">
        <f>IF(_penmei1_month_day!R197="","",ABS(_penmei1_month_day!R197))</f>
        <v/>
      </c>
      <c r="AB202" s="354" t="str">
        <f>IF(_penmei1_month_day!S197="","",ABS(_penmei1_month_day!S197))</f>
        <v/>
      </c>
      <c r="AC202" s="283" t="str">
        <f>IF(_penmei1_month_day!T197="","",_penmei1_month_day!T197)</f>
        <v/>
      </c>
      <c r="AD202" s="283" t="str">
        <f>IF(_penmei1_month_day!U197="","",_penmei1_month_day!U197)</f>
        <v/>
      </c>
      <c r="AE202" s="284" t="str">
        <f>IF(_penmei1_month_day!V197="","",_penmei1_month_day!V197)</f>
        <v/>
      </c>
      <c r="AF202" s="284" t="str">
        <f>IF(_penmei1_month_day!W197="","",_penmei1_month_day!W197)</f>
        <v/>
      </c>
      <c r="AG202" s="284" t="str">
        <f>IF(_penmei1_month_day!X197="","",_penmei1_month_day!X197)</f>
        <v/>
      </c>
      <c r="AH202" s="306" t="str">
        <f>IF(_penmei1_month_day!Y197="","",_penmei1_month_day!Y197)</f>
        <v/>
      </c>
      <c r="AI202" s="306" t="str">
        <f>IF(_penmei1_month_day!Z197="","",_penmei1_month_day!Z197)</f>
        <v/>
      </c>
      <c r="AJ202" s="306" t="str">
        <f>IF(_penmei1_month_day!AA197="","",_penmei1_month_day!AA197)</f>
        <v/>
      </c>
      <c r="AK202" s="306" t="str">
        <f>IF(_penmei1_month_day!AB197="","",_penmei1_month_day!AB197)</f>
        <v/>
      </c>
      <c r="AL202" s="284" t="str">
        <f>IF(_penmei1_month_day!AC197="","",_penmei1_month_day!AC197)</f>
        <v/>
      </c>
      <c r="AM202" s="306" t="str">
        <f>IF(_penmei1_month_day!AD197="","",_penmei1_month_day!AD197/10000)</f>
        <v/>
      </c>
      <c r="AN202" s="284" t="str">
        <f>IF(_penmei1_month_day!AE197="","",_penmei1_month_day!AE197)</f>
        <v/>
      </c>
      <c r="AO202" s="284" t="str">
        <f>IF(_penmei1_month_day!AF197="","",_penmei1_month_day!AF197)</f>
        <v/>
      </c>
      <c r="AP202" s="364"/>
      <c r="AQ202" s="364"/>
    </row>
    <row r="203" spans="1:43">
      <c r="A203" s="126">
        <f t="shared" si="45"/>
        <v>43474</v>
      </c>
      <c r="B203" s="127">
        <f t="shared" si="51"/>
        <v>43474</v>
      </c>
      <c r="C203" s="128" t="str">
        <f t="shared" si="52"/>
        <v>夜</v>
      </c>
      <c r="D203" s="128">
        <f t="shared" si="53"/>
        <v>9</v>
      </c>
      <c r="E203" s="129">
        <f t="shared" si="56"/>
        <v>1</v>
      </c>
      <c r="F203" s="130" t="str">
        <f t="shared" si="54"/>
        <v>甲班</v>
      </c>
      <c r="G203" s="128">
        <f t="shared" si="55"/>
        <v>4</v>
      </c>
      <c r="H203" s="131">
        <f t="shared" si="57"/>
        <v>0.0416666666666667</v>
      </c>
      <c r="I203" s="165">
        <f t="shared" si="58"/>
        <v>0.166666666666667</v>
      </c>
      <c r="J203" s="283" t="str">
        <f>IF(_penmei1_month_day!A198="","",_penmei1_month_day!A198)</f>
        <v/>
      </c>
      <c r="K203" s="283" t="str">
        <f>IF(_penmei1_month_day!B198="","",_penmei1_month_day!B198)</f>
        <v/>
      </c>
      <c r="L203" s="284" t="str">
        <f>IF(_penmei1_month_day!C198="","",_penmei1_month_day!C198)</f>
        <v/>
      </c>
      <c r="M203" s="284" t="str">
        <f>IF(_penmei1_month_day!D198="","",_penmei1_month_day!D198)</f>
        <v/>
      </c>
      <c r="N203" s="284" t="str">
        <f>IF(_penmei1_month_day!E198="","",_penmei1_month_day!E198)</f>
        <v/>
      </c>
      <c r="O203" s="284" t="str">
        <f>IF(_penmei1_month_day!F198="","",_penmei1_month_day!F198)</f>
        <v/>
      </c>
      <c r="P203" s="284" t="str">
        <f>IF(_penmei1_month_day!G198="","",_penmei1_month_day!G198)</f>
        <v/>
      </c>
      <c r="Q203" s="284" t="str">
        <f>IF(_penmei1_month_day!H198="","",_penmei1_month_day!H198)</f>
        <v/>
      </c>
      <c r="R203" s="284" t="str">
        <f>IF(_penmei1_month_day!I198="","",_penmei1_month_day!I198)</f>
        <v/>
      </c>
      <c r="S203" s="284" t="str">
        <f>IF(_penmei1_month_day!J198="","",_penmei1_month_day!J198)</f>
        <v/>
      </c>
      <c r="T203" s="284" t="str">
        <f>IF(_penmei1_month_day!K198="","",_penmei1_month_day!K198)</f>
        <v/>
      </c>
      <c r="U203" s="284" t="str">
        <f>IF(_penmei1_month_day!L198="","",_penmei1_month_day!L198)</f>
        <v/>
      </c>
      <c r="V203" s="284" t="str">
        <f>IF(_penmei1_month_day!M198="","",_penmei1_month_day!M198)</f>
        <v/>
      </c>
      <c r="W203" s="284" t="str">
        <f>IF(_penmei1_month_day!N198="","",_penmei1_month_day!N198)</f>
        <v/>
      </c>
      <c r="X203" s="284" t="str">
        <f>IF(_penmei1_month_day!O198="","",_penmei1_month_day!O198)</f>
        <v/>
      </c>
      <c r="Y203" s="284" t="str">
        <f>IF(_penmei1_month_day!P198="","",_penmei1_month_day!P198)</f>
        <v/>
      </c>
      <c r="Z203" s="284" t="str">
        <f>IF(_penmei1_month_day!Q198="","",_penmei1_month_day!Q198)</f>
        <v/>
      </c>
      <c r="AA203" s="354" t="str">
        <f>IF(_penmei1_month_day!R198="","",ABS(_penmei1_month_day!R198))</f>
        <v/>
      </c>
      <c r="AB203" s="354" t="str">
        <f>IF(_penmei1_month_day!S198="","",ABS(_penmei1_month_day!S198))</f>
        <v/>
      </c>
      <c r="AC203" s="283" t="str">
        <f>IF(_penmei1_month_day!T198="","",_penmei1_month_day!T198)</f>
        <v/>
      </c>
      <c r="AD203" s="283" t="str">
        <f>IF(_penmei1_month_day!U198="","",_penmei1_month_day!U198)</f>
        <v/>
      </c>
      <c r="AE203" s="284" t="str">
        <f>IF(_penmei1_month_day!V198="","",_penmei1_month_day!V198)</f>
        <v/>
      </c>
      <c r="AF203" s="284" t="str">
        <f>IF(_penmei1_month_day!W198="","",_penmei1_month_day!W198)</f>
        <v/>
      </c>
      <c r="AG203" s="284" t="str">
        <f>IF(_penmei1_month_day!X198="","",_penmei1_month_day!X198)</f>
        <v/>
      </c>
      <c r="AH203" s="306" t="str">
        <f>IF(_penmei1_month_day!Y198="","",_penmei1_month_day!Y198)</f>
        <v/>
      </c>
      <c r="AI203" s="306" t="str">
        <f>IF(_penmei1_month_day!Z198="","",_penmei1_month_day!Z198)</f>
        <v/>
      </c>
      <c r="AJ203" s="306" t="str">
        <f>IF(_penmei1_month_day!AA198="","",_penmei1_month_day!AA198)</f>
        <v/>
      </c>
      <c r="AK203" s="306" t="str">
        <f>IF(_penmei1_month_day!AB198="","",_penmei1_month_day!AB198)</f>
        <v/>
      </c>
      <c r="AL203" s="284" t="str">
        <f>IF(_penmei1_month_day!AC198="","",_penmei1_month_day!AC198)</f>
        <v/>
      </c>
      <c r="AM203" s="306" t="str">
        <f>IF(_penmei1_month_day!AD198="","",_penmei1_month_day!AD198/10000)</f>
        <v/>
      </c>
      <c r="AN203" s="284" t="str">
        <f>IF(_penmei1_month_day!AE198="","",_penmei1_month_day!AE198)</f>
        <v/>
      </c>
      <c r="AO203" s="284" t="str">
        <f>IF(_penmei1_month_day!AF198="","",_penmei1_month_day!AF198)</f>
        <v/>
      </c>
      <c r="AP203" s="364"/>
      <c r="AQ203" s="364"/>
    </row>
    <row r="204" spans="1:43">
      <c r="A204" s="126">
        <f t="shared" si="45"/>
        <v>43474</v>
      </c>
      <c r="B204" s="127">
        <f t="shared" si="51"/>
        <v>43474</v>
      </c>
      <c r="C204" s="128" t="str">
        <f t="shared" si="52"/>
        <v>夜</v>
      </c>
      <c r="D204" s="128">
        <f t="shared" si="53"/>
        <v>9</v>
      </c>
      <c r="E204" s="129">
        <f t="shared" si="56"/>
        <v>1</v>
      </c>
      <c r="F204" s="130" t="str">
        <f t="shared" si="54"/>
        <v>甲班</v>
      </c>
      <c r="G204" s="128">
        <f t="shared" si="55"/>
        <v>5</v>
      </c>
      <c r="H204" s="131">
        <f t="shared" si="57"/>
        <v>0.0416666666666667</v>
      </c>
      <c r="I204" s="165">
        <f t="shared" si="58"/>
        <v>0.208333333333333</v>
      </c>
      <c r="J204" s="283" t="str">
        <f>IF(_penmei1_month_day!A199="","",_penmei1_month_day!A199)</f>
        <v/>
      </c>
      <c r="K204" s="283" t="str">
        <f>IF(_penmei1_month_day!B199="","",_penmei1_month_day!B199)</f>
        <v/>
      </c>
      <c r="L204" s="284" t="str">
        <f>IF(_penmei1_month_day!C199="","",_penmei1_month_day!C199)</f>
        <v/>
      </c>
      <c r="M204" s="284" t="str">
        <f>IF(_penmei1_month_day!D199="","",_penmei1_month_day!D199)</f>
        <v/>
      </c>
      <c r="N204" s="284" t="str">
        <f>IF(_penmei1_month_day!E199="","",_penmei1_month_day!E199)</f>
        <v/>
      </c>
      <c r="O204" s="284" t="str">
        <f>IF(_penmei1_month_day!F199="","",_penmei1_month_day!F199)</f>
        <v/>
      </c>
      <c r="P204" s="284" t="str">
        <f>IF(_penmei1_month_day!G199="","",_penmei1_month_day!G199)</f>
        <v/>
      </c>
      <c r="Q204" s="284" t="str">
        <f>IF(_penmei1_month_day!H199="","",_penmei1_month_day!H199)</f>
        <v/>
      </c>
      <c r="R204" s="284" t="str">
        <f>IF(_penmei1_month_day!I199="","",_penmei1_month_day!I199)</f>
        <v/>
      </c>
      <c r="S204" s="284" t="str">
        <f>IF(_penmei1_month_day!J199="","",_penmei1_month_day!J199)</f>
        <v/>
      </c>
      <c r="T204" s="284" t="str">
        <f>IF(_penmei1_month_day!K199="","",_penmei1_month_day!K199)</f>
        <v/>
      </c>
      <c r="U204" s="284" t="str">
        <f>IF(_penmei1_month_day!L199="","",_penmei1_month_day!L199)</f>
        <v/>
      </c>
      <c r="V204" s="284" t="str">
        <f>IF(_penmei1_month_day!M199="","",_penmei1_month_day!M199)</f>
        <v/>
      </c>
      <c r="W204" s="284" t="str">
        <f>IF(_penmei1_month_day!N199="","",_penmei1_month_day!N199)</f>
        <v/>
      </c>
      <c r="X204" s="284" t="str">
        <f>IF(_penmei1_month_day!O199="","",_penmei1_month_day!O199)</f>
        <v/>
      </c>
      <c r="Y204" s="284" t="str">
        <f>IF(_penmei1_month_day!P199="","",_penmei1_month_day!P199)</f>
        <v/>
      </c>
      <c r="Z204" s="284" t="str">
        <f>IF(_penmei1_month_day!Q199="","",_penmei1_month_day!Q199)</f>
        <v/>
      </c>
      <c r="AA204" s="354" t="str">
        <f>IF(_penmei1_month_day!R199="","",ABS(_penmei1_month_day!R199))</f>
        <v/>
      </c>
      <c r="AB204" s="354" t="str">
        <f>IF(_penmei1_month_day!S199="","",ABS(_penmei1_month_day!S199))</f>
        <v/>
      </c>
      <c r="AC204" s="283" t="str">
        <f>IF(_penmei1_month_day!T199="","",_penmei1_month_day!T199)</f>
        <v/>
      </c>
      <c r="AD204" s="283" t="str">
        <f>IF(_penmei1_month_day!U199="","",_penmei1_month_day!U199)</f>
        <v/>
      </c>
      <c r="AE204" s="284" t="str">
        <f>IF(_penmei1_month_day!V199="","",_penmei1_month_day!V199)</f>
        <v/>
      </c>
      <c r="AF204" s="284" t="str">
        <f>IF(_penmei1_month_day!W199="","",_penmei1_month_day!W199)</f>
        <v/>
      </c>
      <c r="AG204" s="284" t="str">
        <f>IF(_penmei1_month_day!X199="","",_penmei1_month_day!X199)</f>
        <v/>
      </c>
      <c r="AH204" s="306" t="str">
        <f>IF(_penmei1_month_day!Y199="","",_penmei1_month_day!Y199)</f>
        <v/>
      </c>
      <c r="AI204" s="306" t="str">
        <f>IF(_penmei1_month_day!Z199="","",_penmei1_month_day!Z199)</f>
        <v/>
      </c>
      <c r="AJ204" s="306" t="str">
        <f>IF(_penmei1_month_day!AA199="","",_penmei1_month_day!AA199)</f>
        <v/>
      </c>
      <c r="AK204" s="306" t="str">
        <f>IF(_penmei1_month_day!AB199="","",_penmei1_month_day!AB199)</f>
        <v/>
      </c>
      <c r="AL204" s="284" t="str">
        <f>IF(_penmei1_month_day!AC199="","",_penmei1_month_day!AC199)</f>
        <v/>
      </c>
      <c r="AM204" s="306" t="str">
        <f>IF(_penmei1_month_day!AD199="","",_penmei1_month_day!AD199/10000)</f>
        <v/>
      </c>
      <c r="AN204" s="284" t="str">
        <f>IF(_penmei1_month_day!AE199="","",_penmei1_month_day!AE199)</f>
        <v/>
      </c>
      <c r="AO204" s="284" t="str">
        <f>IF(_penmei1_month_day!AF199="","",_penmei1_month_day!AF199)</f>
        <v/>
      </c>
      <c r="AP204" s="364"/>
      <c r="AQ204" s="364"/>
    </row>
    <row r="205" spans="1:43">
      <c r="A205" s="126">
        <f t="shared" si="45"/>
        <v>43474</v>
      </c>
      <c r="B205" s="127">
        <f t="shared" si="51"/>
        <v>43474</v>
      </c>
      <c r="C205" s="128" t="str">
        <f t="shared" si="52"/>
        <v>夜</v>
      </c>
      <c r="D205" s="128">
        <f t="shared" si="53"/>
        <v>9</v>
      </c>
      <c r="E205" s="129">
        <f t="shared" si="56"/>
        <v>1</v>
      </c>
      <c r="F205" s="130" t="str">
        <f t="shared" si="54"/>
        <v>甲班</v>
      </c>
      <c r="G205" s="128">
        <f t="shared" si="55"/>
        <v>6</v>
      </c>
      <c r="H205" s="131">
        <f t="shared" si="57"/>
        <v>0.0416666666666667</v>
      </c>
      <c r="I205" s="165">
        <f t="shared" si="58"/>
        <v>0.25</v>
      </c>
      <c r="J205" s="283" t="str">
        <f>IF(_penmei1_month_day!A200="","",_penmei1_month_day!A200)</f>
        <v/>
      </c>
      <c r="K205" s="283" t="str">
        <f>IF(_penmei1_month_day!B200="","",_penmei1_month_day!B200)</f>
        <v/>
      </c>
      <c r="L205" s="284" t="str">
        <f>IF(_penmei1_month_day!C200="","",_penmei1_month_day!C200)</f>
        <v/>
      </c>
      <c r="M205" s="284" t="str">
        <f>IF(_penmei1_month_day!D200="","",_penmei1_month_day!D200)</f>
        <v/>
      </c>
      <c r="N205" s="284" t="str">
        <f>IF(_penmei1_month_day!E200="","",_penmei1_month_day!E200)</f>
        <v/>
      </c>
      <c r="O205" s="284" t="str">
        <f>IF(_penmei1_month_day!F200="","",_penmei1_month_day!F200)</f>
        <v/>
      </c>
      <c r="P205" s="284" t="str">
        <f>IF(_penmei1_month_day!G200="","",_penmei1_month_day!G200)</f>
        <v/>
      </c>
      <c r="Q205" s="284" t="str">
        <f>IF(_penmei1_month_day!H200="","",_penmei1_month_day!H200)</f>
        <v/>
      </c>
      <c r="R205" s="284" t="str">
        <f>IF(_penmei1_month_day!I200="","",_penmei1_month_day!I200)</f>
        <v/>
      </c>
      <c r="S205" s="284" t="str">
        <f>IF(_penmei1_month_day!J200="","",_penmei1_month_day!J200)</f>
        <v/>
      </c>
      <c r="T205" s="284" t="str">
        <f>IF(_penmei1_month_day!K200="","",_penmei1_month_day!K200)</f>
        <v/>
      </c>
      <c r="U205" s="284" t="str">
        <f>IF(_penmei1_month_day!L200="","",_penmei1_month_day!L200)</f>
        <v/>
      </c>
      <c r="V205" s="284" t="str">
        <f>IF(_penmei1_month_day!M200="","",_penmei1_month_day!M200)</f>
        <v/>
      </c>
      <c r="W205" s="284" t="str">
        <f>IF(_penmei1_month_day!N200="","",_penmei1_month_day!N200)</f>
        <v/>
      </c>
      <c r="X205" s="284" t="str">
        <f>IF(_penmei1_month_day!O200="","",_penmei1_month_day!O200)</f>
        <v/>
      </c>
      <c r="Y205" s="284" t="str">
        <f>IF(_penmei1_month_day!P200="","",_penmei1_month_day!P200)</f>
        <v/>
      </c>
      <c r="Z205" s="284" t="str">
        <f>IF(_penmei1_month_day!Q200="","",_penmei1_month_day!Q200)</f>
        <v/>
      </c>
      <c r="AA205" s="354" t="str">
        <f>IF(_penmei1_month_day!R200="","",ABS(_penmei1_month_day!R200))</f>
        <v/>
      </c>
      <c r="AB205" s="354" t="str">
        <f>IF(_penmei1_month_day!S200="","",ABS(_penmei1_month_day!S200))</f>
        <v/>
      </c>
      <c r="AC205" s="283" t="str">
        <f>IF(_penmei1_month_day!T200="","",_penmei1_month_day!T200)</f>
        <v/>
      </c>
      <c r="AD205" s="283" t="str">
        <f>IF(_penmei1_month_day!U200="","",_penmei1_month_day!U200)</f>
        <v/>
      </c>
      <c r="AE205" s="284" t="str">
        <f>IF(_penmei1_month_day!V200="","",_penmei1_month_day!V200)</f>
        <v/>
      </c>
      <c r="AF205" s="284" t="str">
        <f>IF(_penmei1_month_day!W200="","",_penmei1_month_day!W200)</f>
        <v/>
      </c>
      <c r="AG205" s="284" t="str">
        <f>IF(_penmei1_month_day!X200="","",_penmei1_month_day!X200)</f>
        <v/>
      </c>
      <c r="AH205" s="306" t="str">
        <f>IF(_penmei1_month_day!Y200="","",_penmei1_month_day!Y200)</f>
        <v/>
      </c>
      <c r="AI205" s="306" t="str">
        <f>IF(_penmei1_month_day!Z200="","",_penmei1_month_day!Z200)</f>
        <v/>
      </c>
      <c r="AJ205" s="306" t="str">
        <f>IF(_penmei1_month_day!AA200="","",_penmei1_month_day!AA200)</f>
        <v/>
      </c>
      <c r="AK205" s="306" t="str">
        <f>IF(_penmei1_month_day!AB200="","",_penmei1_month_day!AB200)</f>
        <v/>
      </c>
      <c r="AL205" s="284" t="str">
        <f>IF(_penmei1_month_day!AC200="","",_penmei1_month_day!AC200)</f>
        <v/>
      </c>
      <c r="AM205" s="306" t="str">
        <f>IF(_penmei1_month_day!AD200="","",_penmei1_month_day!AD200/10000)</f>
        <v/>
      </c>
      <c r="AN205" s="284" t="str">
        <f>IF(_penmei1_month_day!AE200="","",_penmei1_month_day!AE200)</f>
        <v/>
      </c>
      <c r="AO205" s="284" t="str">
        <f>IF(_penmei1_month_day!AF200="","",_penmei1_month_day!AF200)</f>
        <v/>
      </c>
      <c r="AP205" s="364"/>
      <c r="AQ205" s="364"/>
    </row>
    <row r="206" ht="15" spans="1:43">
      <c r="A206" s="132">
        <f t="shared" si="45"/>
        <v>43474</v>
      </c>
      <c r="B206" s="133">
        <f t="shared" si="51"/>
        <v>43474</v>
      </c>
      <c r="C206" s="134" t="str">
        <f t="shared" si="52"/>
        <v>夜</v>
      </c>
      <c r="D206" s="134">
        <f t="shared" si="53"/>
        <v>9</v>
      </c>
      <c r="E206" s="135">
        <f t="shared" si="56"/>
        <v>1</v>
      </c>
      <c r="F206" s="136" t="str">
        <f t="shared" si="54"/>
        <v>甲班</v>
      </c>
      <c r="G206" s="134">
        <f t="shared" si="55"/>
        <v>7</v>
      </c>
      <c r="H206" s="137">
        <f t="shared" si="57"/>
        <v>0.0416666666666667</v>
      </c>
      <c r="I206" s="170">
        <f t="shared" si="58"/>
        <v>0.291666666666667</v>
      </c>
      <c r="J206" s="285" t="str">
        <f>IF(_penmei1_month_day!A201="","",_penmei1_month_day!A201)</f>
        <v/>
      </c>
      <c r="K206" s="285" t="str">
        <f>IF(_penmei1_month_day!B201="","",_penmei1_month_day!B201)</f>
        <v/>
      </c>
      <c r="L206" s="286" t="str">
        <f>IF(_penmei1_month_day!C201="","",_penmei1_month_day!C201)</f>
        <v/>
      </c>
      <c r="M206" s="286" t="str">
        <f>IF(_penmei1_month_day!D201="","",_penmei1_month_day!D201)</f>
        <v/>
      </c>
      <c r="N206" s="286" t="str">
        <f>IF(_penmei1_month_day!E201="","",_penmei1_month_day!E201)</f>
        <v/>
      </c>
      <c r="O206" s="286" t="str">
        <f>IF(_penmei1_month_day!F201="","",_penmei1_month_day!F201)</f>
        <v/>
      </c>
      <c r="P206" s="286" t="str">
        <f>IF(_penmei1_month_day!G201="","",_penmei1_month_day!G201)</f>
        <v/>
      </c>
      <c r="Q206" s="286" t="str">
        <f>IF(_penmei1_month_day!H201="","",_penmei1_month_day!H201)</f>
        <v/>
      </c>
      <c r="R206" s="286" t="str">
        <f>IF(_penmei1_month_day!I201="","",_penmei1_month_day!I201)</f>
        <v/>
      </c>
      <c r="S206" s="286" t="str">
        <f>IF(_penmei1_month_day!J201="","",_penmei1_month_day!J201)</f>
        <v/>
      </c>
      <c r="T206" s="286" t="str">
        <f>IF(_penmei1_month_day!K201="","",_penmei1_month_day!K201)</f>
        <v/>
      </c>
      <c r="U206" s="286" t="str">
        <f>IF(_penmei1_month_day!L201="","",_penmei1_month_day!L201)</f>
        <v/>
      </c>
      <c r="V206" s="286" t="str">
        <f>IF(_penmei1_month_day!M201="","",_penmei1_month_day!M201)</f>
        <v/>
      </c>
      <c r="W206" s="286" t="str">
        <f>IF(_penmei1_month_day!N201="","",_penmei1_month_day!N201)</f>
        <v/>
      </c>
      <c r="X206" s="286" t="str">
        <f>IF(_penmei1_month_day!O201="","",_penmei1_month_day!O201)</f>
        <v/>
      </c>
      <c r="Y206" s="286" t="str">
        <f>IF(_penmei1_month_day!P201="","",_penmei1_month_day!P201)</f>
        <v/>
      </c>
      <c r="Z206" s="286" t="str">
        <f>IF(_penmei1_month_day!Q201="","",_penmei1_month_day!Q201)</f>
        <v/>
      </c>
      <c r="AA206" s="355" t="str">
        <f>IF(_penmei1_month_day!R201="","",ABS(_penmei1_month_day!R201))</f>
        <v/>
      </c>
      <c r="AB206" s="355" t="str">
        <f>IF(_penmei1_month_day!S201="","",ABS(_penmei1_month_day!S201))</f>
        <v/>
      </c>
      <c r="AC206" s="285" t="str">
        <f>IF(_penmei1_month_day!T201="","",_penmei1_month_day!T201)</f>
        <v/>
      </c>
      <c r="AD206" s="285" t="str">
        <f>IF(_penmei1_month_day!U201="","",_penmei1_month_day!U201)</f>
        <v/>
      </c>
      <c r="AE206" s="286" t="str">
        <f>IF(_penmei1_month_day!V201="","",_penmei1_month_day!V201)</f>
        <v/>
      </c>
      <c r="AF206" s="284" t="str">
        <f>IF(_penmei1_month_day!W201="","",_penmei1_month_day!W201)</f>
        <v/>
      </c>
      <c r="AG206" s="286" t="str">
        <f>IF(_penmei1_month_day!X201="","",_penmei1_month_day!X201)</f>
        <v/>
      </c>
      <c r="AH206" s="307" t="str">
        <f>IF(_penmei1_month_day!Y201="","",_penmei1_month_day!Y201)</f>
        <v/>
      </c>
      <c r="AI206" s="307" t="str">
        <f>IF(_penmei1_month_day!Z201="","",_penmei1_month_day!Z201)</f>
        <v/>
      </c>
      <c r="AJ206" s="307" t="str">
        <f>IF(_penmei1_month_day!AA201="","",_penmei1_month_day!AA201)</f>
        <v/>
      </c>
      <c r="AK206" s="307" t="str">
        <f>IF(_penmei1_month_day!AB201="","",_penmei1_month_day!AB201)</f>
        <v/>
      </c>
      <c r="AL206" s="286" t="str">
        <f>IF(_penmei1_month_day!AC201="","",_penmei1_month_day!AC201)</f>
        <v/>
      </c>
      <c r="AM206" s="307" t="str">
        <f>IF(_penmei1_month_day!AD201="","",_penmei1_month_day!AD201/10000)</f>
        <v/>
      </c>
      <c r="AN206" s="286" t="str">
        <f>IF(_penmei1_month_day!AE201="","",_penmei1_month_day!AE201)</f>
        <v/>
      </c>
      <c r="AO206" s="286" t="str">
        <f>IF(_penmei1_month_day!AF201="","",_penmei1_month_day!AF201)</f>
        <v/>
      </c>
      <c r="AP206" s="243" t="s">
        <v>83</v>
      </c>
      <c r="AQ206" s="330"/>
    </row>
    <row r="207" ht="15" spans="1:43">
      <c r="A207" s="120">
        <f t="shared" si="45"/>
        <v>43474</v>
      </c>
      <c r="B207" s="121">
        <f t="shared" si="51"/>
        <v>43474</v>
      </c>
      <c r="C207" s="122" t="str">
        <f t="shared" si="52"/>
        <v>白</v>
      </c>
      <c r="D207" s="122">
        <f t="shared" si="53"/>
        <v>9</v>
      </c>
      <c r="E207" s="123">
        <f>IF(AND(E199=4),1,IF(AND(E199&lt;4),(E199+1),))</f>
        <v>2</v>
      </c>
      <c r="F207" s="124" t="str">
        <f t="shared" si="54"/>
        <v>乙班</v>
      </c>
      <c r="G207" s="122">
        <f t="shared" si="55"/>
        <v>8</v>
      </c>
      <c r="H207" s="125">
        <f t="shared" si="57"/>
        <v>0.0416666666666667</v>
      </c>
      <c r="I207" s="160">
        <f t="shared" si="58"/>
        <v>0.333333333333334</v>
      </c>
      <c r="J207" s="281" t="str">
        <f>IF(_penmei1_month_day!A202="","",_penmei1_month_day!A202)</f>
        <v/>
      </c>
      <c r="K207" s="281" t="str">
        <f>IF(_penmei1_month_day!B202="","",_penmei1_month_day!B202)</f>
        <v/>
      </c>
      <c r="L207" s="282" t="str">
        <f>IF(_penmei1_month_day!C202="","",_penmei1_month_day!C202)</f>
        <v/>
      </c>
      <c r="M207" s="282" t="str">
        <f>IF(_penmei1_month_day!D202="","",_penmei1_month_day!D202)</f>
        <v/>
      </c>
      <c r="N207" s="282" t="str">
        <f>IF(_penmei1_month_day!E202="","",_penmei1_month_day!E202)</f>
        <v/>
      </c>
      <c r="O207" s="282" t="str">
        <f>IF(_penmei1_month_day!F202="","",_penmei1_month_day!F202)</f>
        <v/>
      </c>
      <c r="P207" s="282" t="str">
        <f>IF(_penmei1_month_day!G202="","",_penmei1_month_day!G202)</f>
        <v/>
      </c>
      <c r="Q207" s="282" t="str">
        <f>IF(_penmei1_month_day!H202="","",_penmei1_month_day!H202)</f>
        <v/>
      </c>
      <c r="R207" s="282" t="str">
        <f>IF(_penmei1_month_day!I202="","",_penmei1_month_day!I202)</f>
        <v/>
      </c>
      <c r="S207" s="282" t="str">
        <f>IF(_penmei1_month_day!J202="","",_penmei1_month_day!J202)</f>
        <v/>
      </c>
      <c r="T207" s="282" t="str">
        <f>IF(_penmei1_month_day!K202="","",_penmei1_month_day!K202)</f>
        <v/>
      </c>
      <c r="U207" s="282" t="str">
        <f>IF(_penmei1_month_day!L202="","",_penmei1_month_day!L202)</f>
        <v/>
      </c>
      <c r="V207" s="282" t="str">
        <f>IF(_penmei1_month_day!M202="","",_penmei1_month_day!M202)</f>
        <v/>
      </c>
      <c r="W207" s="282" t="str">
        <f>IF(_penmei1_month_day!N202="","",_penmei1_month_day!N202)</f>
        <v/>
      </c>
      <c r="X207" s="282" t="str">
        <f>IF(_penmei1_month_day!O202="","",_penmei1_month_day!O202)</f>
        <v/>
      </c>
      <c r="Y207" s="282" t="str">
        <f>IF(_penmei1_month_day!P202="","",_penmei1_month_day!P202)</f>
        <v/>
      </c>
      <c r="Z207" s="282" t="str">
        <f>IF(_penmei1_month_day!Q202="","",_penmei1_month_day!Q202)</f>
        <v/>
      </c>
      <c r="AA207" s="353" t="str">
        <f>IF(_penmei1_month_day!R202="","",ABS(_penmei1_month_day!R202))</f>
        <v/>
      </c>
      <c r="AB207" s="353" t="str">
        <f>IF(_penmei1_month_day!S202="","",ABS(_penmei1_month_day!S202))</f>
        <v/>
      </c>
      <c r="AC207" s="281" t="str">
        <f>IF(_penmei1_month_day!T202="","",_penmei1_month_day!T202)</f>
        <v/>
      </c>
      <c r="AD207" s="281" t="str">
        <f>IF(_penmei1_month_day!U202="","",_penmei1_month_day!U202)</f>
        <v/>
      </c>
      <c r="AE207" s="282" t="str">
        <f>IF(_penmei1_month_day!V202="","",_penmei1_month_day!V202)</f>
        <v/>
      </c>
      <c r="AF207" s="282" t="str">
        <f>IF(_penmei1_month_day!W202="","",_penmei1_month_day!W202)</f>
        <v/>
      </c>
      <c r="AG207" s="282" t="str">
        <f>IF(_penmei1_month_day!X202="","",_penmei1_month_day!X202)</f>
        <v/>
      </c>
      <c r="AH207" s="305" t="str">
        <f>IF(_penmei1_month_day!Y202="","",_penmei1_month_day!Y202)</f>
        <v/>
      </c>
      <c r="AI207" s="305" t="str">
        <f>IF(_penmei1_month_day!Z202="","",_penmei1_month_day!Z202)</f>
        <v/>
      </c>
      <c r="AJ207" s="305" t="str">
        <f>IF(_penmei1_month_day!AA202="","",_penmei1_month_day!AA202)</f>
        <v/>
      </c>
      <c r="AK207" s="305" t="str">
        <f>IF(_penmei1_month_day!AB202="","",_penmei1_month_day!AB202)</f>
        <v/>
      </c>
      <c r="AL207" s="282" t="str">
        <f>IF(_penmei1_month_day!AC202="","",_penmei1_month_day!AC202)</f>
        <v/>
      </c>
      <c r="AM207" s="305" t="str">
        <f>IF(_penmei1_month_day!AD202="","",_penmei1_month_day!AD202/10000)</f>
        <v/>
      </c>
      <c r="AN207" s="282" t="str">
        <f>IF(_penmei1_month_day!AE202="","",_penmei1_month_day!AE202)</f>
        <v/>
      </c>
      <c r="AO207" s="282" t="str">
        <f>IF(_penmei1_month_day!AF202="","",_penmei1_month_day!AF202)</f>
        <v/>
      </c>
      <c r="AP207" s="363"/>
      <c r="AQ207" s="363"/>
    </row>
    <row r="208" spans="1:43">
      <c r="A208" s="126">
        <f t="shared" si="45"/>
        <v>43474</v>
      </c>
      <c r="B208" s="127">
        <f t="shared" si="51"/>
        <v>43474</v>
      </c>
      <c r="C208" s="128" t="str">
        <f t="shared" si="52"/>
        <v>白</v>
      </c>
      <c r="D208" s="128">
        <f t="shared" si="53"/>
        <v>9</v>
      </c>
      <c r="E208" s="129">
        <f t="shared" ref="E208:E214" si="59">E207</f>
        <v>2</v>
      </c>
      <c r="F208" s="130" t="str">
        <f t="shared" si="54"/>
        <v>乙班</v>
      </c>
      <c r="G208" s="128">
        <f t="shared" si="55"/>
        <v>9</v>
      </c>
      <c r="H208" s="131">
        <f t="shared" si="57"/>
        <v>0.0416666666666667</v>
      </c>
      <c r="I208" s="165">
        <f t="shared" si="58"/>
        <v>0.375</v>
      </c>
      <c r="J208" s="283" t="str">
        <f>IF(_penmei1_month_day!A203="","",_penmei1_month_day!A203)</f>
        <v/>
      </c>
      <c r="K208" s="283" t="str">
        <f>IF(_penmei1_month_day!B203="","",_penmei1_month_day!B203)</f>
        <v/>
      </c>
      <c r="L208" s="284" t="str">
        <f>IF(_penmei1_month_day!C203="","",_penmei1_month_day!C203)</f>
        <v/>
      </c>
      <c r="M208" s="284" t="str">
        <f>IF(_penmei1_month_day!D203="","",_penmei1_month_day!D203)</f>
        <v/>
      </c>
      <c r="N208" s="284" t="str">
        <f>IF(_penmei1_month_day!E203="","",_penmei1_month_day!E203)</f>
        <v/>
      </c>
      <c r="O208" s="284" t="str">
        <f>IF(_penmei1_month_day!F203="","",_penmei1_month_day!F203)</f>
        <v/>
      </c>
      <c r="P208" s="284" t="str">
        <f>IF(_penmei1_month_day!G203="","",_penmei1_month_day!G203)</f>
        <v/>
      </c>
      <c r="Q208" s="284" t="str">
        <f>IF(_penmei1_month_day!H203="","",_penmei1_month_day!H203)</f>
        <v/>
      </c>
      <c r="R208" s="284" t="str">
        <f>IF(_penmei1_month_day!I203="","",_penmei1_month_day!I203)</f>
        <v/>
      </c>
      <c r="S208" s="284" t="str">
        <f>IF(_penmei1_month_day!J203="","",_penmei1_month_day!J203)</f>
        <v/>
      </c>
      <c r="T208" s="284" t="str">
        <f>IF(_penmei1_month_day!K203="","",_penmei1_month_day!K203)</f>
        <v/>
      </c>
      <c r="U208" s="284" t="str">
        <f>IF(_penmei1_month_day!L203="","",_penmei1_month_day!L203)</f>
        <v/>
      </c>
      <c r="V208" s="284" t="str">
        <f>IF(_penmei1_month_day!M203="","",_penmei1_month_day!M203)</f>
        <v/>
      </c>
      <c r="W208" s="284" t="str">
        <f>IF(_penmei1_month_day!N203="","",_penmei1_month_day!N203)</f>
        <v/>
      </c>
      <c r="X208" s="284" t="str">
        <f>IF(_penmei1_month_day!O203="","",_penmei1_month_day!O203)</f>
        <v/>
      </c>
      <c r="Y208" s="284" t="str">
        <f>IF(_penmei1_month_day!P203="","",_penmei1_month_day!P203)</f>
        <v/>
      </c>
      <c r="Z208" s="284" t="str">
        <f>IF(_penmei1_month_day!Q203="","",_penmei1_month_day!Q203)</f>
        <v/>
      </c>
      <c r="AA208" s="354" t="str">
        <f>IF(_penmei1_month_day!R203="","",ABS(_penmei1_month_day!R203))</f>
        <v/>
      </c>
      <c r="AB208" s="354" t="str">
        <f>IF(_penmei1_month_day!S203="","",ABS(_penmei1_month_day!S203))</f>
        <v/>
      </c>
      <c r="AC208" s="283" t="str">
        <f>IF(_penmei1_month_day!T203="","",_penmei1_month_day!T203)</f>
        <v/>
      </c>
      <c r="AD208" s="283" t="str">
        <f>IF(_penmei1_month_day!U203="","",_penmei1_month_day!U203)</f>
        <v/>
      </c>
      <c r="AE208" s="284" t="str">
        <f>IF(_penmei1_month_day!V203="","",_penmei1_month_day!V203)</f>
        <v/>
      </c>
      <c r="AF208" s="284" t="str">
        <f>IF(_penmei1_month_day!W203="","",_penmei1_month_day!W203)</f>
        <v/>
      </c>
      <c r="AG208" s="284" t="str">
        <f>IF(_penmei1_month_day!X203="","",_penmei1_month_day!X203)</f>
        <v/>
      </c>
      <c r="AH208" s="306" t="str">
        <f>IF(_penmei1_month_day!Y203="","",_penmei1_month_day!Y203)</f>
        <v/>
      </c>
      <c r="AI208" s="306" t="str">
        <f>IF(_penmei1_month_day!Z203="","",_penmei1_month_day!Z203)</f>
        <v/>
      </c>
      <c r="AJ208" s="306" t="str">
        <f>IF(_penmei1_month_day!AA203="","",_penmei1_month_day!AA203)</f>
        <v/>
      </c>
      <c r="AK208" s="306" t="str">
        <f>IF(_penmei1_month_day!AB203="","",_penmei1_month_day!AB203)</f>
        <v/>
      </c>
      <c r="AL208" s="284" t="str">
        <f>IF(_penmei1_month_day!AC203="","",_penmei1_month_day!AC203)</f>
        <v/>
      </c>
      <c r="AM208" s="306" t="str">
        <f>IF(_penmei1_month_day!AD203="","",_penmei1_month_day!AD203/10000)</f>
        <v/>
      </c>
      <c r="AN208" s="284" t="str">
        <f>IF(_penmei1_month_day!AE203="","",_penmei1_month_day!AE203)</f>
        <v/>
      </c>
      <c r="AO208" s="284" t="str">
        <f>IF(_penmei1_month_day!AF203="","",_penmei1_month_day!AF203)</f>
        <v/>
      </c>
      <c r="AP208" s="364"/>
      <c r="AQ208" s="364"/>
    </row>
    <row r="209" spans="1:43">
      <c r="A209" s="126">
        <f t="shared" si="45"/>
        <v>43474</v>
      </c>
      <c r="B209" s="127">
        <f t="shared" si="51"/>
        <v>43474</v>
      </c>
      <c r="C209" s="128" t="str">
        <f t="shared" si="52"/>
        <v>白</v>
      </c>
      <c r="D209" s="128">
        <f t="shared" si="53"/>
        <v>9</v>
      </c>
      <c r="E209" s="129">
        <f t="shared" si="59"/>
        <v>2</v>
      </c>
      <c r="F209" s="130" t="str">
        <f t="shared" si="54"/>
        <v>乙班</v>
      </c>
      <c r="G209" s="128">
        <f t="shared" si="55"/>
        <v>10</v>
      </c>
      <c r="H209" s="131">
        <f t="shared" si="57"/>
        <v>0.0416666666666667</v>
      </c>
      <c r="I209" s="165">
        <f t="shared" si="58"/>
        <v>0.416666666666667</v>
      </c>
      <c r="J209" s="283" t="str">
        <f>IF(_penmei1_month_day!A204="","",_penmei1_month_day!A204)</f>
        <v/>
      </c>
      <c r="K209" s="283" t="str">
        <f>IF(_penmei1_month_day!B204="","",_penmei1_month_day!B204)</f>
        <v/>
      </c>
      <c r="L209" s="284" t="str">
        <f>IF(_penmei1_month_day!C204="","",_penmei1_month_day!C204)</f>
        <v/>
      </c>
      <c r="M209" s="284" t="str">
        <f>IF(_penmei1_month_day!D204="","",_penmei1_month_day!D204)</f>
        <v/>
      </c>
      <c r="N209" s="284" t="str">
        <f>IF(_penmei1_month_day!E204="","",_penmei1_month_day!E204)</f>
        <v/>
      </c>
      <c r="O209" s="284" t="str">
        <f>IF(_penmei1_month_day!F204="","",_penmei1_month_day!F204)</f>
        <v/>
      </c>
      <c r="P209" s="284" t="str">
        <f>IF(_penmei1_month_day!G204="","",_penmei1_month_day!G204)</f>
        <v/>
      </c>
      <c r="Q209" s="284" t="str">
        <f>IF(_penmei1_month_day!H204="","",_penmei1_month_day!H204)</f>
        <v/>
      </c>
      <c r="R209" s="284" t="str">
        <f>IF(_penmei1_month_day!I204="","",_penmei1_month_day!I204)</f>
        <v/>
      </c>
      <c r="S209" s="284" t="str">
        <f>IF(_penmei1_month_day!J204="","",_penmei1_month_day!J204)</f>
        <v/>
      </c>
      <c r="T209" s="284" t="str">
        <f>IF(_penmei1_month_day!K204="","",_penmei1_month_day!K204)</f>
        <v/>
      </c>
      <c r="U209" s="284" t="str">
        <f>IF(_penmei1_month_day!L204="","",_penmei1_month_day!L204)</f>
        <v/>
      </c>
      <c r="V209" s="284" t="str">
        <f>IF(_penmei1_month_day!M204="","",_penmei1_month_day!M204)</f>
        <v/>
      </c>
      <c r="W209" s="284" t="str">
        <f>IF(_penmei1_month_day!N204="","",_penmei1_month_day!N204)</f>
        <v/>
      </c>
      <c r="X209" s="284" t="str">
        <f>IF(_penmei1_month_day!O204="","",_penmei1_month_day!O204)</f>
        <v/>
      </c>
      <c r="Y209" s="284" t="str">
        <f>IF(_penmei1_month_day!P204="","",_penmei1_month_day!P204)</f>
        <v/>
      </c>
      <c r="Z209" s="284" t="str">
        <f>IF(_penmei1_month_day!Q204="","",_penmei1_month_day!Q204)</f>
        <v/>
      </c>
      <c r="AA209" s="354" t="str">
        <f>IF(_penmei1_month_day!R204="","",ABS(_penmei1_month_day!R204))</f>
        <v/>
      </c>
      <c r="AB209" s="354" t="str">
        <f>IF(_penmei1_month_day!S204="","",ABS(_penmei1_month_day!S204))</f>
        <v/>
      </c>
      <c r="AC209" s="283" t="str">
        <f>IF(_penmei1_month_day!T204="","",_penmei1_month_day!T204)</f>
        <v/>
      </c>
      <c r="AD209" s="283" t="str">
        <f>IF(_penmei1_month_day!U204="","",_penmei1_month_day!U204)</f>
        <v/>
      </c>
      <c r="AE209" s="284" t="str">
        <f>IF(_penmei1_month_day!V204="","",_penmei1_month_day!V204)</f>
        <v/>
      </c>
      <c r="AF209" s="284" t="str">
        <f>IF(_penmei1_month_day!W204="","",_penmei1_month_day!W204)</f>
        <v/>
      </c>
      <c r="AG209" s="284" t="str">
        <f>IF(_penmei1_month_day!X204="","",_penmei1_month_day!X204)</f>
        <v/>
      </c>
      <c r="AH209" s="306" t="str">
        <f>IF(_penmei1_month_day!Y204="","",_penmei1_month_day!Y204)</f>
        <v/>
      </c>
      <c r="AI209" s="306" t="str">
        <f>IF(_penmei1_month_day!Z204="","",_penmei1_month_day!Z204)</f>
        <v/>
      </c>
      <c r="AJ209" s="306" t="str">
        <f>IF(_penmei1_month_day!AA204="","",_penmei1_month_day!AA204)</f>
        <v/>
      </c>
      <c r="AK209" s="306" t="str">
        <f>IF(_penmei1_month_day!AB204="","",_penmei1_month_day!AB204)</f>
        <v/>
      </c>
      <c r="AL209" s="284" t="str">
        <f>IF(_penmei1_month_day!AC204="","",_penmei1_month_day!AC204)</f>
        <v/>
      </c>
      <c r="AM209" s="306" t="str">
        <f>IF(_penmei1_month_day!AD204="","",_penmei1_month_day!AD204/10000)</f>
        <v/>
      </c>
      <c r="AN209" s="284" t="str">
        <f>IF(_penmei1_month_day!AE204="","",_penmei1_month_day!AE204)</f>
        <v/>
      </c>
      <c r="AO209" s="284" t="str">
        <f>IF(_penmei1_month_day!AF204="","",_penmei1_month_day!AF204)</f>
        <v/>
      </c>
      <c r="AP209" s="364"/>
      <c r="AQ209" s="364"/>
    </row>
    <row r="210" ht="15" spans="1:43">
      <c r="A210" s="126">
        <f t="shared" si="45"/>
        <v>43474</v>
      </c>
      <c r="B210" s="127">
        <f t="shared" si="51"/>
        <v>43474</v>
      </c>
      <c r="C210" s="128" t="str">
        <f t="shared" si="52"/>
        <v>白</v>
      </c>
      <c r="D210" s="128">
        <f t="shared" si="53"/>
        <v>9</v>
      </c>
      <c r="E210" s="129">
        <f t="shared" si="59"/>
        <v>2</v>
      </c>
      <c r="F210" s="130" t="str">
        <f t="shared" si="54"/>
        <v>乙班</v>
      </c>
      <c r="G210" s="128">
        <f t="shared" si="55"/>
        <v>11</v>
      </c>
      <c r="H210" s="131">
        <f t="shared" si="57"/>
        <v>0.0416666666666667</v>
      </c>
      <c r="I210" s="165">
        <f t="shared" si="58"/>
        <v>0.458333333333334</v>
      </c>
      <c r="J210" s="283" t="str">
        <f>IF(_penmei1_month_day!A205="","",_penmei1_month_day!A205)</f>
        <v/>
      </c>
      <c r="K210" s="283" t="str">
        <f>IF(_penmei1_month_day!B205="","",_penmei1_month_day!B205)</f>
        <v/>
      </c>
      <c r="L210" s="284" t="str">
        <f>IF(_penmei1_month_day!C205="","",_penmei1_month_day!C205)</f>
        <v/>
      </c>
      <c r="M210" s="284" t="str">
        <f>IF(_penmei1_month_day!D205="","",_penmei1_month_day!D205)</f>
        <v/>
      </c>
      <c r="N210" s="284" t="str">
        <f>IF(_penmei1_month_day!E205="","",_penmei1_month_day!E205)</f>
        <v/>
      </c>
      <c r="O210" s="284" t="str">
        <f>IF(_penmei1_month_day!F205="","",_penmei1_month_day!F205)</f>
        <v/>
      </c>
      <c r="P210" s="284" t="str">
        <f>IF(_penmei1_month_day!G205="","",_penmei1_month_day!G205)</f>
        <v/>
      </c>
      <c r="Q210" s="284" t="str">
        <f>IF(_penmei1_month_day!H205="","",_penmei1_month_day!H205)</f>
        <v/>
      </c>
      <c r="R210" s="284" t="str">
        <f>IF(_penmei1_month_day!I205="","",_penmei1_month_day!I205)</f>
        <v/>
      </c>
      <c r="S210" s="284" t="str">
        <f>IF(_penmei1_month_day!J205="","",_penmei1_month_day!J205)</f>
        <v/>
      </c>
      <c r="T210" s="284" t="str">
        <f>IF(_penmei1_month_day!K205="","",_penmei1_month_day!K205)</f>
        <v/>
      </c>
      <c r="U210" s="284" t="str">
        <f>IF(_penmei1_month_day!L205="","",_penmei1_month_day!L205)</f>
        <v/>
      </c>
      <c r="V210" s="284" t="str">
        <f>IF(_penmei1_month_day!M205="","",_penmei1_month_day!M205)</f>
        <v/>
      </c>
      <c r="W210" s="284" t="str">
        <f>IF(_penmei1_month_day!N205="","",_penmei1_month_day!N205)</f>
        <v/>
      </c>
      <c r="X210" s="284" t="str">
        <f>IF(_penmei1_month_day!O205="","",_penmei1_month_day!O205)</f>
        <v/>
      </c>
      <c r="Y210" s="284" t="str">
        <f>IF(_penmei1_month_day!P205="","",_penmei1_month_day!P205)</f>
        <v/>
      </c>
      <c r="Z210" s="284" t="str">
        <f>IF(_penmei1_month_day!Q205="","",_penmei1_month_day!Q205)</f>
        <v/>
      </c>
      <c r="AA210" s="354" t="str">
        <f>IF(_penmei1_month_day!R205="","",ABS(_penmei1_month_day!R205))</f>
        <v/>
      </c>
      <c r="AB210" s="354" t="str">
        <f>IF(_penmei1_month_day!S205="","",ABS(_penmei1_month_day!S205))</f>
        <v/>
      </c>
      <c r="AC210" s="283" t="str">
        <f>IF(_penmei1_month_day!T205="","",_penmei1_month_day!T205)</f>
        <v/>
      </c>
      <c r="AD210" s="283" t="str">
        <f>IF(_penmei1_month_day!U205="","",_penmei1_month_day!U205)</f>
        <v/>
      </c>
      <c r="AE210" s="284" t="str">
        <f>IF(_penmei1_month_day!V205="","",_penmei1_month_day!V205)</f>
        <v/>
      </c>
      <c r="AF210" s="284" t="str">
        <f>IF(_penmei1_month_day!W205="","",_penmei1_month_day!W205)</f>
        <v/>
      </c>
      <c r="AG210" s="284" t="str">
        <f>IF(_penmei1_month_day!X205="","",_penmei1_month_day!X205)</f>
        <v/>
      </c>
      <c r="AH210" s="306" t="str">
        <f>IF(_penmei1_month_day!Y205="","",_penmei1_month_day!Y205)</f>
        <v/>
      </c>
      <c r="AI210" s="306" t="str">
        <f>IF(_penmei1_month_day!Z205="","",_penmei1_month_day!Z205)</f>
        <v/>
      </c>
      <c r="AJ210" s="306" t="str">
        <f>IF(_penmei1_month_day!AA205="","",_penmei1_month_day!AA205)</f>
        <v/>
      </c>
      <c r="AK210" s="306" t="str">
        <f>IF(_penmei1_month_day!AB205="","",_penmei1_month_day!AB205)</f>
        <v/>
      </c>
      <c r="AL210" s="284" t="str">
        <f>IF(_penmei1_month_day!AC205="","",_penmei1_month_day!AC205)</f>
        <v/>
      </c>
      <c r="AM210" s="306" t="str">
        <f>IF(_penmei1_month_day!AD205="","",_penmei1_month_day!AD205/10000)</f>
        <v/>
      </c>
      <c r="AN210" s="284" t="str">
        <f>IF(_penmei1_month_day!AE205="","",_penmei1_month_day!AE205)</f>
        <v/>
      </c>
      <c r="AO210" s="284" t="str">
        <f>IF(_penmei1_month_day!AF205="","",_penmei1_month_day!AF205)</f>
        <v/>
      </c>
      <c r="AP210" s="364"/>
      <c r="AQ210" s="364"/>
    </row>
    <row r="211" s="338" customFormat="1" ht="15.75" spans="1:44">
      <c r="A211" s="126">
        <f t="shared" si="45"/>
        <v>43474</v>
      </c>
      <c r="B211" s="127">
        <f t="shared" si="51"/>
        <v>43474</v>
      </c>
      <c r="C211" s="128" t="str">
        <f t="shared" si="52"/>
        <v>白</v>
      </c>
      <c r="D211" s="128">
        <f t="shared" si="53"/>
        <v>9</v>
      </c>
      <c r="E211" s="129">
        <f t="shared" si="59"/>
        <v>2</v>
      </c>
      <c r="F211" s="130" t="str">
        <f t="shared" si="54"/>
        <v>乙班</v>
      </c>
      <c r="G211" s="128">
        <f t="shared" si="55"/>
        <v>12</v>
      </c>
      <c r="H211" s="131">
        <f t="shared" si="57"/>
        <v>0.0416666666666667</v>
      </c>
      <c r="I211" s="165">
        <f t="shared" si="58"/>
        <v>0.5</v>
      </c>
      <c r="J211" s="283" t="str">
        <f>IF(_penmei1_month_day!A206="","",_penmei1_month_day!A206)</f>
        <v/>
      </c>
      <c r="K211" s="283" t="str">
        <f>IF(_penmei1_month_day!B206="","",_penmei1_month_day!B206)</f>
        <v/>
      </c>
      <c r="L211" s="284" t="str">
        <f>IF(_penmei1_month_day!C206="","",_penmei1_month_day!C206)</f>
        <v/>
      </c>
      <c r="M211" s="284" t="str">
        <f>IF(_penmei1_month_day!D206="","",_penmei1_month_day!D206)</f>
        <v/>
      </c>
      <c r="N211" s="284" t="str">
        <f>IF(_penmei1_month_day!E206="","",_penmei1_month_day!E206)</f>
        <v/>
      </c>
      <c r="O211" s="284" t="str">
        <f>IF(_penmei1_month_day!F206="","",_penmei1_month_day!F206)</f>
        <v/>
      </c>
      <c r="P211" s="284" t="str">
        <f>IF(_penmei1_month_day!G206="","",_penmei1_month_day!G206)</f>
        <v/>
      </c>
      <c r="Q211" s="284" t="str">
        <f>IF(_penmei1_month_day!H206="","",_penmei1_month_day!H206)</f>
        <v/>
      </c>
      <c r="R211" s="284" t="str">
        <f>IF(_penmei1_month_day!I206="","",_penmei1_month_day!I206)</f>
        <v/>
      </c>
      <c r="S211" s="284" t="str">
        <f>IF(_penmei1_month_day!J206="","",_penmei1_month_day!J206)</f>
        <v/>
      </c>
      <c r="T211" s="284" t="str">
        <f>IF(_penmei1_month_day!K206="","",_penmei1_month_day!K206)</f>
        <v/>
      </c>
      <c r="U211" s="284" t="str">
        <f>IF(_penmei1_month_day!L206="","",_penmei1_month_day!L206)</f>
        <v/>
      </c>
      <c r="V211" s="284" t="str">
        <f>IF(_penmei1_month_day!M206="","",_penmei1_month_day!M206)</f>
        <v/>
      </c>
      <c r="W211" s="284" t="str">
        <f>IF(_penmei1_month_day!N206="","",_penmei1_month_day!N206)</f>
        <v/>
      </c>
      <c r="X211" s="284" t="str">
        <f>IF(_penmei1_month_day!O206="","",_penmei1_month_day!O206)</f>
        <v/>
      </c>
      <c r="Y211" s="284" t="str">
        <f>IF(_penmei1_month_day!P206="","",_penmei1_month_day!P206)</f>
        <v/>
      </c>
      <c r="Z211" s="284" t="str">
        <f>IF(_penmei1_month_day!Q206="","",_penmei1_month_day!Q206)</f>
        <v/>
      </c>
      <c r="AA211" s="354" t="str">
        <f>IF(_penmei1_month_day!R206="","",ABS(_penmei1_month_day!R206))</f>
        <v/>
      </c>
      <c r="AB211" s="354" t="str">
        <f>IF(_penmei1_month_day!S206="","",ABS(_penmei1_month_day!S206))</f>
        <v/>
      </c>
      <c r="AC211" s="283" t="str">
        <f>IF(_penmei1_month_day!T206="","",_penmei1_month_day!T206)</f>
        <v/>
      </c>
      <c r="AD211" s="283" t="str">
        <f>IF(_penmei1_month_day!U206="","",_penmei1_month_day!U206)</f>
        <v/>
      </c>
      <c r="AE211" s="284" t="str">
        <f>IF(_penmei1_month_day!V206="","",_penmei1_month_day!V206)</f>
        <v/>
      </c>
      <c r="AF211" s="284" t="str">
        <f>IF(_penmei1_month_day!W206="","",_penmei1_month_day!W206)</f>
        <v/>
      </c>
      <c r="AG211" s="284" t="str">
        <f>IF(_penmei1_month_day!X206="","",_penmei1_month_day!X206)</f>
        <v/>
      </c>
      <c r="AH211" s="306" t="str">
        <f>IF(_penmei1_month_day!Y206="","",_penmei1_month_day!Y206)</f>
        <v/>
      </c>
      <c r="AI211" s="306" t="str">
        <f>IF(_penmei1_month_day!Z206="","",_penmei1_month_day!Z206)</f>
        <v/>
      </c>
      <c r="AJ211" s="306" t="str">
        <f>IF(_penmei1_month_day!AA206="","",_penmei1_month_day!AA206)</f>
        <v/>
      </c>
      <c r="AK211" s="306" t="str">
        <f>IF(_penmei1_month_day!AB206="","",_penmei1_month_day!AB206)</f>
        <v/>
      </c>
      <c r="AL211" s="284" t="str">
        <f>IF(_penmei1_month_day!AC206="","",_penmei1_month_day!AC206)</f>
        <v/>
      </c>
      <c r="AM211" s="306" t="str">
        <f>IF(_penmei1_month_day!AD206="","",_penmei1_month_day!AD206/10000)</f>
        <v/>
      </c>
      <c r="AN211" s="284" t="str">
        <f>IF(_penmei1_month_day!AE206="","",_penmei1_month_day!AE206)</f>
        <v/>
      </c>
      <c r="AO211" s="284" t="str">
        <f>IF(_penmei1_month_day!AF206="","",_penmei1_month_day!AF206)</f>
        <v/>
      </c>
      <c r="AP211" s="364"/>
      <c r="AQ211" s="364"/>
      <c r="AR211" s="79"/>
    </row>
    <row r="212" ht="15" spans="1:43">
      <c r="A212" s="126">
        <f t="shared" si="45"/>
        <v>43474</v>
      </c>
      <c r="B212" s="127">
        <f t="shared" si="51"/>
        <v>43474</v>
      </c>
      <c r="C212" s="128" t="str">
        <f t="shared" si="52"/>
        <v>白</v>
      </c>
      <c r="D212" s="128">
        <f t="shared" si="53"/>
        <v>9</v>
      </c>
      <c r="E212" s="129">
        <f t="shared" si="59"/>
        <v>2</v>
      </c>
      <c r="F212" s="130" t="str">
        <f t="shared" si="54"/>
        <v>乙班</v>
      </c>
      <c r="G212" s="128">
        <f t="shared" si="55"/>
        <v>13</v>
      </c>
      <c r="H212" s="131">
        <f t="shared" si="57"/>
        <v>0.0416666666666667</v>
      </c>
      <c r="I212" s="165">
        <f t="shared" si="58"/>
        <v>0.541666666666667</v>
      </c>
      <c r="J212" s="283" t="str">
        <f>IF(_penmei1_month_day!A207="","",_penmei1_month_day!A207)</f>
        <v/>
      </c>
      <c r="K212" s="283" t="str">
        <f>IF(_penmei1_month_day!B207="","",_penmei1_month_day!B207)</f>
        <v/>
      </c>
      <c r="L212" s="284" t="str">
        <f>IF(_penmei1_month_day!C207="","",_penmei1_month_day!C207)</f>
        <v/>
      </c>
      <c r="M212" s="284" t="str">
        <f>IF(_penmei1_month_day!D207="","",_penmei1_month_day!D207)</f>
        <v/>
      </c>
      <c r="N212" s="284" t="str">
        <f>IF(_penmei1_month_day!E207="","",_penmei1_month_day!E207)</f>
        <v/>
      </c>
      <c r="O212" s="284" t="str">
        <f>IF(_penmei1_month_day!F207="","",_penmei1_month_day!F207)</f>
        <v/>
      </c>
      <c r="P212" s="284" t="str">
        <f>IF(_penmei1_month_day!G207="","",_penmei1_month_day!G207)</f>
        <v/>
      </c>
      <c r="Q212" s="284" t="str">
        <f>IF(_penmei1_month_day!H207="","",_penmei1_month_day!H207)</f>
        <v/>
      </c>
      <c r="R212" s="284" t="str">
        <f>IF(_penmei1_month_day!I207="","",_penmei1_month_day!I207)</f>
        <v/>
      </c>
      <c r="S212" s="284" t="str">
        <f>IF(_penmei1_month_day!J207="","",_penmei1_month_day!J207)</f>
        <v/>
      </c>
      <c r="T212" s="284" t="str">
        <f>IF(_penmei1_month_day!K207="","",_penmei1_month_day!K207)</f>
        <v/>
      </c>
      <c r="U212" s="284" t="str">
        <f>IF(_penmei1_month_day!L207="","",_penmei1_month_day!L207)</f>
        <v/>
      </c>
      <c r="V212" s="284" t="str">
        <f>IF(_penmei1_month_day!M207="","",_penmei1_month_day!M207)</f>
        <v/>
      </c>
      <c r="W212" s="284" t="str">
        <f>IF(_penmei1_month_day!N207="","",_penmei1_month_day!N207)</f>
        <v/>
      </c>
      <c r="X212" s="284" t="str">
        <f>IF(_penmei1_month_day!O207="","",_penmei1_month_day!O207)</f>
        <v/>
      </c>
      <c r="Y212" s="284" t="str">
        <f>IF(_penmei1_month_day!P207="","",_penmei1_month_day!P207)</f>
        <v/>
      </c>
      <c r="Z212" s="284" t="str">
        <f>IF(_penmei1_month_day!Q207="","",_penmei1_month_day!Q207)</f>
        <v/>
      </c>
      <c r="AA212" s="354" t="str">
        <f>IF(_penmei1_month_day!R207="","",ABS(_penmei1_month_day!R207))</f>
        <v/>
      </c>
      <c r="AB212" s="354" t="str">
        <f>IF(_penmei1_month_day!S207="","",ABS(_penmei1_month_day!S207))</f>
        <v/>
      </c>
      <c r="AC212" s="283" t="str">
        <f>IF(_penmei1_month_day!T207="","",_penmei1_month_day!T207)</f>
        <v/>
      </c>
      <c r="AD212" s="283" t="str">
        <f>IF(_penmei1_month_day!U207="","",_penmei1_month_day!U207)</f>
        <v/>
      </c>
      <c r="AE212" s="284" t="str">
        <f>IF(_penmei1_month_day!V207="","",_penmei1_month_day!V207)</f>
        <v/>
      </c>
      <c r="AF212" s="284" t="str">
        <f>IF(_penmei1_month_day!W207="","",_penmei1_month_day!W207)</f>
        <v/>
      </c>
      <c r="AG212" s="284" t="str">
        <f>IF(_penmei1_month_day!X207="","",_penmei1_month_day!X207)</f>
        <v/>
      </c>
      <c r="AH212" s="306" t="str">
        <f>IF(_penmei1_month_day!Y207="","",_penmei1_month_day!Y207)</f>
        <v/>
      </c>
      <c r="AI212" s="306" t="str">
        <f>IF(_penmei1_month_day!Z207="","",_penmei1_month_day!Z207)</f>
        <v/>
      </c>
      <c r="AJ212" s="306" t="str">
        <f>IF(_penmei1_month_day!AA207="","",_penmei1_month_day!AA207)</f>
        <v/>
      </c>
      <c r="AK212" s="306" t="str">
        <f>IF(_penmei1_month_day!AB207="","",_penmei1_month_day!AB207)</f>
        <v/>
      </c>
      <c r="AL212" s="284" t="str">
        <f>IF(_penmei1_month_day!AC207="","",_penmei1_month_day!AC207)</f>
        <v/>
      </c>
      <c r="AM212" s="306" t="str">
        <f>IF(_penmei1_month_day!AD207="","",_penmei1_month_day!AD207/10000)</f>
        <v/>
      </c>
      <c r="AN212" s="284" t="str">
        <f>IF(_penmei1_month_day!AE207="","",_penmei1_month_day!AE207)</f>
        <v/>
      </c>
      <c r="AO212" s="284" t="str">
        <f>IF(_penmei1_month_day!AF207="","",_penmei1_month_day!AF207)</f>
        <v/>
      </c>
      <c r="AP212" s="364"/>
      <c r="AQ212" s="364"/>
    </row>
    <row r="213" spans="1:43">
      <c r="A213" s="126">
        <f t="shared" si="45"/>
        <v>43474</v>
      </c>
      <c r="B213" s="127">
        <f t="shared" si="51"/>
        <v>43474</v>
      </c>
      <c r="C213" s="128" t="str">
        <f t="shared" si="52"/>
        <v>白</v>
      </c>
      <c r="D213" s="128">
        <f t="shared" si="53"/>
        <v>9</v>
      </c>
      <c r="E213" s="129">
        <f t="shared" si="59"/>
        <v>2</v>
      </c>
      <c r="F213" s="130" t="str">
        <f t="shared" si="54"/>
        <v>乙班</v>
      </c>
      <c r="G213" s="128">
        <f t="shared" si="55"/>
        <v>14</v>
      </c>
      <c r="H213" s="131">
        <f t="shared" si="57"/>
        <v>0.0416666666666667</v>
      </c>
      <c r="I213" s="165">
        <f t="shared" si="58"/>
        <v>0.583333333333334</v>
      </c>
      <c r="J213" s="283" t="str">
        <f>IF(_penmei1_month_day!A208="","",_penmei1_month_day!A208)</f>
        <v/>
      </c>
      <c r="K213" s="283" t="str">
        <f>IF(_penmei1_month_day!B208="","",_penmei1_month_day!B208)</f>
        <v/>
      </c>
      <c r="L213" s="284" t="str">
        <f>IF(_penmei1_month_day!C208="","",_penmei1_month_day!C208)</f>
        <v/>
      </c>
      <c r="M213" s="284" t="str">
        <f>IF(_penmei1_month_day!D208="","",_penmei1_month_day!D208)</f>
        <v/>
      </c>
      <c r="N213" s="284" t="str">
        <f>IF(_penmei1_month_day!E208="","",_penmei1_month_day!E208)</f>
        <v/>
      </c>
      <c r="O213" s="284" t="str">
        <f>IF(_penmei1_month_day!F208="","",_penmei1_month_day!F208)</f>
        <v/>
      </c>
      <c r="P213" s="284" t="str">
        <f>IF(_penmei1_month_day!G208="","",_penmei1_month_day!G208)</f>
        <v/>
      </c>
      <c r="Q213" s="284" t="str">
        <f>IF(_penmei1_month_day!H208="","",_penmei1_month_day!H208)</f>
        <v/>
      </c>
      <c r="R213" s="284" t="str">
        <f>IF(_penmei1_month_day!I208="","",_penmei1_month_day!I208)</f>
        <v/>
      </c>
      <c r="S213" s="284" t="str">
        <f>IF(_penmei1_month_day!J208="","",_penmei1_month_day!J208)</f>
        <v/>
      </c>
      <c r="T213" s="284" t="str">
        <f>IF(_penmei1_month_day!K208="","",_penmei1_month_day!K208)</f>
        <v/>
      </c>
      <c r="U213" s="284" t="str">
        <f>IF(_penmei1_month_day!L208="","",_penmei1_month_day!L208)</f>
        <v/>
      </c>
      <c r="V213" s="284" t="str">
        <f>IF(_penmei1_month_day!M208="","",_penmei1_month_day!M208)</f>
        <v/>
      </c>
      <c r="W213" s="284" t="str">
        <f>IF(_penmei1_month_day!N208="","",_penmei1_month_day!N208)</f>
        <v/>
      </c>
      <c r="X213" s="284" t="str">
        <f>IF(_penmei1_month_day!O208="","",_penmei1_month_day!O208)</f>
        <v/>
      </c>
      <c r="Y213" s="284" t="str">
        <f>IF(_penmei1_month_day!P208="","",_penmei1_month_day!P208)</f>
        <v/>
      </c>
      <c r="Z213" s="284" t="str">
        <f>IF(_penmei1_month_day!Q208="","",_penmei1_month_day!Q208)</f>
        <v/>
      </c>
      <c r="AA213" s="354" t="str">
        <f>IF(_penmei1_month_day!R208="","",ABS(_penmei1_month_day!R208))</f>
        <v/>
      </c>
      <c r="AB213" s="354" t="str">
        <f>IF(_penmei1_month_day!S208="","",ABS(_penmei1_month_day!S208))</f>
        <v/>
      </c>
      <c r="AC213" s="283" t="str">
        <f>IF(_penmei1_month_day!T208="","",_penmei1_month_day!T208)</f>
        <v/>
      </c>
      <c r="AD213" s="283" t="str">
        <f>IF(_penmei1_month_day!U208="","",_penmei1_month_day!U208)</f>
        <v/>
      </c>
      <c r="AE213" s="284" t="str">
        <f>IF(_penmei1_month_day!V208="","",_penmei1_month_day!V208)</f>
        <v/>
      </c>
      <c r="AF213" s="284" t="str">
        <f>IF(_penmei1_month_day!W208="","",_penmei1_month_day!W208)</f>
        <v/>
      </c>
      <c r="AG213" s="284" t="str">
        <f>IF(_penmei1_month_day!X208="","",_penmei1_month_day!X208)</f>
        <v/>
      </c>
      <c r="AH213" s="306" t="str">
        <f>IF(_penmei1_month_day!Y208="","",_penmei1_month_day!Y208)</f>
        <v/>
      </c>
      <c r="AI213" s="306" t="str">
        <f>IF(_penmei1_month_day!Z208="","",_penmei1_month_day!Z208)</f>
        <v/>
      </c>
      <c r="AJ213" s="306" t="str">
        <f>IF(_penmei1_month_day!AA208="","",_penmei1_month_day!AA208)</f>
        <v/>
      </c>
      <c r="AK213" s="306" t="str">
        <f>IF(_penmei1_month_day!AB208="","",_penmei1_month_day!AB208)</f>
        <v/>
      </c>
      <c r="AL213" s="284" t="str">
        <f>IF(_penmei1_month_day!AC208="","",_penmei1_month_day!AC208)</f>
        <v/>
      </c>
      <c r="AM213" s="306" t="str">
        <f>IF(_penmei1_month_day!AD208="","",_penmei1_month_day!AD208/10000)</f>
        <v/>
      </c>
      <c r="AN213" s="284" t="str">
        <f>IF(_penmei1_month_day!AE208="","",_penmei1_month_day!AE208)</f>
        <v/>
      </c>
      <c r="AO213" s="284" t="str">
        <f>IF(_penmei1_month_day!AF208="","",_penmei1_month_day!AF208)</f>
        <v/>
      </c>
      <c r="AP213" s="364"/>
      <c r="AQ213" s="364"/>
    </row>
    <row r="214" ht="15" spans="1:43">
      <c r="A214" s="132">
        <f t="shared" si="45"/>
        <v>43474</v>
      </c>
      <c r="B214" s="133">
        <f t="shared" si="51"/>
        <v>43474</v>
      </c>
      <c r="C214" s="134" t="str">
        <f t="shared" si="52"/>
        <v>白</v>
      </c>
      <c r="D214" s="134">
        <f t="shared" si="53"/>
        <v>9</v>
      </c>
      <c r="E214" s="135">
        <f t="shared" si="59"/>
        <v>2</v>
      </c>
      <c r="F214" s="136" t="str">
        <f t="shared" si="54"/>
        <v>乙班</v>
      </c>
      <c r="G214" s="134">
        <f t="shared" si="55"/>
        <v>15</v>
      </c>
      <c r="H214" s="137">
        <f t="shared" si="57"/>
        <v>0.0416666666666667</v>
      </c>
      <c r="I214" s="170">
        <f t="shared" si="58"/>
        <v>0.625000000000001</v>
      </c>
      <c r="J214" s="285" t="str">
        <f>IF(_penmei1_month_day!A209="","",_penmei1_month_day!A209)</f>
        <v/>
      </c>
      <c r="K214" s="285" t="str">
        <f>IF(_penmei1_month_day!B209="","",_penmei1_month_day!B209)</f>
        <v/>
      </c>
      <c r="L214" s="286" t="str">
        <f>IF(_penmei1_month_day!C209="","",_penmei1_month_day!C209)</f>
        <v/>
      </c>
      <c r="M214" s="286" t="str">
        <f>IF(_penmei1_month_day!D209="","",_penmei1_month_day!D209)</f>
        <v/>
      </c>
      <c r="N214" s="286" t="str">
        <f>IF(_penmei1_month_day!E209="","",_penmei1_month_day!E209)</f>
        <v/>
      </c>
      <c r="O214" s="286" t="str">
        <f>IF(_penmei1_month_day!F209="","",_penmei1_month_day!F209)</f>
        <v/>
      </c>
      <c r="P214" s="286" t="str">
        <f>IF(_penmei1_month_day!G209="","",_penmei1_month_day!G209)</f>
        <v/>
      </c>
      <c r="Q214" s="286" t="str">
        <f>IF(_penmei1_month_day!H209="","",_penmei1_month_day!H209)</f>
        <v/>
      </c>
      <c r="R214" s="286" t="str">
        <f>IF(_penmei1_month_day!I209="","",_penmei1_month_day!I209)</f>
        <v/>
      </c>
      <c r="S214" s="286" t="str">
        <f>IF(_penmei1_month_day!J209="","",_penmei1_month_day!J209)</f>
        <v/>
      </c>
      <c r="T214" s="286" t="str">
        <f>IF(_penmei1_month_day!K209="","",_penmei1_month_day!K209)</f>
        <v/>
      </c>
      <c r="U214" s="286" t="str">
        <f>IF(_penmei1_month_day!L209="","",_penmei1_month_day!L209)</f>
        <v/>
      </c>
      <c r="V214" s="286" t="str">
        <f>IF(_penmei1_month_day!M209="","",_penmei1_month_day!M209)</f>
        <v/>
      </c>
      <c r="W214" s="286" t="str">
        <f>IF(_penmei1_month_day!N209="","",_penmei1_month_day!N209)</f>
        <v/>
      </c>
      <c r="X214" s="286" t="str">
        <f>IF(_penmei1_month_day!O209="","",_penmei1_month_day!O209)</f>
        <v/>
      </c>
      <c r="Y214" s="286" t="str">
        <f>IF(_penmei1_month_day!P209="","",_penmei1_month_day!P209)</f>
        <v/>
      </c>
      <c r="Z214" s="286" t="str">
        <f>IF(_penmei1_month_day!Q209="","",_penmei1_month_day!Q209)</f>
        <v/>
      </c>
      <c r="AA214" s="355" t="str">
        <f>IF(_penmei1_month_day!R209="","",ABS(_penmei1_month_day!R209))</f>
        <v/>
      </c>
      <c r="AB214" s="355" t="str">
        <f>IF(_penmei1_month_day!S209="","",ABS(_penmei1_month_day!S209))</f>
        <v/>
      </c>
      <c r="AC214" s="285" t="str">
        <f>IF(_penmei1_month_day!T209="","",_penmei1_month_day!T209)</f>
        <v/>
      </c>
      <c r="AD214" s="285" t="str">
        <f>IF(_penmei1_month_day!U209="","",_penmei1_month_day!U209)</f>
        <v/>
      </c>
      <c r="AE214" s="286" t="str">
        <f>IF(_penmei1_month_day!V209="","",_penmei1_month_day!V209)</f>
        <v/>
      </c>
      <c r="AF214" s="284" t="str">
        <f>IF(_penmei1_month_day!W209="","",_penmei1_month_day!W209)</f>
        <v/>
      </c>
      <c r="AG214" s="286" t="str">
        <f>IF(_penmei1_month_day!X209="","",_penmei1_month_day!X209)</f>
        <v/>
      </c>
      <c r="AH214" s="307" t="str">
        <f>IF(_penmei1_month_day!Y209="","",_penmei1_month_day!Y209)</f>
        <v/>
      </c>
      <c r="AI214" s="307" t="str">
        <f>IF(_penmei1_month_day!Z209="","",_penmei1_month_day!Z209)</f>
        <v/>
      </c>
      <c r="AJ214" s="307" t="str">
        <f>IF(_penmei1_month_day!AA209="","",_penmei1_month_day!AA209)</f>
        <v/>
      </c>
      <c r="AK214" s="307" t="str">
        <f>IF(_penmei1_month_day!AB209="","",_penmei1_month_day!AB209)</f>
        <v/>
      </c>
      <c r="AL214" s="286" t="str">
        <f>IF(_penmei1_month_day!AC209="","",_penmei1_month_day!AC209)</f>
        <v/>
      </c>
      <c r="AM214" s="307" t="str">
        <f>IF(_penmei1_month_day!AD209="","",_penmei1_month_day!AD209/10000)</f>
        <v/>
      </c>
      <c r="AN214" s="286" t="str">
        <f>IF(_penmei1_month_day!AE209="","",_penmei1_month_day!AE209)</f>
        <v/>
      </c>
      <c r="AO214" s="286" t="str">
        <f>IF(_penmei1_month_day!AF209="","",_penmei1_month_day!AF209)</f>
        <v/>
      </c>
      <c r="AP214" s="243" t="s">
        <v>83</v>
      </c>
      <c r="AQ214" s="330" t="s">
        <v>89</v>
      </c>
    </row>
    <row r="215" ht="15" spans="1:43">
      <c r="A215" s="120">
        <f t="shared" si="45"/>
        <v>43474</v>
      </c>
      <c r="B215" s="121">
        <f t="shared" si="51"/>
        <v>43474</v>
      </c>
      <c r="C215" s="122" t="str">
        <f t="shared" si="52"/>
        <v>中</v>
      </c>
      <c r="D215" s="122">
        <f t="shared" si="53"/>
        <v>9</v>
      </c>
      <c r="E215" s="123">
        <f>IF(AND(E207=4),1,IF(AND(E207&lt;4),(E207+1),))</f>
        <v>3</v>
      </c>
      <c r="F215" s="124" t="str">
        <f t="shared" si="54"/>
        <v>丙班</v>
      </c>
      <c r="G215" s="122">
        <f t="shared" si="55"/>
        <v>16</v>
      </c>
      <c r="H215" s="125">
        <f t="shared" si="57"/>
        <v>0.0416666666666667</v>
      </c>
      <c r="I215" s="160">
        <f t="shared" si="58"/>
        <v>0.666666666666667</v>
      </c>
      <c r="J215" s="281" t="str">
        <f>IF(_penmei1_month_day!A210="","",_penmei1_month_day!A210)</f>
        <v/>
      </c>
      <c r="K215" s="281" t="str">
        <f>IF(_penmei1_month_day!B210="","",_penmei1_month_day!B210)</f>
        <v/>
      </c>
      <c r="L215" s="282" t="str">
        <f>IF(_penmei1_month_day!C210="","",_penmei1_month_day!C210)</f>
        <v/>
      </c>
      <c r="M215" s="282" t="str">
        <f>IF(_penmei1_month_day!D210="","",_penmei1_month_day!D210)</f>
        <v/>
      </c>
      <c r="N215" s="282" t="str">
        <f>IF(_penmei1_month_day!E210="","",_penmei1_month_day!E210)</f>
        <v/>
      </c>
      <c r="O215" s="282" t="str">
        <f>IF(_penmei1_month_day!F210="","",_penmei1_month_day!F210)</f>
        <v/>
      </c>
      <c r="P215" s="282" t="str">
        <f>IF(_penmei1_month_day!G210="","",_penmei1_month_day!G210)</f>
        <v/>
      </c>
      <c r="Q215" s="282" t="str">
        <f>IF(_penmei1_month_day!H210="","",_penmei1_month_day!H210)</f>
        <v/>
      </c>
      <c r="R215" s="282" t="str">
        <f>IF(_penmei1_month_day!I210="","",_penmei1_month_day!I210)</f>
        <v/>
      </c>
      <c r="S215" s="282" t="str">
        <f>IF(_penmei1_month_day!J210="","",_penmei1_month_day!J210)</f>
        <v/>
      </c>
      <c r="T215" s="282" t="str">
        <f>IF(_penmei1_month_day!K210="","",_penmei1_month_day!K210)</f>
        <v/>
      </c>
      <c r="U215" s="282" t="str">
        <f>IF(_penmei1_month_day!L210="","",_penmei1_month_day!L210)</f>
        <v/>
      </c>
      <c r="V215" s="282" t="str">
        <f>IF(_penmei1_month_day!M210="","",_penmei1_month_day!M210)</f>
        <v/>
      </c>
      <c r="W215" s="282" t="str">
        <f>IF(_penmei1_month_day!N210="","",_penmei1_month_day!N210)</f>
        <v/>
      </c>
      <c r="X215" s="282" t="str">
        <f>IF(_penmei1_month_day!O210="","",_penmei1_month_day!O210)</f>
        <v/>
      </c>
      <c r="Y215" s="282" t="str">
        <f>IF(_penmei1_month_day!P210="","",_penmei1_month_day!P210)</f>
        <v/>
      </c>
      <c r="Z215" s="282" t="str">
        <f>IF(_penmei1_month_day!Q210="","",_penmei1_month_day!Q210)</f>
        <v/>
      </c>
      <c r="AA215" s="353" t="str">
        <f>IF(_penmei1_month_day!R210="","",ABS(_penmei1_month_day!R210))</f>
        <v/>
      </c>
      <c r="AB215" s="353" t="str">
        <f>IF(_penmei1_month_day!S210="","",ABS(_penmei1_month_day!S210))</f>
        <v/>
      </c>
      <c r="AC215" s="281" t="str">
        <f>IF(_penmei1_month_day!T210="","",_penmei1_month_day!T210)</f>
        <v/>
      </c>
      <c r="AD215" s="281" t="str">
        <f>IF(_penmei1_month_day!U210="","",_penmei1_month_day!U210)</f>
        <v/>
      </c>
      <c r="AE215" s="282" t="str">
        <f>IF(_penmei1_month_day!V210="","",_penmei1_month_day!V210)</f>
        <v/>
      </c>
      <c r="AF215" s="282" t="str">
        <f>IF(_penmei1_month_day!W210="","",_penmei1_month_day!W210)</f>
        <v/>
      </c>
      <c r="AG215" s="282" t="str">
        <f>IF(_penmei1_month_day!X210="","",_penmei1_month_day!X210)</f>
        <v/>
      </c>
      <c r="AH215" s="305" t="str">
        <f>IF(_penmei1_month_day!Y210="","",_penmei1_month_day!Y210)</f>
        <v/>
      </c>
      <c r="AI215" s="305" t="str">
        <f>IF(_penmei1_month_day!Z210="","",_penmei1_month_day!Z210)</f>
        <v/>
      </c>
      <c r="AJ215" s="305" t="str">
        <f>IF(_penmei1_month_day!AA210="","",_penmei1_month_day!AA210)</f>
        <v/>
      </c>
      <c r="AK215" s="305" t="str">
        <f>IF(_penmei1_month_day!AB210="","",_penmei1_month_day!AB210)</f>
        <v/>
      </c>
      <c r="AL215" s="282" t="str">
        <f>IF(_penmei1_month_day!AC210="","",_penmei1_month_day!AC210)</f>
        <v/>
      </c>
      <c r="AM215" s="305" t="str">
        <f>IF(_penmei1_month_day!AD210="","",_penmei1_month_day!AD210/10000)</f>
        <v/>
      </c>
      <c r="AN215" s="282" t="str">
        <f>IF(_penmei1_month_day!AE210="","",_penmei1_month_day!AE210)</f>
        <v/>
      </c>
      <c r="AO215" s="282" t="str">
        <f>IF(_penmei1_month_day!AF210="","",_penmei1_month_day!AF210)</f>
        <v/>
      </c>
      <c r="AP215" s="363"/>
      <c r="AQ215" s="363"/>
    </row>
    <row r="216" spans="1:43">
      <c r="A216" s="126">
        <f t="shared" si="45"/>
        <v>43474</v>
      </c>
      <c r="B216" s="127">
        <f t="shared" si="51"/>
        <v>43474</v>
      </c>
      <c r="C216" s="128" t="str">
        <f t="shared" si="52"/>
        <v>中</v>
      </c>
      <c r="D216" s="128">
        <f t="shared" si="53"/>
        <v>9</v>
      </c>
      <c r="E216" s="129">
        <f t="shared" ref="E216:E222" si="60">E215</f>
        <v>3</v>
      </c>
      <c r="F216" s="130" t="str">
        <f t="shared" si="54"/>
        <v>丙班</v>
      </c>
      <c r="G216" s="128">
        <f t="shared" si="55"/>
        <v>17</v>
      </c>
      <c r="H216" s="131">
        <f t="shared" si="57"/>
        <v>0.0416666666666667</v>
      </c>
      <c r="I216" s="165">
        <f t="shared" si="58"/>
        <v>0.708333333333334</v>
      </c>
      <c r="J216" s="283" t="str">
        <f>IF(_penmei1_month_day!A211="","",_penmei1_month_day!A211)</f>
        <v/>
      </c>
      <c r="K216" s="283" t="str">
        <f>IF(_penmei1_month_day!B211="","",_penmei1_month_day!B211)</f>
        <v/>
      </c>
      <c r="L216" s="284" t="str">
        <f>IF(_penmei1_month_day!C211="","",_penmei1_month_day!C211)</f>
        <v/>
      </c>
      <c r="M216" s="284" t="str">
        <f>IF(_penmei1_month_day!D211="","",_penmei1_month_day!D211)</f>
        <v/>
      </c>
      <c r="N216" s="284" t="str">
        <f>IF(_penmei1_month_day!E211="","",_penmei1_month_day!E211)</f>
        <v/>
      </c>
      <c r="O216" s="284" t="str">
        <f>IF(_penmei1_month_day!F211="","",_penmei1_month_day!F211)</f>
        <v/>
      </c>
      <c r="P216" s="284" t="str">
        <f>IF(_penmei1_month_day!G211="","",_penmei1_month_day!G211)</f>
        <v/>
      </c>
      <c r="Q216" s="284" t="str">
        <f>IF(_penmei1_month_day!H211="","",_penmei1_month_day!H211)</f>
        <v/>
      </c>
      <c r="R216" s="284" t="str">
        <f>IF(_penmei1_month_day!I211="","",_penmei1_month_day!I211)</f>
        <v/>
      </c>
      <c r="S216" s="284" t="str">
        <f>IF(_penmei1_month_day!J211="","",_penmei1_month_day!J211)</f>
        <v/>
      </c>
      <c r="T216" s="284" t="str">
        <f>IF(_penmei1_month_day!K211="","",_penmei1_month_day!K211)</f>
        <v/>
      </c>
      <c r="U216" s="284" t="str">
        <f>IF(_penmei1_month_day!L211="","",_penmei1_month_day!L211)</f>
        <v/>
      </c>
      <c r="V216" s="284" t="str">
        <f>IF(_penmei1_month_day!M211="","",_penmei1_month_day!M211)</f>
        <v/>
      </c>
      <c r="W216" s="284" t="str">
        <f>IF(_penmei1_month_day!N211="","",_penmei1_month_day!N211)</f>
        <v/>
      </c>
      <c r="X216" s="284" t="str">
        <f>IF(_penmei1_month_day!O211="","",_penmei1_month_day!O211)</f>
        <v/>
      </c>
      <c r="Y216" s="284" t="str">
        <f>IF(_penmei1_month_day!P211="","",_penmei1_month_day!P211)</f>
        <v/>
      </c>
      <c r="Z216" s="284" t="str">
        <f>IF(_penmei1_month_day!Q211="","",_penmei1_month_day!Q211)</f>
        <v/>
      </c>
      <c r="AA216" s="354" t="str">
        <f>IF(_penmei1_month_day!R211="","",ABS(_penmei1_month_day!R211))</f>
        <v/>
      </c>
      <c r="AB216" s="354" t="str">
        <f>IF(_penmei1_month_day!S211="","",ABS(_penmei1_month_day!S211))</f>
        <v/>
      </c>
      <c r="AC216" s="283" t="str">
        <f>IF(_penmei1_month_day!T211="","",_penmei1_month_day!T211)</f>
        <v/>
      </c>
      <c r="AD216" s="283" t="str">
        <f>IF(_penmei1_month_day!U211="","",_penmei1_month_day!U211)</f>
        <v/>
      </c>
      <c r="AE216" s="284" t="str">
        <f>IF(_penmei1_month_day!V211="","",_penmei1_month_day!V211)</f>
        <v/>
      </c>
      <c r="AF216" s="284" t="str">
        <f>IF(_penmei1_month_day!W211="","",_penmei1_month_day!W211)</f>
        <v/>
      </c>
      <c r="AG216" s="284" t="str">
        <f>IF(_penmei1_month_day!X211="","",_penmei1_month_day!X211)</f>
        <v/>
      </c>
      <c r="AH216" s="306" t="str">
        <f>IF(_penmei1_month_day!Y211="","",_penmei1_month_day!Y211)</f>
        <v/>
      </c>
      <c r="AI216" s="306" t="str">
        <f>IF(_penmei1_month_day!Z211="","",_penmei1_month_day!Z211)</f>
        <v/>
      </c>
      <c r="AJ216" s="306" t="str">
        <f>IF(_penmei1_month_day!AA211="","",_penmei1_month_day!AA211)</f>
        <v/>
      </c>
      <c r="AK216" s="306" t="str">
        <f>IF(_penmei1_month_day!AB211="","",_penmei1_month_day!AB211)</f>
        <v/>
      </c>
      <c r="AL216" s="284" t="str">
        <f>IF(_penmei1_month_day!AC211="","",_penmei1_month_day!AC211)</f>
        <v/>
      </c>
      <c r="AM216" s="306" t="str">
        <f>IF(_penmei1_month_day!AD211="","",_penmei1_month_day!AD211/10000)</f>
        <v/>
      </c>
      <c r="AN216" s="284" t="str">
        <f>IF(_penmei1_month_day!AE211="","",_penmei1_month_day!AE211)</f>
        <v/>
      </c>
      <c r="AO216" s="284" t="str">
        <f>IF(_penmei1_month_day!AF211="","",_penmei1_month_day!AF211)</f>
        <v/>
      </c>
      <c r="AP216" s="364"/>
      <c r="AQ216" s="364"/>
    </row>
    <row r="217" spans="1:43">
      <c r="A217" s="126">
        <f t="shared" si="45"/>
        <v>43474</v>
      </c>
      <c r="B217" s="127">
        <f t="shared" si="51"/>
        <v>43474</v>
      </c>
      <c r="C217" s="128" t="str">
        <f t="shared" si="52"/>
        <v>中</v>
      </c>
      <c r="D217" s="128">
        <f t="shared" si="53"/>
        <v>9</v>
      </c>
      <c r="E217" s="129">
        <f t="shared" si="60"/>
        <v>3</v>
      </c>
      <c r="F217" s="130" t="str">
        <f t="shared" si="54"/>
        <v>丙班</v>
      </c>
      <c r="G217" s="128">
        <f t="shared" si="55"/>
        <v>18</v>
      </c>
      <c r="H217" s="131">
        <f t="shared" si="57"/>
        <v>0.0416666666666667</v>
      </c>
      <c r="I217" s="165">
        <f t="shared" si="58"/>
        <v>0.750000000000001</v>
      </c>
      <c r="J217" s="283" t="str">
        <f>IF(_penmei1_month_day!A212="","",_penmei1_month_day!A212)</f>
        <v/>
      </c>
      <c r="K217" s="283" t="str">
        <f>IF(_penmei1_month_day!B212="","",_penmei1_month_day!B212)</f>
        <v/>
      </c>
      <c r="L217" s="284" t="str">
        <f>IF(_penmei1_month_day!C212="","",_penmei1_month_day!C212)</f>
        <v/>
      </c>
      <c r="M217" s="284" t="str">
        <f>IF(_penmei1_month_day!D212="","",_penmei1_month_day!D212)</f>
        <v/>
      </c>
      <c r="N217" s="284" t="str">
        <f>IF(_penmei1_month_day!E212="","",_penmei1_month_day!E212)</f>
        <v/>
      </c>
      <c r="O217" s="284" t="str">
        <f>IF(_penmei1_month_day!F212="","",_penmei1_month_day!F212)</f>
        <v/>
      </c>
      <c r="P217" s="284" t="str">
        <f>IF(_penmei1_month_day!G212="","",_penmei1_month_day!G212)</f>
        <v/>
      </c>
      <c r="Q217" s="284" t="str">
        <f>IF(_penmei1_month_day!H212="","",_penmei1_month_day!H212)</f>
        <v/>
      </c>
      <c r="R217" s="284" t="str">
        <f>IF(_penmei1_month_day!I212="","",_penmei1_month_day!I212)</f>
        <v/>
      </c>
      <c r="S217" s="284" t="str">
        <f>IF(_penmei1_month_day!J212="","",_penmei1_month_day!J212)</f>
        <v/>
      </c>
      <c r="T217" s="284" t="str">
        <f>IF(_penmei1_month_day!K212="","",_penmei1_month_day!K212)</f>
        <v/>
      </c>
      <c r="U217" s="284" t="str">
        <f>IF(_penmei1_month_day!L212="","",_penmei1_month_day!L212)</f>
        <v/>
      </c>
      <c r="V217" s="284" t="str">
        <f>IF(_penmei1_month_day!M212="","",_penmei1_month_day!M212)</f>
        <v/>
      </c>
      <c r="W217" s="284" t="str">
        <f>IF(_penmei1_month_day!N212="","",_penmei1_month_day!N212)</f>
        <v/>
      </c>
      <c r="X217" s="284" t="str">
        <f>IF(_penmei1_month_day!O212="","",_penmei1_month_day!O212)</f>
        <v/>
      </c>
      <c r="Y217" s="284" t="str">
        <f>IF(_penmei1_month_day!P212="","",_penmei1_month_day!P212)</f>
        <v/>
      </c>
      <c r="Z217" s="284" t="str">
        <f>IF(_penmei1_month_day!Q212="","",_penmei1_month_day!Q212)</f>
        <v/>
      </c>
      <c r="AA217" s="354" t="str">
        <f>IF(_penmei1_month_day!R212="","",ABS(_penmei1_month_day!R212))</f>
        <v/>
      </c>
      <c r="AB217" s="354" t="str">
        <f>IF(_penmei1_month_day!S212="","",ABS(_penmei1_month_day!S212))</f>
        <v/>
      </c>
      <c r="AC217" s="283" t="str">
        <f>IF(_penmei1_month_day!T212="","",_penmei1_month_day!T212)</f>
        <v/>
      </c>
      <c r="AD217" s="283" t="str">
        <f>IF(_penmei1_month_day!U212="","",_penmei1_month_day!U212)</f>
        <v/>
      </c>
      <c r="AE217" s="284" t="str">
        <f>IF(_penmei1_month_day!V212="","",_penmei1_month_day!V212)</f>
        <v/>
      </c>
      <c r="AF217" s="284" t="str">
        <f>IF(_penmei1_month_day!W212="","",_penmei1_month_day!W212)</f>
        <v/>
      </c>
      <c r="AG217" s="284" t="str">
        <f>IF(_penmei1_month_day!X212="","",_penmei1_month_day!X212)</f>
        <v/>
      </c>
      <c r="AH217" s="306" t="str">
        <f>IF(_penmei1_month_day!Y212="","",_penmei1_month_day!Y212)</f>
        <v/>
      </c>
      <c r="AI217" s="306" t="str">
        <f>IF(_penmei1_month_day!Z212="","",_penmei1_month_day!Z212)</f>
        <v/>
      </c>
      <c r="AJ217" s="306" t="str">
        <f>IF(_penmei1_month_day!AA212="","",_penmei1_month_day!AA212)</f>
        <v/>
      </c>
      <c r="AK217" s="306" t="str">
        <f>IF(_penmei1_month_day!AB212="","",_penmei1_month_day!AB212)</f>
        <v/>
      </c>
      <c r="AL217" s="284" t="str">
        <f>IF(_penmei1_month_day!AC212="","",_penmei1_month_day!AC212)</f>
        <v/>
      </c>
      <c r="AM217" s="306" t="str">
        <f>IF(_penmei1_month_day!AD212="","",_penmei1_month_day!AD212/10000)</f>
        <v/>
      </c>
      <c r="AN217" s="284" t="str">
        <f>IF(_penmei1_month_day!AE212="","",_penmei1_month_day!AE212)</f>
        <v/>
      </c>
      <c r="AO217" s="284" t="str">
        <f>IF(_penmei1_month_day!AF212="","",_penmei1_month_day!AF212)</f>
        <v/>
      </c>
      <c r="AP217" s="364"/>
      <c r="AQ217" s="364"/>
    </row>
    <row r="218" spans="1:43">
      <c r="A218" s="126">
        <f t="shared" si="45"/>
        <v>43474</v>
      </c>
      <c r="B218" s="127">
        <f t="shared" si="51"/>
        <v>43474</v>
      </c>
      <c r="C218" s="128" t="str">
        <f t="shared" si="52"/>
        <v>中</v>
      </c>
      <c r="D218" s="128">
        <f t="shared" si="53"/>
        <v>9</v>
      </c>
      <c r="E218" s="129">
        <f t="shared" si="60"/>
        <v>3</v>
      </c>
      <c r="F218" s="130" t="str">
        <f t="shared" si="54"/>
        <v>丙班</v>
      </c>
      <c r="G218" s="128">
        <f t="shared" si="55"/>
        <v>19</v>
      </c>
      <c r="H218" s="131">
        <f t="shared" si="57"/>
        <v>0.0416666666666667</v>
      </c>
      <c r="I218" s="165">
        <f t="shared" si="58"/>
        <v>0.791666666666668</v>
      </c>
      <c r="J218" s="283" t="str">
        <f>IF(_penmei1_month_day!A213="","",_penmei1_month_day!A213)</f>
        <v/>
      </c>
      <c r="K218" s="283" t="str">
        <f>IF(_penmei1_month_day!B213="","",_penmei1_month_day!B213)</f>
        <v/>
      </c>
      <c r="L218" s="284" t="str">
        <f>IF(_penmei1_month_day!C213="","",_penmei1_month_day!C213)</f>
        <v/>
      </c>
      <c r="M218" s="284" t="str">
        <f>IF(_penmei1_month_day!D213="","",_penmei1_month_day!D213)</f>
        <v/>
      </c>
      <c r="N218" s="284" t="str">
        <f>IF(_penmei1_month_day!E213="","",_penmei1_month_day!E213)</f>
        <v/>
      </c>
      <c r="O218" s="284" t="str">
        <f>IF(_penmei1_month_day!F213="","",_penmei1_month_day!F213)</f>
        <v/>
      </c>
      <c r="P218" s="284" t="str">
        <f>IF(_penmei1_month_day!G213="","",_penmei1_month_day!G213)</f>
        <v/>
      </c>
      <c r="Q218" s="284" t="str">
        <f>IF(_penmei1_month_day!H213="","",_penmei1_month_day!H213)</f>
        <v/>
      </c>
      <c r="R218" s="284" t="str">
        <f>IF(_penmei1_month_day!I213="","",_penmei1_month_day!I213)</f>
        <v/>
      </c>
      <c r="S218" s="284" t="str">
        <f>IF(_penmei1_month_day!J213="","",_penmei1_month_day!J213)</f>
        <v/>
      </c>
      <c r="T218" s="284" t="str">
        <f>IF(_penmei1_month_day!K213="","",_penmei1_month_day!K213)</f>
        <v/>
      </c>
      <c r="U218" s="284" t="str">
        <f>IF(_penmei1_month_day!L213="","",_penmei1_month_day!L213)</f>
        <v/>
      </c>
      <c r="V218" s="284" t="str">
        <f>IF(_penmei1_month_day!M213="","",_penmei1_month_day!M213)</f>
        <v/>
      </c>
      <c r="W218" s="284" t="str">
        <f>IF(_penmei1_month_day!N213="","",_penmei1_month_day!N213)</f>
        <v/>
      </c>
      <c r="X218" s="284" t="str">
        <f>IF(_penmei1_month_day!O213="","",_penmei1_month_day!O213)</f>
        <v/>
      </c>
      <c r="Y218" s="284" t="str">
        <f>IF(_penmei1_month_day!P213="","",_penmei1_month_day!P213)</f>
        <v/>
      </c>
      <c r="Z218" s="284" t="str">
        <f>IF(_penmei1_month_day!Q213="","",_penmei1_month_day!Q213)</f>
        <v/>
      </c>
      <c r="AA218" s="354" t="str">
        <f>IF(_penmei1_month_day!R213="","",ABS(_penmei1_month_day!R213))</f>
        <v/>
      </c>
      <c r="AB218" s="354" t="str">
        <f>IF(_penmei1_month_day!S213="","",ABS(_penmei1_month_day!S213))</f>
        <v/>
      </c>
      <c r="AC218" s="283" t="str">
        <f>IF(_penmei1_month_day!T213="","",_penmei1_month_day!T213)</f>
        <v/>
      </c>
      <c r="AD218" s="283" t="str">
        <f>IF(_penmei1_month_day!U213="","",_penmei1_month_day!U213)</f>
        <v/>
      </c>
      <c r="AE218" s="284" t="str">
        <f>IF(_penmei1_month_day!V213="","",_penmei1_month_day!V213)</f>
        <v/>
      </c>
      <c r="AF218" s="284" t="str">
        <f>IF(_penmei1_month_day!W213="","",_penmei1_month_day!W213)</f>
        <v/>
      </c>
      <c r="AG218" s="284" t="str">
        <f>IF(_penmei1_month_day!X213="","",_penmei1_month_day!X213)</f>
        <v/>
      </c>
      <c r="AH218" s="306" t="str">
        <f>IF(_penmei1_month_day!Y213="","",_penmei1_month_day!Y213)</f>
        <v/>
      </c>
      <c r="AI218" s="306" t="str">
        <f>IF(_penmei1_month_day!Z213="","",_penmei1_month_day!Z213)</f>
        <v/>
      </c>
      <c r="AJ218" s="306" t="str">
        <f>IF(_penmei1_month_day!AA213="","",_penmei1_month_day!AA213)</f>
        <v/>
      </c>
      <c r="AK218" s="306" t="str">
        <f>IF(_penmei1_month_day!AB213="","",_penmei1_month_day!AB213)</f>
        <v/>
      </c>
      <c r="AL218" s="284" t="str">
        <f>IF(_penmei1_month_day!AC213="","",_penmei1_month_day!AC213)</f>
        <v/>
      </c>
      <c r="AM218" s="306" t="str">
        <f>IF(_penmei1_month_day!AD213="","",_penmei1_month_day!AD213/10000)</f>
        <v/>
      </c>
      <c r="AN218" s="284" t="str">
        <f>IF(_penmei1_month_day!AE213="","",_penmei1_month_day!AE213)</f>
        <v/>
      </c>
      <c r="AO218" s="284" t="str">
        <f>IF(_penmei1_month_day!AF213="","",_penmei1_month_day!AF213)</f>
        <v/>
      </c>
      <c r="AP218" s="364"/>
      <c r="AQ218" s="364"/>
    </row>
    <row r="219" spans="1:43">
      <c r="A219" s="126">
        <f t="shared" si="45"/>
        <v>43474</v>
      </c>
      <c r="B219" s="127">
        <f t="shared" si="51"/>
        <v>43474</v>
      </c>
      <c r="C219" s="128" t="str">
        <f t="shared" si="52"/>
        <v>中</v>
      </c>
      <c r="D219" s="128">
        <f t="shared" si="53"/>
        <v>9</v>
      </c>
      <c r="E219" s="129">
        <f t="shared" si="60"/>
        <v>3</v>
      </c>
      <c r="F219" s="130" t="str">
        <f t="shared" si="54"/>
        <v>丙班</v>
      </c>
      <c r="G219" s="128">
        <f t="shared" si="55"/>
        <v>20</v>
      </c>
      <c r="H219" s="131">
        <f t="shared" si="57"/>
        <v>0.0416666666666667</v>
      </c>
      <c r="I219" s="165">
        <f t="shared" si="58"/>
        <v>0.833333333333334</v>
      </c>
      <c r="J219" s="283" t="str">
        <f>IF(_penmei1_month_day!A214="","",_penmei1_month_day!A214)</f>
        <v/>
      </c>
      <c r="K219" s="283" t="str">
        <f>IF(_penmei1_month_day!B214="","",_penmei1_month_day!B214)</f>
        <v/>
      </c>
      <c r="L219" s="284" t="str">
        <f>IF(_penmei1_month_day!C214="","",_penmei1_month_day!C214)</f>
        <v/>
      </c>
      <c r="M219" s="284" t="str">
        <f>IF(_penmei1_month_day!D214="","",_penmei1_month_day!D214)</f>
        <v/>
      </c>
      <c r="N219" s="284" t="str">
        <f>IF(_penmei1_month_day!E214="","",_penmei1_month_day!E214)</f>
        <v/>
      </c>
      <c r="O219" s="284" t="str">
        <f>IF(_penmei1_month_day!F214="","",_penmei1_month_day!F214)</f>
        <v/>
      </c>
      <c r="P219" s="284" t="str">
        <f>IF(_penmei1_month_day!G214="","",_penmei1_month_day!G214)</f>
        <v/>
      </c>
      <c r="Q219" s="284" t="str">
        <f>IF(_penmei1_month_day!H214="","",_penmei1_month_day!H214)</f>
        <v/>
      </c>
      <c r="R219" s="284" t="str">
        <f>IF(_penmei1_month_day!I214="","",_penmei1_month_day!I214)</f>
        <v/>
      </c>
      <c r="S219" s="284" t="str">
        <f>IF(_penmei1_month_day!J214="","",_penmei1_month_day!J214)</f>
        <v/>
      </c>
      <c r="T219" s="284" t="str">
        <f>IF(_penmei1_month_day!K214="","",_penmei1_month_day!K214)</f>
        <v/>
      </c>
      <c r="U219" s="284" t="str">
        <f>IF(_penmei1_month_day!L214="","",_penmei1_month_day!L214)</f>
        <v/>
      </c>
      <c r="V219" s="284" t="str">
        <f>IF(_penmei1_month_day!M214="","",_penmei1_month_day!M214)</f>
        <v/>
      </c>
      <c r="W219" s="284" t="str">
        <f>IF(_penmei1_month_day!N214="","",_penmei1_month_day!N214)</f>
        <v/>
      </c>
      <c r="X219" s="284" t="str">
        <f>IF(_penmei1_month_day!O214="","",_penmei1_month_day!O214)</f>
        <v/>
      </c>
      <c r="Y219" s="284" t="str">
        <f>IF(_penmei1_month_day!P214="","",_penmei1_month_day!P214)</f>
        <v/>
      </c>
      <c r="Z219" s="284" t="str">
        <f>IF(_penmei1_month_day!Q214="","",_penmei1_month_day!Q214)</f>
        <v/>
      </c>
      <c r="AA219" s="354" t="str">
        <f>IF(_penmei1_month_day!R214="","",ABS(_penmei1_month_day!R214))</f>
        <v/>
      </c>
      <c r="AB219" s="354" t="str">
        <f>IF(_penmei1_month_day!S214="","",ABS(_penmei1_month_day!S214))</f>
        <v/>
      </c>
      <c r="AC219" s="283" t="str">
        <f>IF(_penmei1_month_day!T214="","",_penmei1_month_day!T214)</f>
        <v/>
      </c>
      <c r="AD219" s="283" t="str">
        <f>IF(_penmei1_month_day!U214="","",_penmei1_month_day!U214)</f>
        <v/>
      </c>
      <c r="AE219" s="284" t="str">
        <f>IF(_penmei1_month_day!V214="","",_penmei1_month_day!V214)</f>
        <v/>
      </c>
      <c r="AF219" s="284" t="str">
        <f>IF(_penmei1_month_day!W214="","",_penmei1_month_day!W214)</f>
        <v/>
      </c>
      <c r="AG219" s="284" t="str">
        <f>IF(_penmei1_month_day!X214="","",_penmei1_month_day!X214)</f>
        <v/>
      </c>
      <c r="AH219" s="306" t="str">
        <f>IF(_penmei1_month_day!Y214="","",_penmei1_month_day!Y214)</f>
        <v/>
      </c>
      <c r="AI219" s="306" t="str">
        <f>IF(_penmei1_month_day!Z214="","",_penmei1_month_day!Z214)</f>
        <v/>
      </c>
      <c r="AJ219" s="306" t="str">
        <f>IF(_penmei1_month_day!AA214="","",_penmei1_month_day!AA214)</f>
        <v/>
      </c>
      <c r="AK219" s="306" t="str">
        <f>IF(_penmei1_month_day!AB214="","",_penmei1_month_day!AB214)</f>
        <v/>
      </c>
      <c r="AL219" s="284" t="str">
        <f>IF(_penmei1_month_day!AC214="","",_penmei1_month_day!AC214)</f>
        <v/>
      </c>
      <c r="AM219" s="306" t="str">
        <f>IF(_penmei1_month_day!AD214="","",_penmei1_month_day!AD214/10000)</f>
        <v/>
      </c>
      <c r="AN219" s="284" t="str">
        <f>IF(_penmei1_month_day!AE214="","",_penmei1_month_day!AE214)</f>
        <v/>
      </c>
      <c r="AO219" s="284" t="str">
        <f>IF(_penmei1_month_day!AF214="","",_penmei1_month_day!AF214)</f>
        <v/>
      </c>
      <c r="AP219" s="364"/>
      <c r="AQ219" s="364"/>
    </row>
    <row r="220" spans="1:43">
      <c r="A220" s="126">
        <f t="shared" si="45"/>
        <v>43474</v>
      </c>
      <c r="B220" s="127">
        <f t="shared" si="51"/>
        <v>43474</v>
      </c>
      <c r="C220" s="128" t="str">
        <f t="shared" si="52"/>
        <v>中</v>
      </c>
      <c r="D220" s="128">
        <f t="shared" si="53"/>
        <v>9</v>
      </c>
      <c r="E220" s="129">
        <f t="shared" si="60"/>
        <v>3</v>
      </c>
      <c r="F220" s="130" t="str">
        <f t="shared" si="54"/>
        <v>丙班</v>
      </c>
      <c r="G220" s="128">
        <f t="shared" si="55"/>
        <v>21</v>
      </c>
      <c r="H220" s="131">
        <f t="shared" si="57"/>
        <v>0.0416666666666667</v>
      </c>
      <c r="I220" s="165">
        <f t="shared" si="58"/>
        <v>0.875000000000001</v>
      </c>
      <c r="J220" s="283" t="str">
        <f>IF(_penmei1_month_day!A215="","",_penmei1_month_day!A215)</f>
        <v/>
      </c>
      <c r="K220" s="283" t="str">
        <f>IF(_penmei1_month_day!B215="","",_penmei1_month_day!B215)</f>
        <v/>
      </c>
      <c r="L220" s="284" t="str">
        <f>IF(_penmei1_month_day!C215="","",_penmei1_month_day!C215)</f>
        <v/>
      </c>
      <c r="M220" s="284" t="str">
        <f>IF(_penmei1_month_day!D215="","",_penmei1_month_day!D215)</f>
        <v/>
      </c>
      <c r="N220" s="284" t="str">
        <f>IF(_penmei1_month_day!E215="","",_penmei1_month_day!E215)</f>
        <v/>
      </c>
      <c r="O220" s="284" t="str">
        <f>IF(_penmei1_month_day!F215="","",_penmei1_month_day!F215)</f>
        <v/>
      </c>
      <c r="P220" s="284" t="str">
        <f>IF(_penmei1_month_day!G215="","",_penmei1_month_day!G215)</f>
        <v/>
      </c>
      <c r="Q220" s="284" t="str">
        <f>IF(_penmei1_month_day!H215="","",_penmei1_month_day!H215)</f>
        <v/>
      </c>
      <c r="R220" s="284" t="str">
        <f>IF(_penmei1_month_day!I215="","",_penmei1_month_day!I215)</f>
        <v/>
      </c>
      <c r="S220" s="284" t="str">
        <f>IF(_penmei1_month_day!J215="","",_penmei1_month_day!J215)</f>
        <v/>
      </c>
      <c r="T220" s="284" t="str">
        <f>IF(_penmei1_month_day!K215="","",_penmei1_month_day!K215)</f>
        <v/>
      </c>
      <c r="U220" s="284" t="str">
        <f>IF(_penmei1_month_day!L215="","",_penmei1_month_day!L215)</f>
        <v/>
      </c>
      <c r="V220" s="284" t="str">
        <f>IF(_penmei1_month_day!M215="","",_penmei1_month_day!M215)</f>
        <v/>
      </c>
      <c r="W220" s="284" t="str">
        <f>IF(_penmei1_month_day!N215="","",_penmei1_month_day!N215)</f>
        <v/>
      </c>
      <c r="X220" s="284" t="str">
        <f>IF(_penmei1_month_day!O215="","",_penmei1_month_day!O215)</f>
        <v/>
      </c>
      <c r="Y220" s="284" t="str">
        <f>IF(_penmei1_month_day!P215="","",_penmei1_month_day!P215)</f>
        <v/>
      </c>
      <c r="Z220" s="284" t="str">
        <f>IF(_penmei1_month_day!Q215="","",_penmei1_month_day!Q215)</f>
        <v/>
      </c>
      <c r="AA220" s="354" t="str">
        <f>IF(_penmei1_month_day!R215="","",ABS(_penmei1_month_day!R215))</f>
        <v/>
      </c>
      <c r="AB220" s="354" t="str">
        <f>IF(_penmei1_month_day!S215="","",ABS(_penmei1_month_day!S215))</f>
        <v/>
      </c>
      <c r="AC220" s="283" t="str">
        <f>IF(_penmei1_month_day!T215="","",_penmei1_month_day!T215)</f>
        <v/>
      </c>
      <c r="AD220" s="283" t="str">
        <f>IF(_penmei1_month_day!U215="","",_penmei1_month_day!U215)</f>
        <v/>
      </c>
      <c r="AE220" s="284" t="str">
        <f>IF(_penmei1_month_day!V215="","",_penmei1_month_day!V215)</f>
        <v/>
      </c>
      <c r="AF220" s="284" t="str">
        <f>IF(_penmei1_month_day!W215="","",_penmei1_month_day!W215)</f>
        <v/>
      </c>
      <c r="AG220" s="284" t="str">
        <f>IF(_penmei1_month_day!X215="","",_penmei1_month_day!X215)</f>
        <v/>
      </c>
      <c r="AH220" s="306" t="str">
        <f>IF(_penmei1_month_day!Y215="","",_penmei1_month_day!Y215)</f>
        <v/>
      </c>
      <c r="AI220" s="306" t="str">
        <f>IF(_penmei1_month_day!Z215="","",_penmei1_month_day!Z215)</f>
        <v/>
      </c>
      <c r="AJ220" s="306" t="str">
        <f>IF(_penmei1_month_day!AA215="","",_penmei1_month_day!AA215)</f>
        <v/>
      </c>
      <c r="AK220" s="306" t="str">
        <f>IF(_penmei1_month_day!AB215="","",_penmei1_month_day!AB215)</f>
        <v/>
      </c>
      <c r="AL220" s="284" t="str">
        <f>IF(_penmei1_month_day!AC215="","",_penmei1_month_day!AC215)</f>
        <v/>
      </c>
      <c r="AM220" s="306" t="str">
        <f>IF(_penmei1_month_day!AD215="","",_penmei1_month_day!AD215/10000)</f>
        <v/>
      </c>
      <c r="AN220" s="284" t="str">
        <f>IF(_penmei1_month_day!AE215="","",_penmei1_month_day!AE215)</f>
        <v/>
      </c>
      <c r="AO220" s="284" t="str">
        <f>IF(_penmei1_month_day!AF215="","",_penmei1_month_day!AF215)</f>
        <v/>
      </c>
      <c r="AP220" s="364"/>
      <c r="AQ220" s="364"/>
    </row>
    <row r="221" spans="1:43">
      <c r="A221" s="126">
        <f t="shared" si="45"/>
        <v>43474</v>
      </c>
      <c r="B221" s="127">
        <f t="shared" si="51"/>
        <v>43474</v>
      </c>
      <c r="C221" s="128" t="str">
        <f t="shared" si="52"/>
        <v>中</v>
      </c>
      <c r="D221" s="128">
        <f t="shared" si="53"/>
        <v>9</v>
      </c>
      <c r="E221" s="129">
        <f t="shared" si="60"/>
        <v>3</v>
      </c>
      <c r="F221" s="130" t="str">
        <f t="shared" si="54"/>
        <v>丙班</v>
      </c>
      <c r="G221" s="128">
        <f t="shared" si="55"/>
        <v>22</v>
      </c>
      <c r="H221" s="131">
        <f t="shared" si="57"/>
        <v>0.0416666666666667</v>
      </c>
      <c r="I221" s="165">
        <f t="shared" si="58"/>
        <v>0.916666666666668</v>
      </c>
      <c r="J221" s="283" t="str">
        <f>IF(_penmei1_month_day!A216="","",_penmei1_month_day!A216)</f>
        <v/>
      </c>
      <c r="K221" s="283" t="str">
        <f>IF(_penmei1_month_day!B216="","",_penmei1_month_day!B216)</f>
        <v/>
      </c>
      <c r="L221" s="284" t="str">
        <f>IF(_penmei1_month_day!C216="","",_penmei1_month_day!C216)</f>
        <v/>
      </c>
      <c r="M221" s="284" t="str">
        <f>IF(_penmei1_month_day!D216="","",_penmei1_month_day!D216)</f>
        <v/>
      </c>
      <c r="N221" s="284" t="str">
        <f>IF(_penmei1_month_day!E216="","",_penmei1_month_day!E216)</f>
        <v/>
      </c>
      <c r="O221" s="284" t="str">
        <f>IF(_penmei1_month_day!F216="","",_penmei1_month_day!F216)</f>
        <v/>
      </c>
      <c r="P221" s="284" t="str">
        <f>IF(_penmei1_month_day!G216="","",_penmei1_month_day!G216)</f>
        <v/>
      </c>
      <c r="Q221" s="284" t="str">
        <f>IF(_penmei1_month_day!H216="","",_penmei1_month_day!H216)</f>
        <v/>
      </c>
      <c r="R221" s="284" t="str">
        <f>IF(_penmei1_month_day!I216="","",_penmei1_month_day!I216)</f>
        <v/>
      </c>
      <c r="S221" s="284" t="str">
        <f>IF(_penmei1_month_day!J216="","",_penmei1_month_day!J216)</f>
        <v/>
      </c>
      <c r="T221" s="284" t="str">
        <f>IF(_penmei1_month_day!K216="","",_penmei1_month_day!K216)</f>
        <v/>
      </c>
      <c r="U221" s="284" t="str">
        <f>IF(_penmei1_month_day!L216="","",_penmei1_month_day!L216)</f>
        <v/>
      </c>
      <c r="V221" s="284" t="str">
        <f>IF(_penmei1_month_day!M216="","",_penmei1_month_day!M216)</f>
        <v/>
      </c>
      <c r="W221" s="284" t="str">
        <f>IF(_penmei1_month_day!N216="","",_penmei1_month_day!N216)</f>
        <v/>
      </c>
      <c r="X221" s="284" t="str">
        <f>IF(_penmei1_month_day!O216="","",_penmei1_month_day!O216)</f>
        <v/>
      </c>
      <c r="Y221" s="284" t="str">
        <f>IF(_penmei1_month_day!P216="","",_penmei1_month_day!P216)</f>
        <v/>
      </c>
      <c r="Z221" s="284" t="str">
        <f>IF(_penmei1_month_day!Q216="","",_penmei1_month_day!Q216)</f>
        <v/>
      </c>
      <c r="AA221" s="354" t="str">
        <f>IF(_penmei1_month_day!R216="","",ABS(_penmei1_month_day!R216))</f>
        <v/>
      </c>
      <c r="AB221" s="354" t="str">
        <f>IF(_penmei1_month_day!S216="","",ABS(_penmei1_month_day!S216))</f>
        <v/>
      </c>
      <c r="AC221" s="283" t="str">
        <f>IF(_penmei1_month_day!T216="","",_penmei1_month_day!T216)</f>
        <v/>
      </c>
      <c r="AD221" s="283" t="str">
        <f>IF(_penmei1_month_day!U216="","",_penmei1_month_day!U216)</f>
        <v/>
      </c>
      <c r="AE221" s="284" t="str">
        <f>IF(_penmei1_month_day!V216="","",_penmei1_month_day!V216)</f>
        <v/>
      </c>
      <c r="AF221" s="284" t="str">
        <f>IF(_penmei1_month_day!W216="","",_penmei1_month_day!W216)</f>
        <v/>
      </c>
      <c r="AG221" s="284" t="str">
        <f>IF(_penmei1_month_day!X216="","",_penmei1_month_day!X216)</f>
        <v/>
      </c>
      <c r="AH221" s="306" t="str">
        <f>IF(_penmei1_month_day!Y216="","",_penmei1_month_day!Y216)</f>
        <v/>
      </c>
      <c r="AI221" s="306" t="str">
        <f>IF(_penmei1_month_day!Z216="","",_penmei1_month_day!Z216)</f>
        <v/>
      </c>
      <c r="AJ221" s="306" t="str">
        <f>IF(_penmei1_month_day!AA216="","",_penmei1_month_day!AA216)</f>
        <v/>
      </c>
      <c r="AK221" s="306" t="str">
        <f>IF(_penmei1_month_day!AB216="","",_penmei1_month_day!AB216)</f>
        <v/>
      </c>
      <c r="AL221" s="284" t="str">
        <f>IF(_penmei1_month_day!AC216="","",_penmei1_month_day!AC216)</f>
        <v/>
      </c>
      <c r="AM221" s="306" t="str">
        <f>IF(_penmei1_month_day!AD216="","",_penmei1_month_day!AD216/10000)</f>
        <v/>
      </c>
      <c r="AN221" s="284" t="str">
        <f>IF(_penmei1_month_day!AE216="","",_penmei1_month_day!AE216)</f>
        <v/>
      </c>
      <c r="AO221" s="284" t="str">
        <f>IF(_penmei1_month_day!AF216="","",_penmei1_month_day!AF216)</f>
        <v/>
      </c>
      <c r="AP221" s="364"/>
      <c r="AQ221" s="364"/>
    </row>
    <row r="222" ht="15" spans="1:43">
      <c r="A222" s="132">
        <f t="shared" ref="A222:A285" si="61">IF(HOUR(I222)=0,A221+1,A221)</f>
        <v>43474</v>
      </c>
      <c r="B222" s="133">
        <f t="shared" si="51"/>
        <v>43474</v>
      </c>
      <c r="C222" s="134" t="str">
        <f t="shared" si="52"/>
        <v>中</v>
      </c>
      <c r="D222" s="134">
        <f t="shared" si="53"/>
        <v>9</v>
      </c>
      <c r="E222" s="135">
        <f t="shared" si="60"/>
        <v>3</v>
      </c>
      <c r="F222" s="136" t="str">
        <f t="shared" si="54"/>
        <v>丙班</v>
      </c>
      <c r="G222" s="134">
        <f t="shared" si="55"/>
        <v>23</v>
      </c>
      <c r="H222" s="137">
        <f t="shared" si="57"/>
        <v>0.0416666666666667</v>
      </c>
      <c r="I222" s="170">
        <f t="shared" si="58"/>
        <v>0.958333333333334</v>
      </c>
      <c r="J222" s="285" t="str">
        <f>IF(_penmei1_month_day!A217="","",_penmei1_month_day!A217)</f>
        <v/>
      </c>
      <c r="K222" s="285" t="str">
        <f>IF(_penmei1_month_day!B217="","",_penmei1_month_day!B217)</f>
        <v/>
      </c>
      <c r="L222" s="286" t="str">
        <f>IF(_penmei1_month_day!C217="","",_penmei1_month_day!C217)</f>
        <v/>
      </c>
      <c r="M222" s="286" t="str">
        <f>IF(_penmei1_month_day!D217="","",_penmei1_month_day!D217)</f>
        <v/>
      </c>
      <c r="N222" s="286" t="str">
        <f>IF(_penmei1_month_day!E217="","",_penmei1_month_day!E217)</f>
        <v/>
      </c>
      <c r="O222" s="286" t="str">
        <f>IF(_penmei1_month_day!F217="","",_penmei1_month_day!F217)</f>
        <v/>
      </c>
      <c r="P222" s="286" t="str">
        <f>IF(_penmei1_month_day!G217="","",_penmei1_month_day!G217)</f>
        <v/>
      </c>
      <c r="Q222" s="286" t="str">
        <f>IF(_penmei1_month_day!H217="","",_penmei1_month_day!H217)</f>
        <v/>
      </c>
      <c r="R222" s="286" t="str">
        <f>IF(_penmei1_month_day!I217="","",_penmei1_month_day!I217)</f>
        <v/>
      </c>
      <c r="S222" s="286" t="str">
        <f>IF(_penmei1_month_day!J217="","",_penmei1_month_day!J217)</f>
        <v/>
      </c>
      <c r="T222" s="286" t="str">
        <f>IF(_penmei1_month_day!K217="","",_penmei1_month_day!K217)</f>
        <v/>
      </c>
      <c r="U222" s="286" t="str">
        <f>IF(_penmei1_month_day!L217="","",_penmei1_month_day!L217)</f>
        <v/>
      </c>
      <c r="V222" s="286" t="str">
        <f>IF(_penmei1_month_day!M217="","",_penmei1_month_day!M217)</f>
        <v/>
      </c>
      <c r="W222" s="286" t="str">
        <f>IF(_penmei1_month_day!N217="","",_penmei1_month_day!N217)</f>
        <v/>
      </c>
      <c r="X222" s="286" t="str">
        <f>IF(_penmei1_month_day!O217="","",_penmei1_month_day!O217)</f>
        <v/>
      </c>
      <c r="Y222" s="286" t="str">
        <f>IF(_penmei1_month_day!P217="","",_penmei1_month_day!P217)</f>
        <v/>
      </c>
      <c r="Z222" s="286" t="str">
        <f>IF(_penmei1_month_day!Q217="","",_penmei1_month_day!Q217)</f>
        <v/>
      </c>
      <c r="AA222" s="355" t="str">
        <f>IF(_penmei1_month_day!R217="","",ABS(_penmei1_month_day!R217))</f>
        <v/>
      </c>
      <c r="AB222" s="355" t="str">
        <f>IF(_penmei1_month_day!S217="","",ABS(_penmei1_month_day!S217))</f>
        <v/>
      </c>
      <c r="AC222" s="285" t="str">
        <f>IF(_penmei1_month_day!T217="","",_penmei1_month_day!T217)</f>
        <v/>
      </c>
      <c r="AD222" s="285" t="str">
        <f>IF(_penmei1_month_day!U217="","",_penmei1_month_day!U217)</f>
        <v/>
      </c>
      <c r="AE222" s="286" t="str">
        <f>IF(_penmei1_month_day!V217="","",_penmei1_month_day!V217)</f>
        <v/>
      </c>
      <c r="AF222" s="284" t="str">
        <f>IF(_penmei1_month_day!W217="","",_penmei1_month_day!W217)</f>
        <v/>
      </c>
      <c r="AG222" s="286" t="str">
        <f>IF(_penmei1_month_day!X217="","",_penmei1_month_day!X217)</f>
        <v/>
      </c>
      <c r="AH222" s="307" t="str">
        <f>IF(_penmei1_month_day!Y217="","",_penmei1_month_day!Y217)</f>
        <v/>
      </c>
      <c r="AI222" s="307" t="str">
        <f>IF(_penmei1_month_day!Z217="","",_penmei1_month_day!Z217)</f>
        <v/>
      </c>
      <c r="AJ222" s="307" t="str">
        <f>IF(_penmei1_month_day!AA217="","",_penmei1_month_day!AA217)</f>
        <v/>
      </c>
      <c r="AK222" s="307" t="str">
        <f>IF(_penmei1_month_day!AB217="","",_penmei1_month_day!AB217)</f>
        <v/>
      </c>
      <c r="AL222" s="286" t="str">
        <f>IF(_penmei1_month_day!AC217="","",_penmei1_month_day!AC217)</f>
        <v/>
      </c>
      <c r="AM222" s="307" t="str">
        <f>IF(_penmei1_month_day!AD217="","",_penmei1_month_day!AD217/10000)</f>
        <v/>
      </c>
      <c r="AN222" s="286" t="str">
        <f>IF(_penmei1_month_day!AE217="","",_penmei1_month_day!AE217)</f>
        <v/>
      </c>
      <c r="AO222" s="286" t="str">
        <f>IF(_penmei1_month_day!AF217="","",_penmei1_month_day!AF217)</f>
        <v/>
      </c>
      <c r="AP222" s="243" t="s">
        <v>83</v>
      </c>
      <c r="AQ222" s="330" t="s">
        <v>86</v>
      </c>
    </row>
    <row r="223" ht="15" spans="1:43">
      <c r="A223" s="120">
        <f t="shared" si="61"/>
        <v>43475</v>
      </c>
      <c r="B223" s="121">
        <f t="shared" si="51"/>
        <v>43475</v>
      </c>
      <c r="C223" s="122" t="str">
        <f t="shared" si="52"/>
        <v>夜</v>
      </c>
      <c r="D223" s="122">
        <f t="shared" si="53"/>
        <v>10</v>
      </c>
      <c r="E223" s="123">
        <f>E31</f>
        <v>4</v>
      </c>
      <c r="F223" s="124" t="str">
        <f t="shared" si="54"/>
        <v>丁班</v>
      </c>
      <c r="G223" s="122">
        <f t="shared" si="55"/>
        <v>0</v>
      </c>
      <c r="H223" s="125">
        <f t="shared" si="57"/>
        <v>0.0416666666666667</v>
      </c>
      <c r="I223" s="160">
        <f t="shared" si="58"/>
        <v>1</v>
      </c>
      <c r="J223" s="281" t="str">
        <f>IF(_penmei1_month_day!A218="","",_penmei1_month_day!A218)</f>
        <v/>
      </c>
      <c r="K223" s="281" t="str">
        <f>IF(_penmei1_month_day!B218="","",_penmei1_month_day!B218)</f>
        <v/>
      </c>
      <c r="L223" s="282" t="str">
        <f>IF(_penmei1_month_day!C218="","",_penmei1_month_day!C218)</f>
        <v/>
      </c>
      <c r="M223" s="282" t="str">
        <f>IF(_penmei1_month_day!D218="","",_penmei1_month_day!D218)</f>
        <v/>
      </c>
      <c r="N223" s="282" t="str">
        <f>IF(_penmei1_month_day!E218="","",_penmei1_month_day!E218)</f>
        <v/>
      </c>
      <c r="O223" s="282" t="str">
        <f>IF(_penmei1_month_day!F218="","",_penmei1_month_day!F218)</f>
        <v/>
      </c>
      <c r="P223" s="282" t="str">
        <f>IF(_penmei1_month_day!G218="","",_penmei1_month_day!G218)</f>
        <v/>
      </c>
      <c r="Q223" s="282" t="str">
        <f>IF(_penmei1_month_day!H218="","",_penmei1_month_day!H218)</f>
        <v/>
      </c>
      <c r="R223" s="282" t="str">
        <f>IF(_penmei1_month_day!I218="","",_penmei1_month_day!I218)</f>
        <v/>
      </c>
      <c r="S223" s="282" t="str">
        <f>IF(_penmei1_month_day!J218="","",_penmei1_month_day!J218)</f>
        <v/>
      </c>
      <c r="T223" s="282" t="str">
        <f>IF(_penmei1_month_day!K218="","",_penmei1_month_day!K218)</f>
        <v/>
      </c>
      <c r="U223" s="282" t="str">
        <f>IF(_penmei1_month_day!L218="","",_penmei1_month_day!L218)</f>
        <v/>
      </c>
      <c r="V223" s="282" t="str">
        <f>IF(_penmei1_month_day!M218="","",_penmei1_month_day!M218)</f>
        <v/>
      </c>
      <c r="W223" s="282" t="str">
        <f>IF(_penmei1_month_day!N218="","",_penmei1_month_day!N218)</f>
        <v/>
      </c>
      <c r="X223" s="282" t="str">
        <f>IF(_penmei1_month_day!O218="","",_penmei1_month_day!O218)</f>
        <v/>
      </c>
      <c r="Y223" s="282" t="str">
        <f>IF(_penmei1_month_day!P218="","",_penmei1_month_day!P218)</f>
        <v/>
      </c>
      <c r="Z223" s="282" t="str">
        <f>IF(_penmei1_month_day!Q218="","",_penmei1_month_day!Q218)</f>
        <v/>
      </c>
      <c r="AA223" s="353" t="str">
        <f>IF(_penmei1_month_day!R218="","",ABS(_penmei1_month_day!R218))</f>
        <v/>
      </c>
      <c r="AB223" s="353" t="str">
        <f>IF(_penmei1_month_day!S218="","",ABS(_penmei1_month_day!S218))</f>
        <v/>
      </c>
      <c r="AC223" s="281" t="str">
        <f>IF(_penmei1_month_day!T218="","",_penmei1_month_day!T218)</f>
        <v/>
      </c>
      <c r="AD223" s="281" t="str">
        <f>IF(_penmei1_month_day!U218="","",_penmei1_month_day!U218)</f>
        <v/>
      </c>
      <c r="AE223" s="282" t="str">
        <f>IF(_penmei1_month_day!V218="","",_penmei1_month_day!V218)</f>
        <v/>
      </c>
      <c r="AF223" s="282" t="str">
        <f>IF(_penmei1_month_day!W218="","",_penmei1_month_day!W218)</f>
        <v/>
      </c>
      <c r="AG223" s="282" t="str">
        <f>IF(_penmei1_month_day!X218="","",_penmei1_month_day!X218)</f>
        <v/>
      </c>
      <c r="AH223" s="305" t="str">
        <f>IF(_penmei1_month_day!Y218="","",_penmei1_month_day!Y218)</f>
        <v/>
      </c>
      <c r="AI223" s="305" t="str">
        <f>IF(_penmei1_month_day!Z218="","",_penmei1_month_day!Z218)</f>
        <v/>
      </c>
      <c r="AJ223" s="305" t="str">
        <f>IF(_penmei1_month_day!AA218="","",_penmei1_month_day!AA218)</f>
        <v/>
      </c>
      <c r="AK223" s="305" t="str">
        <f>IF(_penmei1_month_day!AB218="","",_penmei1_month_day!AB218)</f>
        <v/>
      </c>
      <c r="AL223" s="282" t="str">
        <f>IF(_penmei1_month_day!AC218="","",_penmei1_month_day!AC218)</f>
        <v/>
      </c>
      <c r="AM223" s="305" t="str">
        <f>IF(_penmei1_month_day!AD218="","",_penmei1_month_day!AD218/10000)</f>
        <v/>
      </c>
      <c r="AN223" s="282" t="str">
        <f>IF(_penmei1_month_day!AE218="","",_penmei1_month_day!AE218)</f>
        <v/>
      </c>
      <c r="AO223" s="282" t="str">
        <f>IF(_penmei1_month_day!AF218="","",_penmei1_month_day!AF218)</f>
        <v/>
      </c>
      <c r="AP223" s="365"/>
      <c r="AQ223" s="366"/>
    </row>
    <row r="224" spans="1:43">
      <c r="A224" s="126">
        <f t="shared" si="61"/>
        <v>43475</v>
      </c>
      <c r="B224" s="127">
        <f t="shared" si="51"/>
        <v>43475</v>
      </c>
      <c r="C224" s="128" t="str">
        <f t="shared" si="52"/>
        <v>夜</v>
      </c>
      <c r="D224" s="128">
        <f t="shared" si="53"/>
        <v>10</v>
      </c>
      <c r="E224" s="129">
        <f t="shared" ref="E224:E230" si="62">E223</f>
        <v>4</v>
      </c>
      <c r="F224" s="130" t="str">
        <f t="shared" si="54"/>
        <v>丁班</v>
      </c>
      <c r="G224" s="128">
        <f t="shared" si="55"/>
        <v>1</v>
      </c>
      <c r="H224" s="131">
        <f t="shared" si="57"/>
        <v>0.0416666666666667</v>
      </c>
      <c r="I224" s="165">
        <f t="shared" si="58"/>
        <v>0.0416666666666667</v>
      </c>
      <c r="J224" s="283" t="str">
        <f>IF(_penmei1_month_day!A219="","",_penmei1_month_day!A219)</f>
        <v/>
      </c>
      <c r="K224" s="283" t="str">
        <f>IF(_penmei1_month_day!B219="","",_penmei1_month_day!B219)</f>
        <v/>
      </c>
      <c r="L224" s="284" t="str">
        <f>IF(_penmei1_month_day!C219="","",_penmei1_month_day!C219)</f>
        <v/>
      </c>
      <c r="M224" s="284" t="str">
        <f>IF(_penmei1_month_day!D219="","",_penmei1_month_day!D219)</f>
        <v/>
      </c>
      <c r="N224" s="284" t="str">
        <f>IF(_penmei1_month_day!E219="","",_penmei1_month_day!E219)</f>
        <v/>
      </c>
      <c r="O224" s="284" t="str">
        <f>IF(_penmei1_month_day!F219="","",_penmei1_month_day!F219)</f>
        <v/>
      </c>
      <c r="P224" s="284" t="str">
        <f>IF(_penmei1_month_day!G219="","",_penmei1_month_day!G219)</f>
        <v/>
      </c>
      <c r="Q224" s="284" t="str">
        <f>IF(_penmei1_month_day!H219="","",_penmei1_month_day!H219)</f>
        <v/>
      </c>
      <c r="R224" s="284" t="str">
        <f>IF(_penmei1_month_day!I219="","",_penmei1_month_day!I219)</f>
        <v/>
      </c>
      <c r="S224" s="284" t="str">
        <f>IF(_penmei1_month_day!J219="","",_penmei1_month_day!J219)</f>
        <v/>
      </c>
      <c r="T224" s="284" t="str">
        <f>IF(_penmei1_month_day!K219="","",_penmei1_month_day!K219)</f>
        <v/>
      </c>
      <c r="U224" s="284" t="str">
        <f>IF(_penmei1_month_day!L219="","",_penmei1_month_day!L219)</f>
        <v/>
      </c>
      <c r="V224" s="284" t="str">
        <f>IF(_penmei1_month_day!M219="","",_penmei1_month_day!M219)</f>
        <v/>
      </c>
      <c r="W224" s="284" t="str">
        <f>IF(_penmei1_month_day!N219="","",_penmei1_month_day!N219)</f>
        <v/>
      </c>
      <c r="X224" s="284" t="str">
        <f>IF(_penmei1_month_day!O219="","",_penmei1_month_day!O219)</f>
        <v/>
      </c>
      <c r="Y224" s="284" t="str">
        <f>IF(_penmei1_month_day!P219="","",_penmei1_month_day!P219)</f>
        <v/>
      </c>
      <c r="Z224" s="284" t="str">
        <f>IF(_penmei1_month_day!Q219="","",_penmei1_month_day!Q219)</f>
        <v/>
      </c>
      <c r="AA224" s="354" t="str">
        <f>IF(_penmei1_month_day!R219="","",ABS(_penmei1_month_day!R219))</f>
        <v/>
      </c>
      <c r="AB224" s="354" t="str">
        <f>IF(_penmei1_month_day!S219="","",ABS(_penmei1_month_day!S219))</f>
        <v/>
      </c>
      <c r="AC224" s="283" t="str">
        <f>IF(_penmei1_month_day!T219="","",_penmei1_month_day!T219)</f>
        <v/>
      </c>
      <c r="AD224" s="283" t="str">
        <f>IF(_penmei1_month_day!U219="","",_penmei1_month_day!U219)</f>
        <v/>
      </c>
      <c r="AE224" s="284" t="str">
        <f>IF(_penmei1_month_day!V219="","",_penmei1_month_day!V219)</f>
        <v/>
      </c>
      <c r="AF224" s="284" t="str">
        <f>IF(_penmei1_month_day!W219="","",_penmei1_month_day!W219)</f>
        <v/>
      </c>
      <c r="AG224" s="284" t="str">
        <f>IF(_penmei1_month_day!X219="","",_penmei1_month_day!X219)</f>
        <v/>
      </c>
      <c r="AH224" s="306" t="str">
        <f>IF(_penmei1_month_day!Y219="","",_penmei1_month_day!Y219)</f>
        <v/>
      </c>
      <c r="AI224" s="306" t="str">
        <f>IF(_penmei1_month_day!Z219="","",_penmei1_month_day!Z219)</f>
        <v/>
      </c>
      <c r="AJ224" s="306" t="str">
        <f>IF(_penmei1_month_day!AA219="","",_penmei1_month_day!AA219)</f>
        <v/>
      </c>
      <c r="AK224" s="306" t="str">
        <f>IF(_penmei1_month_day!AB219="","",_penmei1_month_day!AB219)</f>
        <v/>
      </c>
      <c r="AL224" s="284" t="str">
        <f>IF(_penmei1_month_day!AC219="","",_penmei1_month_day!AC219)</f>
        <v/>
      </c>
      <c r="AM224" s="306" t="str">
        <f>IF(_penmei1_month_day!AD219="","",_penmei1_month_day!AD219/10000)</f>
        <v/>
      </c>
      <c r="AN224" s="284" t="str">
        <f>IF(_penmei1_month_day!AE219="","",_penmei1_month_day!AE219)</f>
        <v/>
      </c>
      <c r="AO224" s="284" t="str">
        <f>IF(_penmei1_month_day!AF219="","",_penmei1_month_day!AF219)</f>
        <v/>
      </c>
      <c r="AP224" s="365"/>
      <c r="AQ224" s="366"/>
    </row>
    <row r="225" spans="1:43">
      <c r="A225" s="126">
        <f t="shared" si="61"/>
        <v>43475</v>
      </c>
      <c r="B225" s="127">
        <f t="shared" si="51"/>
        <v>43475</v>
      </c>
      <c r="C225" s="128" t="str">
        <f t="shared" si="52"/>
        <v>夜</v>
      </c>
      <c r="D225" s="128">
        <f t="shared" si="53"/>
        <v>10</v>
      </c>
      <c r="E225" s="129">
        <f t="shared" si="62"/>
        <v>4</v>
      </c>
      <c r="F225" s="130" t="str">
        <f t="shared" si="54"/>
        <v>丁班</v>
      </c>
      <c r="G225" s="128">
        <f t="shared" si="55"/>
        <v>2</v>
      </c>
      <c r="H225" s="131">
        <f t="shared" si="57"/>
        <v>0.0416666666666667</v>
      </c>
      <c r="I225" s="165">
        <f t="shared" si="58"/>
        <v>0.0833333333333334</v>
      </c>
      <c r="J225" s="283" t="str">
        <f>IF(_penmei1_month_day!A220="","",_penmei1_month_day!A220)</f>
        <v/>
      </c>
      <c r="K225" s="283" t="str">
        <f>IF(_penmei1_month_day!B220="","",_penmei1_month_day!B220)</f>
        <v/>
      </c>
      <c r="L225" s="284" t="str">
        <f>IF(_penmei1_month_day!C220="","",_penmei1_month_day!C220)</f>
        <v/>
      </c>
      <c r="M225" s="284" t="str">
        <f>IF(_penmei1_month_day!D220="","",_penmei1_month_day!D220)</f>
        <v/>
      </c>
      <c r="N225" s="284" t="str">
        <f>IF(_penmei1_month_day!E220="","",_penmei1_month_day!E220)</f>
        <v/>
      </c>
      <c r="O225" s="284" t="str">
        <f>IF(_penmei1_month_day!F220="","",_penmei1_month_day!F220)</f>
        <v/>
      </c>
      <c r="P225" s="284" t="str">
        <f>IF(_penmei1_month_day!G220="","",_penmei1_month_day!G220)</f>
        <v/>
      </c>
      <c r="Q225" s="284" t="str">
        <f>IF(_penmei1_month_day!H220="","",_penmei1_month_day!H220)</f>
        <v/>
      </c>
      <c r="R225" s="284" t="str">
        <f>IF(_penmei1_month_day!I220="","",_penmei1_month_day!I220)</f>
        <v/>
      </c>
      <c r="S225" s="284" t="str">
        <f>IF(_penmei1_month_day!J220="","",_penmei1_month_day!J220)</f>
        <v/>
      </c>
      <c r="T225" s="284" t="str">
        <f>IF(_penmei1_month_day!K220="","",_penmei1_month_day!K220)</f>
        <v/>
      </c>
      <c r="U225" s="284" t="str">
        <f>IF(_penmei1_month_day!L220="","",_penmei1_month_day!L220)</f>
        <v/>
      </c>
      <c r="V225" s="284" t="str">
        <f>IF(_penmei1_month_day!M220="","",_penmei1_month_day!M220)</f>
        <v/>
      </c>
      <c r="W225" s="284" t="str">
        <f>IF(_penmei1_month_day!N220="","",_penmei1_month_day!N220)</f>
        <v/>
      </c>
      <c r="X225" s="284" t="str">
        <f>IF(_penmei1_month_day!O220="","",_penmei1_month_day!O220)</f>
        <v/>
      </c>
      <c r="Y225" s="284" t="str">
        <f>IF(_penmei1_month_day!P220="","",_penmei1_month_day!P220)</f>
        <v/>
      </c>
      <c r="Z225" s="284" t="str">
        <f>IF(_penmei1_month_day!Q220="","",_penmei1_month_day!Q220)</f>
        <v/>
      </c>
      <c r="AA225" s="354" t="str">
        <f>IF(_penmei1_month_day!R220="","",ABS(_penmei1_month_day!R220))</f>
        <v/>
      </c>
      <c r="AB225" s="354" t="str">
        <f>IF(_penmei1_month_day!S220="","",ABS(_penmei1_month_day!S220))</f>
        <v/>
      </c>
      <c r="AC225" s="283" t="str">
        <f>IF(_penmei1_month_day!T220="","",_penmei1_month_day!T220)</f>
        <v/>
      </c>
      <c r="AD225" s="283" t="str">
        <f>IF(_penmei1_month_day!U220="","",_penmei1_month_day!U220)</f>
        <v/>
      </c>
      <c r="AE225" s="284" t="str">
        <f>IF(_penmei1_month_day!V220="","",_penmei1_month_day!V220)</f>
        <v/>
      </c>
      <c r="AF225" s="284" t="str">
        <f>IF(_penmei1_month_day!W220="","",_penmei1_month_day!W220)</f>
        <v/>
      </c>
      <c r="AG225" s="284" t="str">
        <f>IF(_penmei1_month_day!X220="","",_penmei1_month_day!X220)</f>
        <v/>
      </c>
      <c r="AH225" s="306" t="str">
        <f>IF(_penmei1_month_day!Y220="","",_penmei1_month_day!Y220)</f>
        <v/>
      </c>
      <c r="AI225" s="306" t="str">
        <f>IF(_penmei1_month_day!Z220="","",_penmei1_month_day!Z220)</f>
        <v/>
      </c>
      <c r="AJ225" s="306" t="str">
        <f>IF(_penmei1_month_day!AA220="","",_penmei1_month_day!AA220)</f>
        <v/>
      </c>
      <c r="AK225" s="306" t="str">
        <f>IF(_penmei1_month_day!AB220="","",_penmei1_month_day!AB220)</f>
        <v/>
      </c>
      <c r="AL225" s="284" t="str">
        <f>IF(_penmei1_month_day!AC220="","",_penmei1_month_day!AC220)</f>
        <v/>
      </c>
      <c r="AM225" s="306" t="str">
        <f>IF(_penmei1_month_day!AD220="","",_penmei1_month_day!AD220/10000)</f>
        <v/>
      </c>
      <c r="AN225" s="284" t="str">
        <f>IF(_penmei1_month_day!AE220="","",_penmei1_month_day!AE220)</f>
        <v/>
      </c>
      <c r="AO225" s="284" t="str">
        <f>IF(_penmei1_month_day!AF220="","",_penmei1_month_day!AF220)</f>
        <v/>
      </c>
      <c r="AP225" s="365"/>
      <c r="AQ225" s="366"/>
    </row>
    <row r="226" spans="1:43">
      <c r="A226" s="126">
        <f t="shared" si="61"/>
        <v>43475</v>
      </c>
      <c r="B226" s="127">
        <f t="shared" si="51"/>
        <v>43475</v>
      </c>
      <c r="C226" s="128" t="str">
        <f t="shared" si="52"/>
        <v>夜</v>
      </c>
      <c r="D226" s="128">
        <f t="shared" si="53"/>
        <v>10</v>
      </c>
      <c r="E226" s="129">
        <f t="shared" si="62"/>
        <v>4</v>
      </c>
      <c r="F226" s="130" t="str">
        <f t="shared" si="54"/>
        <v>丁班</v>
      </c>
      <c r="G226" s="128">
        <f t="shared" si="55"/>
        <v>3</v>
      </c>
      <c r="H226" s="131">
        <f t="shared" si="57"/>
        <v>0.0416666666666667</v>
      </c>
      <c r="I226" s="165">
        <f t="shared" si="58"/>
        <v>0.125</v>
      </c>
      <c r="J226" s="283" t="str">
        <f>IF(_penmei1_month_day!A221="","",_penmei1_month_day!A221)</f>
        <v/>
      </c>
      <c r="K226" s="283" t="str">
        <f>IF(_penmei1_month_day!B221="","",_penmei1_month_day!B221)</f>
        <v/>
      </c>
      <c r="L226" s="284" t="str">
        <f>IF(_penmei1_month_day!C221="","",_penmei1_month_day!C221)</f>
        <v/>
      </c>
      <c r="M226" s="284" t="str">
        <f>IF(_penmei1_month_day!D221="","",_penmei1_month_day!D221)</f>
        <v/>
      </c>
      <c r="N226" s="284" t="str">
        <f>IF(_penmei1_month_day!E221="","",_penmei1_month_day!E221)</f>
        <v/>
      </c>
      <c r="O226" s="284" t="str">
        <f>IF(_penmei1_month_day!F221="","",_penmei1_month_day!F221)</f>
        <v/>
      </c>
      <c r="P226" s="284" t="str">
        <f>IF(_penmei1_month_day!G221="","",_penmei1_month_day!G221)</f>
        <v/>
      </c>
      <c r="Q226" s="284" t="str">
        <f>IF(_penmei1_month_day!H221="","",_penmei1_month_day!H221)</f>
        <v/>
      </c>
      <c r="R226" s="284" t="str">
        <f>IF(_penmei1_month_day!I221="","",_penmei1_month_day!I221)</f>
        <v/>
      </c>
      <c r="S226" s="284" t="str">
        <f>IF(_penmei1_month_day!J221="","",_penmei1_month_day!J221)</f>
        <v/>
      </c>
      <c r="T226" s="284" t="str">
        <f>IF(_penmei1_month_day!K221="","",_penmei1_month_day!K221)</f>
        <v/>
      </c>
      <c r="U226" s="284" t="str">
        <f>IF(_penmei1_month_day!L221="","",_penmei1_month_day!L221)</f>
        <v/>
      </c>
      <c r="V226" s="284" t="str">
        <f>IF(_penmei1_month_day!M221="","",_penmei1_month_day!M221)</f>
        <v/>
      </c>
      <c r="W226" s="284" t="str">
        <f>IF(_penmei1_month_day!N221="","",_penmei1_month_day!N221)</f>
        <v/>
      </c>
      <c r="X226" s="284" t="str">
        <f>IF(_penmei1_month_day!O221="","",_penmei1_month_day!O221)</f>
        <v/>
      </c>
      <c r="Y226" s="284" t="str">
        <f>IF(_penmei1_month_day!P221="","",_penmei1_month_day!P221)</f>
        <v/>
      </c>
      <c r="Z226" s="284" t="str">
        <f>IF(_penmei1_month_day!Q221="","",_penmei1_month_day!Q221)</f>
        <v/>
      </c>
      <c r="AA226" s="354" t="str">
        <f>IF(_penmei1_month_day!R221="","",ABS(_penmei1_month_day!R221))</f>
        <v/>
      </c>
      <c r="AB226" s="354" t="str">
        <f>IF(_penmei1_month_day!S221="","",ABS(_penmei1_month_day!S221))</f>
        <v/>
      </c>
      <c r="AC226" s="283" t="str">
        <f>IF(_penmei1_month_day!T221="","",_penmei1_month_day!T221)</f>
        <v/>
      </c>
      <c r="AD226" s="283" t="str">
        <f>IF(_penmei1_month_day!U221="","",_penmei1_month_day!U221)</f>
        <v/>
      </c>
      <c r="AE226" s="284" t="str">
        <f>IF(_penmei1_month_day!V221="","",_penmei1_month_day!V221)</f>
        <v/>
      </c>
      <c r="AF226" s="284" t="str">
        <f>IF(_penmei1_month_day!W221="","",_penmei1_month_day!W221)</f>
        <v/>
      </c>
      <c r="AG226" s="284" t="str">
        <f>IF(_penmei1_month_day!X221="","",_penmei1_month_day!X221)</f>
        <v/>
      </c>
      <c r="AH226" s="306" t="str">
        <f>IF(_penmei1_month_day!Y221="","",_penmei1_month_day!Y221)</f>
        <v/>
      </c>
      <c r="AI226" s="306" t="str">
        <f>IF(_penmei1_month_day!Z221="","",_penmei1_month_day!Z221)</f>
        <v/>
      </c>
      <c r="AJ226" s="306" t="str">
        <f>IF(_penmei1_month_day!AA221="","",_penmei1_month_day!AA221)</f>
        <v/>
      </c>
      <c r="AK226" s="306" t="str">
        <f>IF(_penmei1_month_day!AB221="","",_penmei1_month_day!AB221)</f>
        <v/>
      </c>
      <c r="AL226" s="284" t="str">
        <f>IF(_penmei1_month_day!AC221="","",_penmei1_month_day!AC221)</f>
        <v/>
      </c>
      <c r="AM226" s="306" t="str">
        <f>IF(_penmei1_month_day!AD221="","",_penmei1_month_day!AD221/10000)</f>
        <v/>
      </c>
      <c r="AN226" s="284" t="str">
        <f>IF(_penmei1_month_day!AE221="","",_penmei1_month_day!AE221)</f>
        <v/>
      </c>
      <c r="AO226" s="284" t="str">
        <f>IF(_penmei1_month_day!AF221="","",_penmei1_month_day!AF221)</f>
        <v/>
      </c>
      <c r="AP226" s="365"/>
      <c r="AQ226" s="366"/>
    </row>
    <row r="227" spans="1:43">
      <c r="A227" s="126">
        <f t="shared" si="61"/>
        <v>43475</v>
      </c>
      <c r="B227" s="127">
        <f t="shared" si="51"/>
        <v>43475</v>
      </c>
      <c r="C227" s="128" t="str">
        <f t="shared" si="52"/>
        <v>夜</v>
      </c>
      <c r="D227" s="128">
        <f t="shared" si="53"/>
        <v>10</v>
      </c>
      <c r="E227" s="129">
        <f t="shared" si="62"/>
        <v>4</v>
      </c>
      <c r="F227" s="130" t="str">
        <f t="shared" si="54"/>
        <v>丁班</v>
      </c>
      <c r="G227" s="128">
        <f t="shared" si="55"/>
        <v>4</v>
      </c>
      <c r="H227" s="131">
        <f t="shared" si="57"/>
        <v>0.0416666666666667</v>
      </c>
      <c r="I227" s="165">
        <f t="shared" si="58"/>
        <v>0.166666666666667</v>
      </c>
      <c r="J227" s="283" t="str">
        <f>IF(_penmei1_month_day!A222="","",_penmei1_month_day!A222)</f>
        <v/>
      </c>
      <c r="K227" s="283" t="str">
        <f>IF(_penmei1_month_day!B222="","",_penmei1_month_day!B222)</f>
        <v/>
      </c>
      <c r="L227" s="284" t="str">
        <f>IF(_penmei1_month_day!C222="","",_penmei1_month_day!C222)</f>
        <v/>
      </c>
      <c r="M227" s="284" t="str">
        <f>IF(_penmei1_month_day!D222="","",_penmei1_month_day!D222)</f>
        <v/>
      </c>
      <c r="N227" s="284" t="str">
        <f>IF(_penmei1_month_day!E222="","",_penmei1_month_day!E222)</f>
        <v/>
      </c>
      <c r="O227" s="284" t="str">
        <f>IF(_penmei1_month_day!F222="","",_penmei1_month_day!F222)</f>
        <v/>
      </c>
      <c r="P227" s="284" t="str">
        <f>IF(_penmei1_month_day!G222="","",_penmei1_month_day!G222)</f>
        <v/>
      </c>
      <c r="Q227" s="284" t="str">
        <f>IF(_penmei1_month_day!H222="","",_penmei1_month_day!H222)</f>
        <v/>
      </c>
      <c r="R227" s="284" t="str">
        <f>IF(_penmei1_month_day!I222="","",_penmei1_month_day!I222)</f>
        <v/>
      </c>
      <c r="S227" s="284" t="str">
        <f>IF(_penmei1_month_day!J222="","",_penmei1_month_day!J222)</f>
        <v/>
      </c>
      <c r="T227" s="284" t="str">
        <f>IF(_penmei1_month_day!K222="","",_penmei1_month_day!K222)</f>
        <v/>
      </c>
      <c r="U227" s="284" t="str">
        <f>IF(_penmei1_month_day!L222="","",_penmei1_month_day!L222)</f>
        <v/>
      </c>
      <c r="V227" s="284" t="str">
        <f>IF(_penmei1_month_day!M222="","",_penmei1_month_day!M222)</f>
        <v/>
      </c>
      <c r="W227" s="284" t="str">
        <f>IF(_penmei1_month_day!N222="","",_penmei1_month_day!N222)</f>
        <v/>
      </c>
      <c r="X227" s="284" t="str">
        <f>IF(_penmei1_month_day!O222="","",_penmei1_month_day!O222)</f>
        <v/>
      </c>
      <c r="Y227" s="284" t="str">
        <f>IF(_penmei1_month_day!P222="","",_penmei1_month_day!P222)</f>
        <v/>
      </c>
      <c r="Z227" s="284" t="str">
        <f>IF(_penmei1_month_day!Q222="","",_penmei1_month_day!Q222)</f>
        <v/>
      </c>
      <c r="AA227" s="354" t="str">
        <f>IF(_penmei1_month_day!R222="","",ABS(_penmei1_month_day!R222))</f>
        <v/>
      </c>
      <c r="AB227" s="354" t="str">
        <f>IF(_penmei1_month_day!S222="","",ABS(_penmei1_month_day!S222))</f>
        <v/>
      </c>
      <c r="AC227" s="283" t="str">
        <f>IF(_penmei1_month_day!T222="","",_penmei1_month_day!T222)</f>
        <v/>
      </c>
      <c r="AD227" s="283" t="str">
        <f>IF(_penmei1_month_day!U222="","",_penmei1_month_day!U222)</f>
        <v/>
      </c>
      <c r="AE227" s="284" t="str">
        <f>IF(_penmei1_month_day!V222="","",_penmei1_month_day!V222)</f>
        <v/>
      </c>
      <c r="AF227" s="284" t="str">
        <f>IF(_penmei1_month_day!W222="","",_penmei1_month_day!W222)</f>
        <v/>
      </c>
      <c r="AG227" s="284" t="str">
        <f>IF(_penmei1_month_day!X222="","",_penmei1_month_day!X222)</f>
        <v/>
      </c>
      <c r="AH227" s="306" t="str">
        <f>IF(_penmei1_month_day!Y222="","",_penmei1_month_day!Y222)</f>
        <v/>
      </c>
      <c r="AI227" s="306" t="str">
        <f>IF(_penmei1_month_day!Z222="","",_penmei1_month_day!Z222)</f>
        <v/>
      </c>
      <c r="AJ227" s="306" t="str">
        <f>IF(_penmei1_month_day!AA222="","",_penmei1_month_day!AA222)</f>
        <v/>
      </c>
      <c r="AK227" s="306" t="str">
        <f>IF(_penmei1_month_day!AB222="","",_penmei1_month_day!AB222)</f>
        <v/>
      </c>
      <c r="AL227" s="284" t="str">
        <f>IF(_penmei1_month_day!AC222="","",_penmei1_month_day!AC222)</f>
        <v/>
      </c>
      <c r="AM227" s="306" t="str">
        <f>IF(_penmei1_month_day!AD222="","",_penmei1_month_day!AD222/10000)</f>
        <v/>
      </c>
      <c r="AN227" s="284" t="str">
        <f>IF(_penmei1_month_day!AE222="","",_penmei1_month_day!AE222)</f>
        <v/>
      </c>
      <c r="AO227" s="284" t="str">
        <f>IF(_penmei1_month_day!AF222="","",_penmei1_month_day!AF222)</f>
        <v/>
      </c>
      <c r="AP227" s="365"/>
      <c r="AQ227" s="366"/>
    </row>
    <row r="228" spans="1:43">
      <c r="A228" s="126">
        <f t="shared" si="61"/>
        <v>43475</v>
      </c>
      <c r="B228" s="127">
        <f t="shared" si="51"/>
        <v>43475</v>
      </c>
      <c r="C228" s="128" t="str">
        <f t="shared" si="52"/>
        <v>夜</v>
      </c>
      <c r="D228" s="128">
        <f t="shared" si="53"/>
        <v>10</v>
      </c>
      <c r="E228" s="129">
        <f t="shared" si="62"/>
        <v>4</v>
      </c>
      <c r="F228" s="130" t="str">
        <f t="shared" si="54"/>
        <v>丁班</v>
      </c>
      <c r="G228" s="128">
        <f t="shared" si="55"/>
        <v>5</v>
      </c>
      <c r="H228" s="131">
        <f t="shared" si="57"/>
        <v>0.0416666666666667</v>
      </c>
      <c r="I228" s="165">
        <f t="shared" si="58"/>
        <v>0.208333333333333</v>
      </c>
      <c r="J228" s="283" t="str">
        <f>IF(_penmei1_month_day!A223="","",_penmei1_month_day!A223)</f>
        <v/>
      </c>
      <c r="K228" s="283" t="str">
        <f>IF(_penmei1_month_day!B223="","",_penmei1_month_day!B223)</f>
        <v/>
      </c>
      <c r="L228" s="284" t="str">
        <f>IF(_penmei1_month_day!C223="","",_penmei1_month_day!C223)</f>
        <v/>
      </c>
      <c r="M228" s="284" t="str">
        <f>IF(_penmei1_month_day!D223="","",_penmei1_month_day!D223)</f>
        <v/>
      </c>
      <c r="N228" s="284" t="str">
        <f>IF(_penmei1_month_day!E223="","",_penmei1_month_day!E223)</f>
        <v/>
      </c>
      <c r="O228" s="284" t="str">
        <f>IF(_penmei1_month_day!F223="","",_penmei1_month_day!F223)</f>
        <v/>
      </c>
      <c r="P228" s="284" t="str">
        <f>IF(_penmei1_month_day!G223="","",_penmei1_month_day!G223)</f>
        <v/>
      </c>
      <c r="Q228" s="284" t="str">
        <f>IF(_penmei1_month_day!H223="","",_penmei1_month_day!H223)</f>
        <v/>
      </c>
      <c r="R228" s="284" t="str">
        <f>IF(_penmei1_month_day!I223="","",_penmei1_month_day!I223)</f>
        <v/>
      </c>
      <c r="S228" s="284" t="str">
        <f>IF(_penmei1_month_day!J223="","",_penmei1_month_day!J223)</f>
        <v/>
      </c>
      <c r="T228" s="284" t="str">
        <f>IF(_penmei1_month_day!K223="","",_penmei1_month_day!K223)</f>
        <v/>
      </c>
      <c r="U228" s="284" t="str">
        <f>IF(_penmei1_month_day!L223="","",_penmei1_month_day!L223)</f>
        <v/>
      </c>
      <c r="V228" s="284" t="str">
        <f>IF(_penmei1_month_day!M223="","",_penmei1_month_day!M223)</f>
        <v/>
      </c>
      <c r="W228" s="284" t="str">
        <f>IF(_penmei1_month_day!N223="","",_penmei1_month_day!N223)</f>
        <v/>
      </c>
      <c r="X228" s="284" t="str">
        <f>IF(_penmei1_month_day!O223="","",_penmei1_month_day!O223)</f>
        <v/>
      </c>
      <c r="Y228" s="284" t="str">
        <f>IF(_penmei1_month_day!P223="","",_penmei1_month_day!P223)</f>
        <v/>
      </c>
      <c r="Z228" s="284" t="str">
        <f>IF(_penmei1_month_day!Q223="","",_penmei1_month_day!Q223)</f>
        <v/>
      </c>
      <c r="AA228" s="354" t="str">
        <f>IF(_penmei1_month_day!R223="","",ABS(_penmei1_month_day!R223))</f>
        <v/>
      </c>
      <c r="AB228" s="354" t="str">
        <f>IF(_penmei1_month_day!S223="","",ABS(_penmei1_month_day!S223))</f>
        <v/>
      </c>
      <c r="AC228" s="283" t="str">
        <f>IF(_penmei1_month_day!T223="","",_penmei1_month_day!T223)</f>
        <v/>
      </c>
      <c r="AD228" s="283" t="str">
        <f>IF(_penmei1_month_day!U223="","",_penmei1_month_day!U223)</f>
        <v/>
      </c>
      <c r="AE228" s="284" t="str">
        <f>IF(_penmei1_month_day!V223="","",_penmei1_month_day!V223)</f>
        <v/>
      </c>
      <c r="AF228" s="284" t="str">
        <f>IF(_penmei1_month_day!W223="","",_penmei1_month_day!W223)</f>
        <v/>
      </c>
      <c r="AG228" s="284" t="str">
        <f>IF(_penmei1_month_day!X223="","",_penmei1_month_day!X223)</f>
        <v/>
      </c>
      <c r="AH228" s="306" t="str">
        <f>IF(_penmei1_month_day!Y223="","",_penmei1_month_day!Y223)</f>
        <v/>
      </c>
      <c r="AI228" s="306" t="str">
        <f>IF(_penmei1_month_day!Z223="","",_penmei1_month_day!Z223)</f>
        <v/>
      </c>
      <c r="AJ228" s="306" t="str">
        <f>IF(_penmei1_month_day!AA223="","",_penmei1_month_day!AA223)</f>
        <v/>
      </c>
      <c r="AK228" s="306" t="str">
        <f>IF(_penmei1_month_day!AB223="","",_penmei1_month_day!AB223)</f>
        <v/>
      </c>
      <c r="AL228" s="284" t="str">
        <f>IF(_penmei1_month_day!AC223="","",_penmei1_month_day!AC223)</f>
        <v/>
      </c>
      <c r="AM228" s="306" t="str">
        <f>IF(_penmei1_month_day!AD223="","",_penmei1_month_day!AD223/10000)</f>
        <v/>
      </c>
      <c r="AN228" s="284" t="str">
        <f>IF(_penmei1_month_day!AE223="","",_penmei1_month_day!AE223)</f>
        <v/>
      </c>
      <c r="AO228" s="284" t="str">
        <f>IF(_penmei1_month_day!AF223="","",_penmei1_month_day!AF223)</f>
        <v/>
      </c>
      <c r="AP228" s="365"/>
      <c r="AQ228" s="366"/>
    </row>
    <row r="229" spans="1:43">
      <c r="A229" s="126">
        <f t="shared" si="61"/>
        <v>43475</v>
      </c>
      <c r="B229" s="127">
        <f t="shared" si="51"/>
        <v>43475</v>
      </c>
      <c r="C229" s="128" t="str">
        <f t="shared" si="52"/>
        <v>夜</v>
      </c>
      <c r="D229" s="128">
        <f t="shared" si="53"/>
        <v>10</v>
      </c>
      <c r="E229" s="129">
        <f t="shared" si="62"/>
        <v>4</v>
      </c>
      <c r="F229" s="130" t="str">
        <f t="shared" si="54"/>
        <v>丁班</v>
      </c>
      <c r="G229" s="128">
        <f t="shared" si="55"/>
        <v>6</v>
      </c>
      <c r="H229" s="131">
        <f t="shared" si="57"/>
        <v>0.0416666666666667</v>
      </c>
      <c r="I229" s="165">
        <f t="shared" si="58"/>
        <v>0.25</v>
      </c>
      <c r="J229" s="283" t="str">
        <f>IF(_penmei1_month_day!A224="","",_penmei1_month_day!A224)</f>
        <v/>
      </c>
      <c r="K229" s="283" t="str">
        <f>IF(_penmei1_month_day!B224="","",_penmei1_month_day!B224)</f>
        <v/>
      </c>
      <c r="L229" s="284" t="str">
        <f>IF(_penmei1_month_day!C224="","",_penmei1_month_day!C224)</f>
        <v/>
      </c>
      <c r="M229" s="284" t="str">
        <f>IF(_penmei1_month_day!D224="","",_penmei1_month_day!D224)</f>
        <v/>
      </c>
      <c r="N229" s="284" t="str">
        <f>IF(_penmei1_month_day!E224="","",_penmei1_month_day!E224)</f>
        <v/>
      </c>
      <c r="O229" s="284" t="str">
        <f>IF(_penmei1_month_day!F224="","",_penmei1_month_day!F224)</f>
        <v/>
      </c>
      <c r="P229" s="284" t="str">
        <f>IF(_penmei1_month_day!G224="","",_penmei1_month_day!G224)</f>
        <v/>
      </c>
      <c r="Q229" s="284" t="str">
        <f>IF(_penmei1_month_day!H224="","",_penmei1_month_day!H224)</f>
        <v/>
      </c>
      <c r="R229" s="284" t="str">
        <f>IF(_penmei1_month_day!I224="","",_penmei1_month_day!I224)</f>
        <v/>
      </c>
      <c r="S229" s="284" t="str">
        <f>IF(_penmei1_month_day!J224="","",_penmei1_month_day!J224)</f>
        <v/>
      </c>
      <c r="T229" s="284" t="str">
        <f>IF(_penmei1_month_day!K224="","",_penmei1_month_day!K224)</f>
        <v/>
      </c>
      <c r="U229" s="284" t="str">
        <f>IF(_penmei1_month_day!L224="","",_penmei1_month_day!L224)</f>
        <v/>
      </c>
      <c r="V229" s="284" t="str">
        <f>IF(_penmei1_month_day!M224="","",_penmei1_month_day!M224)</f>
        <v/>
      </c>
      <c r="W229" s="284" t="str">
        <f>IF(_penmei1_month_day!N224="","",_penmei1_month_day!N224)</f>
        <v/>
      </c>
      <c r="X229" s="284" t="str">
        <f>IF(_penmei1_month_day!O224="","",_penmei1_month_day!O224)</f>
        <v/>
      </c>
      <c r="Y229" s="284" t="str">
        <f>IF(_penmei1_month_day!P224="","",_penmei1_month_day!P224)</f>
        <v/>
      </c>
      <c r="Z229" s="284" t="str">
        <f>IF(_penmei1_month_day!Q224="","",_penmei1_month_day!Q224)</f>
        <v/>
      </c>
      <c r="AA229" s="354" t="str">
        <f>IF(_penmei1_month_day!R224="","",ABS(_penmei1_month_day!R224))</f>
        <v/>
      </c>
      <c r="AB229" s="354" t="str">
        <f>IF(_penmei1_month_day!S224="","",ABS(_penmei1_month_day!S224))</f>
        <v/>
      </c>
      <c r="AC229" s="283" t="str">
        <f>IF(_penmei1_month_day!T224="","",_penmei1_month_day!T224)</f>
        <v/>
      </c>
      <c r="AD229" s="283" t="str">
        <f>IF(_penmei1_month_day!U224="","",_penmei1_month_day!U224)</f>
        <v/>
      </c>
      <c r="AE229" s="284" t="str">
        <f>IF(_penmei1_month_day!V224="","",_penmei1_month_day!V224)</f>
        <v/>
      </c>
      <c r="AF229" s="284" t="str">
        <f>IF(_penmei1_month_day!W224="","",_penmei1_month_day!W224)</f>
        <v/>
      </c>
      <c r="AG229" s="284" t="str">
        <f>IF(_penmei1_month_day!X224="","",_penmei1_month_day!X224)</f>
        <v/>
      </c>
      <c r="AH229" s="306" t="str">
        <f>IF(_penmei1_month_day!Y224="","",_penmei1_month_day!Y224)</f>
        <v/>
      </c>
      <c r="AI229" s="306" t="str">
        <f>IF(_penmei1_month_day!Z224="","",_penmei1_month_day!Z224)</f>
        <v/>
      </c>
      <c r="AJ229" s="306" t="str">
        <f>IF(_penmei1_month_day!AA224="","",_penmei1_month_day!AA224)</f>
        <v/>
      </c>
      <c r="AK229" s="306" t="str">
        <f>IF(_penmei1_month_day!AB224="","",_penmei1_month_day!AB224)</f>
        <v/>
      </c>
      <c r="AL229" s="284" t="str">
        <f>IF(_penmei1_month_day!AC224="","",_penmei1_month_day!AC224)</f>
        <v/>
      </c>
      <c r="AM229" s="306" t="str">
        <f>IF(_penmei1_month_day!AD224="","",_penmei1_month_day!AD224/10000)</f>
        <v/>
      </c>
      <c r="AN229" s="284" t="str">
        <f>IF(_penmei1_month_day!AE224="","",_penmei1_month_day!AE224)</f>
        <v/>
      </c>
      <c r="AO229" s="284" t="str">
        <f>IF(_penmei1_month_day!AF224="","",_penmei1_month_day!AF224)</f>
        <v/>
      </c>
      <c r="AP229" s="365"/>
      <c r="AQ229" s="366"/>
    </row>
    <row r="230" ht="15" spans="1:43">
      <c r="A230" s="132">
        <f t="shared" si="61"/>
        <v>43475</v>
      </c>
      <c r="B230" s="133">
        <f t="shared" si="51"/>
        <v>43475</v>
      </c>
      <c r="C230" s="134" t="str">
        <f t="shared" si="52"/>
        <v>夜</v>
      </c>
      <c r="D230" s="134">
        <f t="shared" si="53"/>
        <v>10</v>
      </c>
      <c r="E230" s="135">
        <f t="shared" si="62"/>
        <v>4</v>
      </c>
      <c r="F230" s="136" t="str">
        <f t="shared" si="54"/>
        <v>丁班</v>
      </c>
      <c r="G230" s="134">
        <f t="shared" si="55"/>
        <v>7</v>
      </c>
      <c r="H230" s="137">
        <f t="shared" si="57"/>
        <v>0.0416666666666667</v>
      </c>
      <c r="I230" s="170">
        <f t="shared" si="58"/>
        <v>0.291666666666667</v>
      </c>
      <c r="J230" s="285" t="str">
        <f>IF(_penmei1_month_day!A225="","",_penmei1_month_day!A225)</f>
        <v/>
      </c>
      <c r="K230" s="285" t="str">
        <f>IF(_penmei1_month_day!B225="","",_penmei1_month_day!B225)</f>
        <v/>
      </c>
      <c r="L230" s="286" t="str">
        <f>IF(_penmei1_month_day!C225="","",_penmei1_month_day!C225)</f>
        <v/>
      </c>
      <c r="M230" s="286" t="str">
        <f>IF(_penmei1_month_day!D225="","",_penmei1_month_day!D225)</f>
        <v/>
      </c>
      <c r="N230" s="286" t="str">
        <f>IF(_penmei1_month_day!E225="","",_penmei1_month_day!E225)</f>
        <v/>
      </c>
      <c r="O230" s="286" t="str">
        <f>IF(_penmei1_month_day!F225="","",_penmei1_month_day!F225)</f>
        <v/>
      </c>
      <c r="P230" s="286" t="str">
        <f>IF(_penmei1_month_day!G225="","",_penmei1_month_day!G225)</f>
        <v/>
      </c>
      <c r="Q230" s="286" t="str">
        <f>IF(_penmei1_month_day!H225="","",_penmei1_month_day!H225)</f>
        <v/>
      </c>
      <c r="R230" s="286" t="str">
        <f>IF(_penmei1_month_day!I225="","",_penmei1_month_day!I225)</f>
        <v/>
      </c>
      <c r="S230" s="286" t="str">
        <f>IF(_penmei1_month_day!J225="","",_penmei1_month_day!J225)</f>
        <v/>
      </c>
      <c r="T230" s="286" t="str">
        <f>IF(_penmei1_month_day!K225="","",_penmei1_month_day!K225)</f>
        <v/>
      </c>
      <c r="U230" s="286" t="str">
        <f>IF(_penmei1_month_day!L225="","",_penmei1_month_day!L225)</f>
        <v/>
      </c>
      <c r="V230" s="286" t="str">
        <f>IF(_penmei1_month_day!M225="","",_penmei1_month_day!M225)</f>
        <v/>
      </c>
      <c r="W230" s="286" t="str">
        <f>IF(_penmei1_month_day!N225="","",_penmei1_month_day!N225)</f>
        <v/>
      </c>
      <c r="X230" s="286" t="str">
        <f>IF(_penmei1_month_day!O225="","",_penmei1_month_day!O225)</f>
        <v/>
      </c>
      <c r="Y230" s="286" t="str">
        <f>IF(_penmei1_month_day!P225="","",_penmei1_month_day!P225)</f>
        <v/>
      </c>
      <c r="Z230" s="286" t="str">
        <f>IF(_penmei1_month_day!Q225="","",_penmei1_month_day!Q225)</f>
        <v/>
      </c>
      <c r="AA230" s="355" t="str">
        <f>IF(_penmei1_month_day!R225="","",ABS(_penmei1_month_day!R225))</f>
        <v/>
      </c>
      <c r="AB230" s="355" t="str">
        <f>IF(_penmei1_month_day!S225="","",ABS(_penmei1_month_day!S225))</f>
        <v/>
      </c>
      <c r="AC230" s="285" t="str">
        <f>IF(_penmei1_month_day!T225="","",_penmei1_month_day!T225)</f>
        <v/>
      </c>
      <c r="AD230" s="285" t="str">
        <f>IF(_penmei1_month_day!U225="","",_penmei1_month_day!U225)</f>
        <v/>
      </c>
      <c r="AE230" s="286" t="str">
        <f>IF(_penmei1_month_day!V225="","",_penmei1_month_day!V225)</f>
        <v/>
      </c>
      <c r="AF230" s="284" t="str">
        <f>IF(_penmei1_month_day!W225="","",_penmei1_month_day!W225)</f>
        <v/>
      </c>
      <c r="AG230" s="286" t="str">
        <f>IF(_penmei1_month_day!X225="","",_penmei1_month_day!X225)</f>
        <v/>
      </c>
      <c r="AH230" s="307" t="str">
        <f>IF(_penmei1_month_day!Y225="","",_penmei1_month_day!Y225)</f>
        <v/>
      </c>
      <c r="AI230" s="307" t="str">
        <f>IF(_penmei1_month_day!Z225="","",_penmei1_month_day!Z225)</f>
        <v/>
      </c>
      <c r="AJ230" s="307" t="str">
        <f>IF(_penmei1_month_day!AA225="","",_penmei1_month_day!AA225)</f>
        <v/>
      </c>
      <c r="AK230" s="307" t="str">
        <f>IF(_penmei1_month_day!AB225="","",_penmei1_month_day!AB225)</f>
        <v/>
      </c>
      <c r="AL230" s="286" t="str">
        <f>IF(_penmei1_month_day!AC225="","",_penmei1_month_day!AC225)</f>
        <v/>
      </c>
      <c r="AM230" s="307" t="str">
        <f>IF(_penmei1_month_day!AD225="","",_penmei1_month_day!AD225/10000)</f>
        <v/>
      </c>
      <c r="AN230" s="286" t="str">
        <f>IF(_penmei1_month_day!AE225="","",_penmei1_month_day!AE225)</f>
        <v/>
      </c>
      <c r="AO230" s="286" t="str">
        <f>IF(_penmei1_month_day!AF225="","",_penmei1_month_day!AF225)</f>
        <v/>
      </c>
      <c r="AP230" s="365"/>
      <c r="AQ230" s="366"/>
    </row>
    <row r="231" ht="15.75" spans="1:43">
      <c r="A231" s="120">
        <f t="shared" si="61"/>
        <v>43475</v>
      </c>
      <c r="B231" s="121">
        <f t="shared" si="51"/>
        <v>43475</v>
      </c>
      <c r="C231" s="122" t="str">
        <f t="shared" si="52"/>
        <v>白</v>
      </c>
      <c r="D231" s="122">
        <f t="shared" si="53"/>
        <v>10</v>
      </c>
      <c r="E231" s="123">
        <f>IF(AND(E223=4),1,IF(AND(E223&lt;4),(E223+1),))</f>
        <v>1</v>
      </c>
      <c r="F231" s="124" t="str">
        <f t="shared" si="54"/>
        <v>甲班</v>
      </c>
      <c r="G231" s="122">
        <f t="shared" si="55"/>
        <v>8</v>
      </c>
      <c r="H231" s="125">
        <f t="shared" si="57"/>
        <v>0.0416666666666667</v>
      </c>
      <c r="I231" s="160">
        <f t="shared" si="58"/>
        <v>0.333333333333334</v>
      </c>
      <c r="J231" s="281" t="str">
        <f>IF(_penmei1_month_day!A226="","",_penmei1_month_day!A226)</f>
        <v/>
      </c>
      <c r="K231" s="281" t="str">
        <f>IF(_penmei1_month_day!B226="","",_penmei1_month_day!B226)</f>
        <v/>
      </c>
      <c r="L231" s="282" t="str">
        <f>IF(_penmei1_month_day!C226="","",_penmei1_month_day!C226)</f>
        <v/>
      </c>
      <c r="M231" s="282" t="str">
        <f>IF(_penmei1_month_day!D226="","",_penmei1_month_day!D226)</f>
        <v/>
      </c>
      <c r="N231" s="282" t="str">
        <f>IF(_penmei1_month_day!E226="","",_penmei1_month_day!E226)</f>
        <v/>
      </c>
      <c r="O231" s="282" t="str">
        <f>IF(_penmei1_month_day!F226="","",_penmei1_month_day!F226)</f>
        <v/>
      </c>
      <c r="P231" s="282" t="str">
        <f>IF(_penmei1_month_day!G226="","",_penmei1_month_day!G226)</f>
        <v/>
      </c>
      <c r="Q231" s="282" t="str">
        <f>IF(_penmei1_month_day!H226="","",_penmei1_month_day!H226)</f>
        <v/>
      </c>
      <c r="R231" s="282" t="str">
        <f>IF(_penmei1_month_day!I226="","",_penmei1_month_day!I226)</f>
        <v/>
      </c>
      <c r="S231" s="282" t="str">
        <f>IF(_penmei1_month_day!J226="","",_penmei1_month_day!J226)</f>
        <v/>
      </c>
      <c r="T231" s="282" t="str">
        <f>IF(_penmei1_month_day!K226="","",_penmei1_month_day!K226)</f>
        <v/>
      </c>
      <c r="U231" s="282" t="str">
        <f>IF(_penmei1_month_day!L226="","",_penmei1_month_day!L226)</f>
        <v/>
      </c>
      <c r="V231" s="282" t="str">
        <f>IF(_penmei1_month_day!M226="","",_penmei1_month_day!M226)</f>
        <v/>
      </c>
      <c r="W231" s="282" t="str">
        <f>IF(_penmei1_month_day!N226="","",_penmei1_month_day!N226)</f>
        <v/>
      </c>
      <c r="X231" s="282" t="str">
        <f>IF(_penmei1_month_day!O226="","",_penmei1_month_day!O226)</f>
        <v/>
      </c>
      <c r="Y231" s="282" t="str">
        <f>IF(_penmei1_month_day!P226="","",_penmei1_month_day!P226)</f>
        <v/>
      </c>
      <c r="Z231" s="282" t="str">
        <f>IF(_penmei1_month_day!Q226="","",_penmei1_month_day!Q226)</f>
        <v/>
      </c>
      <c r="AA231" s="353" t="str">
        <f>IF(_penmei1_month_day!R226="","",ABS(_penmei1_month_day!R226))</f>
        <v/>
      </c>
      <c r="AB231" s="353" t="str">
        <f>IF(_penmei1_month_day!S226="","",ABS(_penmei1_month_day!S226))</f>
        <v/>
      </c>
      <c r="AC231" s="281" t="str">
        <f>IF(_penmei1_month_day!T226="","",_penmei1_month_day!T226)</f>
        <v/>
      </c>
      <c r="AD231" s="281" t="str">
        <f>IF(_penmei1_month_day!U226="","",_penmei1_month_day!U226)</f>
        <v/>
      </c>
      <c r="AE231" s="282" t="str">
        <f>IF(_penmei1_month_day!V226="","",_penmei1_month_day!V226)</f>
        <v/>
      </c>
      <c r="AF231" s="282" t="str">
        <f>IF(_penmei1_month_day!W226="","",_penmei1_month_day!W226)</f>
        <v/>
      </c>
      <c r="AG231" s="282" t="str">
        <f>IF(_penmei1_month_day!X226="","",_penmei1_month_day!X226)</f>
        <v/>
      </c>
      <c r="AH231" s="305" t="str">
        <f>IF(_penmei1_month_day!Y226="","",_penmei1_month_day!Y226)</f>
        <v/>
      </c>
      <c r="AI231" s="305" t="str">
        <f>IF(_penmei1_month_day!Z226="","",_penmei1_month_day!Z226)</f>
        <v/>
      </c>
      <c r="AJ231" s="305" t="str">
        <f>IF(_penmei1_month_day!AA226="","",_penmei1_month_day!AA226)</f>
        <v/>
      </c>
      <c r="AK231" s="305" t="str">
        <f>IF(_penmei1_month_day!AB226="","",_penmei1_month_day!AB226)</f>
        <v/>
      </c>
      <c r="AL231" s="282" t="str">
        <f>IF(_penmei1_month_day!AC226="","",_penmei1_month_day!AC226)</f>
        <v/>
      </c>
      <c r="AM231" s="305" t="str">
        <f>IF(_penmei1_month_day!AD226="","",_penmei1_month_day!AD226/10000)</f>
        <v/>
      </c>
      <c r="AN231" s="282" t="str">
        <f>IF(_penmei1_month_day!AE226="","",_penmei1_month_day!AE226)</f>
        <v/>
      </c>
      <c r="AO231" s="282" t="str">
        <f>IF(_penmei1_month_day!AF226="","",_penmei1_month_day!AF226)</f>
        <v/>
      </c>
      <c r="AP231" s="243" t="s">
        <v>83</v>
      </c>
      <c r="AQ231" s="334"/>
    </row>
    <row r="232" ht="15" spans="1:44">
      <c r="A232" s="126">
        <f t="shared" si="61"/>
        <v>43475</v>
      </c>
      <c r="B232" s="127">
        <f t="shared" si="51"/>
        <v>43475</v>
      </c>
      <c r="C232" s="128" t="str">
        <f t="shared" si="52"/>
        <v>白</v>
      </c>
      <c r="D232" s="128">
        <f t="shared" si="53"/>
        <v>10</v>
      </c>
      <c r="E232" s="129">
        <f t="shared" ref="E232:E238" si="63">E231</f>
        <v>1</v>
      </c>
      <c r="F232" s="130" t="str">
        <f t="shared" si="54"/>
        <v>甲班</v>
      </c>
      <c r="G232" s="128">
        <f t="shared" si="55"/>
        <v>9</v>
      </c>
      <c r="H232" s="131">
        <f t="shared" si="57"/>
        <v>0.0416666666666667</v>
      </c>
      <c r="I232" s="165">
        <f t="shared" si="58"/>
        <v>0.375</v>
      </c>
      <c r="J232" s="283" t="str">
        <f>IF(_penmei1_month_day!A227="","",_penmei1_month_day!A227)</f>
        <v/>
      </c>
      <c r="K232" s="283" t="str">
        <f>IF(_penmei1_month_day!B227="","",_penmei1_month_day!B227)</f>
        <v/>
      </c>
      <c r="L232" s="284" t="str">
        <f>IF(_penmei1_month_day!C227="","",_penmei1_month_day!C227)</f>
        <v/>
      </c>
      <c r="M232" s="284" t="str">
        <f>IF(_penmei1_month_day!D227="","",_penmei1_month_day!D227)</f>
        <v/>
      </c>
      <c r="N232" s="284" t="str">
        <f>IF(_penmei1_month_day!E227="","",_penmei1_month_day!E227)</f>
        <v/>
      </c>
      <c r="O232" s="284" t="str">
        <f>IF(_penmei1_month_day!F227="","",_penmei1_month_day!F227)</f>
        <v/>
      </c>
      <c r="P232" s="284" t="str">
        <f>IF(_penmei1_month_day!G227="","",_penmei1_month_day!G227)</f>
        <v/>
      </c>
      <c r="Q232" s="284" t="str">
        <f>IF(_penmei1_month_day!H227="","",_penmei1_month_day!H227)</f>
        <v/>
      </c>
      <c r="R232" s="284" t="str">
        <f>IF(_penmei1_month_day!I227="","",_penmei1_month_day!I227)</f>
        <v/>
      </c>
      <c r="S232" s="284" t="str">
        <f>IF(_penmei1_month_day!J227="","",_penmei1_month_day!J227)</f>
        <v/>
      </c>
      <c r="T232" s="284" t="str">
        <f>IF(_penmei1_month_day!K227="","",_penmei1_month_day!K227)</f>
        <v/>
      </c>
      <c r="U232" s="284" t="str">
        <f>IF(_penmei1_month_day!L227="","",_penmei1_month_day!L227)</f>
        <v/>
      </c>
      <c r="V232" s="284" t="str">
        <f>IF(_penmei1_month_day!M227="","",_penmei1_month_day!M227)</f>
        <v/>
      </c>
      <c r="W232" s="284" t="str">
        <f>IF(_penmei1_month_day!N227="","",_penmei1_month_day!N227)</f>
        <v/>
      </c>
      <c r="X232" s="284" t="str">
        <f>IF(_penmei1_month_day!O227="","",_penmei1_month_day!O227)</f>
        <v/>
      </c>
      <c r="Y232" s="284" t="str">
        <f>IF(_penmei1_month_day!P227="","",_penmei1_month_day!P227)</f>
        <v/>
      </c>
      <c r="Z232" s="284" t="str">
        <f>IF(_penmei1_month_day!Q227="","",_penmei1_month_day!Q227)</f>
        <v/>
      </c>
      <c r="AA232" s="354" t="str">
        <f>IF(_penmei1_month_day!R227="","",ABS(_penmei1_month_day!R227))</f>
        <v/>
      </c>
      <c r="AB232" s="354" t="str">
        <f>IF(_penmei1_month_day!S227="","",ABS(_penmei1_month_day!S227))</f>
        <v/>
      </c>
      <c r="AC232" s="283" t="str">
        <f>IF(_penmei1_month_day!T227="","",_penmei1_month_day!T227)</f>
        <v/>
      </c>
      <c r="AD232" s="283" t="str">
        <f>IF(_penmei1_month_day!U227="","",_penmei1_month_day!U227)</f>
        <v/>
      </c>
      <c r="AE232" s="284" t="str">
        <f>IF(_penmei1_month_day!V227="","",_penmei1_month_day!V227)</f>
        <v/>
      </c>
      <c r="AF232" s="284" t="str">
        <f>IF(_penmei1_month_day!W227="","",_penmei1_month_day!W227)</f>
        <v/>
      </c>
      <c r="AG232" s="284" t="str">
        <f>IF(_penmei1_month_day!X227="","",_penmei1_month_day!X227)</f>
        <v/>
      </c>
      <c r="AH232" s="306" t="str">
        <f>IF(_penmei1_month_day!Y227="","",_penmei1_month_day!Y227)</f>
        <v/>
      </c>
      <c r="AI232" s="306" t="str">
        <f>IF(_penmei1_month_day!Z227="","",_penmei1_month_day!Z227)</f>
        <v/>
      </c>
      <c r="AJ232" s="306" t="str">
        <f>IF(_penmei1_month_day!AA227="","",_penmei1_month_day!AA227)</f>
        <v/>
      </c>
      <c r="AK232" s="306" t="str">
        <f>IF(_penmei1_month_day!AB227="","",_penmei1_month_day!AB227)</f>
        <v/>
      </c>
      <c r="AL232" s="284" t="str">
        <f>IF(_penmei1_month_day!AC227="","",_penmei1_month_day!AC227)</f>
        <v/>
      </c>
      <c r="AM232" s="306" t="str">
        <f>IF(_penmei1_month_day!AD227="","",_penmei1_month_day!AD227/10000)</f>
        <v/>
      </c>
      <c r="AN232" s="284" t="str">
        <f>IF(_penmei1_month_day!AE227="","",_penmei1_month_day!AE227)</f>
        <v/>
      </c>
      <c r="AO232" s="284" t="str">
        <f>IF(_penmei1_month_day!AF227="","",_penmei1_month_day!AF227)</f>
        <v/>
      </c>
      <c r="AP232" s="367"/>
      <c r="AR232" s="367"/>
    </row>
    <row r="233" spans="1:43">
      <c r="A233" s="126">
        <f t="shared" si="61"/>
        <v>43475</v>
      </c>
      <c r="B233" s="127">
        <f t="shared" si="51"/>
        <v>43475</v>
      </c>
      <c r="C233" s="128" t="str">
        <f t="shared" si="52"/>
        <v>白</v>
      </c>
      <c r="D233" s="128">
        <f t="shared" si="53"/>
        <v>10</v>
      </c>
      <c r="E233" s="129">
        <f t="shared" si="63"/>
        <v>1</v>
      </c>
      <c r="F233" s="130" t="str">
        <f t="shared" si="54"/>
        <v>甲班</v>
      </c>
      <c r="G233" s="128">
        <f t="shared" si="55"/>
        <v>10</v>
      </c>
      <c r="H233" s="131">
        <f t="shared" si="57"/>
        <v>0.0416666666666667</v>
      </c>
      <c r="I233" s="165">
        <f t="shared" si="58"/>
        <v>0.416666666666667</v>
      </c>
      <c r="J233" s="283" t="str">
        <f>IF(_penmei1_month_day!A228="","",_penmei1_month_day!A228)</f>
        <v/>
      </c>
      <c r="K233" s="283" t="str">
        <f>IF(_penmei1_month_day!B228="","",_penmei1_month_day!B228)</f>
        <v/>
      </c>
      <c r="L233" s="284" t="str">
        <f>IF(_penmei1_month_day!C228="","",_penmei1_month_day!C228)</f>
        <v/>
      </c>
      <c r="M233" s="284" t="str">
        <f>IF(_penmei1_month_day!D228="","",_penmei1_month_day!D228)</f>
        <v/>
      </c>
      <c r="N233" s="284" t="str">
        <f>IF(_penmei1_month_day!E228="","",_penmei1_month_day!E228)</f>
        <v/>
      </c>
      <c r="O233" s="284" t="str">
        <f>IF(_penmei1_month_day!F228="","",_penmei1_month_day!F228)</f>
        <v/>
      </c>
      <c r="P233" s="284" t="str">
        <f>IF(_penmei1_month_day!G228="","",_penmei1_month_day!G228)</f>
        <v/>
      </c>
      <c r="Q233" s="284" t="str">
        <f>IF(_penmei1_month_day!H228="","",_penmei1_month_day!H228)</f>
        <v/>
      </c>
      <c r="R233" s="284" t="str">
        <f>IF(_penmei1_month_day!I228="","",_penmei1_month_day!I228)</f>
        <v/>
      </c>
      <c r="S233" s="284" t="str">
        <f>IF(_penmei1_month_day!J228="","",_penmei1_month_day!J228)</f>
        <v/>
      </c>
      <c r="T233" s="284" t="str">
        <f>IF(_penmei1_month_day!K228="","",_penmei1_month_day!K228)</f>
        <v/>
      </c>
      <c r="U233" s="284" t="str">
        <f>IF(_penmei1_month_day!L228="","",_penmei1_month_day!L228)</f>
        <v/>
      </c>
      <c r="V233" s="284" t="str">
        <f>IF(_penmei1_month_day!M228="","",_penmei1_month_day!M228)</f>
        <v/>
      </c>
      <c r="W233" s="284" t="str">
        <f>IF(_penmei1_month_day!N228="","",_penmei1_month_day!N228)</f>
        <v/>
      </c>
      <c r="X233" s="284" t="str">
        <f>IF(_penmei1_month_day!O228="","",_penmei1_month_day!O228)</f>
        <v/>
      </c>
      <c r="Y233" s="284" t="str">
        <f>IF(_penmei1_month_day!P228="","",_penmei1_month_day!P228)</f>
        <v/>
      </c>
      <c r="Z233" s="284" t="str">
        <f>IF(_penmei1_month_day!Q228="","",_penmei1_month_day!Q228)</f>
        <v/>
      </c>
      <c r="AA233" s="354" t="str">
        <f>IF(_penmei1_month_day!R228="","",ABS(_penmei1_month_day!R228))</f>
        <v/>
      </c>
      <c r="AB233" s="354" t="str">
        <f>IF(_penmei1_month_day!S228="","",ABS(_penmei1_month_day!S228))</f>
        <v/>
      </c>
      <c r="AC233" s="283" t="str">
        <f>IF(_penmei1_month_day!T228="","",_penmei1_month_day!T228)</f>
        <v/>
      </c>
      <c r="AD233" s="283" t="str">
        <f>IF(_penmei1_month_day!U228="","",_penmei1_month_day!U228)</f>
        <v/>
      </c>
      <c r="AE233" s="284" t="str">
        <f>IF(_penmei1_month_day!V228="","",_penmei1_month_day!V228)</f>
        <v/>
      </c>
      <c r="AF233" s="284" t="str">
        <f>IF(_penmei1_month_day!W228="","",_penmei1_month_day!W228)</f>
        <v/>
      </c>
      <c r="AG233" s="284" t="str">
        <f>IF(_penmei1_month_day!X228="","",_penmei1_month_day!X228)</f>
        <v/>
      </c>
      <c r="AH233" s="306" t="str">
        <f>IF(_penmei1_month_day!Y228="","",_penmei1_month_day!Y228)</f>
        <v/>
      </c>
      <c r="AI233" s="306" t="str">
        <f>IF(_penmei1_month_day!Z228="","",_penmei1_month_day!Z228)</f>
        <v/>
      </c>
      <c r="AJ233" s="306" t="str">
        <f>IF(_penmei1_month_day!AA228="","",_penmei1_month_day!AA228)</f>
        <v/>
      </c>
      <c r="AK233" s="306" t="str">
        <f>IF(_penmei1_month_day!AB228="","",_penmei1_month_day!AB228)</f>
        <v/>
      </c>
      <c r="AL233" s="284" t="str">
        <f>IF(_penmei1_month_day!AC228="","",_penmei1_month_day!AC228)</f>
        <v/>
      </c>
      <c r="AM233" s="306" t="str">
        <f>IF(_penmei1_month_day!AD228="","",_penmei1_month_day!AD228/10000)</f>
        <v/>
      </c>
      <c r="AN233" s="284" t="str">
        <f>IF(_penmei1_month_day!AE228="","",_penmei1_month_day!AE228)</f>
        <v/>
      </c>
      <c r="AO233" s="284" t="str">
        <f>IF(_penmei1_month_day!AF228="","",_penmei1_month_day!AF228)</f>
        <v/>
      </c>
      <c r="AP233" s="365"/>
      <c r="AQ233" s="366"/>
    </row>
    <row r="234" spans="1:43">
      <c r="A234" s="126">
        <f t="shared" si="61"/>
        <v>43475</v>
      </c>
      <c r="B234" s="127">
        <f t="shared" si="51"/>
        <v>43475</v>
      </c>
      <c r="C234" s="128" t="str">
        <f t="shared" si="52"/>
        <v>白</v>
      </c>
      <c r="D234" s="128">
        <f t="shared" si="53"/>
        <v>10</v>
      </c>
      <c r="E234" s="129">
        <f t="shared" si="63"/>
        <v>1</v>
      </c>
      <c r="F234" s="130" t="str">
        <f t="shared" si="54"/>
        <v>甲班</v>
      </c>
      <c r="G234" s="128">
        <f t="shared" si="55"/>
        <v>11</v>
      </c>
      <c r="H234" s="131">
        <f t="shared" si="57"/>
        <v>0.0416666666666667</v>
      </c>
      <c r="I234" s="165">
        <f t="shared" si="58"/>
        <v>0.458333333333334</v>
      </c>
      <c r="J234" s="283" t="str">
        <f>IF(_penmei1_month_day!A229="","",_penmei1_month_day!A229)</f>
        <v/>
      </c>
      <c r="K234" s="283" t="str">
        <f>IF(_penmei1_month_day!B229="","",_penmei1_month_day!B229)</f>
        <v/>
      </c>
      <c r="L234" s="284" t="str">
        <f>IF(_penmei1_month_day!C229="","",_penmei1_month_day!C229)</f>
        <v/>
      </c>
      <c r="M234" s="284" t="str">
        <f>IF(_penmei1_month_day!D229="","",_penmei1_month_day!D229)</f>
        <v/>
      </c>
      <c r="N234" s="284" t="str">
        <f>IF(_penmei1_month_day!E229="","",_penmei1_month_day!E229)</f>
        <v/>
      </c>
      <c r="O234" s="284" t="str">
        <f>IF(_penmei1_month_day!F229="","",_penmei1_month_day!F229)</f>
        <v/>
      </c>
      <c r="P234" s="284" t="str">
        <f>IF(_penmei1_month_day!G229="","",_penmei1_month_day!G229)</f>
        <v/>
      </c>
      <c r="Q234" s="284" t="str">
        <f>IF(_penmei1_month_day!H229="","",_penmei1_month_day!H229)</f>
        <v/>
      </c>
      <c r="R234" s="284" t="str">
        <f>IF(_penmei1_month_day!I229="","",_penmei1_month_day!I229)</f>
        <v/>
      </c>
      <c r="S234" s="284" t="str">
        <f>IF(_penmei1_month_day!J229="","",_penmei1_month_day!J229)</f>
        <v/>
      </c>
      <c r="T234" s="284" t="str">
        <f>IF(_penmei1_month_day!K229="","",_penmei1_month_day!K229)</f>
        <v/>
      </c>
      <c r="U234" s="284" t="str">
        <f>IF(_penmei1_month_day!L229="","",_penmei1_month_day!L229)</f>
        <v/>
      </c>
      <c r="V234" s="284" t="str">
        <f>IF(_penmei1_month_day!M229="","",_penmei1_month_day!M229)</f>
        <v/>
      </c>
      <c r="W234" s="284" t="str">
        <f>IF(_penmei1_month_day!N229="","",_penmei1_month_day!N229)</f>
        <v/>
      </c>
      <c r="X234" s="284" t="str">
        <f>IF(_penmei1_month_day!O229="","",_penmei1_month_day!O229)</f>
        <v/>
      </c>
      <c r="Y234" s="284" t="str">
        <f>IF(_penmei1_month_day!P229="","",_penmei1_month_day!P229)</f>
        <v/>
      </c>
      <c r="Z234" s="284" t="str">
        <f>IF(_penmei1_month_day!Q229="","",_penmei1_month_day!Q229)</f>
        <v/>
      </c>
      <c r="AA234" s="354" t="str">
        <f>IF(_penmei1_month_day!R229="","",ABS(_penmei1_month_day!R229))</f>
        <v/>
      </c>
      <c r="AB234" s="354" t="str">
        <f>IF(_penmei1_month_day!S229="","",ABS(_penmei1_month_day!S229))</f>
        <v/>
      </c>
      <c r="AC234" s="283" t="str">
        <f>IF(_penmei1_month_day!T229="","",_penmei1_month_day!T229)</f>
        <v/>
      </c>
      <c r="AD234" s="283" t="str">
        <f>IF(_penmei1_month_day!U229="","",_penmei1_month_day!U229)</f>
        <v/>
      </c>
      <c r="AE234" s="284" t="str">
        <f>IF(_penmei1_month_day!V229="","",_penmei1_month_day!V229)</f>
        <v/>
      </c>
      <c r="AF234" s="284" t="str">
        <f>IF(_penmei1_month_day!W229="","",_penmei1_month_day!W229)</f>
        <v/>
      </c>
      <c r="AG234" s="284" t="str">
        <f>IF(_penmei1_month_day!X229="","",_penmei1_month_day!X229)</f>
        <v/>
      </c>
      <c r="AH234" s="306" t="str">
        <f>IF(_penmei1_month_day!Y229="","",_penmei1_month_day!Y229)</f>
        <v/>
      </c>
      <c r="AI234" s="306" t="str">
        <f>IF(_penmei1_month_day!Z229="","",_penmei1_month_day!Z229)</f>
        <v/>
      </c>
      <c r="AJ234" s="306" t="str">
        <f>IF(_penmei1_month_day!AA229="","",_penmei1_month_day!AA229)</f>
        <v/>
      </c>
      <c r="AK234" s="306" t="str">
        <f>IF(_penmei1_month_day!AB229="","",_penmei1_month_day!AB229)</f>
        <v/>
      </c>
      <c r="AL234" s="284" t="str">
        <f>IF(_penmei1_month_day!AC229="","",_penmei1_month_day!AC229)</f>
        <v/>
      </c>
      <c r="AM234" s="306" t="str">
        <f>IF(_penmei1_month_day!AD229="","",_penmei1_month_day!AD229/10000)</f>
        <v/>
      </c>
      <c r="AN234" s="284" t="str">
        <f>IF(_penmei1_month_day!AE229="","",_penmei1_month_day!AE229)</f>
        <v/>
      </c>
      <c r="AO234" s="284" t="str">
        <f>IF(_penmei1_month_day!AF229="","",_penmei1_month_day!AF229)</f>
        <v/>
      </c>
      <c r="AP234" s="368"/>
      <c r="AQ234" s="366"/>
    </row>
    <row r="235" spans="1:43">
      <c r="A235" s="126">
        <f t="shared" si="61"/>
        <v>43475</v>
      </c>
      <c r="B235" s="127">
        <f t="shared" si="51"/>
        <v>43475</v>
      </c>
      <c r="C235" s="128" t="str">
        <f t="shared" si="52"/>
        <v>白</v>
      </c>
      <c r="D235" s="128">
        <f t="shared" si="53"/>
        <v>10</v>
      </c>
      <c r="E235" s="129">
        <f t="shared" si="63"/>
        <v>1</v>
      </c>
      <c r="F235" s="130" t="str">
        <f t="shared" si="54"/>
        <v>甲班</v>
      </c>
      <c r="G235" s="128">
        <f t="shared" si="55"/>
        <v>12</v>
      </c>
      <c r="H235" s="131">
        <f t="shared" si="57"/>
        <v>0.0416666666666667</v>
      </c>
      <c r="I235" s="165">
        <f t="shared" si="58"/>
        <v>0.5</v>
      </c>
      <c r="J235" s="283" t="str">
        <f>IF(_penmei1_month_day!A230="","",_penmei1_month_day!A230)</f>
        <v/>
      </c>
      <c r="K235" s="283" t="str">
        <f>IF(_penmei1_month_day!B230="","",_penmei1_month_day!B230)</f>
        <v/>
      </c>
      <c r="L235" s="284" t="str">
        <f>IF(_penmei1_month_day!C230="","",_penmei1_month_day!C230)</f>
        <v/>
      </c>
      <c r="M235" s="284" t="str">
        <f>IF(_penmei1_month_day!D230="","",_penmei1_month_day!D230)</f>
        <v/>
      </c>
      <c r="N235" s="284" t="str">
        <f>IF(_penmei1_month_day!E230="","",_penmei1_month_day!E230)</f>
        <v/>
      </c>
      <c r="O235" s="284" t="str">
        <f>IF(_penmei1_month_day!F230="","",_penmei1_month_day!F230)</f>
        <v/>
      </c>
      <c r="P235" s="284" t="str">
        <f>IF(_penmei1_month_day!G230="","",_penmei1_month_day!G230)</f>
        <v/>
      </c>
      <c r="Q235" s="284" t="str">
        <f>IF(_penmei1_month_day!H230="","",_penmei1_month_day!H230)</f>
        <v/>
      </c>
      <c r="R235" s="284" t="str">
        <f>IF(_penmei1_month_day!I230="","",_penmei1_month_day!I230)</f>
        <v/>
      </c>
      <c r="S235" s="284" t="str">
        <f>IF(_penmei1_month_day!J230="","",_penmei1_month_day!J230)</f>
        <v/>
      </c>
      <c r="T235" s="284" t="str">
        <f>IF(_penmei1_month_day!K230="","",_penmei1_month_day!K230)</f>
        <v/>
      </c>
      <c r="U235" s="284" t="str">
        <f>IF(_penmei1_month_day!L230="","",_penmei1_month_day!L230)</f>
        <v/>
      </c>
      <c r="V235" s="284" t="str">
        <f>IF(_penmei1_month_day!M230="","",_penmei1_month_day!M230)</f>
        <v/>
      </c>
      <c r="W235" s="284" t="str">
        <f>IF(_penmei1_month_day!N230="","",_penmei1_month_day!N230)</f>
        <v/>
      </c>
      <c r="X235" s="284" t="str">
        <f>IF(_penmei1_month_day!O230="","",_penmei1_month_day!O230)</f>
        <v/>
      </c>
      <c r="Y235" s="284" t="str">
        <f>IF(_penmei1_month_day!P230="","",_penmei1_month_day!P230)</f>
        <v/>
      </c>
      <c r="Z235" s="284" t="str">
        <f>IF(_penmei1_month_day!Q230="","",_penmei1_month_day!Q230)</f>
        <v/>
      </c>
      <c r="AA235" s="354" t="str">
        <f>IF(_penmei1_month_day!R230="","",ABS(_penmei1_month_day!R230))</f>
        <v/>
      </c>
      <c r="AB235" s="354" t="str">
        <f>IF(_penmei1_month_day!S230="","",ABS(_penmei1_month_day!S230))</f>
        <v/>
      </c>
      <c r="AC235" s="283" t="str">
        <f>IF(_penmei1_month_day!T230="","",_penmei1_month_day!T230)</f>
        <v/>
      </c>
      <c r="AD235" s="283" t="str">
        <f>IF(_penmei1_month_day!U230="","",_penmei1_month_day!U230)</f>
        <v/>
      </c>
      <c r="AE235" s="284" t="str">
        <f>IF(_penmei1_month_day!V230="","",_penmei1_month_day!V230)</f>
        <v/>
      </c>
      <c r="AF235" s="284" t="str">
        <f>IF(_penmei1_month_day!W230="","",_penmei1_month_day!W230)</f>
        <v/>
      </c>
      <c r="AG235" s="284" t="str">
        <f>IF(_penmei1_month_day!X230="","",_penmei1_month_day!X230)</f>
        <v/>
      </c>
      <c r="AH235" s="306" t="str">
        <f>IF(_penmei1_month_day!Y230="","",_penmei1_month_day!Y230)</f>
        <v/>
      </c>
      <c r="AI235" s="306" t="str">
        <f>IF(_penmei1_month_day!Z230="","",_penmei1_month_day!Z230)</f>
        <v/>
      </c>
      <c r="AJ235" s="306" t="str">
        <f>IF(_penmei1_month_day!AA230="","",_penmei1_month_day!AA230)</f>
        <v/>
      </c>
      <c r="AK235" s="306" t="str">
        <f>IF(_penmei1_month_day!AB230="","",_penmei1_month_day!AB230)</f>
        <v/>
      </c>
      <c r="AL235" s="284" t="str">
        <f>IF(_penmei1_month_day!AC230="","",_penmei1_month_day!AC230)</f>
        <v/>
      </c>
      <c r="AM235" s="306" t="str">
        <f>IF(_penmei1_month_day!AD230="","",_penmei1_month_day!AD230/10000)</f>
        <v/>
      </c>
      <c r="AN235" s="284" t="str">
        <f>IF(_penmei1_month_day!AE230="","",_penmei1_month_day!AE230)</f>
        <v/>
      </c>
      <c r="AO235" s="284" t="str">
        <f>IF(_penmei1_month_day!AF230="","",_penmei1_month_day!AF230)</f>
        <v/>
      </c>
      <c r="AP235" s="365"/>
      <c r="AQ235" s="366"/>
    </row>
    <row r="236" spans="1:43">
      <c r="A236" s="126">
        <f t="shared" si="61"/>
        <v>43475</v>
      </c>
      <c r="B236" s="127">
        <f t="shared" si="51"/>
        <v>43475</v>
      </c>
      <c r="C236" s="128" t="str">
        <f t="shared" si="52"/>
        <v>白</v>
      </c>
      <c r="D236" s="128">
        <f t="shared" si="53"/>
        <v>10</v>
      </c>
      <c r="E236" s="129">
        <f t="shared" si="63"/>
        <v>1</v>
      </c>
      <c r="F236" s="130" t="str">
        <f t="shared" si="54"/>
        <v>甲班</v>
      </c>
      <c r="G236" s="128">
        <f t="shared" si="55"/>
        <v>13</v>
      </c>
      <c r="H236" s="131">
        <f t="shared" si="57"/>
        <v>0.0416666666666667</v>
      </c>
      <c r="I236" s="165">
        <f t="shared" si="58"/>
        <v>0.541666666666667</v>
      </c>
      <c r="J236" s="283" t="str">
        <f>IF(_penmei1_month_day!A231="","",_penmei1_month_day!A231)</f>
        <v/>
      </c>
      <c r="K236" s="283" t="str">
        <f>IF(_penmei1_month_day!B231="","",_penmei1_month_day!B231)</f>
        <v/>
      </c>
      <c r="L236" s="284" t="str">
        <f>IF(_penmei1_month_day!C231="","",_penmei1_month_day!C231)</f>
        <v/>
      </c>
      <c r="M236" s="284" t="str">
        <f>IF(_penmei1_month_day!D231="","",_penmei1_month_day!D231)</f>
        <v/>
      </c>
      <c r="N236" s="284" t="str">
        <f>IF(_penmei1_month_day!E231="","",_penmei1_month_day!E231)</f>
        <v/>
      </c>
      <c r="O236" s="284" t="str">
        <f>IF(_penmei1_month_day!F231="","",_penmei1_month_day!F231)</f>
        <v/>
      </c>
      <c r="P236" s="284" t="str">
        <f>IF(_penmei1_month_day!G231="","",_penmei1_month_day!G231)</f>
        <v/>
      </c>
      <c r="Q236" s="284" t="str">
        <f>IF(_penmei1_month_day!H231="","",_penmei1_month_day!H231)</f>
        <v/>
      </c>
      <c r="R236" s="284" t="str">
        <f>IF(_penmei1_month_day!I231="","",_penmei1_month_day!I231)</f>
        <v/>
      </c>
      <c r="S236" s="284" t="str">
        <f>IF(_penmei1_month_day!J231="","",_penmei1_month_day!J231)</f>
        <v/>
      </c>
      <c r="T236" s="284" t="str">
        <f>IF(_penmei1_month_day!K231="","",_penmei1_month_day!K231)</f>
        <v/>
      </c>
      <c r="U236" s="284" t="str">
        <f>IF(_penmei1_month_day!L231="","",_penmei1_month_day!L231)</f>
        <v/>
      </c>
      <c r="V236" s="284" t="str">
        <f>IF(_penmei1_month_day!M231="","",_penmei1_month_day!M231)</f>
        <v/>
      </c>
      <c r="W236" s="284" t="str">
        <f>IF(_penmei1_month_day!N231="","",_penmei1_month_day!N231)</f>
        <v/>
      </c>
      <c r="X236" s="284" t="str">
        <f>IF(_penmei1_month_day!O231="","",_penmei1_month_day!O231)</f>
        <v/>
      </c>
      <c r="Y236" s="284" t="str">
        <f>IF(_penmei1_month_day!P231="","",_penmei1_month_day!P231)</f>
        <v/>
      </c>
      <c r="Z236" s="284" t="str">
        <f>IF(_penmei1_month_day!Q231="","",_penmei1_month_day!Q231)</f>
        <v/>
      </c>
      <c r="AA236" s="354" t="str">
        <f>IF(_penmei1_month_day!R231="","",ABS(_penmei1_month_day!R231))</f>
        <v/>
      </c>
      <c r="AB236" s="354" t="str">
        <f>IF(_penmei1_month_day!S231="","",ABS(_penmei1_month_day!S231))</f>
        <v/>
      </c>
      <c r="AC236" s="283" t="str">
        <f>IF(_penmei1_month_day!T231="","",_penmei1_month_day!T231)</f>
        <v/>
      </c>
      <c r="AD236" s="283" t="str">
        <f>IF(_penmei1_month_day!U231="","",_penmei1_month_day!U231)</f>
        <v/>
      </c>
      <c r="AE236" s="284" t="str">
        <f>IF(_penmei1_month_day!V231="","",_penmei1_month_day!V231)</f>
        <v/>
      </c>
      <c r="AF236" s="284" t="str">
        <f>IF(_penmei1_month_day!W231="","",_penmei1_month_day!W231)</f>
        <v/>
      </c>
      <c r="AG236" s="284" t="str">
        <f>IF(_penmei1_month_day!X231="","",_penmei1_month_day!X231)</f>
        <v/>
      </c>
      <c r="AH236" s="306" t="str">
        <f>IF(_penmei1_month_day!Y231="","",_penmei1_month_day!Y231)</f>
        <v/>
      </c>
      <c r="AI236" s="306" t="str">
        <f>IF(_penmei1_month_day!Z231="","",_penmei1_month_day!Z231)</f>
        <v/>
      </c>
      <c r="AJ236" s="306" t="str">
        <f>IF(_penmei1_month_day!AA231="","",_penmei1_month_day!AA231)</f>
        <v/>
      </c>
      <c r="AK236" s="306" t="str">
        <f>IF(_penmei1_month_day!AB231="","",_penmei1_month_day!AB231)</f>
        <v/>
      </c>
      <c r="AL236" s="284" t="str">
        <f>IF(_penmei1_month_day!AC231="","",_penmei1_month_day!AC231)</f>
        <v/>
      </c>
      <c r="AM236" s="306" t="str">
        <f>IF(_penmei1_month_day!AD231="","",_penmei1_month_day!AD231/10000)</f>
        <v/>
      </c>
      <c r="AN236" s="284" t="str">
        <f>IF(_penmei1_month_day!AE231="","",_penmei1_month_day!AE231)</f>
        <v/>
      </c>
      <c r="AO236" s="284" t="str">
        <f>IF(_penmei1_month_day!AF231="","",_penmei1_month_day!AF231)</f>
        <v/>
      </c>
      <c r="AP236" s="365"/>
      <c r="AQ236" s="258"/>
    </row>
    <row r="237" spans="1:43">
      <c r="A237" s="126">
        <f t="shared" si="61"/>
        <v>43475</v>
      </c>
      <c r="B237" s="127">
        <f t="shared" si="51"/>
        <v>43475</v>
      </c>
      <c r="C237" s="128" t="str">
        <f t="shared" si="52"/>
        <v>白</v>
      </c>
      <c r="D237" s="128">
        <f t="shared" si="53"/>
        <v>10</v>
      </c>
      <c r="E237" s="129">
        <f t="shared" si="63"/>
        <v>1</v>
      </c>
      <c r="F237" s="130" t="str">
        <f t="shared" si="54"/>
        <v>甲班</v>
      </c>
      <c r="G237" s="128">
        <f t="shared" si="55"/>
        <v>14</v>
      </c>
      <c r="H237" s="131">
        <f t="shared" si="57"/>
        <v>0.0416666666666667</v>
      </c>
      <c r="I237" s="165">
        <f t="shared" si="58"/>
        <v>0.583333333333334</v>
      </c>
      <c r="J237" s="283" t="str">
        <f>IF(_penmei1_month_day!A232="","",_penmei1_month_day!A232)</f>
        <v/>
      </c>
      <c r="K237" s="283" t="str">
        <f>IF(_penmei1_month_day!B232="","",_penmei1_month_day!B232)</f>
        <v/>
      </c>
      <c r="L237" s="284" t="str">
        <f>IF(_penmei1_month_day!C232="","",_penmei1_month_day!C232)</f>
        <v/>
      </c>
      <c r="M237" s="284" t="str">
        <f>IF(_penmei1_month_day!D232="","",_penmei1_month_day!D232)</f>
        <v/>
      </c>
      <c r="N237" s="284" t="str">
        <f>IF(_penmei1_month_day!E232="","",_penmei1_month_day!E232)</f>
        <v/>
      </c>
      <c r="O237" s="284" t="str">
        <f>IF(_penmei1_month_day!F232="","",_penmei1_month_day!F232)</f>
        <v/>
      </c>
      <c r="P237" s="284" t="str">
        <f>IF(_penmei1_month_day!G232="","",_penmei1_month_day!G232)</f>
        <v/>
      </c>
      <c r="Q237" s="284" t="str">
        <f>IF(_penmei1_month_day!H232="","",_penmei1_month_day!H232)</f>
        <v/>
      </c>
      <c r="R237" s="284" t="str">
        <f>IF(_penmei1_month_day!I232="","",_penmei1_month_day!I232)</f>
        <v/>
      </c>
      <c r="S237" s="284" t="str">
        <f>IF(_penmei1_month_day!J232="","",_penmei1_month_day!J232)</f>
        <v/>
      </c>
      <c r="T237" s="284" t="str">
        <f>IF(_penmei1_month_day!K232="","",_penmei1_month_day!K232)</f>
        <v/>
      </c>
      <c r="U237" s="284" t="str">
        <f>IF(_penmei1_month_day!L232="","",_penmei1_month_day!L232)</f>
        <v/>
      </c>
      <c r="V237" s="284" t="str">
        <f>IF(_penmei1_month_day!M232="","",_penmei1_month_day!M232)</f>
        <v/>
      </c>
      <c r="W237" s="284" t="str">
        <f>IF(_penmei1_month_day!N232="","",_penmei1_month_day!N232)</f>
        <v/>
      </c>
      <c r="X237" s="284" t="str">
        <f>IF(_penmei1_month_day!O232="","",_penmei1_month_day!O232)</f>
        <v/>
      </c>
      <c r="Y237" s="284" t="str">
        <f>IF(_penmei1_month_day!P232="","",_penmei1_month_day!P232)</f>
        <v/>
      </c>
      <c r="Z237" s="284" t="str">
        <f>IF(_penmei1_month_day!Q232="","",_penmei1_month_day!Q232)</f>
        <v/>
      </c>
      <c r="AA237" s="354" t="str">
        <f>IF(_penmei1_month_day!R232="","",ABS(_penmei1_month_day!R232))</f>
        <v/>
      </c>
      <c r="AB237" s="354" t="str">
        <f>IF(_penmei1_month_day!S232="","",ABS(_penmei1_month_day!S232))</f>
        <v/>
      </c>
      <c r="AC237" s="283" t="str">
        <f>IF(_penmei1_month_day!T232="","",_penmei1_month_day!T232)</f>
        <v/>
      </c>
      <c r="AD237" s="283" t="str">
        <f>IF(_penmei1_month_day!U232="","",_penmei1_month_day!U232)</f>
        <v/>
      </c>
      <c r="AE237" s="284" t="str">
        <f>IF(_penmei1_month_day!V232="","",_penmei1_month_day!V232)</f>
        <v/>
      </c>
      <c r="AF237" s="284" t="str">
        <f>IF(_penmei1_month_day!W232="","",_penmei1_month_day!W232)</f>
        <v/>
      </c>
      <c r="AG237" s="284" t="str">
        <f>IF(_penmei1_month_day!X232="","",_penmei1_month_day!X232)</f>
        <v/>
      </c>
      <c r="AH237" s="306" t="str">
        <f>IF(_penmei1_month_day!Y232="","",_penmei1_month_day!Y232)</f>
        <v/>
      </c>
      <c r="AI237" s="306" t="str">
        <f>IF(_penmei1_month_day!Z232="","",_penmei1_month_day!Z232)</f>
        <v/>
      </c>
      <c r="AJ237" s="306" t="str">
        <f>IF(_penmei1_month_day!AA232="","",_penmei1_month_day!AA232)</f>
        <v/>
      </c>
      <c r="AK237" s="306" t="str">
        <f>IF(_penmei1_month_day!AB232="","",_penmei1_month_day!AB232)</f>
        <v/>
      </c>
      <c r="AL237" s="284" t="str">
        <f>IF(_penmei1_month_day!AC232="","",_penmei1_month_day!AC232)</f>
        <v/>
      </c>
      <c r="AM237" s="306" t="str">
        <f>IF(_penmei1_month_day!AD232="","",_penmei1_month_day!AD232/10000)</f>
        <v/>
      </c>
      <c r="AN237" s="284" t="str">
        <f>IF(_penmei1_month_day!AE232="","",_penmei1_month_day!AE232)</f>
        <v/>
      </c>
      <c r="AO237" s="284" t="str">
        <f>IF(_penmei1_month_day!AF232="","",_penmei1_month_day!AF232)</f>
        <v/>
      </c>
      <c r="AP237" s="365"/>
      <c r="AQ237" s="366"/>
    </row>
    <row r="238" ht="15" spans="1:43">
      <c r="A238" s="132">
        <f t="shared" si="61"/>
        <v>43475</v>
      </c>
      <c r="B238" s="133">
        <f t="shared" si="51"/>
        <v>43475</v>
      </c>
      <c r="C238" s="134" t="str">
        <f t="shared" si="52"/>
        <v>白</v>
      </c>
      <c r="D238" s="134">
        <f t="shared" si="53"/>
        <v>10</v>
      </c>
      <c r="E238" s="135">
        <f t="shared" si="63"/>
        <v>1</v>
      </c>
      <c r="F238" s="136" t="str">
        <f t="shared" si="54"/>
        <v>甲班</v>
      </c>
      <c r="G238" s="134">
        <f t="shared" si="55"/>
        <v>15</v>
      </c>
      <c r="H238" s="137">
        <f t="shared" si="57"/>
        <v>0.0416666666666667</v>
      </c>
      <c r="I238" s="170">
        <f t="shared" si="58"/>
        <v>0.625000000000001</v>
      </c>
      <c r="J238" s="285" t="str">
        <f>IF(_penmei1_month_day!A233="","",_penmei1_month_day!A233)</f>
        <v/>
      </c>
      <c r="K238" s="285" t="str">
        <f>IF(_penmei1_month_day!B233="","",_penmei1_month_day!B233)</f>
        <v/>
      </c>
      <c r="L238" s="286" t="str">
        <f>IF(_penmei1_month_day!C233="","",_penmei1_month_day!C233)</f>
        <v/>
      </c>
      <c r="M238" s="286" t="str">
        <f>IF(_penmei1_month_day!D233="","",_penmei1_month_day!D233)</f>
        <v/>
      </c>
      <c r="N238" s="286" t="str">
        <f>IF(_penmei1_month_day!E233="","",_penmei1_month_day!E233)</f>
        <v/>
      </c>
      <c r="O238" s="286" t="str">
        <f>IF(_penmei1_month_day!F233="","",_penmei1_month_day!F233)</f>
        <v/>
      </c>
      <c r="P238" s="286" t="str">
        <f>IF(_penmei1_month_day!G233="","",_penmei1_month_day!G233)</f>
        <v/>
      </c>
      <c r="Q238" s="286" t="str">
        <f>IF(_penmei1_month_day!H233="","",_penmei1_month_day!H233)</f>
        <v/>
      </c>
      <c r="R238" s="286" t="str">
        <f>IF(_penmei1_month_day!I233="","",_penmei1_month_day!I233)</f>
        <v/>
      </c>
      <c r="S238" s="286" t="str">
        <f>IF(_penmei1_month_day!J233="","",_penmei1_month_day!J233)</f>
        <v/>
      </c>
      <c r="T238" s="286" t="str">
        <f>IF(_penmei1_month_day!K233="","",_penmei1_month_day!K233)</f>
        <v/>
      </c>
      <c r="U238" s="286" t="str">
        <f>IF(_penmei1_month_day!L233="","",_penmei1_month_day!L233)</f>
        <v/>
      </c>
      <c r="V238" s="286" t="str">
        <f>IF(_penmei1_month_day!M233="","",_penmei1_month_day!M233)</f>
        <v/>
      </c>
      <c r="W238" s="286" t="str">
        <f>IF(_penmei1_month_day!N233="","",_penmei1_month_day!N233)</f>
        <v/>
      </c>
      <c r="X238" s="286" t="str">
        <f>IF(_penmei1_month_day!O233="","",_penmei1_month_day!O233)</f>
        <v/>
      </c>
      <c r="Y238" s="286" t="str">
        <f>IF(_penmei1_month_day!P233="","",_penmei1_month_day!P233)</f>
        <v/>
      </c>
      <c r="Z238" s="286" t="str">
        <f>IF(_penmei1_month_day!Q233="","",_penmei1_month_day!Q233)</f>
        <v/>
      </c>
      <c r="AA238" s="355" t="str">
        <f>IF(_penmei1_month_day!R233="","",ABS(_penmei1_month_day!R233))</f>
        <v/>
      </c>
      <c r="AB238" s="355" t="str">
        <f>IF(_penmei1_month_day!S233="","",ABS(_penmei1_month_day!S233))</f>
        <v/>
      </c>
      <c r="AC238" s="285" t="str">
        <f>IF(_penmei1_month_day!T233="","",_penmei1_month_day!T233)</f>
        <v/>
      </c>
      <c r="AD238" s="285" t="str">
        <f>IF(_penmei1_month_day!U233="","",_penmei1_month_day!U233)</f>
        <v/>
      </c>
      <c r="AE238" s="286" t="str">
        <f>IF(_penmei1_month_day!V233="","",_penmei1_month_day!V233)</f>
        <v/>
      </c>
      <c r="AF238" s="284" t="str">
        <f>IF(_penmei1_month_day!W233="","",_penmei1_month_day!W233)</f>
        <v/>
      </c>
      <c r="AG238" s="286" t="str">
        <f>IF(_penmei1_month_day!X233="","",_penmei1_month_day!X233)</f>
        <v/>
      </c>
      <c r="AH238" s="307" t="str">
        <f>IF(_penmei1_month_day!Y233="","",_penmei1_month_day!Y233)</f>
        <v/>
      </c>
      <c r="AI238" s="307" t="str">
        <f>IF(_penmei1_month_day!Z233="","",_penmei1_month_day!Z233)</f>
        <v/>
      </c>
      <c r="AJ238" s="307" t="str">
        <f>IF(_penmei1_month_day!AA233="","",_penmei1_month_day!AA233)</f>
        <v/>
      </c>
      <c r="AK238" s="307" t="str">
        <f>IF(_penmei1_month_day!AB233="","",_penmei1_month_day!AB233)</f>
        <v/>
      </c>
      <c r="AL238" s="286" t="str">
        <f>IF(_penmei1_month_day!AC233="","",_penmei1_month_day!AC233)</f>
        <v/>
      </c>
      <c r="AM238" s="307" t="str">
        <f>IF(_penmei1_month_day!AD233="","",_penmei1_month_day!AD233/10000)</f>
        <v/>
      </c>
      <c r="AN238" s="286" t="str">
        <f>IF(_penmei1_month_day!AE233="","",_penmei1_month_day!AE233)</f>
        <v/>
      </c>
      <c r="AO238" s="286" t="str">
        <f>IF(_penmei1_month_day!AF233="","",_penmei1_month_day!AF233)</f>
        <v/>
      </c>
      <c r="AP238" s="365"/>
      <c r="AQ238" s="366"/>
    </row>
    <row r="239" ht="15" spans="1:43">
      <c r="A239" s="120">
        <f t="shared" si="61"/>
        <v>43475</v>
      </c>
      <c r="B239" s="121">
        <f t="shared" si="51"/>
        <v>43475</v>
      </c>
      <c r="C239" s="122" t="str">
        <f t="shared" si="52"/>
        <v>中</v>
      </c>
      <c r="D239" s="122">
        <f t="shared" si="53"/>
        <v>10</v>
      </c>
      <c r="E239" s="123">
        <f>IF(AND(E231=4),1,IF(AND(E231&lt;4),(E231+1),))</f>
        <v>2</v>
      </c>
      <c r="F239" s="124" t="str">
        <f t="shared" si="54"/>
        <v>乙班</v>
      </c>
      <c r="G239" s="122">
        <f t="shared" si="55"/>
        <v>16</v>
      </c>
      <c r="H239" s="125">
        <f t="shared" si="57"/>
        <v>0.0416666666666667</v>
      </c>
      <c r="I239" s="160">
        <f t="shared" si="58"/>
        <v>0.666666666666667</v>
      </c>
      <c r="J239" s="281" t="str">
        <f>IF(_penmei1_month_day!A234="","",_penmei1_month_day!A234)</f>
        <v/>
      </c>
      <c r="K239" s="281" t="str">
        <f>IF(_penmei1_month_day!B234="","",_penmei1_month_day!B234)</f>
        <v/>
      </c>
      <c r="L239" s="282" t="str">
        <f>IF(_penmei1_month_day!C234="","",_penmei1_month_day!C234)</f>
        <v/>
      </c>
      <c r="M239" s="282" t="str">
        <f>IF(_penmei1_month_day!D234="","",_penmei1_month_day!D234)</f>
        <v/>
      </c>
      <c r="N239" s="282" t="str">
        <f>IF(_penmei1_month_day!E234="","",_penmei1_month_day!E234)</f>
        <v/>
      </c>
      <c r="O239" s="282" t="str">
        <f>IF(_penmei1_month_day!F234="","",_penmei1_month_day!F234)</f>
        <v/>
      </c>
      <c r="P239" s="282" t="str">
        <f>IF(_penmei1_month_day!G234="","",_penmei1_month_day!G234)</f>
        <v/>
      </c>
      <c r="Q239" s="282" t="str">
        <f>IF(_penmei1_month_day!H234="","",_penmei1_month_day!H234)</f>
        <v/>
      </c>
      <c r="R239" s="282" t="str">
        <f>IF(_penmei1_month_day!I234="","",_penmei1_month_day!I234)</f>
        <v/>
      </c>
      <c r="S239" s="282" t="str">
        <f>IF(_penmei1_month_day!J234="","",_penmei1_month_day!J234)</f>
        <v/>
      </c>
      <c r="T239" s="282" t="str">
        <f>IF(_penmei1_month_day!K234="","",_penmei1_month_day!K234)</f>
        <v/>
      </c>
      <c r="U239" s="282" t="str">
        <f>IF(_penmei1_month_day!L234="","",_penmei1_month_day!L234)</f>
        <v/>
      </c>
      <c r="V239" s="282" t="str">
        <f>IF(_penmei1_month_day!M234="","",_penmei1_month_day!M234)</f>
        <v/>
      </c>
      <c r="W239" s="282" t="str">
        <f>IF(_penmei1_month_day!N234="","",_penmei1_month_day!N234)</f>
        <v/>
      </c>
      <c r="X239" s="282" t="str">
        <f>IF(_penmei1_month_day!O234="","",_penmei1_month_day!O234)</f>
        <v/>
      </c>
      <c r="Y239" s="282" t="str">
        <f>IF(_penmei1_month_day!P234="","",_penmei1_month_day!P234)</f>
        <v/>
      </c>
      <c r="Z239" s="282" t="str">
        <f>IF(_penmei1_month_day!Q234="","",_penmei1_month_day!Q234)</f>
        <v/>
      </c>
      <c r="AA239" s="353" t="str">
        <f>IF(_penmei1_month_day!R234="","",ABS(_penmei1_month_day!R234))</f>
        <v/>
      </c>
      <c r="AB239" s="353" t="str">
        <f>IF(_penmei1_month_day!S234="","",ABS(_penmei1_month_day!S234))</f>
        <v/>
      </c>
      <c r="AC239" s="281" t="str">
        <f>IF(_penmei1_month_day!T234="","",_penmei1_month_day!T234)</f>
        <v/>
      </c>
      <c r="AD239" s="281" t="str">
        <f>IF(_penmei1_month_day!U234="","",_penmei1_month_day!U234)</f>
        <v/>
      </c>
      <c r="AE239" s="282" t="str">
        <f>IF(_penmei1_month_day!V234="","",_penmei1_month_day!V234)</f>
        <v/>
      </c>
      <c r="AF239" s="282" t="str">
        <f>IF(_penmei1_month_day!W234="","",_penmei1_month_day!W234)</f>
        <v/>
      </c>
      <c r="AG239" s="282" t="str">
        <f>IF(_penmei1_month_day!X234="","",_penmei1_month_day!X234)</f>
        <v/>
      </c>
      <c r="AH239" s="305" t="str">
        <f>IF(_penmei1_month_day!Y234="","",_penmei1_month_day!Y234)</f>
        <v/>
      </c>
      <c r="AI239" s="305" t="str">
        <f>IF(_penmei1_month_day!Z234="","",_penmei1_month_day!Z234)</f>
        <v/>
      </c>
      <c r="AJ239" s="305" t="str">
        <f>IF(_penmei1_month_day!AA234="","",_penmei1_month_day!AA234)</f>
        <v/>
      </c>
      <c r="AK239" s="305" t="str">
        <f>IF(_penmei1_month_day!AB234="","",_penmei1_month_day!AB234)</f>
        <v/>
      </c>
      <c r="AL239" s="282" t="str">
        <f>IF(_penmei1_month_day!AC234="","",_penmei1_month_day!AC234)</f>
        <v/>
      </c>
      <c r="AM239" s="305" t="str">
        <f>IF(_penmei1_month_day!AD234="","",_penmei1_month_day!AD234/10000)</f>
        <v/>
      </c>
      <c r="AN239" s="282" t="str">
        <f>IF(_penmei1_month_day!AE234="","",_penmei1_month_day!AE234)</f>
        <v/>
      </c>
      <c r="AO239" s="282" t="str">
        <f>IF(_penmei1_month_day!AF234="","",_penmei1_month_day!AF234)</f>
        <v/>
      </c>
      <c r="AP239" s="365"/>
      <c r="AQ239" s="366"/>
    </row>
    <row r="240" spans="1:43">
      <c r="A240" s="126">
        <f t="shared" si="61"/>
        <v>43475</v>
      </c>
      <c r="B240" s="127">
        <f t="shared" si="51"/>
        <v>43475</v>
      </c>
      <c r="C240" s="128" t="str">
        <f t="shared" si="52"/>
        <v>中</v>
      </c>
      <c r="D240" s="128">
        <f t="shared" si="53"/>
        <v>10</v>
      </c>
      <c r="E240" s="129">
        <f t="shared" ref="E240:E246" si="64">E239</f>
        <v>2</v>
      </c>
      <c r="F240" s="130" t="str">
        <f t="shared" si="54"/>
        <v>乙班</v>
      </c>
      <c r="G240" s="128">
        <f t="shared" si="55"/>
        <v>17</v>
      </c>
      <c r="H240" s="131">
        <f t="shared" si="57"/>
        <v>0.0416666666666667</v>
      </c>
      <c r="I240" s="165">
        <f t="shared" si="58"/>
        <v>0.708333333333334</v>
      </c>
      <c r="J240" s="283" t="str">
        <f>IF(_penmei1_month_day!A235="","",_penmei1_month_day!A235)</f>
        <v/>
      </c>
      <c r="K240" s="283" t="str">
        <f>IF(_penmei1_month_day!B235="","",_penmei1_month_day!B235)</f>
        <v/>
      </c>
      <c r="L240" s="284" t="str">
        <f>IF(_penmei1_month_day!C235="","",_penmei1_month_day!C235)</f>
        <v/>
      </c>
      <c r="M240" s="284" t="str">
        <f>IF(_penmei1_month_day!D235="","",_penmei1_month_day!D235)</f>
        <v/>
      </c>
      <c r="N240" s="284" t="str">
        <f>IF(_penmei1_month_day!E235="","",_penmei1_month_day!E235)</f>
        <v/>
      </c>
      <c r="O240" s="284" t="str">
        <f>IF(_penmei1_month_day!F235="","",_penmei1_month_day!F235)</f>
        <v/>
      </c>
      <c r="P240" s="284" t="str">
        <f>IF(_penmei1_month_day!G235="","",_penmei1_month_day!G235)</f>
        <v/>
      </c>
      <c r="Q240" s="284" t="str">
        <f>IF(_penmei1_month_day!H235="","",_penmei1_month_day!H235)</f>
        <v/>
      </c>
      <c r="R240" s="284" t="str">
        <f>IF(_penmei1_month_day!I235="","",_penmei1_month_day!I235)</f>
        <v/>
      </c>
      <c r="S240" s="284" t="str">
        <f>IF(_penmei1_month_day!J235="","",_penmei1_month_day!J235)</f>
        <v/>
      </c>
      <c r="T240" s="284" t="str">
        <f>IF(_penmei1_month_day!K235="","",_penmei1_month_day!K235)</f>
        <v/>
      </c>
      <c r="U240" s="284" t="str">
        <f>IF(_penmei1_month_day!L235="","",_penmei1_month_day!L235)</f>
        <v/>
      </c>
      <c r="V240" s="284" t="str">
        <f>IF(_penmei1_month_day!M235="","",_penmei1_month_day!M235)</f>
        <v/>
      </c>
      <c r="W240" s="284" t="str">
        <f>IF(_penmei1_month_day!N235="","",_penmei1_month_day!N235)</f>
        <v/>
      </c>
      <c r="X240" s="284" t="str">
        <f>IF(_penmei1_month_day!O235="","",_penmei1_month_day!O235)</f>
        <v/>
      </c>
      <c r="Y240" s="284" t="str">
        <f>IF(_penmei1_month_day!P235="","",_penmei1_month_day!P235)</f>
        <v/>
      </c>
      <c r="Z240" s="284" t="str">
        <f>IF(_penmei1_month_day!Q235="","",_penmei1_month_day!Q235)</f>
        <v/>
      </c>
      <c r="AA240" s="354" t="str">
        <f>IF(_penmei1_month_day!R235="","",ABS(_penmei1_month_day!R235))</f>
        <v/>
      </c>
      <c r="AB240" s="354" t="str">
        <f>IF(_penmei1_month_day!S235="","",ABS(_penmei1_month_day!S235))</f>
        <v/>
      </c>
      <c r="AC240" s="283" t="str">
        <f>IF(_penmei1_month_day!T235="","",_penmei1_month_day!T235)</f>
        <v/>
      </c>
      <c r="AD240" s="283" t="str">
        <f>IF(_penmei1_month_day!U235="","",_penmei1_month_day!U235)</f>
        <v/>
      </c>
      <c r="AE240" s="284" t="str">
        <f>IF(_penmei1_month_day!V235="","",_penmei1_month_day!V235)</f>
        <v/>
      </c>
      <c r="AF240" s="284" t="str">
        <f>IF(_penmei1_month_day!W235="","",_penmei1_month_day!W235)</f>
        <v/>
      </c>
      <c r="AG240" s="284" t="str">
        <f>IF(_penmei1_month_day!X235="","",_penmei1_month_day!X235)</f>
        <v/>
      </c>
      <c r="AH240" s="306" t="str">
        <f>IF(_penmei1_month_day!Y235="","",_penmei1_month_day!Y235)</f>
        <v/>
      </c>
      <c r="AI240" s="306" t="str">
        <f>IF(_penmei1_month_day!Z235="","",_penmei1_month_day!Z235)</f>
        <v/>
      </c>
      <c r="AJ240" s="306" t="str">
        <f>IF(_penmei1_month_day!AA235="","",_penmei1_month_day!AA235)</f>
        <v/>
      </c>
      <c r="AK240" s="306" t="str">
        <f>IF(_penmei1_month_day!AB235="","",_penmei1_month_day!AB235)</f>
        <v/>
      </c>
      <c r="AL240" s="284" t="str">
        <f>IF(_penmei1_month_day!AC235="","",_penmei1_month_day!AC235)</f>
        <v/>
      </c>
      <c r="AM240" s="306" t="str">
        <f>IF(_penmei1_month_day!AD235="","",_penmei1_month_day!AD235/10000)</f>
        <v/>
      </c>
      <c r="AN240" s="284" t="str">
        <f>IF(_penmei1_month_day!AE235="","",_penmei1_month_day!AE235)</f>
        <v/>
      </c>
      <c r="AO240" s="284" t="str">
        <f>IF(_penmei1_month_day!AF235="","",_penmei1_month_day!AF235)</f>
        <v/>
      </c>
      <c r="AP240" s="365"/>
      <c r="AQ240" s="366"/>
    </row>
    <row r="241" ht="15" spans="1:43">
      <c r="A241" s="126">
        <f t="shared" si="61"/>
        <v>43475</v>
      </c>
      <c r="B241" s="127">
        <f t="shared" si="51"/>
        <v>43475</v>
      </c>
      <c r="C241" s="128" t="str">
        <f t="shared" si="52"/>
        <v>中</v>
      </c>
      <c r="D241" s="128">
        <f t="shared" si="53"/>
        <v>10</v>
      </c>
      <c r="E241" s="129">
        <f t="shared" si="64"/>
        <v>2</v>
      </c>
      <c r="F241" s="130" t="str">
        <f t="shared" si="54"/>
        <v>乙班</v>
      </c>
      <c r="G241" s="128">
        <f t="shared" si="55"/>
        <v>18</v>
      </c>
      <c r="H241" s="131">
        <f t="shared" si="57"/>
        <v>0.0416666666666667</v>
      </c>
      <c r="I241" s="165">
        <f t="shared" si="58"/>
        <v>0.750000000000001</v>
      </c>
      <c r="J241" s="283" t="str">
        <f>IF(_penmei1_month_day!A236="","",_penmei1_month_day!A236)</f>
        <v/>
      </c>
      <c r="K241" s="283" t="str">
        <f>IF(_penmei1_month_day!B236="","",_penmei1_month_day!B236)</f>
        <v/>
      </c>
      <c r="L241" s="284" t="str">
        <f>IF(_penmei1_month_day!C236="","",_penmei1_month_day!C236)</f>
        <v/>
      </c>
      <c r="M241" s="284" t="str">
        <f>IF(_penmei1_month_day!D236="","",_penmei1_month_day!D236)</f>
        <v/>
      </c>
      <c r="N241" s="284" t="str">
        <f>IF(_penmei1_month_day!E236="","",_penmei1_month_day!E236)</f>
        <v/>
      </c>
      <c r="O241" s="284" t="str">
        <f>IF(_penmei1_month_day!F236="","",_penmei1_month_day!F236)</f>
        <v/>
      </c>
      <c r="P241" s="284" t="str">
        <f>IF(_penmei1_month_day!G236="","",_penmei1_month_day!G236)</f>
        <v/>
      </c>
      <c r="Q241" s="284" t="str">
        <f>IF(_penmei1_month_day!H236="","",_penmei1_month_day!H236)</f>
        <v/>
      </c>
      <c r="R241" s="284" t="str">
        <f>IF(_penmei1_month_day!I236="","",_penmei1_month_day!I236)</f>
        <v/>
      </c>
      <c r="S241" s="284" t="str">
        <f>IF(_penmei1_month_day!J236="","",_penmei1_month_day!J236)</f>
        <v/>
      </c>
      <c r="T241" s="284" t="str">
        <f>IF(_penmei1_month_day!K236="","",_penmei1_month_day!K236)</f>
        <v/>
      </c>
      <c r="U241" s="284" t="str">
        <f>IF(_penmei1_month_day!L236="","",_penmei1_month_day!L236)</f>
        <v/>
      </c>
      <c r="V241" s="284" t="str">
        <f>IF(_penmei1_month_day!M236="","",_penmei1_month_day!M236)</f>
        <v/>
      </c>
      <c r="W241" s="284" t="str">
        <f>IF(_penmei1_month_day!N236="","",_penmei1_month_day!N236)</f>
        <v/>
      </c>
      <c r="X241" s="284" t="str">
        <f>IF(_penmei1_month_day!O236="","",_penmei1_month_day!O236)</f>
        <v/>
      </c>
      <c r="Y241" s="284" t="str">
        <f>IF(_penmei1_month_day!P236="","",_penmei1_month_day!P236)</f>
        <v/>
      </c>
      <c r="Z241" s="284" t="str">
        <f>IF(_penmei1_month_day!Q236="","",_penmei1_month_day!Q236)</f>
        <v/>
      </c>
      <c r="AA241" s="354" t="str">
        <f>IF(_penmei1_month_day!R236="","",ABS(_penmei1_month_day!R236))</f>
        <v/>
      </c>
      <c r="AB241" s="354" t="str">
        <f>IF(_penmei1_month_day!S236="","",ABS(_penmei1_month_day!S236))</f>
        <v/>
      </c>
      <c r="AC241" s="283" t="str">
        <f>IF(_penmei1_month_day!T236="","",_penmei1_month_day!T236)</f>
        <v/>
      </c>
      <c r="AD241" s="283" t="str">
        <f>IF(_penmei1_month_day!U236="","",_penmei1_month_day!U236)</f>
        <v/>
      </c>
      <c r="AE241" s="284" t="str">
        <f>IF(_penmei1_month_day!V236="","",_penmei1_month_day!V236)</f>
        <v/>
      </c>
      <c r="AF241" s="284" t="str">
        <f>IF(_penmei1_month_day!W236="","",_penmei1_month_day!W236)</f>
        <v/>
      </c>
      <c r="AG241" s="284" t="str">
        <f>IF(_penmei1_month_day!X236="","",_penmei1_month_day!X236)</f>
        <v/>
      </c>
      <c r="AH241" s="306" t="str">
        <f>IF(_penmei1_month_day!Y236="","",_penmei1_month_day!Y236)</f>
        <v/>
      </c>
      <c r="AI241" s="306" t="str">
        <f>IF(_penmei1_month_day!Z236="","",_penmei1_month_day!Z236)</f>
        <v/>
      </c>
      <c r="AJ241" s="306" t="str">
        <f>IF(_penmei1_month_day!AA236="","",_penmei1_month_day!AA236)</f>
        <v/>
      </c>
      <c r="AK241" s="306" t="str">
        <f>IF(_penmei1_month_day!AB236="","",_penmei1_month_day!AB236)</f>
        <v/>
      </c>
      <c r="AL241" s="284" t="str">
        <f>IF(_penmei1_month_day!AC236="","",_penmei1_month_day!AC236)</f>
        <v/>
      </c>
      <c r="AM241" s="306" t="str">
        <f>IF(_penmei1_month_day!AD236="","",_penmei1_month_day!AD236/10000)</f>
        <v/>
      </c>
      <c r="AN241" s="284" t="str">
        <f>IF(_penmei1_month_day!AE236="","",_penmei1_month_day!AE236)</f>
        <v/>
      </c>
      <c r="AO241" s="284" t="str">
        <f>IF(_penmei1_month_day!AF236="","",_penmei1_month_day!AF236)</f>
        <v/>
      </c>
      <c r="AP241" s="243" t="s">
        <v>83</v>
      </c>
      <c r="AQ241" s="333"/>
    </row>
    <row r="242" ht="15" spans="1:43">
      <c r="A242" s="126">
        <f t="shared" si="61"/>
        <v>43475</v>
      </c>
      <c r="B242" s="127">
        <f t="shared" si="51"/>
        <v>43475</v>
      </c>
      <c r="C242" s="128" t="str">
        <f t="shared" si="52"/>
        <v>中</v>
      </c>
      <c r="D242" s="128">
        <f t="shared" si="53"/>
        <v>10</v>
      </c>
      <c r="E242" s="129">
        <f t="shared" si="64"/>
        <v>2</v>
      </c>
      <c r="F242" s="130" t="str">
        <f t="shared" si="54"/>
        <v>乙班</v>
      </c>
      <c r="G242" s="128">
        <f t="shared" si="55"/>
        <v>19</v>
      </c>
      <c r="H242" s="131">
        <f t="shared" si="57"/>
        <v>0.0416666666666667</v>
      </c>
      <c r="I242" s="165">
        <f t="shared" si="58"/>
        <v>0.791666666666668</v>
      </c>
      <c r="J242" s="283" t="str">
        <f>IF(_penmei1_month_day!A237="","",_penmei1_month_day!A237)</f>
        <v/>
      </c>
      <c r="K242" s="283" t="str">
        <f>IF(_penmei1_month_day!B237="","",_penmei1_month_day!B237)</f>
        <v/>
      </c>
      <c r="L242" s="284" t="str">
        <f>IF(_penmei1_month_day!C237="","",_penmei1_month_day!C237)</f>
        <v/>
      </c>
      <c r="M242" s="284" t="str">
        <f>IF(_penmei1_month_day!D237="","",_penmei1_month_day!D237)</f>
        <v/>
      </c>
      <c r="N242" s="284" t="str">
        <f>IF(_penmei1_month_day!E237="","",_penmei1_month_day!E237)</f>
        <v/>
      </c>
      <c r="O242" s="284" t="str">
        <f>IF(_penmei1_month_day!F237="","",_penmei1_month_day!F237)</f>
        <v/>
      </c>
      <c r="P242" s="284" t="str">
        <f>IF(_penmei1_month_day!G237="","",_penmei1_month_day!G237)</f>
        <v/>
      </c>
      <c r="Q242" s="284" t="str">
        <f>IF(_penmei1_month_day!H237="","",_penmei1_month_day!H237)</f>
        <v/>
      </c>
      <c r="R242" s="284" t="str">
        <f>IF(_penmei1_month_day!I237="","",_penmei1_month_day!I237)</f>
        <v/>
      </c>
      <c r="S242" s="284" t="str">
        <f>IF(_penmei1_month_day!J237="","",_penmei1_month_day!J237)</f>
        <v/>
      </c>
      <c r="T242" s="284" t="str">
        <f>IF(_penmei1_month_day!K237="","",_penmei1_month_day!K237)</f>
        <v/>
      </c>
      <c r="U242" s="284" t="str">
        <f>IF(_penmei1_month_day!L237="","",_penmei1_month_day!L237)</f>
        <v/>
      </c>
      <c r="V242" s="284" t="str">
        <f>IF(_penmei1_month_day!M237="","",_penmei1_month_day!M237)</f>
        <v/>
      </c>
      <c r="W242" s="284" t="str">
        <f>IF(_penmei1_month_day!N237="","",_penmei1_month_day!N237)</f>
        <v/>
      </c>
      <c r="X242" s="284" t="str">
        <f>IF(_penmei1_month_day!O237="","",_penmei1_month_day!O237)</f>
        <v/>
      </c>
      <c r="Y242" s="284" t="str">
        <f>IF(_penmei1_month_day!P237="","",_penmei1_month_day!P237)</f>
        <v/>
      </c>
      <c r="Z242" s="284" t="str">
        <f>IF(_penmei1_month_day!Q237="","",_penmei1_month_day!Q237)</f>
        <v/>
      </c>
      <c r="AA242" s="354" t="str">
        <f>IF(_penmei1_month_day!R237="","",ABS(_penmei1_month_day!R237))</f>
        <v/>
      </c>
      <c r="AB242" s="354" t="str">
        <f>IF(_penmei1_month_day!S237="","",ABS(_penmei1_month_day!S237))</f>
        <v/>
      </c>
      <c r="AC242" s="283" t="str">
        <f>IF(_penmei1_month_day!T237="","",_penmei1_month_day!T237)</f>
        <v/>
      </c>
      <c r="AD242" s="283" t="str">
        <f>IF(_penmei1_month_day!U237="","",_penmei1_month_day!U237)</f>
        <v/>
      </c>
      <c r="AE242" s="284" t="str">
        <f>IF(_penmei1_month_day!V237="","",_penmei1_month_day!V237)</f>
        <v/>
      </c>
      <c r="AF242" s="284" t="str">
        <f>IF(_penmei1_month_day!W237="","",_penmei1_month_day!W237)</f>
        <v/>
      </c>
      <c r="AG242" s="284" t="str">
        <f>IF(_penmei1_month_day!X237="","",_penmei1_month_day!X237)</f>
        <v/>
      </c>
      <c r="AH242" s="306" t="str">
        <f>IF(_penmei1_month_day!Y237="","",_penmei1_month_day!Y237)</f>
        <v/>
      </c>
      <c r="AI242" s="306" t="str">
        <f>IF(_penmei1_month_day!Z237="","",_penmei1_month_day!Z237)</f>
        <v/>
      </c>
      <c r="AJ242" s="306" t="str">
        <f>IF(_penmei1_month_day!AA237="","",_penmei1_month_day!AA237)</f>
        <v/>
      </c>
      <c r="AK242" s="306" t="str">
        <f>IF(_penmei1_month_day!AB237="","",_penmei1_month_day!AB237)</f>
        <v/>
      </c>
      <c r="AL242" s="284" t="str">
        <f>IF(_penmei1_month_day!AC237="","",_penmei1_month_day!AC237)</f>
        <v/>
      </c>
      <c r="AM242" s="306" t="str">
        <f>IF(_penmei1_month_day!AD237="","",_penmei1_month_day!AD237/10000)</f>
        <v/>
      </c>
      <c r="AN242" s="284" t="str">
        <f>IF(_penmei1_month_day!AE237="","",_penmei1_month_day!AE237)</f>
        <v/>
      </c>
      <c r="AO242" s="284" t="str">
        <f>IF(_penmei1_month_day!AF237="","",_penmei1_month_day!AF237)</f>
        <v/>
      </c>
      <c r="AP242" s="365"/>
      <c r="AQ242" s="366"/>
    </row>
    <row r="243" spans="1:43">
      <c r="A243" s="126">
        <f t="shared" si="61"/>
        <v>43475</v>
      </c>
      <c r="B243" s="127">
        <f t="shared" si="51"/>
        <v>43475</v>
      </c>
      <c r="C243" s="128" t="str">
        <f t="shared" si="52"/>
        <v>中</v>
      </c>
      <c r="D243" s="128">
        <f t="shared" si="53"/>
        <v>10</v>
      </c>
      <c r="E243" s="129">
        <f t="shared" si="64"/>
        <v>2</v>
      </c>
      <c r="F243" s="130" t="str">
        <f t="shared" si="54"/>
        <v>乙班</v>
      </c>
      <c r="G243" s="128">
        <f t="shared" si="55"/>
        <v>20</v>
      </c>
      <c r="H243" s="131">
        <f t="shared" si="57"/>
        <v>0.0416666666666667</v>
      </c>
      <c r="I243" s="165">
        <f t="shared" si="58"/>
        <v>0.833333333333334</v>
      </c>
      <c r="J243" s="283" t="str">
        <f>IF(_penmei1_month_day!A238="","",_penmei1_month_day!A238)</f>
        <v/>
      </c>
      <c r="K243" s="283" t="str">
        <f>IF(_penmei1_month_day!B238="","",_penmei1_month_day!B238)</f>
        <v/>
      </c>
      <c r="L243" s="284" t="str">
        <f>IF(_penmei1_month_day!C238="","",_penmei1_month_day!C238)</f>
        <v/>
      </c>
      <c r="M243" s="284" t="str">
        <f>IF(_penmei1_month_day!D238="","",_penmei1_month_day!D238)</f>
        <v/>
      </c>
      <c r="N243" s="284" t="str">
        <f>IF(_penmei1_month_day!E238="","",_penmei1_month_day!E238)</f>
        <v/>
      </c>
      <c r="O243" s="284" t="str">
        <f>IF(_penmei1_month_day!F238="","",_penmei1_month_day!F238)</f>
        <v/>
      </c>
      <c r="P243" s="284" t="str">
        <f>IF(_penmei1_month_day!G238="","",_penmei1_month_day!G238)</f>
        <v/>
      </c>
      <c r="Q243" s="284" t="str">
        <f>IF(_penmei1_month_day!H238="","",_penmei1_month_day!H238)</f>
        <v/>
      </c>
      <c r="R243" s="284" t="str">
        <f>IF(_penmei1_month_day!I238="","",_penmei1_month_day!I238)</f>
        <v/>
      </c>
      <c r="S243" s="284" t="str">
        <f>IF(_penmei1_month_day!J238="","",_penmei1_month_day!J238)</f>
        <v/>
      </c>
      <c r="T243" s="284" t="str">
        <f>IF(_penmei1_month_day!K238="","",_penmei1_month_day!K238)</f>
        <v/>
      </c>
      <c r="U243" s="284" t="str">
        <f>IF(_penmei1_month_day!L238="","",_penmei1_month_day!L238)</f>
        <v/>
      </c>
      <c r="V243" s="284" t="str">
        <f>IF(_penmei1_month_day!M238="","",_penmei1_month_day!M238)</f>
        <v/>
      </c>
      <c r="W243" s="284" t="str">
        <f>IF(_penmei1_month_day!N238="","",_penmei1_month_day!N238)</f>
        <v/>
      </c>
      <c r="X243" s="284" t="str">
        <f>IF(_penmei1_month_day!O238="","",_penmei1_month_day!O238)</f>
        <v/>
      </c>
      <c r="Y243" s="284" t="str">
        <f>IF(_penmei1_month_day!P238="","",_penmei1_month_day!P238)</f>
        <v/>
      </c>
      <c r="Z243" s="284" t="str">
        <f>IF(_penmei1_month_day!Q238="","",_penmei1_month_day!Q238)</f>
        <v/>
      </c>
      <c r="AA243" s="354" t="str">
        <f>IF(_penmei1_month_day!R238="","",ABS(_penmei1_month_day!R238))</f>
        <v/>
      </c>
      <c r="AB243" s="354" t="str">
        <f>IF(_penmei1_month_day!S238="","",ABS(_penmei1_month_day!S238))</f>
        <v/>
      </c>
      <c r="AC243" s="283" t="str">
        <f>IF(_penmei1_month_day!T238="","",_penmei1_month_day!T238)</f>
        <v/>
      </c>
      <c r="AD243" s="283" t="str">
        <f>IF(_penmei1_month_day!U238="","",_penmei1_month_day!U238)</f>
        <v/>
      </c>
      <c r="AE243" s="284" t="str">
        <f>IF(_penmei1_month_day!V238="","",_penmei1_month_day!V238)</f>
        <v/>
      </c>
      <c r="AF243" s="284" t="str">
        <f>IF(_penmei1_month_day!W238="","",_penmei1_month_day!W238)</f>
        <v/>
      </c>
      <c r="AG243" s="284" t="str">
        <f>IF(_penmei1_month_day!X238="","",_penmei1_month_day!X238)</f>
        <v/>
      </c>
      <c r="AH243" s="306" t="str">
        <f>IF(_penmei1_month_day!Y238="","",_penmei1_month_day!Y238)</f>
        <v/>
      </c>
      <c r="AI243" s="306" t="str">
        <f>IF(_penmei1_month_day!Z238="","",_penmei1_month_day!Z238)</f>
        <v/>
      </c>
      <c r="AJ243" s="306" t="str">
        <f>IF(_penmei1_month_day!AA238="","",_penmei1_month_day!AA238)</f>
        <v/>
      </c>
      <c r="AK243" s="306" t="str">
        <f>IF(_penmei1_month_day!AB238="","",_penmei1_month_day!AB238)</f>
        <v/>
      </c>
      <c r="AL243" s="284" t="str">
        <f>IF(_penmei1_month_day!AC238="","",_penmei1_month_day!AC238)</f>
        <v/>
      </c>
      <c r="AM243" s="306" t="str">
        <f>IF(_penmei1_month_day!AD238="","",_penmei1_month_day!AD238/10000)</f>
        <v/>
      </c>
      <c r="AN243" s="284" t="str">
        <f>IF(_penmei1_month_day!AE238="","",_penmei1_month_day!AE238)</f>
        <v/>
      </c>
      <c r="AO243" s="284" t="str">
        <f>IF(_penmei1_month_day!AF238="","",_penmei1_month_day!AF238)</f>
        <v/>
      </c>
      <c r="AP243" s="365"/>
      <c r="AQ243" s="366"/>
    </row>
    <row r="244" spans="1:43">
      <c r="A244" s="126">
        <f t="shared" si="61"/>
        <v>43475</v>
      </c>
      <c r="B244" s="127">
        <f t="shared" si="51"/>
        <v>43475</v>
      </c>
      <c r="C244" s="128" t="str">
        <f t="shared" si="52"/>
        <v>中</v>
      </c>
      <c r="D244" s="128">
        <f t="shared" si="53"/>
        <v>10</v>
      </c>
      <c r="E244" s="129">
        <f t="shared" si="64"/>
        <v>2</v>
      </c>
      <c r="F244" s="130" t="str">
        <f t="shared" si="54"/>
        <v>乙班</v>
      </c>
      <c r="G244" s="128">
        <f t="shared" si="55"/>
        <v>21</v>
      </c>
      <c r="H244" s="131">
        <f t="shared" si="57"/>
        <v>0.0416666666666667</v>
      </c>
      <c r="I244" s="165">
        <f t="shared" si="58"/>
        <v>0.875000000000001</v>
      </c>
      <c r="J244" s="283" t="str">
        <f>IF(_penmei1_month_day!A239="","",_penmei1_month_day!A239)</f>
        <v/>
      </c>
      <c r="K244" s="283" t="str">
        <f>IF(_penmei1_month_day!B239="","",_penmei1_month_day!B239)</f>
        <v/>
      </c>
      <c r="L244" s="284" t="str">
        <f>IF(_penmei1_month_day!C239="","",_penmei1_month_day!C239)</f>
        <v/>
      </c>
      <c r="M244" s="284" t="str">
        <f>IF(_penmei1_month_day!D239="","",_penmei1_month_day!D239)</f>
        <v/>
      </c>
      <c r="N244" s="284" t="str">
        <f>IF(_penmei1_month_day!E239="","",_penmei1_month_day!E239)</f>
        <v/>
      </c>
      <c r="O244" s="284" t="str">
        <f>IF(_penmei1_month_day!F239="","",_penmei1_month_day!F239)</f>
        <v/>
      </c>
      <c r="P244" s="284" t="str">
        <f>IF(_penmei1_month_day!G239="","",_penmei1_month_day!G239)</f>
        <v/>
      </c>
      <c r="Q244" s="284" t="str">
        <f>IF(_penmei1_month_day!H239="","",_penmei1_month_day!H239)</f>
        <v/>
      </c>
      <c r="R244" s="284" t="str">
        <f>IF(_penmei1_month_day!I239="","",_penmei1_month_day!I239)</f>
        <v/>
      </c>
      <c r="S244" s="284" t="str">
        <f>IF(_penmei1_month_day!J239="","",_penmei1_month_day!J239)</f>
        <v/>
      </c>
      <c r="T244" s="284" t="str">
        <f>IF(_penmei1_month_day!K239="","",_penmei1_month_day!K239)</f>
        <v/>
      </c>
      <c r="U244" s="284" t="str">
        <f>IF(_penmei1_month_day!L239="","",_penmei1_month_day!L239)</f>
        <v/>
      </c>
      <c r="V244" s="284" t="str">
        <f>IF(_penmei1_month_day!M239="","",_penmei1_month_day!M239)</f>
        <v/>
      </c>
      <c r="W244" s="284" t="str">
        <f>IF(_penmei1_month_day!N239="","",_penmei1_month_day!N239)</f>
        <v/>
      </c>
      <c r="X244" s="284" t="str">
        <f>IF(_penmei1_month_day!O239="","",_penmei1_month_day!O239)</f>
        <v/>
      </c>
      <c r="Y244" s="284" t="str">
        <f>IF(_penmei1_month_day!P239="","",_penmei1_month_day!P239)</f>
        <v/>
      </c>
      <c r="Z244" s="284" t="str">
        <f>IF(_penmei1_month_day!Q239="","",_penmei1_month_day!Q239)</f>
        <v/>
      </c>
      <c r="AA244" s="354" t="str">
        <f>IF(_penmei1_month_day!R239="","",ABS(_penmei1_month_day!R239))</f>
        <v/>
      </c>
      <c r="AB244" s="354" t="str">
        <f>IF(_penmei1_month_day!S239="","",ABS(_penmei1_month_day!S239))</f>
        <v/>
      </c>
      <c r="AC244" s="283" t="str">
        <f>IF(_penmei1_month_day!T239="","",_penmei1_month_day!T239)</f>
        <v/>
      </c>
      <c r="AD244" s="283" t="str">
        <f>IF(_penmei1_month_day!U239="","",_penmei1_month_day!U239)</f>
        <v/>
      </c>
      <c r="AE244" s="284" t="str">
        <f>IF(_penmei1_month_day!V239="","",_penmei1_month_day!V239)</f>
        <v/>
      </c>
      <c r="AF244" s="284" t="str">
        <f>IF(_penmei1_month_day!W239="","",_penmei1_month_day!W239)</f>
        <v/>
      </c>
      <c r="AG244" s="284" t="str">
        <f>IF(_penmei1_month_day!X239="","",_penmei1_month_day!X239)</f>
        <v/>
      </c>
      <c r="AH244" s="306" t="str">
        <f>IF(_penmei1_month_day!Y239="","",_penmei1_month_day!Y239)</f>
        <v/>
      </c>
      <c r="AI244" s="306" t="str">
        <f>IF(_penmei1_month_day!Z239="","",_penmei1_month_day!Z239)</f>
        <v/>
      </c>
      <c r="AJ244" s="306" t="str">
        <f>IF(_penmei1_month_day!AA239="","",_penmei1_month_day!AA239)</f>
        <v/>
      </c>
      <c r="AK244" s="306" t="str">
        <f>IF(_penmei1_month_day!AB239="","",_penmei1_month_day!AB239)</f>
        <v/>
      </c>
      <c r="AL244" s="284" t="str">
        <f>IF(_penmei1_month_day!AC239="","",_penmei1_month_day!AC239)</f>
        <v/>
      </c>
      <c r="AM244" s="306" t="str">
        <f>IF(_penmei1_month_day!AD239="","",_penmei1_month_day!AD239/10000)</f>
        <v/>
      </c>
      <c r="AN244" s="284" t="str">
        <f>IF(_penmei1_month_day!AE239="","",_penmei1_month_day!AE239)</f>
        <v/>
      </c>
      <c r="AO244" s="284" t="str">
        <f>IF(_penmei1_month_day!AF239="","",_penmei1_month_day!AF239)</f>
        <v/>
      </c>
      <c r="AP244" s="365"/>
      <c r="AQ244" s="366"/>
    </row>
    <row r="245" spans="1:43">
      <c r="A245" s="126">
        <f t="shared" si="61"/>
        <v>43475</v>
      </c>
      <c r="B245" s="127">
        <f t="shared" si="51"/>
        <v>43475</v>
      </c>
      <c r="C245" s="128" t="str">
        <f t="shared" si="52"/>
        <v>中</v>
      </c>
      <c r="D245" s="128">
        <f t="shared" si="53"/>
        <v>10</v>
      </c>
      <c r="E245" s="129">
        <f t="shared" si="64"/>
        <v>2</v>
      </c>
      <c r="F245" s="130" t="str">
        <f t="shared" si="54"/>
        <v>乙班</v>
      </c>
      <c r="G245" s="128">
        <f t="shared" si="55"/>
        <v>22</v>
      </c>
      <c r="H245" s="131">
        <f t="shared" si="57"/>
        <v>0.0416666666666667</v>
      </c>
      <c r="I245" s="165">
        <f t="shared" si="58"/>
        <v>0.916666666666668</v>
      </c>
      <c r="J245" s="283" t="str">
        <f>IF(_penmei1_month_day!A240="","",_penmei1_month_day!A240)</f>
        <v/>
      </c>
      <c r="K245" s="283" t="str">
        <f>IF(_penmei1_month_day!B240="","",_penmei1_month_day!B240)</f>
        <v/>
      </c>
      <c r="L245" s="284" t="str">
        <f>IF(_penmei1_month_day!C240="","",_penmei1_month_day!C240)</f>
        <v/>
      </c>
      <c r="M245" s="284" t="str">
        <f>IF(_penmei1_month_day!D240="","",_penmei1_month_day!D240)</f>
        <v/>
      </c>
      <c r="N245" s="284" t="str">
        <f>IF(_penmei1_month_day!E240="","",_penmei1_month_day!E240)</f>
        <v/>
      </c>
      <c r="O245" s="284" t="str">
        <f>IF(_penmei1_month_day!F240="","",_penmei1_month_day!F240)</f>
        <v/>
      </c>
      <c r="P245" s="284" t="str">
        <f>IF(_penmei1_month_day!G240="","",_penmei1_month_day!G240)</f>
        <v/>
      </c>
      <c r="Q245" s="284" t="str">
        <f>IF(_penmei1_month_day!H240="","",_penmei1_month_day!H240)</f>
        <v/>
      </c>
      <c r="R245" s="284" t="str">
        <f>IF(_penmei1_month_day!I240="","",_penmei1_month_day!I240)</f>
        <v/>
      </c>
      <c r="S245" s="284" t="str">
        <f>IF(_penmei1_month_day!J240="","",_penmei1_month_day!J240)</f>
        <v/>
      </c>
      <c r="T245" s="284" t="str">
        <f>IF(_penmei1_month_day!K240="","",_penmei1_month_day!K240)</f>
        <v/>
      </c>
      <c r="U245" s="284" t="str">
        <f>IF(_penmei1_month_day!L240="","",_penmei1_month_day!L240)</f>
        <v/>
      </c>
      <c r="V245" s="284" t="str">
        <f>IF(_penmei1_month_day!M240="","",_penmei1_month_day!M240)</f>
        <v/>
      </c>
      <c r="W245" s="284" t="str">
        <f>IF(_penmei1_month_day!N240="","",_penmei1_month_day!N240)</f>
        <v/>
      </c>
      <c r="X245" s="284" t="str">
        <f>IF(_penmei1_month_day!O240="","",_penmei1_month_day!O240)</f>
        <v/>
      </c>
      <c r="Y245" s="284" t="str">
        <f>IF(_penmei1_month_day!P240="","",_penmei1_month_day!P240)</f>
        <v/>
      </c>
      <c r="Z245" s="284" t="str">
        <f>IF(_penmei1_month_day!Q240="","",_penmei1_month_day!Q240)</f>
        <v/>
      </c>
      <c r="AA245" s="354" t="str">
        <f>IF(_penmei1_month_day!R240="","",ABS(_penmei1_month_day!R240))</f>
        <v/>
      </c>
      <c r="AB245" s="354" t="str">
        <f>IF(_penmei1_month_day!S240="","",ABS(_penmei1_month_day!S240))</f>
        <v/>
      </c>
      <c r="AC245" s="283" t="str">
        <f>IF(_penmei1_month_day!T240="","",_penmei1_month_day!T240)</f>
        <v/>
      </c>
      <c r="AD245" s="283" t="str">
        <f>IF(_penmei1_month_day!U240="","",_penmei1_month_day!U240)</f>
        <v/>
      </c>
      <c r="AE245" s="284" t="str">
        <f>IF(_penmei1_month_day!V240="","",_penmei1_month_day!V240)</f>
        <v/>
      </c>
      <c r="AF245" s="284" t="str">
        <f>IF(_penmei1_month_day!W240="","",_penmei1_month_day!W240)</f>
        <v/>
      </c>
      <c r="AG245" s="284" t="str">
        <f>IF(_penmei1_month_day!X240="","",_penmei1_month_day!X240)</f>
        <v/>
      </c>
      <c r="AH245" s="306" t="str">
        <f>IF(_penmei1_month_day!Y240="","",_penmei1_month_day!Y240)</f>
        <v/>
      </c>
      <c r="AI245" s="306" t="str">
        <f>IF(_penmei1_month_day!Z240="","",_penmei1_month_day!Z240)</f>
        <v/>
      </c>
      <c r="AJ245" s="306" t="str">
        <f>IF(_penmei1_month_day!AA240="","",_penmei1_month_day!AA240)</f>
        <v/>
      </c>
      <c r="AK245" s="306" t="str">
        <f>IF(_penmei1_month_day!AB240="","",_penmei1_month_day!AB240)</f>
        <v/>
      </c>
      <c r="AL245" s="284" t="str">
        <f>IF(_penmei1_month_day!AC240="","",_penmei1_month_day!AC240)</f>
        <v/>
      </c>
      <c r="AM245" s="306" t="str">
        <f>IF(_penmei1_month_day!AD240="","",_penmei1_month_day!AD240/10000)</f>
        <v/>
      </c>
      <c r="AN245" s="284" t="str">
        <f>IF(_penmei1_month_day!AE240="","",_penmei1_month_day!AE240)</f>
        <v/>
      </c>
      <c r="AO245" s="284" t="str">
        <f>IF(_penmei1_month_day!AF240="","",_penmei1_month_day!AF240)</f>
        <v/>
      </c>
      <c r="AP245" s="365"/>
      <c r="AQ245" s="366"/>
    </row>
    <row r="246" ht="15" spans="1:43">
      <c r="A246" s="132">
        <f t="shared" si="61"/>
        <v>43475</v>
      </c>
      <c r="B246" s="133">
        <f t="shared" si="51"/>
        <v>43475</v>
      </c>
      <c r="C246" s="134" t="str">
        <f t="shared" si="52"/>
        <v>中</v>
      </c>
      <c r="D246" s="134">
        <f t="shared" si="53"/>
        <v>10</v>
      </c>
      <c r="E246" s="135">
        <f t="shared" si="64"/>
        <v>2</v>
      </c>
      <c r="F246" s="136" t="str">
        <f t="shared" si="54"/>
        <v>乙班</v>
      </c>
      <c r="G246" s="134">
        <f t="shared" si="55"/>
        <v>23</v>
      </c>
      <c r="H246" s="137">
        <f t="shared" si="57"/>
        <v>0.0416666666666667</v>
      </c>
      <c r="I246" s="170">
        <f t="shared" si="58"/>
        <v>0.958333333333334</v>
      </c>
      <c r="J246" s="285" t="str">
        <f>IF(_penmei1_month_day!A241="","",_penmei1_month_day!A241)</f>
        <v/>
      </c>
      <c r="K246" s="285" t="str">
        <f>IF(_penmei1_month_day!B241="","",_penmei1_month_day!B241)</f>
        <v/>
      </c>
      <c r="L246" s="286" t="str">
        <f>IF(_penmei1_month_day!C241="","",_penmei1_month_day!C241)</f>
        <v/>
      </c>
      <c r="M246" s="286" t="str">
        <f>IF(_penmei1_month_day!D241="","",_penmei1_month_day!D241)</f>
        <v/>
      </c>
      <c r="N246" s="286" t="str">
        <f>IF(_penmei1_month_day!E241="","",_penmei1_month_day!E241)</f>
        <v/>
      </c>
      <c r="O246" s="286" t="str">
        <f>IF(_penmei1_month_day!F241="","",_penmei1_month_day!F241)</f>
        <v/>
      </c>
      <c r="P246" s="286" t="str">
        <f>IF(_penmei1_month_day!G241="","",_penmei1_month_day!G241)</f>
        <v/>
      </c>
      <c r="Q246" s="286" t="str">
        <f>IF(_penmei1_month_day!H241="","",_penmei1_month_day!H241)</f>
        <v/>
      </c>
      <c r="R246" s="286" t="str">
        <f>IF(_penmei1_month_day!I241="","",_penmei1_month_day!I241)</f>
        <v/>
      </c>
      <c r="S246" s="286" t="str">
        <f>IF(_penmei1_month_day!J241="","",_penmei1_month_day!J241)</f>
        <v/>
      </c>
      <c r="T246" s="286" t="str">
        <f>IF(_penmei1_month_day!K241="","",_penmei1_month_day!K241)</f>
        <v/>
      </c>
      <c r="U246" s="286" t="str">
        <f>IF(_penmei1_month_day!L241="","",_penmei1_month_day!L241)</f>
        <v/>
      </c>
      <c r="V246" s="286" t="str">
        <f>IF(_penmei1_month_day!M241="","",_penmei1_month_day!M241)</f>
        <v/>
      </c>
      <c r="W246" s="286" t="str">
        <f>IF(_penmei1_month_day!N241="","",_penmei1_month_day!N241)</f>
        <v/>
      </c>
      <c r="X246" s="286" t="str">
        <f>IF(_penmei1_month_day!O241="","",_penmei1_month_day!O241)</f>
        <v/>
      </c>
      <c r="Y246" s="286" t="str">
        <f>IF(_penmei1_month_day!P241="","",_penmei1_month_day!P241)</f>
        <v/>
      </c>
      <c r="Z246" s="286" t="str">
        <f>IF(_penmei1_month_day!Q241="","",_penmei1_month_day!Q241)</f>
        <v/>
      </c>
      <c r="AA246" s="355" t="str">
        <f>IF(_penmei1_month_day!R241="","",ABS(_penmei1_month_day!R241))</f>
        <v/>
      </c>
      <c r="AB246" s="355" t="str">
        <f>IF(_penmei1_month_day!S241="","",ABS(_penmei1_month_day!S241))</f>
        <v/>
      </c>
      <c r="AC246" s="285" t="str">
        <f>IF(_penmei1_month_day!T241="","",_penmei1_month_day!T241)</f>
        <v/>
      </c>
      <c r="AD246" s="285" t="str">
        <f>IF(_penmei1_month_day!U241="","",_penmei1_month_day!U241)</f>
        <v/>
      </c>
      <c r="AE246" s="286" t="str">
        <f>IF(_penmei1_month_day!V241="","",_penmei1_month_day!V241)</f>
        <v/>
      </c>
      <c r="AF246" s="284" t="str">
        <f>IF(_penmei1_month_day!W241="","",_penmei1_month_day!W241)</f>
        <v/>
      </c>
      <c r="AG246" s="286" t="str">
        <f>IF(_penmei1_month_day!X241="","",_penmei1_month_day!X241)</f>
        <v/>
      </c>
      <c r="AH246" s="307" t="str">
        <f>IF(_penmei1_month_day!Y241="","",_penmei1_month_day!Y241)</f>
        <v/>
      </c>
      <c r="AI246" s="307" t="str">
        <f>IF(_penmei1_month_day!Z241="","",_penmei1_month_day!Z241)</f>
        <v/>
      </c>
      <c r="AJ246" s="307" t="str">
        <f>IF(_penmei1_month_day!AA241="","",_penmei1_month_day!AA241)</f>
        <v/>
      </c>
      <c r="AK246" s="307" t="str">
        <f>IF(_penmei1_month_day!AB241="","",_penmei1_month_day!AB241)</f>
        <v/>
      </c>
      <c r="AL246" s="286" t="str">
        <f>IF(_penmei1_month_day!AC241="","",_penmei1_month_day!AC241)</f>
        <v/>
      </c>
      <c r="AM246" s="307" t="str">
        <f>IF(_penmei1_month_day!AD241="","",_penmei1_month_day!AD241/10000)</f>
        <v/>
      </c>
      <c r="AN246" s="286" t="str">
        <f>IF(_penmei1_month_day!AE241="","",_penmei1_month_day!AE241)</f>
        <v/>
      </c>
      <c r="AO246" s="286" t="str">
        <f>IF(_penmei1_month_day!AF241="","",_penmei1_month_day!AF241)</f>
        <v/>
      </c>
      <c r="AP246" s="365"/>
      <c r="AQ246" s="366"/>
    </row>
    <row r="247" ht="15" spans="1:43">
      <c r="A247" s="120">
        <f t="shared" si="61"/>
        <v>43476</v>
      </c>
      <c r="B247" s="121">
        <f t="shared" si="51"/>
        <v>43476</v>
      </c>
      <c r="C247" s="122" t="str">
        <f t="shared" si="52"/>
        <v>夜</v>
      </c>
      <c r="D247" s="122">
        <f t="shared" si="53"/>
        <v>11</v>
      </c>
      <c r="E247" s="123">
        <f>IF(AND(E199=1),4,IF(AND(E199&gt;1),(E199-1),))</f>
        <v>4</v>
      </c>
      <c r="F247" s="124" t="str">
        <f t="shared" si="54"/>
        <v>丁班</v>
      </c>
      <c r="G247" s="122">
        <f t="shared" si="55"/>
        <v>0</v>
      </c>
      <c r="H247" s="125">
        <f t="shared" si="57"/>
        <v>0.0416666666666667</v>
      </c>
      <c r="I247" s="160">
        <f t="shared" si="58"/>
        <v>1</v>
      </c>
      <c r="J247" s="281" t="str">
        <f>IF(_penmei1_month_day!A242="","",_penmei1_month_day!A242)</f>
        <v/>
      </c>
      <c r="K247" s="281" t="str">
        <f>IF(_penmei1_month_day!B242="","",_penmei1_month_day!B242)</f>
        <v/>
      </c>
      <c r="L247" s="282" t="str">
        <f>IF(_penmei1_month_day!C242="","",_penmei1_month_day!C242)</f>
        <v/>
      </c>
      <c r="M247" s="282" t="str">
        <f>IF(_penmei1_month_day!D242="","",_penmei1_month_day!D242)</f>
        <v/>
      </c>
      <c r="N247" s="282" t="str">
        <f>IF(_penmei1_month_day!E242="","",_penmei1_month_day!E242)</f>
        <v/>
      </c>
      <c r="O247" s="282" t="str">
        <f>IF(_penmei1_month_day!F242="","",_penmei1_month_day!F242)</f>
        <v/>
      </c>
      <c r="P247" s="282" t="str">
        <f>IF(_penmei1_month_day!G242="","",_penmei1_month_day!G242)</f>
        <v/>
      </c>
      <c r="Q247" s="282" t="str">
        <f>IF(_penmei1_month_day!H242="","",_penmei1_month_day!H242)</f>
        <v/>
      </c>
      <c r="R247" s="282" t="str">
        <f>IF(_penmei1_month_day!I242="","",_penmei1_month_day!I242)</f>
        <v/>
      </c>
      <c r="S247" s="282" t="str">
        <f>IF(_penmei1_month_day!J242="","",_penmei1_month_day!J242)</f>
        <v/>
      </c>
      <c r="T247" s="282" t="str">
        <f>IF(_penmei1_month_day!K242="","",_penmei1_month_day!K242)</f>
        <v/>
      </c>
      <c r="U247" s="282" t="str">
        <f>IF(_penmei1_month_day!L242="","",_penmei1_month_day!L242)</f>
        <v/>
      </c>
      <c r="V247" s="282" t="str">
        <f>IF(_penmei1_month_day!M242="","",_penmei1_month_day!M242)</f>
        <v/>
      </c>
      <c r="W247" s="282" t="str">
        <f>IF(_penmei1_month_day!N242="","",_penmei1_month_day!N242)</f>
        <v/>
      </c>
      <c r="X247" s="282" t="str">
        <f>IF(_penmei1_month_day!O242="","",_penmei1_month_day!O242)</f>
        <v/>
      </c>
      <c r="Y247" s="282" t="str">
        <f>IF(_penmei1_month_day!P242="","",_penmei1_month_day!P242)</f>
        <v/>
      </c>
      <c r="Z247" s="282" t="str">
        <f>IF(_penmei1_month_day!Q242="","",_penmei1_month_day!Q242)</f>
        <v/>
      </c>
      <c r="AA247" s="353" t="str">
        <f>IF(_penmei1_month_day!R242="","",ABS(_penmei1_month_day!R242))</f>
        <v/>
      </c>
      <c r="AB247" s="353" t="str">
        <f>IF(_penmei1_month_day!S242="","",ABS(_penmei1_month_day!S242))</f>
        <v/>
      </c>
      <c r="AC247" s="281" t="str">
        <f>IF(_penmei1_month_day!T242="","",_penmei1_month_day!T242)</f>
        <v/>
      </c>
      <c r="AD247" s="281" t="str">
        <f>IF(_penmei1_month_day!U242="","",_penmei1_month_day!U242)</f>
        <v/>
      </c>
      <c r="AE247" s="282" t="str">
        <f>IF(_penmei1_month_day!V242="","",_penmei1_month_day!V242)</f>
        <v/>
      </c>
      <c r="AF247" s="282" t="str">
        <f>IF(_penmei1_month_day!W242="","",_penmei1_month_day!W242)</f>
        <v/>
      </c>
      <c r="AG247" s="282" t="str">
        <f>IF(_penmei1_month_day!X242="","",_penmei1_month_day!X242)</f>
        <v/>
      </c>
      <c r="AH247" s="305" t="str">
        <f>IF(_penmei1_month_day!Y242="","",_penmei1_month_day!Y242)</f>
        <v/>
      </c>
      <c r="AI247" s="305" t="str">
        <f>IF(_penmei1_month_day!Z242="","",_penmei1_month_day!Z242)</f>
        <v/>
      </c>
      <c r="AJ247" s="305" t="str">
        <f>IF(_penmei1_month_day!AA242="","",_penmei1_month_day!AA242)</f>
        <v/>
      </c>
      <c r="AK247" s="305" t="str">
        <f>IF(_penmei1_month_day!AB242="","",_penmei1_month_day!AB242)</f>
        <v/>
      </c>
      <c r="AL247" s="282" t="str">
        <f>IF(_penmei1_month_day!AC242="","",_penmei1_month_day!AC242)</f>
        <v/>
      </c>
      <c r="AM247" s="305" t="str">
        <f>IF(_penmei1_month_day!AD242="","",_penmei1_month_day!AD242/10000)</f>
        <v/>
      </c>
      <c r="AN247" s="282" t="str">
        <f>IF(_penmei1_month_day!AE242="","",_penmei1_month_day!AE242)</f>
        <v/>
      </c>
      <c r="AO247" s="282" t="str">
        <f>IF(_penmei1_month_day!AF242="","",_penmei1_month_day!AF242)</f>
        <v/>
      </c>
      <c r="AP247" s="365"/>
      <c r="AQ247" s="366"/>
    </row>
    <row r="248" spans="1:43">
      <c r="A248" s="126">
        <f t="shared" si="61"/>
        <v>43476</v>
      </c>
      <c r="B248" s="127">
        <f t="shared" si="51"/>
        <v>43476</v>
      </c>
      <c r="C248" s="128" t="str">
        <f t="shared" si="52"/>
        <v>夜</v>
      </c>
      <c r="D248" s="128">
        <f t="shared" si="53"/>
        <v>11</v>
      </c>
      <c r="E248" s="129">
        <f t="shared" ref="E248:E254" si="65">E247</f>
        <v>4</v>
      </c>
      <c r="F248" s="130" t="str">
        <f t="shared" si="54"/>
        <v>丁班</v>
      </c>
      <c r="G248" s="128">
        <f t="shared" si="55"/>
        <v>1</v>
      </c>
      <c r="H248" s="131">
        <f t="shared" si="57"/>
        <v>0.0416666666666667</v>
      </c>
      <c r="I248" s="165">
        <f t="shared" si="58"/>
        <v>0.0416666666666667</v>
      </c>
      <c r="J248" s="283" t="str">
        <f>IF(_penmei1_month_day!A243="","",_penmei1_month_day!A243)</f>
        <v/>
      </c>
      <c r="K248" s="283" t="str">
        <f>IF(_penmei1_month_day!B243="","",_penmei1_month_day!B243)</f>
        <v/>
      </c>
      <c r="L248" s="284" t="str">
        <f>IF(_penmei1_month_day!C243="","",_penmei1_month_day!C243)</f>
        <v/>
      </c>
      <c r="M248" s="284" t="str">
        <f>IF(_penmei1_month_day!D243="","",_penmei1_month_day!D243)</f>
        <v/>
      </c>
      <c r="N248" s="284" t="str">
        <f>IF(_penmei1_month_day!E243="","",_penmei1_month_day!E243)</f>
        <v/>
      </c>
      <c r="O248" s="284" t="str">
        <f>IF(_penmei1_month_day!F243="","",_penmei1_month_day!F243)</f>
        <v/>
      </c>
      <c r="P248" s="284" t="str">
        <f>IF(_penmei1_month_day!G243="","",_penmei1_month_day!G243)</f>
        <v/>
      </c>
      <c r="Q248" s="284" t="str">
        <f>IF(_penmei1_month_day!H243="","",_penmei1_month_day!H243)</f>
        <v/>
      </c>
      <c r="R248" s="284" t="str">
        <f>IF(_penmei1_month_day!I243="","",_penmei1_month_day!I243)</f>
        <v/>
      </c>
      <c r="S248" s="284" t="str">
        <f>IF(_penmei1_month_day!J243="","",_penmei1_month_day!J243)</f>
        <v/>
      </c>
      <c r="T248" s="284" t="str">
        <f>IF(_penmei1_month_day!K243="","",_penmei1_month_day!K243)</f>
        <v/>
      </c>
      <c r="U248" s="284" t="str">
        <f>IF(_penmei1_month_day!L243="","",_penmei1_month_day!L243)</f>
        <v/>
      </c>
      <c r="V248" s="284" t="str">
        <f>IF(_penmei1_month_day!M243="","",_penmei1_month_day!M243)</f>
        <v/>
      </c>
      <c r="W248" s="284" t="str">
        <f>IF(_penmei1_month_day!N243="","",_penmei1_month_day!N243)</f>
        <v/>
      </c>
      <c r="X248" s="284" t="str">
        <f>IF(_penmei1_month_day!O243="","",_penmei1_month_day!O243)</f>
        <v/>
      </c>
      <c r="Y248" s="284" t="str">
        <f>IF(_penmei1_month_day!P243="","",_penmei1_month_day!P243)</f>
        <v/>
      </c>
      <c r="Z248" s="284" t="str">
        <f>IF(_penmei1_month_day!Q243="","",_penmei1_month_day!Q243)</f>
        <v/>
      </c>
      <c r="AA248" s="354" t="str">
        <f>IF(_penmei1_month_day!R243="","",ABS(_penmei1_month_day!R243))</f>
        <v/>
      </c>
      <c r="AB248" s="354" t="str">
        <f>IF(_penmei1_month_day!S243="","",ABS(_penmei1_month_day!S243))</f>
        <v/>
      </c>
      <c r="AC248" s="283" t="str">
        <f>IF(_penmei1_month_day!T243="","",_penmei1_month_day!T243)</f>
        <v/>
      </c>
      <c r="AD248" s="283" t="str">
        <f>IF(_penmei1_month_day!U243="","",_penmei1_month_day!U243)</f>
        <v/>
      </c>
      <c r="AE248" s="284" t="str">
        <f>IF(_penmei1_month_day!V243="","",_penmei1_month_day!V243)</f>
        <v/>
      </c>
      <c r="AF248" s="284" t="str">
        <f>IF(_penmei1_month_day!W243="","",_penmei1_month_day!W243)</f>
        <v/>
      </c>
      <c r="AG248" s="284" t="str">
        <f>IF(_penmei1_month_day!X243="","",_penmei1_month_day!X243)</f>
        <v/>
      </c>
      <c r="AH248" s="306" t="str">
        <f>IF(_penmei1_month_day!Y243="","",_penmei1_month_day!Y243)</f>
        <v/>
      </c>
      <c r="AI248" s="306" t="str">
        <f>IF(_penmei1_month_day!Z243="","",_penmei1_month_day!Z243)</f>
        <v/>
      </c>
      <c r="AJ248" s="306" t="str">
        <f>IF(_penmei1_month_day!AA243="","",_penmei1_month_day!AA243)</f>
        <v/>
      </c>
      <c r="AK248" s="306" t="str">
        <f>IF(_penmei1_month_day!AB243="","",_penmei1_month_day!AB243)</f>
        <v/>
      </c>
      <c r="AL248" s="284" t="str">
        <f>IF(_penmei1_month_day!AC243="","",_penmei1_month_day!AC243)</f>
        <v/>
      </c>
      <c r="AM248" s="306" t="str">
        <f>IF(_penmei1_month_day!AD243="","",_penmei1_month_day!AD243/10000)</f>
        <v/>
      </c>
      <c r="AN248" s="284" t="str">
        <f>IF(_penmei1_month_day!AE243="","",_penmei1_month_day!AE243)</f>
        <v/>
      </c>
      <c r="AO248" s="284" t="str">
        <f>IF(_penmei1_month_day!AF243="","",_penmei1_month_day!AF243)</f>
        <v/>
      </c>
      <c r="AP248" s="365"/>
      <c r="AQ248" s="366"/>
    </row>
    <row r="249" spans="1:43">
      <c r="A249" s="126">
        <f t="shared" si="61"/>
        <v>43476</v>
      </c>
      <c r="B249" s="127">
        <f t="shared" si="51"/>
        <v>43476</v>
      </c>
      <c r="C249" s="128" t="str">
        <f t="shared" si="52"/>
        <v>夜</v>
      </c>
      <c r="D249" s="128">
        <f t="shared" si="53"/>
        <v>11</v>
      </c>
      <c r="E249" s="129">
        <f t="shared" si="65"/>
        <v>4</v>
      </c>
      <c r="F249" s="130" t="str">
        <f t="shared" si="54"/>
        <v>丁班</v>
      </c>
      <c r="G249" s="128">
        <f t="shared" si="55"/>
        <v>2</v>
      </c>
      <c r="H249" s="131">
        <f t="shared" si="57"/>
        <v>0.0416666666666667</v>
      </c>
      <c r="I249" s="165">
        <f t="shared" si="58"/>
        <v>0.0833333333333334</v>
      </c>
      <c r="J249" s="283" t="str">
        <f>IF(_penmei1_month_day!A244="","",_penmei1_month_day!A244)</f>
        <v/>
      </c>
      <c r="K249" s="283" t="str">
        <f>IF(_penmei1_month_day!B244="","",_penmei1_month_day!B244)</f>
        <v/>
      </c>
      <c r="L249" s="284" t="str">
        <f>IF(_penmei1_month_day!C244="","",_penmei1_month_day!C244)</f>
        <v/>
      </c>
      <c r="M249" s="284" t="str">
        <f>IF(_penmei1_month_day!D244="","",_penmei1_month_day!D244)</f>
        <v/>
      </c>
      <c r="N249" s="284" t="str">
        <f>IF(_penmei1_month_day!E244="","",_penmei1_month_day!E244)</f>
        <v/>
      </c>
      <c r="O249" s="284" t="str">
        <f>IF(_penmei1_month_day!F244="","",_penmei1_month_day!F244)</f>
        <v/>
      </c>
      <c r="P249" s="284" t="str">
        <f>IF(_penmei1_month_day!G244="","",_penmei1_month_day!G244)</f>
        <v/>
      </c>
      <c r="Q249" s="284" t="str">
        <f>IF(_penmei1_month_day!H244="","",_penmei1_month_day!H244)</f>
        <v/>
      </c>
      <c r="R249" s="284" t="str">
        <f>IF(_penmei1_month_day!I244="","",_penmei1_month_day!I244)</f>
        <v/>
      </c>
      <c r="S249" s="284" t="str">
        <f>IF(_penmei1_month_day!J244="","",_penmei1_month_day!J244)</f>
        <v/>
      </c>
      <c r="T249" s="284" t="str">
        <f>IF(_penmei1_month_day!K244="","",_penmei1_month_day!K244)</f>
        <v/>
      </c>
      <c r="U249" s="284" t="str">
        <f>IF(_penmei1_month_day!L244="","",_penmei1_month_day!L244)</f>
        <v/>
      </c>
      <c r="V249" s="284" t="str">
        <f>IF(_penmei1_month_day!M244="","",_penmei1_month_day!M244)</f>
        <v/>
      </c>
      <c r="W249" s="284" t="str">
        <f>IF(_penmei1_month_day!N244="","",_penmei1_month_day!N244)</f>
        <v/>
      </c>
      <c r="X249" s="284" t="str">
        <f>IF(_penmei1_month_day!O244="","",_penmei1_month_day!O244)</f>
        <v/>
      </c>
      <c r="Y249" s="284" t="str">
        <f>IF(_penmei1_month_day!P244="","",_penmei1_month_day!P244)</f>
        <v/>
      </c>
      <c r="Z249" s="284" t="str">
        <f>IF(_penmei1_month_day!Q244="","",_penmei1_month_day!Q244)</f>
        <v/>
      </c>
      <c r="AA249" s="354" t="str">
        <f>IF(_penmei1_month_day!R244="","",ABS(_penmei1_month_day!R244))</f>
        <v/>
      </c>
      <c r="AB249" s="354" t="str">
        <f>IF(_penmei1_month_day!S244="","",ABS(_penmei1_month_day!S244))</f>
        <v/>
      </c>
      <c r="AC249" s="283" t="str">
        <f>IF(_penmei1_month_day!T244="","",_penmei1_month_day!T244)</f>
        <v/>
      </c>
      <c r="AD249" s="283" t="str">
        <f>IF(_penmei1_month_day!U244="","",_penmei1_month_day!U244)</f>
        <v/>
      </c>
      <c r="AE249" s="284" t="str">
        <f>IF(_penmei1_month_day!V244="","",_penmei1_month_day!V244)</f>
        <v/>
      </c>
      <c r="AF249" s="284" t="str">
        <f>IF(_penmei1_month_day!W244="","",_penmei1_month_day!W244)</f>
        <v/>
      </c>
      <c r="AG249" s="284" t="str">
        <f>IF(_penmei1_month_day!X244="","",_penmei1_month_day!X244)</f>
        <v/>
      </c>
      <c r="AH249" s="306" t="str">
        <f>IF(_penmei1_month_day!Y244="","",_penmei1_month_day!Y244)</f>
        <v/>
      </c>
      <c r="AI249" s="306" t="str">
        <f>IF(_penmei1_month_day!Z244="","",_penmei1_month_day!Z244)</f>
        <v/>
      </c>
      <c r="AJ249" s="306" t="str">
        <f>IF(_penmei1_month_day!AA244="","",_penmei1_month_day!AA244)</f>
        <v/>
      </c>
      <c r="AK249" s="306" t="str">
        <f>IF(_penmei1_month_day!AB244="","",_penmei1_month_day!AB244)</f>
        <v/>
      </c>
      <c r="AL249" s="284" t="str">
        <f>IF(_penmei1_month_day!AC244="","",_penmei1_month_day!AC244)</f>
        <v/>
      </c>
      <c r="AM249" s="306" t="str">
        <f>IF(_penmei1_month_day!AD244="","",_penmei1_month_day!AD244/10000)</f>
        <v/>
      </c>
      <c r="AN249" s="284" t="str">
        <f>IF(_penmei1_month_day!AE244="","",_penmei1_month_day!AE244)</f>
        <v/>
      </c>
      <c r="AO249" s="284" t="str">
        <f>IF(_penmei1_month_day!AF244="","",_penmei1_month_day!AF244)</f>
        <v/>
      </c>
      <c r="AP249" s="369"/>
      <c r="AQ249" s="370"/>
    </row>
    <row r="250" ht="15" spans="1:43">
      <c r="A250" s="126">
        <f t="shared" si="61"/>
        <v>43476</v>
      </c>
      <c r="B250" s="127">
        <f t="shared" si="51"/>
        <v>43476</v>
      </c>
      <c r="C250" s="128" t="str">
        <f t="shared" si="52"/>
        <v>夜</v>
      </c>
      <c r="D250" s="128">
        <f t="shared" si="53"/>
        <v>11</v>
      </c>
      <c r="E250" s="129">
        <f t="shared" si="65"/>
        <v>4</v>
      </c>
      <c r="F250" s="130" t="str">
        <f t="shared" si="54"/>
        <v>丁班</v>
      </c>
      <c r="G250" s="128">
        <f t="shared" si="55"/>
        <v>3</v>
      </c>
      <c r="H250" s="131">
        <f t="shared" si="57"/>
        <v>0.0416666666666667</v>
      </c>
      <c r="I250" s="165">
        <f t="shared" si="58"/>
        <v>0.125</v>
      </c>
      <c r="J250" s="283" t="str">
        <f>IF(_penmei1_month_day!A245="","",_penmei1_month_day!A245)</f>
        <v/>
      </c>
      <c r="K250" s="283" t="str">
        <f>IF(_penmei1_month_day!B245="","",_penmei1_month_day!B245)</f>
        <v/>
      </c>
      <c r="L250" s="284" t="str">
        <f>IF(_penmei1_month_day!C245="","",_penmei1_month_day!C245)</f>
        <v/>
      </c>
      <c r="M250" s="284" t="str">
        <f>IF(_penmei1_month_day!D245="","",_penmei1_month_day!D245)</f>
        <v/>
      </c>
      <c r="N250" s="284" t="str">
        <f>IF(_penmei1_month_day!E245="","",_penmei1_month_day!E245)</f>
        <v/>
      </c>
      <c r="O250" s="284" t="str">
        <f>IF(_penmei1_month_day!F245="","",_penmei1_month_day!F245)</f>
        <v/>
      </c>
      <c r="P250" s="284" t="str">
        <f>IF(_penmei1_month_day!G245="","",_penmei1_month_day!G245)</f>
        <v/>
      </c>
      <c r="Q250" s="284" t="str">
        <f>IF(_penmei1_month_day!H245="","",_penmei1_month_day!H245)</f>
        <v/>
      </c>
      <c r="R250" s="284" t="str">
        <f>IF(_penmei1_month_day!I245="","",_penmei1_month_day!I245)</f>
        <v/>
      </c>
      <c r="S250" s="284" t="str">
        <f>IF(_penmei1_month_day!J245="","",_penmei1_month_day!J245)</f>
        <v/>
      </c>
      <c r="T250" s="284" t="str">
        <f>IF(_penmei1_month_day!K245="","",_penmei1_month_day!K245)</f>
        <v/>
      </c>
      <c r="U250" s="284" t="str">
        <f>IF(_penmei1_month_day!L245="","",_penmei1_month_day!L245)</f>
        <v/>
      </c>
      <c r="V250" s="284" t="str">
        <f>IF(_penmei1_month_day!M245="","",_penmei1_month_day!M245)</f>
        <v/>
      </c>
      <c r="W250" s="284" t="str">
        <f>IF(_penmei1_month_day!N245="","",_penmei1_month_day!N245)</f>
        <v/>
      </c>
      <c r="X250" s="284" t="str">
        <f>IF(_penmei1_month_day!O245="","",_penmei1_month_day!O245)</f>
        <v/>
      </c>
      <c r="Y250" s="284" t="str">
        <f>IF(_penmei1_month_day!P245="","",_penmei1_month_day!P245)</f>
        <v/>
      </c>
      <c r="Z250" s="284" t="str">
        <f>IF(_penmei1_month_day!Q245="","",_penmei1_month_day!Q245)</f>
        <v/>
      </c>
      <c r="AA250" s="354" t="str">
        <f>IF(_penmei1_month_day!R245="","",ABS(_penmei1_month_day!R245))</f>
        <v/>
      </c>
      <c r="AB250" s="354" t="str">
        <f>IF(_penmei1_month_day!S245="","",ABS(_penmei1_month_day!S245))</f>
        <v/>
      </c>
      <c r="AC250" s="283" t="str">
        <f>IF(_penmei1_month_day!T245="","",_penmei1_month_day!T245)</f>
        <v/>
      </c>
      <c r="AD250" s="283" t="str">
        <f>IF(_penmei1_month_day!U245="","",_penmei1_month_day!U245)</f>
        <v/>
      </c>
      <c r="AE250" s="284" t="str">
        <f>IF(_penmei1_month_day!V245="","",_penmei1_month_day!V245)</f>
        <v/>
      </c>
      <c r="AF250" s="284" t="str">
        <f>IF(_penmei1_month_day!W245="","",_penmei1_month_day!W245)</f>
        <v/>
      </c>
      <c r="AG250" s="284" t="str">
        <f>IF(_penmei1_month_day!X245="","",_penmei1_month_day!X245)</f>
        <v/>
      </c>
      <c r="AH250" s="306" t="str">
        <f>IF(_penmei1_month_day!Y245="","",_penmei1_month_day!Y245)</f>
        <v/>
      </c>
      <c r="AI250" s="306" t="str">
        <f>IF(_penmei1_month_day!Z245="","",_penmei1_month_day!Z245)</f>
        <v/>
      </c>
      <c r="AJ250" s="306" t="str">
        <f>IF(_penmei1_month_day!AA245="","",_penmei1_month_day!AA245)</f>
        <v/>
      </c>
      <c r="AK250" s="306" t="str">
        <f>IF(_penmei1_month_day!AB245="","",_penmei1_month_day!AB245)</f>
        <v/>
      </c>
      <c r="AL250" s="284" t="str">
        <f>IF(_penmei1_month_day!AC245="","",_penmei1_month_day!AC245)</f>
        <v/>
      </c>
      <c r="AM250" s="306" t="str">
        <f>IF(_penmei1_month_day!AD245="","",_penmei1_month_day!AD245/10000)</f>
        <v/>
      </c>
      <c r="AN250" s="284" t="str">
        <f>IF(_penmei1_month_day!AE245="","",_penmei1_month_day!AE245)</f>
        <v/>
      </c>
      <c r="AO250" s="284" t="str">
        <f>IF(_penmei1_month_day!AF245="","",_penmei1_month_day!AF245)</f>
        <v/>
      </c>
      <c r="AP250" s="243" t="s">
        <v>83</v>
      </c>
      <c r="AQ250" s="334"/>
    </row>
    <row r="251" ht="15" spans="1:43">
      <c r="A251" s="126">
        <f t="shared" si="61"/>
        <v>43476</v>
      </c>
      <c r="B251" s="127">
        <f t="shared" si="51"/>
        <v>43476</v>
      </c>
      <c r="C251" s="128" t="str">
        <f t="shared" si="52"/>
        <v>夜</v>
      </c>
      <c r="D251" s="128">
        <f t="shared" si="53"/>
        <v>11</v>
      </c>
      <c r="E251" s="129">
        <f t="shared" si="65"/>
        <v>4</v>
      </c>
      <c r="F251" s="130" t="str">
        <f t="shared" si="54"/>
        <v>丁班</v>
      </c>
      <c r="G251" s="128">
        <f t="shared" si="55"/>
        <v>4</v>
      </c>
      <c r="H251" s="131">
        <f t="shared" si="57"/>
        <v>0.0416666666666667</v>
      </c>
      <c r="I251" s="165">
        <f t="shared" si="58"/>
        <v>0.166666666666667</v>
      </c>
      <c r="J251" s="283" t="str">
        <f>IF(_penmei1_month_day!A246="","",_penmei1_month_day!A246)</f>
        <v/>
      </c>
      <c r="K251" s="283" t="str">
        <f>IF(_penmei1_month_day!B246="","",_penmei1_month_day!B246)</f>
        <v/>
      </c>
      <c r="L251" s="284" t="str">
        <f>IF(_penmei1_month_day!C246="","",_penmei1_month_day!C246)</f>
        <v/>
      </c>
      <c r="M251" s="284" t="str">
        <f>IF(_penmei1_month_day!D246="","",_penmei1_month_day!D246)</f>
        <v/>
      </c>
      <c r="N251" s="284" t="str">
        <f>IF(_penmei1_month_day!E246="","",_penmei1_month_day!E246)</f>
        <v/>
      </c>
      <c r="O251" s="284" t="str">
        <f>IF(_penmei1_month_day!F246="","",_penmei1_month_day!F246)</f>
        <v/>
      </c>
      <c r="P251" s="284" t="str">
        <f>IF(_penmei1_month_day!G246="","",_penmei1_month_day!G246)</f>
        <v/>
      </c>
      <c r="Q251" s="284" t="str">
        <f>IF(_penmei1_month_day!H246="","",_penmei1_month_day!H246)</f>
        <v/>
      </c>
      <c r="R251" s="284" t="str">
        <f>IF(_penmei1_month_day!I246="","",_penmei1_month_day!I246)</f>
        <v/>
      </c>
      <c r="S251" s="284" t="str">
        <f>IF(_penmei1_month_day!J246="","",_penmei1_month_day!J246)</f>
        <v/>
      </c>
      <c r="T251" s="284" t="str">
        <f>IF(_penmei1_month_day!K246="","",_penmei1_month_day!K246)</f>
        <v/>
      </c>
      <c r="U251" s="284" t="str">
        <f>IF(_penmei1_month_day!L246="","",_penmei1_month_day!L246)</f>
        <v/>
      </c>
      <c r="V251" s="284" t="str">
        <f>IF(_penmei1_month_day!M246="","",_penmei1_month_day!M246)</f>
        <v/>
      </c>
      <c r="W251" s="284" t="str">
        <f>IF(_penmei1_month_day!N246="","",_penmei1_month_day!N246)</f>
        <v/>
      </c>
      <c r="X251" s="284" t="str">
        <f>IF(_penmei1_month_day!O246="","",_penmei1_month_day!O246)</f>
        <v/>
      </c>
      <c r="Y251" s="284" t="str">
        <f>IF(_penmei1_month_day!P246="","",_penmei1_month_day!P246)</f>
        <v/>
      </c>
      <c r="Z251" s="284" t="str">
        <f>IF(_penmei1_month_day!Q246="","",_penmei1_month_day!Q246)</f>
        <v/>
      </c>
      <c r="AA251" s="354" t="str">
        <f>IF(_penmei1_month_day!R246="","",ABS(_penmei1_month_day!R246))</f>
        <v/>
      </c>
      <c r="AB251" s="354" t="str">
        <f>IF(_penmei1_month_day!S246="","",ABS(_penmei1_month_day!S246))</f>
        <v/>
      </c>
      <c r="AC251" s="283" t="str">
        <f>IF(_penmei1_month_day!T246="","",_penmei1_month_day!T246)</f>
        <v/>
      </c>
      <c r="AD251" s="283" t="str">
        <f>IF(_penmei1_month_day!U246="","",_penmei1_month_day!U246)</f>
        <v/>
      </c>
      <c r="AE251" s="284" t="str">
        <f>IF(_penmei1_month_day!V246="","",_penmei1_month_day!V246)</f>
        <v/>
      </c>
      <c r="AF251" s="284" t="str">
        <f>IF(_penmei1_month_day!W246="","",_penmei1_month_day!W246)</f>
        <v/>
      </c>
      <c r="AG251" s="284" t="str">
        <f>IF(_penmei1_month_day!X246="","",_penmei1_month_day!X246)</f>
        <v/>
      </c>
      <c r="AH251" s="306" t="str">
        <f>IF(_penmei1_month_day!Y246="","",_penmei1_month_day!Y246)</f>
        <v/>
      </c>
      <c r="AI251" s="306" t="str">
        <f>IF(_penmei1_month_day!Z246="","",_penmei1_month_day!Z246)</f>
        <v/>
      </c>
      <c r="AJ251" s="306" t="str">
        <f>IF(_penmei1_month_day!AA246="","",_penmei1_month_day!AA246)</f>
        <v/>
      </c>
      <c r="AK251" s="306" t="str">
        <f>IF(_penmei1_month_day!AB246="","",_penmei1_month_day!AB246)</f>
        <v/>
      </c>
      <c r="AL251" s="284" t="str">
        <f>IF(_penmei1_month_day!AC246="","",_penmei1_month_day!AC246)</f>
        <v/>
      </c>
      <c r="AM251" s="306" t="str">
        <f>IF(_penmei1_month_day!AD246="","",_penmei1_month_day!AD246/10000)</f>
        <v/>
      </c>
      <c r="AN251" s="284" t="str">
        <f>IF(_penmei1_month_day!AE246="","",_penmei1_month_day!AE246)</f>
        <v/>
      </c>
      <c r="AO251" s="284" t="str">
        <f>IF(_penmei1_month_day!AF246="","",_penmei1_month_day!AF246)</f>
        <v/>
      </c>
      <c r="AP251" s="371"/>
      <c r="AQ251" s="372"/>
    </row>
    <row r="252" spans="1:43">
      <c r="A252" s="126">
        <f t="shared" si="61"/>
        <v>43476</v>
      </c>
      <c r="B252" s="127">
        <f t="shared" si="51"/>
        <v>43476</v>
      </c>
      <c r="C252" s="128" t="str">
        <f t="shared" si="52"/>
        <v>夜</v>
      </c>
      <c r="D252" s="128">
        <f t="shared" si="53"/>
        <v>11</v>
      </c>
      <c r="E252" s="129">
        <f t="shared" si="65"/>
        <v>4</v>
      </c>
      <c r="F252" s="130" t="str">
        <f t="shared" si="54"/>
        <v>丁班</v>
      </c>
      <c r="G252" s="128">
        <f t="shared" si="55"/>
        <v>5</v>
      </c>
      <c r="H252" s="131">
        <f t="shared" si="57"/>
        <v>0.0416666666666667</v>
      </c>
      <c r="I252" s="165">
        <f t="shared" si="58"/>
        <v>0.208333333333333</v>
      </c>
      <c r="J252" s="283" t="str">
        <f>IF(_penmei1_month_day!A247="","",_penmei1_month_day!A247)</f>
        <v/>
      </c>
      <c r="K252" s="283" t="str">
        <f>IF(_penmei1_month_day!B247="","",_penmei1_month_day!B247)</f>
        <v/>
      </c>
      <c r="L252" s="284" t="str">
        <f>IF(_penmei1_month_day!C247="","",_penmei1_month_day!C247)</f>
        <v/>
      </c>
      <c r="M252" s="284" t="str">
        <f>IF(_penmei1_month_day!D247="","",_penmei1_month_day!D247)</f>
        <v/>
      </c>
      <c r="N252" s="284" t="str">
        <f>IF(_penmei1_month_day!E247="","",_penmei1_month_day!E247)</f>
        <v/>
      </c>
      <c r="O252" s="284" t="str">
        <f>IF(_penmei1_month_day!F247="","",_penmei1_month_day!F247)</f>
        <v/>
      </c>
      <c r="P252" s="284" t="str">
        <f>IF(_penmei1_month_day!G247="","",_penmei1_month_day!G247)</f>
        <v/>
      </c>
      <c r="Q252" s="284" t="str">
        <f>IF(_penmei1_month_day!H247="","",_penmei1_month_day!H247)</f>
        <v/>
      </c>
      <c r="R252" s="284" t="str">
        <f>IF(_penmei1_month_day!I247="","",_penmei1_month_day!I247)</f>
        <v/>
      </c>
      <c r="S252" s="284" t="str">
        <f>IF(_penmei1_month_day!J247="","",_penmei1_month_day!J247)</f>
        <v/>
      </c>
      <c r="T252" s="284" t="str">
        <f>IF(_penmei1_month_day!K247="","",_penmei1_month_day!K247)</f>
        <v/>
      </c>
      <c r="U252" s="284" t="str">
        <f>IF(_penmei1_month_day!L247="","",_penmei1_month_day!L247)</f>
        <v/>
      </c>
      <c r="V252" s="284" t="str">
        <f>IF(_penmei1_month_day!M247="","",_penmei1_month_day!M247)</f>
        <v/>
      </c>
      <c r="W252" s="284" t="str">
        <f>IF(_penmei1_month_day!N247="","",_penmei1_month_day!N247)</f>
        <v/>
      </c>
      <c r="X252" s="284" t="str">
        <f>IF(_penmei1_month_day!O247="","",_penmei1_month_day!O247)</f>
        <v/>
      </c>
      <c r="Y252" s="284" t="str">
        <f>IF(_penmei1_month_day!P247="","",_penmei1_month_day!P247)</f>
        <v/>
      </c>
      <c r="Z252" s="284" t="str">
        <f>IF(_penmei1_month_day!Q247="","",_penmei1_month_day!Q247)</f>
        <v/>
      </c>
      <c r="AA252" s="354" t="str">
        <f>IF(_penmei1_month_day!R247="","",ABS(_penmei1_month_day!R247))</f>
        <v/>
      </c>
      <c r="AB252" s="354" t="str">
        <f>IF(_penmei1_month_day!S247="","",ABS(_penmei1_month_day!S247))</f>
        <v/>
      </c>
      <c r="AC252" s="283" t="str">
        <f>IF(_penmei1_month_day!T247="","",_penmei1_month_day!T247)</f>
        <v/>
      </c>
      <c r="AD252" s="283" t="str">
        <f>IF(_penmei1_month_day!U247="","",_penmei1_month_day!U247)</f>
        <v/>
      </c>
      <c r="AE252" s="284" t="str">
        <f>IF(_penmei1_month_day!V247="","",_penmei1_month_day!V247)</f>
        <v/>
      </c>
      <c r="AF252" s="284" t="str">
        <f>IF(_penmei1_month_day!W247="","",_penmei1_month_day!W247)</f>
        <v/>
      </c>
      <c r="AG252" s="284" t="str">
        <f>IF(_penmei1_month_day!X247="","",_penmei1_month_day!X247)</f>
        <v/>
      </c>
      <c r="AH252" s="306" t="str">
        <f>IF(_penmei1_month_day!Y247="","",_penmei1_month_day!Y247)</f>
        <v/>
      </c>
      <c r="AI252" s="306" t="str">
        <f>IF(_penmei1_month_day!Z247="","",_penmei1_month_day!Z247)</f>
        <v/>
      </c>
      <c r="AJ252" s="306" t="str">
        <f>IF(_penmei1_month_day!AA247="","",_penmei1_month_day!AA247)</f>
        <v/>
      </c>
      <c r="AK252" s="306" t="str">
        <f>IF(_penmei1_month_day!AB247="","",_penmei1_month_day!AB247)</f>
        <v/>
      </c>
      <c r="AL252" s="284" t="str">
        <f>IF(_penmei1_month_day!AC247="","",_penmei1_month_day!AC247)</f>
        <v/>
      </c>
      <c r="AM252" s="306" t="str">
        <f>IF(_penmei1_month_day!AD247="","",_penmei1_month_day!AD247/10000)</f>
        <v/>
      </c>
      <c r="AN252" s="284" t="str">
        <f>IF(_penmei1_month_day!AE247="","",_penmei1_month_day!AE247)</f>
        <v/>
      </c>
      <c r="AO252" s="284" t="str">
        <f>IF(_penmei1_month_day!AF247="","",_penmei1_month_day!AF247)</f>
        <v/>
      </c>
      <c r="AP252" s="257"/>
      <c r="AQ252" s="258"/>
    </row>
    <row r="253" spans="1:43">
      <c r="A253" s="126">
        <f t="shared" si="61"/>
        <v>43476</v>
      </c>
      <c r="B253" s="127">
        <f t="shared" si="51"/>
        <v>43476</v>
      </c>
      <c r="C253" s="128" t="str">
        <f t="shared" si="52"/>
        <v>夜</v>
      </c>
      <c r="D253" s="128">
        <f t="shared" si="53"/>
        <v>11</v>
      </c>
      <c r="E253" s="129">
        <f t="shared" si="65"/>
        <v>4</v>
      </c>
      <c r="F253" s="130" t="str">
        <f t="shared" si="54"/>
        <v>丁班</v>
      </c>
      <c r="G253" s="128">
        <f t="shared" si="55"/>
        <v>6</v>
      </c>
      <c r="H253" s="131">
        <f t="shared" si="57"/>
        <v>0.0416666666666667</v>
      </c>
      <c r="I253" s="165">
        <f t="shared" si="58"/>
        <v>0.25</v>
      </c>
      <c r="J253" s="283" t="str">
        <f>IF(_penmei1_month_day!A248="","",_penmei1_month_day!A248)</f>
        <v/>
      </c>
      <c r="K253" s="283" t="str">
        <f>IF(_penmei1_month_day!B248="","",_penmei1_month_day!B248)</f>
        <v/>
      </c>
      <c r="L253" s="284" t="str">
        <f>IF(_penmei1_month_day!C248="","",_penmei1_month_day!C248)</f>
        <v/>
      </c>
      <c r="M253" s="284" t="str">
        <f>IF(_penmei1_month_day!D248="","",_penmei1_month_day!D248)</f>
        <v/>
      </c>
      <c r="N253" s="284" t="str">
        <f>IF(_penmei1_month_day!E248="","",_penmei1_month_day!E248)</f>
        <v/>
      </c>
      <c r="O253" s="284" t="str">
        <f>IF(_penmei1_month_day!F248="","",_penmei1_month_day!F248)</f>
        <v/>
      </c>
      <c r="P253" s="284" t="str">
        <f>IF(_penmei1_month_day!G248="","",_penmei1_month_day!G248)</f>
        <v/>
      </c>
      <c r="Q253" s="284" t="str">
        <f>IF(_penmei1_month_day!H248="","",_penmei1_month_day!H248)</f>
        <v/>
      </c>
      <c r="R253" s="284" t="str">
        <f>IF(_penmei1_month_day!I248="","",_penmei1_month_day!I248)</f>
        <v/>
      </c>
      <c r="S253" s="284" t="str">
        <f>IF(_penmei1_month_day!J248="","",_penmei1_month_day!J248)</f>
        <v/>
      </c>
      <c r="T253" s="284" t="str">
        <f>IF(_penmei1_month_day!K248="","",_penmei1_month_day!K248)</f>
        <v/>
      </c>
      <c r="U253" s="284" t="str">
        <f>IF(_penmei1_month_day!L248="","",_penmei1_month_day!L248)</f>
        <v/>
      </c>
      <c r="V253" s="284" t="str">
        <f>IF(_penmei1_month_day!M248="","",_penmei1_month_day!M248)</f>
        <v/>
      </c>
      <c r="W253" s="284" t="str">
        <f>IF(_penmei1_month_day!N248="","",_penmei1_month_day!N248)</f>
        <v/>
      </c>
      <c r="X253" s="284" t="str">
        <f>IF(_penmei1_month_day!O248="","",_penmei1_month_day!O248)</f>
        <v/>
      </c>
      <c r="Y253" s="284" t="str">
        <f>IF(_penmei1_month_day!P248="","",_penmei1_month_day!P248)</f>
        <v/>
      </c>
      <c r="Z253" s="284" t="str">
        <f>IF(_penmei1_month_day!Q248="","",_penmei1_month_day!Q248)</f>
        <v/>
      </c>
      <c r="AA253" s="354" t="str">
        <f>IF(_penmei1_month_day!R248="","",ABS(_penmei1_month_day!R248))</f>
        <v/>
      </c>
      <c r="AB253" s="354" t="str">
        <f>IF(_penmei1_month_day!S248="","",ABS(_penmei1_month_day!S248))</f>
        <v/>
      </c>
      <c r="AC253" s="283" t="str">
        <f>IF(_penmei1_month_day!T248="","",_penmei1_month_day!T248)</f>
        <v/>
      </c>
      <c r="AD253" s="283" t="str">
        <f>IF(_penmei1_month_day!U248="","",_penmei1_month_day!U248)</f>
        <v/>
      </c>
      <c r="AE253" s="284" t="str">
        <f>IF(_penmei1_month_day!V248="","",_penmei1_month_day!V248)</f>
        <v/>
      </c>
      <c r="AF253" s="284" t="str">
        <f>IF(_penmei1_month_day!W248="","",_penmei1_month_day!W248)</f>
        <v/>
      </c>
      <c r="AG253" s="284" t="str">
        <f>IF(_penmei1_month_day!X248="","",_penmei1_month_day!X248)</f>
        <v/>
      </c>
      <c r="AH253" s="306" t="str">
        <f>IF(_penmei1_month_day!Y248="","",_penmei1_month_day!Y248)</f>
        <v/>
      </c>
      <c r="AI253" s="306" t="str">
        <f>IF(_penmei1_month_day!Z248="","",_penmei1_month_day!Z248)</f>
        <v/>
      </c>
      <c r="AJ253" s="306" t="str">
        <f>IF(_penmei1_month_day!AA248="","",_penmei1_month_day!AA248)</f>
        <v/>
      </c>
      <c r="AK253" s="306" t="str">
        <f>IF(_penmei1_month_day!AB248="","",_penmei1_month_day!AB248)</f>
        <v/>
      </c>
      <c r="AL253" s="284" t="str">
        <f>IF(_penmei1_month_day!AC248="","",_penmei1_month_day!AC248)</f>
        <v/>
      </c>
      <c r="AM253" s="306" t="str">
        <f>IF(_penmei1_month_day!AD248="","",_penmei1_month_day!AD248/10000)</f>
        <v/>
      </c>
      <c r="AN253" s="284" t="str">
        <f>IF(_penmei1_month_day!AE248="","",_penmei1_month_day!AE248)</f>
        <v/>
      </c>
      <c r="AO253" s="284" t="str">
        <f>IF(_penmei1_month_day!AF248="","",_penmei1_month_day!AF248)</f>
        <v/>
      </c>
      <c r="AP253" s="257"/>
      <c r="AQ253" s="258"/>
    </row>
    <row r="254" ht="15" spans="1:43">
      <c r="A254" s="132">
        <f t="shared" si="61"/>
        <v>43476</v>
      </c>
      <c r="B254" s="133">
        <f t="shared" si="51"/>
        <v>43476</v>
      </c>
      <c r="C254" s="134" t="str">
        <f t="shared" si="52"/>
        <v>夜</v>
      </c>
      <c r="D254" s="134">
        <f t="shared" si="53"/>
        <v>11</v>
      </c>
      <c r="E254" s="135">
        <f t="shared" si="65"/>
        <v>4</v>
      </c>
      <c r="F254" s="136" t="str">
        <f t="shared" si="54"/>
        <v>丁班</v>
      </c>
      <c r="G254" s="134">
        <f t="shared" si="55"/>
        <v>7</v>
      </c>
      <c r="H254" s="137">
        <f t="shared" si="57"/>
        <v>0.0416666666666667</v>
      </c>
      <c r="I254" s="170">
        <f t="shared" si="58"/>
        <v>0.291666666666667</v>
      </c>
      <c r="J254" s="285" t="str">
        <f>IF(_penmei1_month_day!A249="","",_penmei1_month_day!A249)</f>
        <v/>
      </c>
      <c r="K254" s="285" t="str">
        <f>IF(_penmei1_month_day!B249="","",_penmei1_month_day!B249)</f>
        <v/>
      </c>
      <c r="L254" s="286" t="str">
        <f>IF(_penmei1_month_day!C249="","",_penmei1_month_day!C249)</f>
        <v/>
      </c>
      <c r="M254" s="286" t="str">
        <f>IF(_penmei1_month_day!D249="","",_penmei1_month_day!D249)</f>
        <v/>
      </c>
      <c r="N254" s="286" t="str">
        <f>IF(_penmei1_month_day!E249="","",_penmei1_month_day!E249)</f>
        <v/>
      </c>
      <c r="O254" s="286" t="str">
        <f>IF(_penmei1_month_day!F249="","",_penmei1_month_day!F249)</f>
        <v/>
      </c>
      <c r="P254" s="286" t="str">
        <f>IF(_penmei1_month_day!G249="","",_penmei1_month_day!G249)</f>
        <v/>
      </c>
      <c r="Q254" s="286" t="str">
        <f>IF(_penmei1_month_day!H249="","",_penmei1_month_day!H249)</f>
        <v/>
      </c>
      <c r="R254" s="286" t="str">
        <f>IF(_penmei1_month_day!I249="","",_penmei1_month_day!I249)</f>
        <v/>
      </c>
      <c r="S254" s="286" t="str">
        <f>IF(_penmei1_month_day!J249="","",_penmei1_month_day!J249)</f>
        <v/>
      </c>
      <c r="T254" s="286" t="str">
        <f>IF(_penmei1_month_day!K249="","",_penmei1_month_day!K249)</f>
        <v/>
      </c>
      <c r="U254" s="286" t="str">
        <f>IF(_penmei1_month_day!L249="","",_penmei1_month_day!L249)</f>
        <v/>
      </c>
      <c r="V254" s="286" t="str">
        <f>IF(_penmei1_month_day!M249="","",_penmei1_month_day!M249)</f>
        <v/>
      </c>
      <c r="W254" s="286" t="str">
        <f>IF(_penmei1_month_day!N249="","",_penmei1_month_day!N249)</f>
        <v/>
      </c>
      <c r="X254" s="286" t="str">
        <f>IF(_penmei1_month_day!O249="","",_penmei1_month_day!O249)</f>
        <v/>
      </c>
      <c r="Y254" s="286" t="str">
        <f>IF(_penmei1_month_day!P249="","",_penmei1_month_day!P249)</f>
        <v/>
      </c>
      <c r="Z254" s="286" t="str">
        <f>IF(_penmei1_month_day!Q249="","",_penmei1_month_day!Q249)</f>
        <v/>
      </c>
      <c r="AA254" s="355" t="str">
        <f>IF(_penmei1_month_day!R249="","",ABS(_penmei1_month_day!R249))</f>
        <v/>
      </c>
      <c r="AB254" s="355" t="str">
        <f>IF(_penmei1_month_day!S249="","",ABS(_penmei1_month_day!S249))</f>
        <v/>
      </c>
      <c r="AC254" s="285" t="str">
        <f>IF(_penmei1_month_day!T249="","",_penmei1_month_day!T249)</f>
        <v/>
      </c>
      <c r="AD254" s="285" t="str">
        <f>IF(_penmei1_month_day!U249="","",_penmei1_month_day!U249)</f>
        <v/>
      </c>
      <c r="AE254" s="286" t="str">
        <f>IF(_penmei1_month_day!V249="","",_penmei1_month_day!V249)</f>
        <v/>
      </c>
      <c r="AF254" s="284" t="str">
        <f>IF(_penmei1_month_day!W249="","",_penmei1_month_day!W249)</f>
        <v/>
      </c>
      <c r="AG254" s="286" t="str">
        <f>IF(_penmei1_month_day!X249="","",_penmei1_month_day!X249)</f>
        <v/>
      </c>
      <c r="AH254" s="307" t="str">
        <f>IF(_penmei1_month_day!Y249="","",_penmei1_month_day!Y249)</f>
        <v/>
      </c>
      <c r="AI254" s="307" t="str">
        <f>IF(_penmei1_month_day!Z249="","",_penmei1_month_day!Z249)</f>
        <v/>
      </c>
      <c r="AJ254" s="307" t="str">
        <f>IF(_penmei1_month_day!AA249="","",_penmei1_month_day!AA249)</f>
        <v/>
      </c>
      <c r="AK254" s="307" t="str">
        <f>IF(_penmei1_month_day!AB249="","",_penmei1_month_day!AB249)</f>
        <v/>
      </c>
      <c r="AL254" s="286" t="str">
        <f>IF(_penmei1_month_day!AC249="","",_penmei1_month_day!AC249)</f>
        <v/>
      </c>
      <c r="AM254" s="307" t="str">
        <f>IF(_penmei1_month_day!AD249="","",_penmei1_month_day!AD249/10000)</f>
        <v/>
      </c>
      <c r="AN254" s="286" t="str">
        <f>IF(_penmei1_month_day!AE249="","",_penmei1_month_day!AE249)</f>
        <v/>
      </c>
      <c r="AO254" s="286" t="str">
        <f>IF(_penmei1_month_day!AF249="","",_penmei1_month_day!AF249)</f>
        <v/>
      </c>
      <c r="AP254" s="257"/>
      <c r="AQ254" s="258"/>
    </row>
    <row r="255" ht="15" spans="1:43">
      <c r="A255" s="120">
        <f t="shared" si="61"/>
        <v>43476</v>
      </c>
      <c r="B255" s="121">
        <f t="shared" si="51"/>
        <v>43476</v>
      </c>
      <c r="C255" s="122" t="str">
        <f t="shared" si="52"/>
        <v>白</v>
      </c>
      <c r="D255" s="122">
        <f t="shared" si="53"/>
        <v>11</v>
      </c>
      <c r="E255" s="123">
        <f>IF(AND(E247=4),1,IF(AND(E247&lt;4),(E247+1),))</f>
        <v>1</v>
      </c>
      <c r="F255" s="124" t="str">
        <f t="shared" si="54"/>
        <v>甲班</v>
      </c>
      <c r="G255" s="122">
        <f t="shared" si="55"/>
        <v>8</v>
      </c>
      <c r="H255" s="125">
        <f t="shared" si="57"/>
        <v>0.0416666666666667</v>
      </c>
      <c r="I255" s="160">
        <f t="shared" si="58"/>
        <v>0.333333333333334</v>
      </c>
      <c r="J255" s="281" t="str">
        <f>IF(_penmei1_month_day!A250="","",_penmei1_month_day!A250)</f>
        <v/>
      </c>
      <c r="K255" s="281" t="str">
        <f>IF(_penmei1_month_day!B250="","",_penmei1_month_day!B250)</f>
        <v/>
      </c>
      <c r="L255" s="282" t="str">
        <f>IF(_penmei1_month_day!C250="","",_penmei1_month_day!C250)</f>
        <v/>
      </c>
      <c r="M255" s="282" t="str">
        <f>IF(_penmei1_month_day!D250="","",_penmei1_month_day!D250)</f>
        <v/>
      </c>
      <c r="N255" s="282" t="str">
        <f>IF(_penmei1_month_day!E250="","",_penmei1_month_day!E250)</f>
        <v/>
      </c>
      <c r="O255" s="282" t="str">
        <f>IF(_penmei1_month_day!F250="","",_penmei1_month_day!F250)</f>
        <v/>
      </c>
      <c r="P255" s="282" t="str">
        <f>IF(_penmei1_month_day!G250="","",_penmei1_month_day!G250)</f>
        <v/>
      </c>
      <c r="Q255" s="282" t="str">
        <f>IF(_penmei1_month_day!H250="","",_penmei1_month_day!H250)</f>
        <v/>
      </c>
      <c r="R255" s="282" t="str">
        <f>IF(_penmei1_month_day!I250="","",_penmei1_month_day!I250)</f>
        <v/>
      </c>
      <c r="S255" s="282" t="str">
        <f>IF(_penmei1_month_day!J250="","",_penmei1_month_day!J250)</f>
        <v/>
      </c>
      <c r="T255" s="282" t="str">
        <f>IF(_penmei1_month_day!K250="","",_penmei1_month_day!K250)</f>
        <v/>
      </c>
      <c r="U255" s="282" t="str">
        <f>IF(_penmei1_month_day!L250="","",_penmei1_month_day!L250)</f>
        <v/>
      </c>
      <c r="V255" s="282" t="str">
        <f>IF(_penmei1_month_day!M250="","",_penmei1_month_day!M250)</f>
        <v/>
      </c>
      <c r="W255" s="282" t="str">
        <f>IF(_penmei1_month_day!N250="","",_penmei1_month_day!N250)</f>
        <v/>
      </c>
      <c r="X255" s="282" t="str">
        <f>IF(_penmei1_month_day!O250="","",_penmei1_month_day!O250)</f>
        <v/>
      </c>
      <c r="Y255" s="282" t="str">
        <f>IF(_penmei1_month_day!P250="","",_penmei1_month_day!P250)</f>
        <v/>
      </c>
      <c r="Z255" s="282" t="str">
        <f>IF(_penmei1_month_day!Q250="","",_penmei1_month_day!Q250)</f>
        <v/>
      </c>
      <c r="AA255" s="353" t="str">
        <f>IF(_penmei1_month_day!R250="","",ABS(_penmei1_month_day!R250))</f>
        <v/>
      </c>
      <c r="AB255" s="353" t="str">
        <f>IF(_penmei1_month_day!S250="","",ABS(_penmei1_month_day!S250))</f>
        <v/>
      </c>
      <c r="AC255" s="281" t="str">
        <f>IF(_penmei1_month_day!T250="","",_penmei1_month_day!T250)</f>
        <v/>
      </c>
      <c r="AD255" s="281" t="str">
        <f>IF(_penmei1_month_day!U250="","",_penmei1_month_day!U250)</f>
        <v/>
      </c>
      <c r="AE255" s="282" t="str">
        <f>IF(_penmei1_month_day!V250="","",_penmei1_month_day!V250)</f>
        <v/>
      </c>
      <c r="AF255" s="282" t="str">
        <f>IF(_penmei1_month_day!W250="","",_penmei1_month_day!W250)</f>
        <v/>
      </c>
      <c r="AG255" s="282" t="str">
        <f>IF(_penmei1_month_day!X250="","",_penmei1_month_day!X250)</f>
        <v/>
      </c>
      <c r="AH255" s="305" t="str">
        <f>IF(_penmei1_month_day!Y250="","",_penmei1_month_day!Y250)</f>
        <v/>
      </c>
      <c r="AI255" s="305" t="str">
        <f>IF(_penmei1_month_day!Z250="","",_penmei1_month_day!Z250)</f>
        <v/>
      </c>
      <c r="AJ255" s="305" t="str">
        <f>IF(_penmei1_month_day!AA250="","",_penmei1_month_day!AA250)</f>
        <v/>
      </c>
      <c r="AK255" s="305" t="str">
        <f>IF(_penmei1_month_day!AB250="","",_penmei1_month_day!AB250)</f>
        <v/>
      </c>
      <c r="AL255" s="282" t="str">
        <f>IF(_penmei1_month_day!AC250="","",_penmei1_month_day!AC250)</f>
        <v/>
      </c>
      <c r="AM255" s="305" t="str">
        <f>IF(_penmei1_month_day!AD250="","",_penmei1_month_day!AD250/10000)</f>
        <v/>
      </c>
      <c r="AN255" s="282" t="str">
        <f>IF(_penmei1_month_day!AE250="","",_penmei1_month_day!AE250)</f>
        <v/>
      </c>
      <c r="AO255" s="282" t="str">
        <f>IF(_penmei1_month_day!AF250="","",_penmei1_month_day!AF250)</f>
        <v/>
      </c>
      <c r="AP255" s="257"/>
      <c r="AQ255" s="258"/>
    </row>
    <row r="256" spans="1:43">
      <c r="A256" s="126">
        <f t="shared" si="61"/>
        <v>43476</v>
      </c>
      <c r="B256" s="127">
        <f t="shared" si="51"/>
        <v>43476</v>
      </c>
      <c r="C256" s="128" t="str">
        <f t="shared" si="52"/>
        <v>白</v>
      </c>
      <c r="D256" s="128">
        <f t="shared" si="53"/>
        <v>11</v>
      </c>
      <c r="E256" s="129">
        <f t="shared" ref="E256:E262" si="66">E255</f>
        <v>1</v>
      </c>
      <c r="F256" s="130" t="str">
        <f t="shared" si="54"/>
        <v>甲班</v>
      </c>
      <c r="G256" s="128">
        <f t="shared" si="55"/>
        <v>9</v>
      </c>
      <c r="H256" s="131">
        <f t="shared" si="57"/>
        <v>0.0416666666666667</v>
      </c>
      <c r="I256" s="165">
        <f t="shared" si="58"/>
        <v>0.375</v>
      </c>
      <c r="J256" s="283" t="str">
        <f>IF(_penmei1_month_day!A251="","",_penmei1_month_day!A251)</f>
        <v/>
      </c>
      <c r="K256" s="283" t="str">
        <f>IF(_penmei1_month_day!B251="","",_penmei1_month_day!B251)</f>
        <v/>
      </c>
      <c r="L256" s="284" t="str">
        <f>IF(_penmei1_month_day!C251="","",_penmei1_month_day!C251)</f>
        <v/>
      </c>
      <c r="M256" s="284" t="str">
        <f>IF(_penmei1_month_day!D251="","",_penmei1_month_day!D251)</f>
        <v/>
      </c>
      <c r="N256" s="284" t="str">
        <f>IF(_penmei1_month_day!E251="","",_penmei1_month_day!E251)</f>
        <v/>
      </c>
      <c r="O256" s="284" t="str">
        <f>IF(_penmei1_month_day!F251="","",_penmei1_month_day!F251)</f>
        <v/>
      </c>
      <c r="P256" s="284" t="str">
        <f>IF(_penmei1_month_day!G251="","",_penmei1_month_day!G251)</f>
        <v/>
      </c>
      <c r="Q256" s="284" t="str">
        <f>IF(_penmei1_month_day!H251="","",_penmei1_month_day!H251)</f>
        <v/>
      </c>
      <c r="R256" s="284" t="str">
        <f>IF(_penmei1_month_day!I251="","",_penmei1_month_day!I251)</f>
        <v/>
      </c>
      <c r="S256" s="284" t="str">
        <f>IF(_penmei1_month_day!J251="","",_penmei1_month_day!J251)</f>
        <v/>
      </c>
      <c r="T256" s="284" t="str">
        <f>IF(_penmei1_month_day!K251="","",_penmei1_month_day!K251)</f>
        <v/>
      </c>
      <c r="U256" s="284" t="str">
        <f>IF(_penmei1_month_day!L251="","",_penmei1_month_day!L251)</f>
        <v/>
      </c>
      <c r="V256" s="284" t="str">
        <f>IF(_penmei1_month_day!M251="","",_penmei1_month_day!M251)</f>
        <v/>
      </c>
      <c r="W256" s="284" t="str">
        <f>IF(_penmei1_month_day!N251="","",_penmei1_month_day!N251)</f>
        <v/>
      </c>
      <c r="X256" s="284" t="str">
        <f>IF(_penmei1_month_day!O251="","",_penmei1_month_day!O251)</f>
        <v/>
      </c>
      <c r="Y256" s="284" t="str">
        <f>IF(_penmei1_month_day!P251="","",_penmei1_month_day!P251)</f>
        <v/>
      </c>
      <c r="Z256" s="284" t="str">
        <f>IF(_penmei1_month_day!Q251="","",_penmei1_month_day!Q251)</f>
        <v/>
      </c>
      <c r="AA256" s="354" t="str">
        <f>IF(_penmei1_month_day!R251="","",ABS(_penmei1_month_day!R251))</f>
        <v/>
      </c>
      <c r="AB256" s="354" t="str">
        <f>IF(_penmei1_month_day!S251="","",ABS(_penmei1_month_day!S251))</f>
        <v/>
      </c>
      <c r="AC256" s="283" t="str">
        <f>IF(_penmei1_month_day!T251="","",_penmei1_month_day!T251)</f>
        <v/>
      </c>
      <c r="AD256" s="283" t="str">
        <f>IF(_penmei1_month_day!U251="","",_penmei1_month_day!U251)</f>
        <v/>
      </c>
      <c r="AE256" s="284" t="str">
        <f>IF(_penmei1_month_day!V251="","",_penmei1_month_day!V251)</f>
        <v/>
      </c>
      <c r="AF256" s="284" t="str">
        <f>IF(_penmei1_month_day!W251="","",_penmei1_month_day!W251)</f>
        <v/>
      </c>
      <c r="AG256" s="284" t="str">
        <f>IF(_penmei1_month_day!X251="","",_penmei1_month_day!X251)</f>
        <v/>
      </c>
      <c r="AH256" s="306" t="str">
        <f>IF(_penmei1_month_day!Y251="","",_penmei1_month_day!Y251)</f>
        <v/>
      </c>
      <c r="AI256" s="306" t="str">
        <f>IF(_penmei1_month_day!Z251="","",_penmei1_month_day!Z251)</f>
        <v/>
      </c>
      <c r="AJ256" s="306" t="str">
        <f>IF(_penmei1_month_day!AA251="","",_penmei1_month_day!AA251)</f>
        <v/>
      </c>
      <c r="AK256" s="306" t="str">
        <f>IF(_penmei1_month_day!AB251="","",_penmei1_month_day!AB251)</f>
        <v/>
      </c>
      <c r="AL256" s="284" t="str">
        <f>IF(_penmei1_month_day!AC251="","",_penmei1_month_day!AC251)</f>
        <v/>
      </c>
      <c r="AM256" s="306" t="str">
        <f>IF(_penmei1_month_day!AD251="","",_penmei1_month_day!AD251/10000)</f>
        <v/>
      </c>
      <c r="AN256" s="284" t="str">
        <f>IF(_penmei1_month_day!AE251="","",_penmei1_month_day!AE251)</f>
        <v/>
      </c>
      <c r="AO256" s="284" t="str">
        <f>IF(_penmei1_month_day!AF251="","",_penmei1_month_day!AF251)</f>
        <v/>
      </c>
      <c r="AP256" s="257"/>
      <c r="AQ256" s="258"/>
    </row>
    <row r="257" spans="1:43">
      <c r="A257" s="126">
        <f t="shared" si="61"/>
        <v>43476</v>
      </c>
      <c r="B257" s="127">
        <f t="shared" si="51"/>
        <v>43476</v>
      </c>
      <c r="C257" s="128" t="str">
        <f t="shared" si="52"/>
        <v>白</v>
      </c>
      <c r="D257" s="128">
        <f t="shared" si="53"/>
        <v>11</v>
      </c>
      <c r="E257" s="129">
        <f t="shared" si="66"/>
        <v>1</v>
      </c>
      <c r="F257" s="130" t="str">
        <f t="shared" si="54"/>
        <v>甲班</v>
      </c>
      <c r="G257" s="128">
        <f t="shared" si="55"/>
        <v>10</v>
      </c>
      <c r="H257" s="131">
        <f t="shared" si="57"/>
        <v>0.0416666666666667</v>
      </c>
      <c r="I257" s="165">
        <f t="shared" si="58"/>
        <v>0.416666666666667</v>
      </c>
      <c r="J257" s="283" t="str">
        <f>IF(_penmei1_month_day!A252="","",_penmei1_month_day!A252)</f>
        <v/>
      </c>
      <c r="K257" s="283" t="str">
        <f>IF(_penmei1_month_day!B252="","",_penmei1_month_day!B252)</f>
        <v/>
      </c>
      <c r="L257" s="284" t="str">
        <f>IF(_penmei1_month_day!C252="","",_penmei1_month_day!C252)</f>
        <v/>
      </c>
      <c r="M257" s="284" t="str">
        <f>IF(_penmei1_month_day!D252="","",_penmei1_month_day!D252)</f>
        <v/>
      </c>
      <c r="N257" s="284" t="str">
        <f>IF(_penmei1_month_day!E252="","",_penmei1_month_day!E252)</f>
        <v/>
      </c>
      <c r="O257" s="284" t="str">
        <f>IF(_penmei1_month_day!F252="","",_penmei1_month_day!F252)</f>
        <v/>
      </c>
      <c r="P257" s="284" t="str">
        <f>IF(_penmei1_month_day!G252="","",_penmei1_month_day!G252)</f>
        <v/>
      </c>
      <c r="Q257" s="284" t="str">
        <f>IF(_penmei1_month_day!H252="","",_penmei1_month_day!H252)</f>
        <v/>
      </c>
      <c r="R257" s="284" t="str">
        <f>IF(_penmei1_month_day!I252="","",_penmei1_month_day!I252)</f>
        <v/>
      </c>
      <c r="S257" s="284" t="str">
        <f>IF(_penmei1_month_day!J252="","",_penmei1_month_day!J252)</f>
        <v/>
      </c>
      <c r="T257" s="284" t="str">
        <f>IF(_penmei1_month_day!K252="","",_penmei1_month_day!K252)</f>
        <v/>
      </c>
      <c r="U257" s="284" t="str">
        <f>IF(_penmei1_month_day!L252="","",_penmei1_month_day!L252)</f>
        <v/>
      </c>
      <c r="V257" s="284" t="str">
        <f>IF(_penmei1_month_day!M252="","",_penmei1_month_day!M252)</f>
        <v/>
      </c>
      <c r="W257" s="284" t="str">
        <f>IF(_penmei1_month_day!N252="","",_penmei1_month_day!N252)</f>
        <v/>
      </c>
      <c r="X257" s="284" t="str">
        <f>IF(_penmei1_month_day!O252="","",_penmei1_month_day!O252)</f>
        <v/>
      </c>
      <c r="Y257" s="284" t="str">
        <f>IF(_penmei1_month_day!P252="","",_penmei1_month_day!P252)</f>
        <v/>
      </c>
      <c r="Z257" s="284" t="str">
        <f>IF(_penmei1_month_day!Q252="","",_penmei1_month_day!Q252)</f>
        <v/>
      </c>
      <c r="AA257" s="354" t="str">
        <f>IF(_penmei1_month_day!R252="","",ABS(_penmei1_month_day!R252))</f>
        <v/>
      </c>
      <c r="AB257" s="354" t="str">
        <f>IF(_penmei1_month_day!S252="","",ABS(_penmei1_month_day!S252))</f>
        <v/>
      </c>
      <c r="AC257" s="283" t="str">
        <f>IF(_penmei1_month_day!T252="","",_penmei1_month_day!T252)</f>
        <v/>
      </c>
      <c r="AD257" s="283" t="str">
        <f>IF(_penmei1_month_day!U252="","",_penmei1_month_day!U252)</f>
        <v/>
      </c>
      <c r="AE257" s="284" t="str">
        <f>IF(_penmei1_month_day!V252="","",_penmei1_month_day!V252)</f>
        <v/>
      </c>
      <c r="AF257" s="284" t="str">
        <f>IF(_penmei1_month_day!W252="","",_penmei1_month_day!W252)</f>
        <v/>
      </c>
      <c r="AG257" s="284" t="str">
        <f>IF(_penmei1_month_day!X252="","",_penmei1_month_day!X252)</f>
        <v/>
      </c>
      <c r="AH257" s="306" t="str">
        <f>IF(_penmei1_month_day!Y252="","",_penmei1_month_day!Y252)</f>
        <v/>
      </c>
      <c r="AI257" s="306" t="str">
        <f>IF(_penmei1_month_day!Z252="","",_penmei1_month_day!Z252)</f>
        <v/>
      </c>
      <c r="AJ257" s="306" t="str">
        <f>IF(_penmei1_month_day!AA252="","",_penmei1_month_day!AA252)</f>
        <v/>
      </c>
      <c r="AK257" s="306" t="str">
        <f>IF(_penmei1_month_day!AB252="","",_penmei1_month_day!AB252)</f>
        <v/>
      </c>
      <c r="AL257" s="284" t="str">
        <f>IF(_penmei1_month_day!AC252="","",_penmei1_month_day!AC252)</f>
        <v/>
      </c>
      <c r="AM257" s="306" t="str">
        <f>IF(_penmei1_month_day!AD252="","",_penmei1_month_day!AD252/10000)</f>
        <v/>
      </c>
      <c r="AN257" s="284" t="str">
        <f>IF(_penmei1_month_day!AE252="","",_penmei1_month_day!AE252)</f>
        <v/>
      </c>
      <c r="AO257" s="284" t="str">
        <f>IF(_penmei1_month_day!AF252="","",_penmei1_month_day!AF252)</f>
        <v/>
      </c>
      <c r="AP257" s="373"/>
      <c r="AQ257" s="374"/>
    </row>
    <row r="258" ht="15" spans="1:43">
      <c r="A258" s="126">
        <f t="shared" si="61"/>
        <v>43476</v>
      </c>
      <c r="B258" s="127">
        <f t="shared" si="51"/>
        <v>43476</v>
      </c>
      <c r="C258" s="128" t="str">
        <f t="shared" si="52"/>
        <v>白</v>
      </c>
      <c r="D258" s="128">
        <f t="shared" si="53"/>
        <v>11</v>
      </c>
      <c r="E258" s="129">
        <f t="shared" si="66"/>
        <v>1</v>
      </c>
      <c r="F258" s="130" t="str">
        <f t="shared" si="54"/>
        <v>甲班</v>
      </c>
      <c r="G258" s="128">
        <f t="shared" si="55"/>
        <v>11</v>
      </c>
      <c r="H258" s="131">
        <f t="shared" si="57"/>
        <v>0.0416666666666667</v>
      </c>
      <c r="I258" s="165">
        <f t="shared" si="58"/>
        <v>0.458333333333334</v>
      </c>
      <c r="J258" s="283" t="str">
        <f>IF(_penmei1_month_day!A253="","",_penmei1_month_day!A253)</f>
        <v/>
      </c>
      <c r="K258" s="283" t="str">
        <f>IF(_penmei1_month_day!B253="","",_penmei1_month_day!B253)</f>
        <v/>
      </c>
      <c r="L258" s="284" t="str">
        <f>IF(_penmei1_month_day!C253="","",_penmei1_month_day!C253)</f>
        <v/>
      </c>
      <c r="M258" s="284" t="str">
        <f>IF(_penmei1_month_day!D253="","",_penmei1_month_day!D253)</f>
        <v/>
      </c>
      <c r="N258" s="284" t="str">
        <f>IF(_penmei1_month_day!E253="","",_penmei1_month_day!E253)</f>
        <v/>
      </c>
      <c r="O258" s="284" t="str">
        <f>IF(_penmei1_month_day!F253="","",_penmei1_month_day!F253)</f>
        <v/>
      </c>
      <c r="P258" s="284" t="str">
        <f>IF(_penmei1_month_day!G253="","",_penmei1_month_day!G253)</f>
        <v/>
      </c>
      <c r="Q258" s="284" t="str">
        <f>IF(_penmei1_month_day!H253="","",_penmei1_month_day!H253)</f>
        <v/>
      </c>
      <c r="R258" s="284" t="str">
        <f>IF(_penmei1_month_day!I253="","",_penmei1_month_day!I253)</f>
        <v/>
      </c>
      <c r="S258" s="284" t="str">
        <f>IF(_penmei1_month_day!J253="","",_penmei1_month_day!J253)</f>
        <v/>
      </c>
      <c r="T258" s="284" t="str">
        <f>IF(_penmei1_month_day!K253="","",_penmei1_month_day!K253)</f>
        <v/>
      </c>
      <c r="U258" s="284" t="str">
        <f>IF(_penmei1_month_day!L253="","",_penmei1_month_day!L253)</f>
        <v/>
      </c>
      <c r="V258" s="284" t="str">
        <f>IF(_penmei1_month_day!M253="","",_penmei1_month_day!M253)</f>
        <v/>
      </c>
      <c r="W258" s="284" t="str">
        <f>IF(_penmei1_month_day!N253="","",_penmei1_month_day!N253)</f>
        <v/>
      </c>
      <c r="X258" s="284" t="str">
        <f>IF(_penmei1_month_day!O253="","",_penmei1_month_day!O253)</f>
        <v/>
      </c>
      <c r="Y258" s="284" t="str">
        <f>IF(_penmei1_month_day!P253="","",_penmei1_month_day!P253)</f>
        <v/>
      </c>
      <c r="Z258" s="284" t="str">
        <f>IF(_penmei1_month_day!Q253="","",_penmei1_month_day!Q253)</f>
        <v/>
      </c>
      <c r="AA258" s="354" t="str">
        <f>IF(_penmei1_month_day!R253="","",ABS(_penmei1_month_day!R253))</f>
        <v/>
      </c>
      <c r="AB258" s="354" t="str">
        <f>IF(_penmei1_month_day!S253="","",ABS(_penmei1_month_day!S253))</f>
        <v/>
      </c>
      <c r="AC258" s="283" t="str">
        <f>IF(_penmei1_month_day!T253="","",_penmei1_month_day!T253)</f>
        <v/>
      </c>
      <c r="AD258" s="283" t="str">
        <f>IF(_penmei1_month_day!U253="","",_penmei1_month_day!U253)</f>
        <v/>
      </c>
      <c r="AE258" s="284" t="str">
        <f>IF(_penmei1_month_day!V253="","",_penmei1_month_day!V253)</f>
        <v/>
      </c>
      <c r="AF258" s="284" t="str">
        <f>IF(_penmei1_month_day!W253="","",_penmei1_month_day!W253)</f>
        <v/>
      </c>
      <c r="AG258" s="284" t="str">
        <f>IF(_penmei1_month_day!X253="","",_penmei1_month_day!X253)</f>
        <v/>
      </c>
      <c r="AH258" s="306" t="str">
        <f>IF(_penmei1_month_day!Y253="","",_penmei1_month_day!Y253)</f>
        <v/>
      </c>
      <c r="AI258" s="306" t="str">
        <f>IF(_penmei1_month_day!Z253="","",_penmei1_month_day!Z253)</f>
        <v/>
      </c>
      <c r="AJ258" s="306" t="str">
        <f>IF(_penmei1_month_day!AA253="","",_penmei1_month_day!AA253)</f>
        <v/>
      </c>
      <c r="AK258" s="306" t="str">
        <f>IF(_penmei1_month_day!AB253="","",_penmei1_month_day!AB253)</f>
        <v/>
      </c>
      <c r="AL258" s="284" t="str">
        <f>IF(_penmei1_month_day!AC253="","",_penmei1_month_day!AC253)</f>
        <v/>
      </c>
      <c r="AM258" s="306" t="str">
        <f>IF(_penmei1_month_day!AD253="","",_penmei1_month_day!AD253/10000)</f>
        <v/>
      </c>
      <c r="AN258" s="284" t="str">
        <f>IF(_penmei1_month_day!AE253="","",_penmei1_month_day!AE253)</f>
        <v/>
      </c>
      <c r="AO258" s="284" t="str">
        <f>IF(_penmei1_month_day!AF253="","",_penmei1_month_day!AF253)</f>
        <v/>
      </c>
      <c r="AP258" s="243" t="s">
        <v>83</v>
      </c>
      <c r="AQ258" s="333"/>
    </row>
    <row r="259" ht="15" spans="1:43">
      <c r="A259" s="126">
        <f t="shared" si="61"/>
        <v>43476</v>
      </c>
      <c r="B259" s="127">
        <f t="shared" si="51"/>
        <v>43476</v>
      </c>
      <c r="C259" s="128" t="str">
        <f t="shared" si="52"/>
        <v>白</v>
      </c>
      <c r="D259" s="128">
        <f t="shared" si="53"/>
        <v>11</v>
      </c>
      <c r="E259" s="129">
        <f t="shared" si="66"/>
        <v>1</v>
      </c>
      <c r="F259" s="130" t="str">
        <f t="shared" si="54"/>
        <v>甲班</v>
      </c>
      <c r="G259" s="128">
        <f t="shared" si="55"/>
        <v>12</v>
      </c>
      <c r="H259" s="131">
        <f t="shared" si="57"/>
        <v>0.0416666666666667</v>
      </c>
      <c r="I259" s="165">
        <f t="shared" si="58"/>
        <v>0.5</v>
      </c>
      <c r="J259" s="283" t="str">
        <f>IF(_penmei1_month_day!A254="","",_penmei1_month_day!A254)</f>
        <v/>
      </c>
      <c r="K259" s="283" t="str">
        <f>IF(_penmei1_month_day!B254="","",_penmei1_month_day!B254)</f>
        <v/>
      </c>
      <c r="L259" s="284" t="str">
        <f>IF(_penmei1_month_day!C254="","",_penmei1_month_day!C254)</f>
        <v/>
      </c>
      <c r="M259" s="284" t="str">
        <f>IF(_penmei1_month_day!D254="","",_penmei1_month_day!D254)</f>
        <v/>
      </c>
      <c r="N259" s="284" t="str">
        <f>IF(_penmei1_month_day!E254="","",_penmei1_month_day!E254)</f>
        <v/>
      </c>
      <c r="O259" s="284" t="str">
        <f>IF(_penmei1_month_day!F254="","",_penmei1_month_day!F254)</f>
        <v/>
      </c>
      <c r="P259" s="284" t="str">
        <f>IF(_penmei1_month_day!G254="","",_penmei1_month_day!G254)</f>
        <v/>
      </c>
      <c r="Q259" s="284" t="str">
        <f>IF(_penmei1_month_day!H254="","",_penmei1_month_day!H254)</f>
        <v/>
      </c>
      <c r="R259" s="284" t="str">
        <f>IF(_penmei1_month_day!I254="","",_penmei1_month_day!I254)</f>
        <v/>
      </c>
      <c r="S259" s="284" t="str">
        <f>IF(_penmei1_month_day!J254="","",_penmei1_month_day!J254)</f>
        <v/>
      </c>
      <c r="T259" s="284" t="str">
        <f>IF(_penmei1_month_day!K254="","",_penmei1_month_day!K254)</f>
        <v/>
      </c>
      <c r="U259" s="284" t="str">
        <f>IF(_penmei1_month_day!L254="","",_penmei1_month_day!L254)</f>
        <v/>
      </c>
      <c r="V259" s="284" t="str">
        <f>IF(_penmei1_month_day!M254="","",_penmei1_month_day!M254)</f>
        <v/>
      </c>
      <c r="W259" s="284" t="str">
        <f>IF(_penmei1_month_day!N254="","",_penmei1_month_day!N254)</f>
        <v/>
      </c>
      <c r="X259" s="284" t="str">
        <f>IF(_penmei1_month_day!O254="","",_penmei1_month_day!O254)</f>
        <v/>
      </c>
      <c r="Y259" s="284" t="str">
        <f>IF(_penmei1_month_day!P254="","",_penmei1_month_day!P254)</f>
        <v/>
      </c>
      <c r="Z259" s="284" t="str">
        <f>IF(_penmei1_month_day!Q254="","",_penmei1_month_day!Q254)</f>
        <v/>
      </c>
      <c r="AA259" s="354" t="str">
        <f>IF(_penmei1_month_day!R254="","",ABS(_penmei1_month_day!R254))</f>
        <v/>
      </c>
      <c r="AB259" s="354" t="str">
        <f>IF(_penmei1_month_day!S254="","",ABS(_penmei1_month_day!S254))</f>
        <v/>
      </c>
      <c r="AC259" s="283" t="str">
        <f>IF(_penmei1_month_day!T254="","",_penmei1_month_day!T254)</f>
        <v/>
      </c>
      <c r="AD259" s="283" t="str">
        <f>IF(_penmei1_month_day!U254="","",_penmei1_month_day!U254)</f>
        <v/>
      </c>
      <c r="AE259" s="284" t="str">
        <f>IF(_penmei1_month_day!V254="","",_penmei1_month_day!V254)</f>
        <v/>
      </c>
      <c r="AF259" s="284" t="str">
        <f>IF(_penmei1_month_day!W254="","",_penmei1_month_day!W254)</f>
        <v/>
      </c>
      <c r="AG259" s="284" t="str">
        <f>IF(_penmei1_month_day!X254="","",_penmei1_month_day!X254)</f>
        <v/>
      </c>
      <c r="AH259" s="306" t="str">
        <f>IF(_penmei1_month_day!Y254="","",_penmei1_month_day!Y254)</f>
        <v/>
      </c>
      <c r="AI259" s="306" t="str">
        <f>IF(_penmei1_month_day!Z254="","",_penmei1_month_day!Z254)</f>
        <v/>
      </c>
      <c r="AJ259" s="306" t="str">
        <f>IF(_penmei1_month_day!AA254="","",_penmei1_month_day!AA254)</f>
        <v/>
      </c>
      <c r="AK259" s="306" t="str">
        <f>IF(_penmei1_month_day!AB254="","",_penmei1_month_day!AB254)</f>
        <v/>
      </c>
      <c r="AL259" s="284" t="str">
        <f>IF(_penmei1_month_day!AC254="","",_penmei1_month_day!AC254)</f>
        <v/>
      </c>
      <c r="AM259" s="306" t="str">
        <f>IF(_penmei1_month_day!AD254="","",_penmei1_month_day!AD254/10000)</f>
        <v/>
      </c>
      <c r="AN259" s="284" t="str">
        <f>IF(_penmei1_month_day!AE254="","",_penmei1_month_day!AE254)</f>
        <v/>
      </c>
      <c r="AO259" s="284" t="str">
        <f>IF(_penmei1_month_day!AF254="","",_penmei1_month_day!AF254)</f>
        <v/>
      </c>
      <c r="AP259" s="371"/>
      <c r="AQ259" s="372"/>
    </row>
    <row r="260" spans="1:43">
      <c r="A260" s="126">
        <f t="shared" si="61"/>
        <v>43476</v>
      </c>
      <c r="B260" s="127">
        <f t="shared" si="51"/>
        <v>43476</v>
      </c>
      <c r="C260" s="128" t="str">
        <f t="shared" si="52"/>
        <v>白</v>
      </c>
      <c r="D260" s="128">
        <f t="shared" si="53"/>
        <v>11</v>
      </c>
      <c r="E260" s="129">
        <f t="shared" si="66"/>
        <v>1</v>
      </c>
      <c r="F260" s="130" t="str">
        <f t="shared" si="54"/>
        <v>甲班</v>
      </c>
      <c r="G260" s="128">
        <f t="shared" si="55"/>
        <v>13</v>
      </c>
      <c r="H260" s="131">
        <f t="shared" si="57"/>
        <v>0.0416666666666667</v>
      </c>
      <c r="I260" s="165">
        <f t="shared" si="58"/>
        <v>0.541666666666667</v>
      </c>
      <c r="J260" s="283" t="str">
        <f>IF(_penmei1_month_day!A255="","",_penmei1_month_day!A255)</f>
        <v/>
      </c>
      <c r="K260" s="283" t="str">
        <f>IF(_penmei1_month_day!B255="","",_penmei1_month_day!B255)</f>
        <v/>
      </c>
      <c r="L260" s="284" t="str">
        <f>IF(_penmei1_month_day!C255="","",_penmei1_month_day!C255)</f>
        <v/>
      </c>
      <c r="M260" s="284" t="str">
        <f>IF(_penmei1_month_day!D255="","",_penmei1_month_day!D255)</f>
        <v/>
      </c>
      <c r="N260" s="284" t="str">
        <f>IF(_penmei1_month_day!E255="","",_penmei1_month_day!E255)</f>
        <v/>
      </c>
      <c r="O260" s="284" t="str">
        <f>IF(_penmei1_month_day!F255="","",_penmei1_month_day!F255)</f>
        <v/>
      </c>
      <c r="P260" s="284" t="str">
        <f>IF(_penmei1_month_day!G255="","",_penmei1_month_day!G255)</f>
        <v/>
      </c>
      <c r="Q260" s="284" t="str">
        <f>IF(_penmei1_month_day!H255="","",_penmei1_month_day!H255)</f>
        <v/>
      </c>
      <c r="R260" s="284" t="str">
        <f>IF(_penmei1_month_day!I255="","",_penmei1_month_day!I255)</f>
        <v/>
      </c>
      <c r="S260" s="284" t="str">
        <f>IF(_penmei1_month_day!J255="","",_penmei1_month_day!J255)</f>
        <v/>
      </c>
      <c r="T260" s="284" t="str">
        <f>IF(_penmei1_month_day!K255="","",_penmei1_month_day!K255)</f>
        <v/>
      </c>
      <c r="U260" s="284" t="str">
        <f>IF(_penmei1_month_day!L255="","",_penmei1_month_day!L255)</f>
        <v/>
      </c>
      <c r="V260" s="284" t="str">
        <f>IF(_penmei1_month_day!M255="","",_penmei1_month_day!M255)</f>
        <v/>
      </c>
      <c r="W260" s="284" t="str">
        <f>IF(_penmei1_month_day!N255="","",_penmei1_month_day!N255)</f>
        <v/>
      </c>
      <c r="X260" s="284" t="str">
        <f>IF(_penmei1_month_day!O255="","",_penmei1_month_day!O255)</f>
        <v/>
      </c>
      <c r="Y260" s="284" t="str">
        <f>IF(_penmei1_month_day!P255="","",_penmei1_month_day!P255)</f>
        <v/>
      </c>
      <c r="Z260" s="284" t="str">
        <f>IF(_penmei1_month_day!Q255="","",_penmei1_month_day!Q255)</f>
        <v/>
      </c>
      <c r="AA260" s="354" t="str">
        <f>IF(_penmei1_month_day!R255="","",ABS(_penmei1_month_day!R255))</f>
        <v/>
      </c>
      <c r="AB260" s="354" t="str">
        <f>IF(_penmei1_month_day!S255="","",ABS(_penmei1_month_day!S255))</f>
        <v/>
      </c>
      <c r="AC260" s="283" t="str">
        <f>IF(_penmei1_month_day!T255="","",_penmei1_month_day!T255)</f>
        <v/>
      </c>
      <c r="AD260" s="283" t="str">
        <f>IF(_penmei1_month_day!U255="","",_penmei1_month_day!U255)</f>
        <v/>
      </c>
      <c r="AE260" s="284" t="str">
        <f>IF(_penmei1_month_day!V255="","",_penmei1_month_day!V255)</f>
        <v/>
      </c>
      <c r="AF260" s="284" t="str">
        <f>IF(_penmei1_month_day!W255="","",_penmei1_month_day!W255)</f>
        <v/>
      </c>
      <c r="AG260" s="284" t="str">
        <f>IF(_penmei1_month_day!X255="","",_penmei1_month_day!X255)</f>
        <v/>
      </c>
      <c r="AH260" s="306" t="str">
        <f>IF(_penmei1_month_day!Y255="","",_penmei1_month_day!Y255)</f>
        <v/>
      </c>
      <c r="AI260" s="306" t="str">
        <f>IF(_penmei1_month_day!Z255="","",_penmei1_month_day!Z255)</f>
        <v/>
      </c>
      <c r="AJ260" s="306" t="str">
        <f>IF(_penmei1_month_day!AA255="","",_penmei1_month_day!AA255)</f>
        <v/>
      </c>
      <c r="AK260" s="306" t="str">
        <f>IF(_penmei1_month_day!AB255="","",_penmei1_month_day!AB255)</f>
        <v/>
      </c>
      <c r="AL260" s="284" t="str">
        <f>IF(_penmei1_month_day!AC255="","",_penmei1_month_day!AC255)</f>
        <v/>
      </c>
      <c r="AM260" s="306" t="str">
        <f>IF(_penmei1_month_day!AD255="","",_penmei1_month_day!AD255/10000)</f>
        <v/>
      </c>
      <c r="AN260" s="284" t="str">
        <f>IF(_penmei1_month_day!AE255="","",_penmei1_month_day!AE255)</f>
        <v/>
      </c>
      <c r="AO260" s="284" t="str">
        <f>IF(_penmei1_month_day!AF255="","",_penmei1_month_day!AF255)</f>
        <v/>
      </c>
      <c r="AP260" s="257"/>
      <c r="AQ260" s="258"/>
    </row>
    <row r="261" spans="1:43">
      <c r="A261" s="126">
        <f t="shared" si="61"/>
        <v>43476</v>
      </c>
      <c r="B261" s="127">
        <f t="shared" si="51"/>
        <v>43476</v>
      </c>
      <c r="C261" s="128" t="str">
        <f t="shared" si="52"/>
        <v>白</v>
      </c>
      <c r="D261" s="128">
        <f t="shared" si="53"/>
        <v>11</v>
      </c>
      <c r="E261" s="129">
        <f t="shared" si="66"/>
        <v>1</v>
      </c>
      <c r="F261" s="130" t="str">
        <f t="shared" si="54"/>
        <v>甲班</v>
      </c>
      <c r="G261" s="128">
        <f t="shared" si="55"/>
        <v>14</v>
      </c>
      <c r="H261" s="131">
        <f t="shared" si="57"/>
        <v>0.0416666666666667</v>
      </c>
      <c r="I261" s="165">
        <f t="shared" si="58"/>
        <v>0.583333333333334</v>
      </c>
      <c r="J261" s="283" t="str">
        <f>IF(_penmei1_month_day!A256="","",_penmei1_month_day!A256)</f>
        <v/>
      </c>
      <c r="K261" s="283" t="str">
        <f>IF(_penmei1_month_day!B256="","",_penmei1_month_day!B256)</f>
        <v/>
      </c>
      <c r="L261" s="284" t="str">
        <f>IF(_penmei1_month_day!C256="","",_penmei1_month_day!C256)</f>
        <v/>
      </c>
      <c r="M261" s="284" t="str">
        <f>IF(_penmei1_month_day!D256="","",_penmei1_month_day!D256)</f>
        <v/>
      </c>
      <c r="N261" s="284" t="str">
        <f>IF(_penmei1_month_day!E256="","",_penmei1_month_day!E256)</f>
        <v/>
      </c>
      <c r="O261" s="284" t="str">
        <f>IF(_penmei1_month_day!F256="","",_penmei1_month_day!F256)</f>
        <v/>
      </c>
      <c r="P261" s="284" t="str">
        <f>IF(_penmei1_month_day!G256="","",_penmei1_month_day!G256)</f>
        <v/>
      </c>
      <c r="Q261" s="284" t="str">
        <f>IF(_penmei1_month_day!H256="","",_penmei1_month_day!H256)</f>
        <v/>
      </c>
      <c r="R261" s="284" t="str">
        <f>IF(_penmei1_month_day!I256="","",_penmei1_month_day!I256)</f>
        <v/>
      </c>
      <c r="S261" s="284" t="str">
        <f>IF(_penmei1_month_day!J256="","",_penmei1_month_day!J256)</f>
        <v/>
      </c>
      <c r="T261" s="284" t="str">
        <f>IF(_penmei1_month_day!K256="","",_penmei1_month_day!K256)</f>
        <v/>
      </c>
      <c r="U261" s="284" t="str">
        <f>IF(_penmei1_month_day!L256="","",_penmei1_month_day!L256)</f>
        <v/>
      </c>
      <c r="V261" s="284" t="str">
        <f>IF(_penmei1_month_day!M256="","",_penmei1_month_day!M256)</f>
        <v/>
      </c>
      <c r="W261" s="284" t="str">
        <f>IF(_penmei1_month_day!N256="","",_penmei1_month_day!N256)</f>
        <v/>
      </c>
      <c r="X261" s="284" t="str">
        <f>IF(_penmei1_month_day!O256="","",_penmei1_month_day!O256)</f>
        <v/>
      </c>
      <c r="Y261" s="284" t="str">
        <f>IF(_penmei1_month_day!P256="","",_penmei1_month_day!P256)</f>
        <v/>
      </c>
      <c r="Z261" s="284" t="str">
        <f>IF(_penmei1_month_day!Q256="","",_penmei1_month_day!Q256)</f>
        <v/>
      </c>
      <c r="AA261" s="354" t="str">
        <f>IF(_penmei1_month_day!R256="","",ABS(_penmei1_month_day!R256))</f>
        <v/>
      </c>
      <c r="AB261" s="354" t="str">
        <f>IF(_penmei1_month_day!S256="","",ABS(_penmei1_month_day!S256))</f>
        <v/>
      </c>
      <c r="AC261" s="283" t="str">
        <f>IF(_penmei1_month_day!T256="","",_penmei1_month_day!T256)</f>
        <v/>
      </c>
      <c r="AD261" s="283" t="str">
        <f>IF(_penmei1_month_day!U256="","",_penmei1_month_day!U256)</f>
        <v/>
      </c>
      <c r="AE261" s="284" t="str">
        <f>IF(_penmei1_month_day!V256="","",_penmei1_month_day!V256)</f>
        <v/>
      </c>
      <c r="AF261" s="284" t="str">
        <f>IF(_penmei1_month_day!W256="","",_penmei1_month_day!W256)</f>
        <v/>
      </c>
      <c r="AG261" s="284" t="str">
        <f>IF(_penmei1_month_day!X256="","",_penmei1_month_day!X256)</f>
        <v/>
      </c>
      <c r="AH261" s="306" t="str">
        <f>IF(_penmei1_month_day!Y256="","",_penmei1_month_day!Y256)</f>
        <v/>
      </c>
      <c r="AI261" s="306" t="str">
        <f>IF(_penmei1_month_day!Z256="","",_penmei1_month_day!Z256)</f>
        <v/>
      </c>
      <c r="AJ261" s="306" t="str">
        <f>IF(_penmei1_month_day!AA256="","",_penmei1_month_day!AA256)</f>
        <v/>
      </c>
      <c r="AK261" s="306" t="str">
        <f>IF(_penmei1_month_day!AB256="","",_penmei1_month_day!AB256)</f>
        <v/>
      </c>
      <c r="AL261" s="284" t="str">
        <f>IF(_penmei1_month_day!AC256="","",_penmei1_month_day!AC256)</f>
        <v/>
      </c>
      <c r="AM261" s="306" t="str">
        <f>IF(_penmei1_month_day!AD256="","",_penmei1_month_day!AD256/10000)</f>
        <v/>
      </c>
      <c r="AN261" s="284" t="str">
        <f>IF(_penmei1_month_day!AE256="","",_penmei1_month_day!AE256)</f>
        <v/>
      </c>
      <c r="AO261" s="284" t="str">
        <f>IF(_penmei1_month_day!AF256="","",_penmei1_month_day!AF256)</f>
        <v/>
      </c>
      <c r="AP261" s="257"/>
      <c r="AQ261" s="258"/>
    </row>
    <row r="262" ht="15" spans="1:43">
      <c r="A262" s="132">
        <f t="shared" si="61"/>
        <v>43476</v>
      </c>
      <c r="B262" s="133">
        <f t="shared" si="51"/>
        <v>43476</v>
      </c>
      <c r="C262" s="134" t="str">
        <f t="shared" si="52"/>
        <v>白</v>
      </c>
      <c r="D262" s="134">
        <f t="shared" si="53"/>
        <v>11</v>
      </c>
      <c r="E262" s="135">
        <f t="shared" si="66"/>
        <v>1</v>
      </c>
      <c r="F262" s="136" t="str">
        <f t="shared" si="54"/>
        <v>甲班</v>
      </c>
      <c r="G262" s="134">
        <f t="shared" si="55"/>
        <v>15</v>
      </c>
      <c r="H262" s="137">
        <f t="shared" si="57"/>
        <v>0.0416666666666667</v>
      </c>
      <c r="I262" s="170">
        <f t="shared" si="58"/>
        <v>0.625000000000001</v>
      </c>
      <c r="J262" s="285" t="str">
        <f>IF(_penmei1_month_day!A257="","",_penmei1_month_day!A257)</f>
        <v/>
      </c>
      <c r="K262" s="285" t="str">
        <f>IF(_penmei1_month_day!B257="","",_penmei1_month_day!B257)</f>
        <v/>
      </c>
      <c r="L262" s="286" t="str">
        <f>IF(_penmei1_month_day!C257="","",_penmei1_month_day!C257)</f>
        <v/>
      </c>
      <c r="M262" s="286" t="str">
        <f>IF(_penmei1_month_day!D257="","",_penmei1_month_day!D257)</f>
        <v/>
      </c>
      <c r="N262" s="286" t="str">
        <f>IF(_penmei1_month_day!E257="","",_penmei1_month_day!E257)</f>
        <v/>
      </c>
      <c r="O262" s="286" t="str">
        <f>IF(_penmei1_month_day!F257="","",_penmei1_month_day!F257)</f>
        <v/>
      </c>
      <c r="P262" s="286" t="str">
        <f>IF(_penmei1_month_day!G257="","",_penmei1_month_day!G257)</f>
        <v/>
      </c>
      <c r="Q262" s="286" t="str">
        <f>IF(_penmei1_month_day!H257="","",_penmei1_month_day!H257)</f>
        <v/>
      </c>
      <c r="R262" s="286" t="str">
        <f>IF(_penmei1_month_day!I257="","",_penmei1_month_day!I257)</f>
        <v/>
      </c>
      <c r="S262" s="286" t="str">
        <f>IF(_penmei1_month_day!J257="","",_penmei1_month_day!J257)</f>
        <v/>
      </c>
      <c r="T262" s="286" t="str">
        <f>IF(_penmei1_month_day!K257="","",_penmei1_month_day!K257)</f>
        <v/>
      </c>
      <c r="U262" s="286" t="str">
        <f>IF(_penmei1_month_day!L257="","",_penmei1_month_day!L257)</f>
        <v/>
      </c>
      <c r="V262" s="286" t="str">
        <f>IF(_penmei1_month_day!M257="","",_penmei1_month_day!M257)</f>
        <v/>
      </c>
      <c r="W262" s="286" t="str">
        <f>IF(_penmei1_month_day!N257="","",_penmei1_month_day!N257)</f>
        <v/>
      </c>
      <c r="X262" s="286" t="str">
        <f>IF(_penmei1_month_day!O257="","",_penmei1_month_day!O257)</f>
        <v/>
      </c>
      <c r="Y262" s="286" t="str">
        <f>IF(_penmei1_month_day!P257="","",_penmei1_month_day!P257)</f>
        <v/>
      </c>
      <c r="Z262" s="286" t="str">
        <f>IF(_penmei1_month_day!Q257="","",_penmei1_month_day!Q257)</f>
        <v/>
      </c>
      <c r="AA262" s="355" t="str">
        <f>IF(_penmei1_month_day!R257="","",ABS(_penmei1_month_day!R257))</f>
        <v/>
      </c>
      <c r="AB262" s="355" t="str">
        <f>IF(_penmei1_month_day!S257="","",ABS(_penmei1_month_day!S257))</f>
        <v/>
      </c>
      <c r="AC262" s="285" t="str">
        <f>IF(_penmei1_month_day!T257="","",_penmei1_month_day!T257)</f>
        <v/>
      </c>
      <c r="AD262" s="285" t="str">
        <f>IF(_penmei1_month_day!U257="","",_penmei1_month_day!U257)</f>
        <v/>
      </c>
      <c r="AE262" s="286" t="str">
        <f>IF(_penmei1_month_day!V257="","",_penmei1_month_day!V257)</f>
        <v/>
      </c>
      <c r="AF262" s="284" t="str">
        <f>IF(_penmei1_month_day!W257="","",_penmei1_month_day!W257)</f>
        <v/>
      </c>
      <c r="AG262" s="286" t="str">
        <f>IF(_penmei1_month_day!X257="","",_penmei1_month_day!X257)</f>
        <v/>
      </c>
      <c r="AH262" s="307" t="str">
        <f>IF(_penmei1_month_day!Y257="","",_penmei1_month_day!Y257)</f>
        <v/>
      </c>
      <c r="AI262" s="307" t="str">
        <f>IF(_penmei1_month_day!Z257="","",_penmei1_month_day!Z257)</f>
        <v/>
      </c>
      <c r="AJ262" s="307" t="str">
        <f>IF(_penmei1_month_day!AA257="","",_penmei1_month_day!AA257)</f>
        <v/>
      </c>
      <c r="AK262" s="307" t="str">
        <f>IF(_penmei1_month_day!AB257="","",_penmei1_month_day!AB257)</f>
        <v/>
      </c>
      <c r="AL262" s="286" t="str">
        <f>IF(_penmei1_month_day!AC257="","",_penmei1_month_day!AC257)</f>
        <v/>
      </c>
      <c r="AM262" s="307" t="str">
        <f>IF(_penmei1_month_day!AD257="","",_penmei1_month_day!AD257/10000)</f>
        <v/>
      </c>
      <c r="AN262" s="286" t="str">
        <f>IF(_penmei1_month_day!AE257="","",_penmei1_month_day!AE257)</f>
        <v/>
      </c>
      <c r="AO262" s="286" t="str">
        <f>IF(_penmei1_month_day!AF257="","",_penmei1_month_day!AF257)</f>
        <v/>
      </c>
      <c r="AP262" s="257"/>
      <c r="AQ262" s="258"/>
    </row>
    <row r="263" ht="15" spans="1:43">
      <c r="A263" s="120">
        <f t="shared" si="61"/>
        <v>43476</v>
      </c>
      <c r="B263" s="121">
        <f t="shared" ref="B263:B326" si="67">A263</f>
        <v>43476</v>
      </c>
      <c r="C263" s="122" t="str">
        <f t="shared" ref="C263:C326" si="68">IF(AND(G263&lt;16,G263&gt;=8),"白",IF(AND(G263&lt;8,G263&gt;=0),"夜",IF(G263&gt;=16,"中")))</f>
        <v>中</v>
      </c>
      <c r="D263" s="122">
        <f t="shared" ref="D263:D326" si="69">DAY(A263)</f>
        <v>11</v>
      </c>
      <c r="E263" s="123">
        <f>IF(AND(E255=4),1,IF(AND(E255&lt;4),(E255+1),))</f>
        <v>2</v>
      </c>
      <c r="F263" s="124" t="str">
        <f t="shared" ref="F263:F326" si="70">IF(AND(E263=1),"甲班",IF(AND(E263=2),"乙班",IF(AND(E263=3),"丙班",IF(AND(E263=4),"丁班",))))</f>
        <v>乙班</v>
      </c>
      <c r="G263" s="122">
        <f t="shared" ref="G263:G326" si="71">IF(I263=0,0,HOUR(I263-0))</f>
        <v>16</v>
      </c>
      <c r="H263" s="125">
        <f t="shared" si="57"/>
        <v>0.0416666666666667</v>
      </c>
      <c r="I263" s="160">
        <f t="shared" si="58"/>
        <v>0.666666666666667</v>
      </c>
      <c r="J263" s="281" t="str">
        <f>IF(_penmei1_month_day!A258="","",_penmei1_month_day!A258)</f>
        <v/>
      </c>
      <c r="K263" s="281" t="str">
        <f>IF(_penmei1_month_day!B258="","",_penmei1_month_day!B258)</f>
        <v/>
      </c>
      <c r="L263" s="282" t="str">
        <f>IF(_penmei1_month_day!C258="","",_penmei1_month_day!C258)</f>
        <v/>
      </c>
      <c r="M263" s="282" t="str">
        <f>IF(_penmei1_month_day!D258="","",_penmei1_month_day!D258)</f>
        <v/>
      </c>
      <c r="N263" s="282" t="str">
        <f>IF(_penmei1_month_day!E258="","",_penmei1_month_day!E258)</f>
        <v/>
      </c>
      <c r="O263" s="282" t="str">
        <f>IF(_penmei1_month_day!F258="","",_penmei1_month_day!F258)</f>
        <v/>
      </c>
      <c r="P263" s="282" t="str">
        <f>IF(_penmei1_month_day!G258="","",_penmei1_month_day!G258)</f>
        <v/>
      </c>
      <c r="Q263" s="282" t="str">
        <f>IF(_penmei1_month_day!H258="","",_penmei1_month_day!H258)</f>
        <v/>
      </c>
      <c r="R263" s="282" t="str">
        <f>IF(_penmei1_month_day!I258="","",_penmei1_month_day!I258)</f>
        <v/>
      </c>
      <c r="S263" s="282" t="str">
        <f>IF(_penmei1_month_day!J258="","",_penmei1_month_day!J258)</f>
        <v/>
      </c>
      <c r="T263" s="282" t="str">
        <f>IF(_penmei1_month_day!K258="","",_penmei1_month_day!K258)</f>
        <v/>
      </c>
      <c r="U263" s="282" t="str">
        <f>IF(_penmei1_month_day!L258="","",_penmei1_month_day!L258)</f>
        <v/>
      </c>
      <c r="V263" s="282" t="str">
        <f>IF(_penmei1_month_day!M258="","",_penmei1_month_day!M258)</f>
        <v/>
      </c>
      <c r="W263" s="282" t="str">
        <f>IF(_penmei1_month_day!N258="","",_penmei1_month_day!N258)</f>
        <v/>
      </c>
      <c r="X263" s="282" t="str">
        <f>IF(_penmei1_month_day!O258="","",_penmei1_month_day!O258)</f>
        <v/>
      </c>
      <c r="Y263" s="282" t="str">
        <f>IF(_penmei1_month_day!P258="","",_penmei1_month_day!P258)</f>
        <v/>
      </c>
      <c r="Z263" s="282" t="str">
        <f>IF(_penmei1_month_day!Q258="","",_penmei1_month_day!Q258)</f>
        <v/>
      </c>
      <c r="AA263" s="353" t="str">
        <f>IF(_penmei1_month_day!R258="","",ABS(_penmei1_month_day!R258))</f>
        <v/>
      </c>
      <c r="AB263" s="353" t="str">
        <f>IF(_penmei1_month_day!S258="","",ABS(_penmei1_month_day!S258))</f>
        <v/>
      </c>
      <c r="AC263" s="281" t="str">
        <f>IF(_penmei1_month_day!T258="","",_penmei1_month_day!T258)</f>
        <v/>
      </c>
      <c r="AD263" s="281" t="str">
        <f>IF(_penmei1_month_day!U258="","",_penmei1_month_day!U258)</f>
        <v/>
      </c>
      <c r="AE263" s="282" t="str">
        <f>IF(_penmei1_month_day!V258="","",_penmei1_month_day!V258)</f>
        <v/>
      </c>
      <c r="AF263" s="282" t="str">
        <f>IF(_penmei1_month_day!W258="","",_penmei1_month_day!W258)</f>
        <v/>
      </c>
      <c r="AG263" s="282" t="str">
        <f>IF(_penmei1_month_day!X258="","",_penmei1_month_day!X258)</f>
        <v/>
      </c>
      <c r="AH263" s="305" t="str">
        <f>IF(_penmei1_month_day!Y258="","",_penmei1_month_day!Y258)</f>
        <v/>
      </c>
      <c r="AI263" s="305" t="str">
        <f>IF(_penmei1_month_day!Z258="","",_penmei1_month_day!Z258)</f>
        <v/>
      </c>
      <c r="AJ263" s="305" t="str">
        <f>IF(_penmei1_month_day!AA258="","",_penmei1_month_day!AA258)</f>
        <v/>
      </c>
      <c r="AK263" s="305" t="str">
        <f>IF(_penmei1_month_day!AB258="","",_penmei1_month_day!AB258)</f>
        <v/>
      </c>
      <c r="AL263" s="282" t="str">
        <f>IF(_penmei1_month_day!AC258="","",_penmei1_month_day!AC258)</f>
        <v/>
      </c>
      <c r="AM263" s="305" t="str">
        <f>IF(_penmei1_month_day!AD258="","",_penmei1_month_day!AD258/10000)</f>
        <v/>
      </c>
      <c r="AN263" s="282" t="str">
        <f>IF(_penmei1_month_day!AE258="","",_penmei1_month_day!AE258)</f>
        <v/>
      </c>
      <c r="AO263" s="282" t="str">
        <f>IF(_penmei1_month_day!AF258="","",_penmei1_month_day!AF258)</f>
        <v/>
      </c>
      <c r="AP263" s="257"/>
      <c r="AQ263" s="258"/>
    </row>
    <row r="264" spans="1:43">
      <c r="A264" s="126">
        <f t="shared" si="61"/>
        <v>43476</v>
      </c>
      <c r="B264" s="127">
        <f t="shared" si="67"/>
        <v>43476</v>
      </c>
      <c r="C264" s="128" t="str">
        <f t="shared" si="68"/>
        <v>中</v>
      </c>
      <c r="D264" s="128">
        <f t="shared" si="69"/>
        <v>11</v>
      </c>
      <c r="E264" s="129">
        <f t="shared" ref="E264:E270" si="72">E263</f>
        <v>2</v>
      </c>
      <c r="F264" s="130" t="str">
        <f t="shared" si="70"/>
        <v>乙班</v>
      </c>
      <c r="G264" s="128">
        <f t="shared" si="71"/>
        <v>17</v>
      </c>
      <c r="H264" s="131">
        <f t="shared" ref="H264:H327" si="73">H263</f>
        <v>0.0416666666666667</v>
      </c>
      <c r="I264" s="165">
        <f t="shared" ref="I264:I327" si="74">IF(HOUR(I263)=0,H264,I263+H264)</f>
        <v>0.708333333333334</v>
      </c>
      <c r="J264" s="283" t="str">
        <f>IF(_penmei1_month_day!A259="","",_penmei1_month_day!A259)</f>
        <v/>
      </c>
      <c r="K264" s="283" t="str">
        <f>IF(_penmei1_month_day!B259="","",_penmei1_month_day!B259)</f>
        <v/>
      </c>
      <c r="L264" s="284" t="str">
        <f>IF(_penmei1_month_day!C259="","",_penmei1_month_day!C259)</f>
        <v/>
      </c>
      <c r="M264" s="284" t="str">
        <f>IF(_penmei1_month_day!D259="","",_penmei1_month_day!D259)</f>
        <v/>
      </c>
      <c r="N264" s="284" t="str">
        <f>IF(_penmei1_month_day!E259="","",_penmei1_month_day!E259)</f>
        <v/>
      </c>
      <c r="O264" s="284" t="str">
        <f>IF(_penmei1_month_day!F259="","",_penmei1_month_day!F259)</f>
        <v/>
      </c>
      <c r="P264" s="284" t="str">
        <f>IF(_penmei1_month_day!G259="","",_penmei1_month_day!G259)</f>
        <v/>
      </c>
      <c r="Q264" s="284" t="str">
        <f>IF(_penmei1_month_day!H259="","",_penmei1_month_day!H259)</f>
        <v/>
      </c>
      <c r="R264" s="284" t="str">
        <f>IF(_penmei1_month_day!I259="","",_penmei1_month_day!I259)</f>
        <v/>
      </c>
      <c r="S264" s="284" t="str">
        <f>IF(_penmei1_month_day!J259="","",_penmei1_month_day!J259)</f>
        <v/>
      </c>
      <c r="T264" s="284" t="str">
        <f>IF(_penmei1_month_day!K259="","",_penmei1_month_day!K259)</f>
        <v/>
      </c>
      <c r="U264" s="284" t="str">
        <f>IF(_penmei1_month_day!L259="","",_penmei1_month_day!L259)</f>
        <v/>
      </c>
      <c r="V264" s="284" t="str">
        <f>IF(_penmei1_month_day!M259="","",_penmei1_month_day!M259)</f>
        <v/>
      </c>
      <c r="W264" s="284" t="str">
        <f>IF(_penmei1_month_day!N259="","",_penmei1_month_day!N259)</f>
        <v/>
      </c>
      <c r="X264" s="284" t="str">
        <f>IF(_penmei1_month_day!O259="","",_penmei1_month_day!O259)</f>
        <v/>
      </c>
      <c r="Y264" s="284" t="str">
        <f>IF(_penmei1_month_day!P259="","",_penmei1_month_day!P259)</f>
        <v/>
      </c>
      <c r="Z264" s="284" t="str">
        <f>IF(_penmei1_month_day!Q259="","",_penmei1_month_day!Q259)</f>
        <v/>
      </c>
      <c r="AA264" s="354" t="str">
        <f>IF(_penmei1_month_day!R259="","",ABS(_penmei1_month_day!R259))</f>
        <v/>
      </c>
      <c r="AB264" s="354" t="str">
        <f>IF(_penmei1_month_day!S259="","",ABS(_penmei1_month_day!S259))</f>
        <v/>
      </c>
      <c r="AC264" s="283" t="str">
        <f>IF(_penmei1_month_day!T259="","",_penmei1_month_day!T259)</f>
        <v/>
      </c>
      <c r="AD264" s="283" t="str">
        <f>IF(_penmei1_month_day!U259="","",_penmei1_month_day!U259)</f>
        <v/>
      </c>
      <c r="AE264" s="284" t="str">
        <f>IF(_penmei1_month_day!V259="","",_penmei1_month_day!V259)</f>
        <v/>
      </c>
      <c r="AF264" s="284" t="str">
        <f>IF(_penmei1_month_day!W259="","",_penmei1_month_day!W259)</f>
        <v/>
      </c>
      <c r="AG264" s="284" t="str">
        <f>IF(_penmei1_month_day!X259="","",_penmei1_month_day!X259)</f>
        <v/>
      </c>
      <c r="AH264" s="306" t="str">
        <f>IF(_penmei1_month_day!Y259="","",_penmei1_month_day!Y259)</f>
        <v/>
      </c>
      <c r="AI264" s="306" t="str">
        <f>IF(_penmei1_month_day!Z259="","",_penmei1_month_day!Z259)</f>
        <v/>
      </c>
      <c r="AJ264" s="306" t="str">
        <f>IF(_penmei1_month_day!AA259="","",_penmei1_month_day!AA259)</f>
        <v/>
      </c>
      <c r="AK264" s="306" t="str">
        <f>IF(_penmei1_month_day!AB259="","",_penmei1_month_day!AB259)</f>
        <v/>
      </c>
      <c r="AL264" s="284" t="str">
        <f>IF(_penmei1_month_day!AC259="","",_penmei1_month_day!AC259)</f>
        <v/>
      </c>
      <c r="AM264" s="306" t="str">
        <f>IF(_penmei1_month_day!AD259="","",_penmei1_month_day!AD259/10000)</f>
        <v/>
      </c>
      <c r="AN264" s="284" t="str">
        <f>IF(_penmei1_month_day!AE259="","",_penmei1_month_day!AE259)</f>
        <v/>
      </c>
      <c r="AO264" s="284" t="str">
        <f>IF(_penmei1_month_day!AF259="","",_penmei1_month_day!AF259)</f>
        <v/>
      </c>
      <c r="AP264" s="257"/>
      <c r="AQ264" s="258"/>
    </row>
    <row r="265" spans="1:43">
      <c r="A265" s="126">
        <f t="shared" si="61"/>
        <v>43476</v>
      </c>
      <c r="B265" s="127">
        <f t="shared" si="67"/>
        <v>43476</v>
      </c>
      <c r="C265" s="128" t="str">
        <f t="shared" si="68"/>
        <v>中</v>
      </c>
      <c r="D265" s="128">
        <f t="shared" si="69"/>
        <v>11</v>
      </c>
      <c r="E265" s="129">
        <f t="shared" si="72"/>
        <v>2</v>
      </c>
      <c r="F265" s="130" t="str">
        <f t="shared" si="70"/>
        <v>乙班</v>
      </c>
      <c r="G265" s="128">
        <f t="shared" si="71"/>
        <v>18</v>
      </c>
      <c r="H265" s="131">
        <f t="shared" si="73"/>
        <v>0.0416666666666667</v>
      </c>
      <c r="I265" s="165">
        <f t="shared" si="74"/>
        <v>0.750000000000001</v>
      </c>
      <c r="J265" s="283" t="str">
        <f>IF(_penmei1_month_day!A260="","",_penmei1_month_day!A260)</f>
        <v/>
      </c>
      <c r="K265" s="283" t="str">
        <f>IF(_penmei1_month_day!B260="","",_penmei1_month_day!B260)</f>
        <v/>
      </c>
      <c r="L265" s="284" t="str">
        <f>IF(_penmei1_month_day!C260="","",_penmei1_month_day!C260)</f>
        <v/>
      </c>
      <c r="M265" s="284" t="str">
        <f>IF(_penmei1_month_day!D260="","",_penmei1_month_day!D260)</f>
        <v/>
      </c>
      <c r="N265" s="284" t="str">
        <f>IF(_penmei1_month_day!E260="","",_penmei1_month_day!E260)</f>
        <v/>
      </c>
      <c r="O265" s="284" t="str">
        <f>IF(_penmei1_month_day!F260="","",_penmei1_month_day!F260)</f>
        <v/>
      </c>
      <c r="P265" s="284" t="str">
        <f>IF(_penmei1_month_day!G260="","",_penmei1_month_day!G260)</f>
        <v/>
      </c>
      <c r="Q265" s="284" t="str">
        <f>IF(_penmei1_month_day!H260="","",_penmei1_month_day!H260)</f>
        <v/>
      </c>
      <c r="R265" s="284" t="str">
        <f>IF(_penmei1_month_day!I260="","",_penmei1_month_day!I260)</f>
        <v/>
      </c>
      <c r="S265" s="284" t="str">
        <f>IF(_penmei1_month_day!J260="","",_penmei1_month_day!J260)</f>
        <v/>
      </c>
      <c r="T265" s="284" t="str">
        <f>IF(_penmei1_month_day!K260="","",_penmei1_month_day!K260)</f>
        <v/>
      </c>
      <c r="U265" s="284" t="str">
        <f>IF(_penmei1_month_day!L260="","",_penmei1_month_day!L260)</f>
        <v/>
      </c>
      <c r="V265" s="284" t="str">
        <f>IF(_penmei1_month_day!M260="","",_penmei1_month_day!M260)</f>
        <v/>
      </c>
      <c r="W265" s="284" t="str">
        <f>IF(_penmei1_month_day!N260="","",_penmei1_month_day!N260)</f>
        <v/>
      </c>
      <c r="X265" s="284" t="str">
        <f>IF(_penmei1_month_day!O260="","",_penmei1_month_day!O260)</f>
        <v/>
      </c>
      <c r="Y265" s="284" t="str">
        <f>IF(_penmei1_month_day!P260="","",_penmei1_month_day!P260)</f>
        <v/>
      </c>
      <c r="Z265" s="284" t="str">
        <f>IF(_penmei1_month_day!Q260="","",_penmei1_month_day!Q260)</f>
        <v/>
      </c>
      <c r="AA265" s="354" t="str">
        <f>IF(_penmei1_month_day!R260="","",ABS(_penmei1_month_day!R260))</f>
        <v/>
      </c>
      <c r="AB265" s="354" t="str">
        <f>IF(_penmei1_month_day!S260="","",ABS(_penmei1_month_day!S260))</f>
        <v/>
      </c>
      <c r="AC265" s="283" t="str">
        <f>IF(_penmei1_month_day!T260="","",_penmei1_month_day!T260)</f>
        <v/>
      </c>
      <c r="AD265" s="283" t="str">
        <f>IF(_penmei1_month_day!U260="","",_penmei1_month_day!U260)</f>
        <v/>
      </c>
      <c r="AE265" s="284" t="str">
        <f>IF(_penmei1_month_day!V260="","",_penmei1_month_day!V260)</f>
        <v/>
      </c>
      <c r="AF265" s="284" t="str">
        <f>IF(_penmei1_month_day!W260="","",_penmei1_month_day!W260)</f>
        <v/>
      </c>
      <c r="AG265" s="284" t="str">
        <f>IF(_penmei1_month_day!X260="","",_penmei1_month_day!X260)</f>
        <v/>
      </c>
      <c r="AH265" s="306" t="str">
        <f>IF(_penmei1_month_day!Y260="","",_penmei1_month_day!Y260)</f>
        <v/>
      </c>
      <c r="AI265" s="306" t="str">
        <f>IF(_penmei1_month_day!Z260="","",_penmei1_month_day!Z260)</f>
        <v/>
      </c>
      <c r="AJ265" s="306" t="str">
        <f>IF(_penmei1_month_day!AA260="","",_penmei1_month_day!AA260)</f>
        <v/>
      </c>
      <c r="AK265" s="306" t="str">
        <f>IF(_penmei1_month_day!AB260="","",_penmei1_month_day!AB260)</f>
        <v/>
      </c>
      <c r="AL265" s="284" t="str">
        <f>IF(_penmei1_month_day!AC260="","",_penmei1_month_day!AC260)</f>
        <v/>
      </c>
      <c r="AM265" s="306" t="str">
        <f>IF(_penmei1_month_day!AD260="","",_penmei1_month_day!AD260/10000)</f>
        <v/>
      </c>
      <c r="AN265" s="284" t="str">
        <f>IF(_penmei1_month_day!AE260="","",_penmei1_month_day!AE260)</f>
        <v/>
      </c>
      <c r="AO265" s="284" t="str">
        <f>IF(_penmei1_month_day!AF260="","",_penmei1_month_day!AF260)</f>
        <v/>
      </c>
      <c r="AP265" s="373"/>
      <c r="AQ265" s="374"/>
    </row>
    <row r="266" ht="15" spans="1:43">
      <c r="A266" s="126">
        <f t="shared" si="61"/>
        <v>43476</v>
      </c>
      <c r="B266" s="127">
        <f t="shared" si="67"/>
        <v>43476</v>
      </c>
      <c r="C266" s="128" t="str">
        <f t="shared" si="68"/>
        <v>中</v>
      </c>
      <c r="D266" s="128">
        <f t="shared" si="69"/>
        <v>11</v>
      </c>
      <c r="E266" s="129">
        <f t="shared" si="72"/>
        <v>2</v>
      </c>
      <c r="F266" s="130" t="str">
        <f t="shared" si="70"/>
        <v>乙班</v>
      </c>
      <c r="G266" s="128">
        <f t="shared" si="71"/>
        <v>19</v>
      </c>
      <c r="H266" s="131">
        <f t="shared" si="73"/>
        <v>0.0416666666666667</v>
      </c>
      <c r="I266" s="165">
        <f t="shared" si="74"/>
        <v>0.791666666666668</v>
      </c>
      <c r="J266" s="283" t="str">
        <f>IF(_penmei1_month_day!A261="","",_penmei1_month_day!A261)</f>
        <v/>
      </c>
      <c r="K266" s="283" t="str">
        <f>IF(_penmei1_month_day!B261="","",_penmei1_month_day!B261)</f>
        <v/>
      </c>
      <c r="L266" s="284" t="str">
        <f>IF(_penmei1_month_day!C261="","",_penmei1_month_day!C261)</f>
        <v/>
      </c>
      <c r="M266" s="284" t="str">
        <f>IF(_penmei1_month_day!D261="","",_penmei1_month_day!D261)</f>
        <v/>
      </c>
      <c r="N266" s="284" t="str">
        <f>IF(_penmei1_month_day!E261="","",_penmei1_month_day!E261)</f>
        <v/>
      </c>
      <c r="O266" s="284" t="str">
        <f>IF(_penmei1_month_day!F261="","",_penmei1_month_day!F261)</f>
        <v/>
      </c>
      <c r="P266" s="284" t="str">
        <f>IF(_penmei1_month_day!G261="","",_penmei1_month_day!G261)</f>
        <v/>
      </c>
      <c r="Q266" s="284" t="str">
        <f>IF(_penmei1_month_day!H261="","",_penmei1_month_day!H261)</f>
        <v/>
      </c>
      <c r="R266" s="284" t="str">
        <f>IF(_penmei1_month_day!I261="","",_penmei1_month_day!I261)</f>
        <v/>
      </c>
      <c r="S266" s="284" t="str">
        <f>IF(_penmei1_month_day!J261="","",_penmei1_month_day!J261)</f>
        <v/>
      </c>
      <c r="T266" s="284" t="str">
        <f>IF(_penmei1_month_day!K261="","",_penmei1_month_day!K261)</f>
        <v/>
      </c>
      <c r="U266" s="284" t="str">
        <f>IF(_penmei1_month_day!L261="","",_penmei1_month_day!L261)</f>
        <v/>
      </c>
      <c r="V266" s="284" t="str">
        <f>IF(_penmei1_month_day!M261="","",_penmei1_month_day!M261)</f>
        <v/>
      </c>
      <c r="W266" s="284" t="str">
        <f>IF(_penmei1_month_day!N261="","",_penmei1_month_day!N261)</f>
        <v/>
      </c>
      <c r="X266" s="284" t="str">
        <f>IF(_penmei1_month_day!O261="","",_penmei1_month_day!O261)</f>
        <v/>
      </c>
      <c r="Y266" s="284" t="str">
        <f>IF(_penmei1_month_day!P261="","",_penmei1_month_day!P261)</f>
        <v/>
      </c>
      <c r="Z266" s="284" t="str">
        <f>IF(_penmei1_month_day!Q261="","",_penmei1_month_day!Q261)</f>
        <v/>
      </c>
      <c r="AA266" s="354" t="str">
        <f>IF(_penmei1_month_day!R261="","",ABS(_penmei1_month_day!R261))</f>
        <v/>
      </c>
      <c r="AB266" s="354" t="str">
        <f>IF(_penmei1_month_day!S261="","",ABS(_penmei1_month_day!S261))</f>
        <v/>
      </c>
      <c r="AC266" s="283" t="str">
        <f>IF(_penmei1_month_day!T261="","",_penmei1_month_day!T261)</f>
        <v/>
      </c>
      <c r="AD266" s="283" t="str">
        <f>IF(_penmei1_month_day!U261="","",_penmei1_month_day!U261)</f>
        <v/>
      </c>
      <c r="AE266" s="284" t="str">
        <f>IF(_penmei1_month_day!V261="","",_penmei1_month_day!V261)</f>
        <v/>
      </c>
      <c r="AF266" s="284" t="str">
        <f>IF(_penmei1_month_day!W261="","",_penmei1_month_day!W261)</f>
        <v/>
      </c>
      <c r="AG266" s="284" t="str">
        <f>IF(_penmei1_month_day!X261="","",_penmei1_month_day!X261)</f>
        <v/>
      </c>
      <c r="AH266" s="306" t="str">
        <f>IF(_penmei1_month_day!Y261="","",_penmei1_month_day!Y261)</f>
        <v/>
      </c>
      <c r="AI266" s="306" t="str">
        <f>IF(_penmei1_month_day!Z261="","",_penmei1_month_day!Z261)</f>
        <v/>
      </c>
      <c r="AJ266" s="306" t="str">
        <f>IF(_penmei1_month_day!AA261="","",_penmei1_month_day!AA261)</f>
        <v/>
      </c>
      <c r="AK266" s="306" t="str">
        <f>IF(_penmei1_month_day!AB261="","",_penmei1_month_day!AB261)</f>
        <v/>
      </c>
      <c r="AL266" s="284" t="str">
        <f>IF(_penmei1_month_day!AC261="","",_penmei1_month_day!AC261)</f>
        <v/>
      </c>
      <c r="AM266" s="306" t="str">
        <f>IF(_penmei1_month_day!AD261="","",_penmei1_month_day!AD261/10000)</f>
        <v/>
      </c>
      <c r="AN266" s="284" t="str">
        <f>IF(_penmei1_month_day!AE261="","",_penmei1_month_day!AE261)</f>
        <v/>
      </c>
      <c r="AO266" s="284" t="str">
        <f>IF(_penmei1_month_day!AF261="","",_penmei1_month_day!AF261)</f>
        <v/>
      </c>
      <c r="AP266" s="243" t="s">
        <v>83</v>
      </c>
      <c r="AQ266" s="334"/>
    </row>
    <row r="267" ht="15" spans="1:43">
      <c r="A267" s="126">
        <f t="shared" si="61"/>
        <v>43476</v>
      </c>
      <c r="B267" s="127">
        <f t="shared" si="67"/>
        <v>43476</v>
      </c>
      <c r="C267" s="128" t="str">
        <f t="shared" si="68"/>
        <v>中</v>
      </c>
      <c r="D267" s="128">
        <f t="shared" si="69"/>
        <v>11</v>
      </c>
      <c r="E267" s="129">
        <f t="shared" si="72"/>
        <v>2</v>
      </c>
      <c r="F267" s="130" t="str">
        <f t="shared" si="70"/>
        <v>乙班</v>
      </c>
      <c r="G267" s="128">
        <f t="shared" si="71"/>
        <v>20</v>
      </c>
      <c r="H267" s="131">
        <f t="shared" si="73"/>
        <v>0.0416666666666667</v>
      </c>
      <c r="I267" s="165">
        <f t="shared" si="74"/>
        <v>0.833333333333334</v>
      </c>
      <c r="J267" s="283" t="str">
        <f>IF(_penmei1_month_day!A262="","",_penmei1_month_day!A262)</f>
        <v/>
      </c>
      <c r="K267" s="283" t="str">
        <f>IF(_penmei1_month_day!B262="","",_penmei1_month_day!B262)</f>
        <v/>
      </c>
      <c r="L267" s="284" t="str">
        <f>IF(_penmei1_month_day!C262="","",_penmei1_month_day!C262)</f>
        <v/>
      </c>
      <c r="M267" s="284" t="str">
        <f>IF(_penmei1_month_day!D262="","",_penmei1_month_day!D262)</f>
        <v/>
      </c>
      <c r="N267" s="284" t="str">
        <f>IF(_penmei1_month_day!E262="","",_penmei1_month_day!E262)</f>
        <v/>
      </c>
      <c r="O267" s="284" t="str">
        <f>IF(_penmei1_month_day!F262="","",_penmei1_month_day!F262)</f>
        <v/>
      </c>
      <c r="P267" s="284" t="str">
        <f>IF(_penmei1_month_day!G262="","",_penmei1_month_day!G262)</f>
        <v/>
      </c>
      <c r="Q267" s="284" t="str">
        <f>IF(_penmei1_month_day!H262="","",_penmei1_month_day!H262)</f>
        <v/>
      </c>
      <c r="R267" s="284" t="str">
        <f>IF(_penmei1_month_day!I262="","",_penmei1_month_day!I262)</f>
        <v/>
      </c>
      <c r="S267" s="284" t="str">
        <f>IF(_penmei1_month_day!J262="","",_penmei1_month_day!J262)</f>
        <v/>
      </c>
      <c r="T267" s="284" t="str">
        <f>IF(_penmei1_month_day!K262="","",_penmei1_month_day!K262)</f>
        <v/>
      </c>
      <c r="U267" s="284" t="str">
        <f>IF(_penmei1_month_day!L262="","",_penmei1_month_day!L262)</f>
        <v/>
      </c>
      <c r="V267" s="284" t="str">
        <f>IF(_penmei1_month_day!M262="","",_penmei1_month_day!M262)</f>
        <v/>
      </c>
      <c r="W267" s="284" t="str">
        <f>IF(_penmei1_month_day!N262="","",_penmei1_month_day!N262)</f>
        <v/>
      </c>
      <c r="X267" s="284" t="str">
        <f>IF(_penmei1_month_day!O262="","",_penmei1_month_day!O262)</f>
        <v/>
      </c>
      <c r="Y267" s="284" t="str">
        <f>IF(_penmei1_month_day!P262="","",_penmei1_month_day!P262)</f>
        <v/>
      </c>
      <c r="Z267" s="284" t="str">
        <f>IF(_penmei1_month_day!Q262="","",_penmei1_month_day!Q262)</f>
        <v/>
      </c>
      <c r="AA267" s="354" t="str">
        <f>IF(_penmei1_month_day!R262="","",ABS(_penmei1_month_day!R262))</f>
        <v/>
      </c>
      <c r="AB267" s="354" t="str">
        <f>IF(_penmei1_month_day!S262="","",ABS(_penmei1_month_day!S262))</f>
        <v/>
      </c>
      <c r="AC267" s="283" t="str">
        <f>IF(_penmei1_month_day!T262="","",_penmei1_month_day!T262)</f>
        <v/>
      </c>
      <c r="AD267" s="283" t="str">
        <f>IF(_penmei1_month_day!U262="","",_penmei1_month_day!U262)</f>
        <v/>
      </c>
      <c r="AE267" s="284" t="str">
        <f>IF(_penmei1_month_day!V262="","",_penmei1_month_day!V262)</f>
        <v/>
      </c>
      <c r="AF267" s="284" t="str">
        <f>IF(_penmei1_month_day!W262="","",_penmei1_month_day!W262)</f>
        <v/>
      </c>
      <c r="AG267" s="284" t="str">
        <f>IF(_penmei1_month_day!X262="","",_penmei1_month_day!X262)</f>
        <v/>
      </c>
      <c r="AH267" s="306" t="str">
        <f>IF(_penmei1_month_day!Y262="","",_penmei1_month_day!Y262)</f>
        <v/>
      </c>
      <c r="AI267" s="306" t="str">
        <f>IF(_penmei1_month_day!Z262="","",_penmei1_month_day!Z262)</f>
        <v/>
      </c>
      <c r="AJ267" s="306" t="str">
        <f>IF(_penmei1_month_day!AA262="","",_penmei1_month_day!AA262)</f>
        <v/>
      </c>
      <c r="AK267" s="306" t="str">
        <f>IF(_penmei1_month_day!AB262="","",_penmei1_month_day!AB262)</f>
        <v/>
      </c>
      <c r="AL267" s="284" t="str">
        <f>IF(_penmei1_month_day!AC262="","",_penmei1_month_day!AC262)</f>
        <v/>
      </c>
      <c r="AM267" s="306" t="str">
        <f>IF(_penmei1_month_day!AD262="","",_penmei1_month_day!AD262/10000)</f>
        <v/>
      </c>
      <c r="AN267" s="284" t="str">
        <f>IF(_penmei1_month_day!AE262="","",_penmei1_month_day!AE262)</f>
        <v/>
      </c>
      <c r="AO267" s="284" t="str">
        <f>IF(_penmei1_month_day!AF262="","",_penmei1_month_day!AF262)</f>
        <v/>
      </c>
      <c r="AP267" s="375"/>
      <c r="AQ267" s="376"/>
    </row>
    <row r="268" spans="1:43">
      <c r="A268" s="126">
        <f t="shared" si="61"/>
        <v>43476</v>
      </c>
      <c r="B268" s="127">
        <f t="shared" si="67"/>
        <v>43476</v>
      </c>
      <c r="C268" s="128" t="str">
        <f t="shared" si="68"/>
        <v>中</v>
      </c>
      <c r="D268" s="128">
        <f t="shared" si="69"/>
        <v>11</v>
      </c>
      <c r="E268" s="129">
        <f t="shared" si="72"/>
        <v>2</v>
      </c>
      <c r="F268" s="130" t="str">
        <f t="shared" si="70"/>
        <v>乙班</v>
      </c>
      <c r="G268" s="128">
        <f t="shared" si="71"/>
        <v>21</v>
      </c>
      <c r="H268" s="131">
        <f t="shared" si="73"/>
        <v>0.0416666666666667</v>
      </c>
      <c r="I268" s="165">
        <f t="shared" si="74"/>
        <v>0.875000000000001</v>
      </c>
      <c r="J268" s="283" t="str">
        <f>IF(_penmei1_month_day!A263="","",_penmei1_month_day!A263)</f>
        <v/>
      </c>
      <c r="K268" s="283" t="str">
        <f>IF(_penmei1_month_day!B263="","",_penmei1_month_day!B263)</f>
        <v/>
      </c>
      <c r="L268" s="284" t="str">
        <f>IF(_penmei1_month_day!C263="","",_penmei1_month_day!C263)</f>
        <v/>
      </c>
      <c r="M268" s="284" t="str">
        <f>IF(_penmei1_month_day!D263="","",_penmei1_month_day!D263)</f>
        <v/>
      </c>
      <c r="N268" s="284" t="str">
        <f>IF(_penmei1_month_day!E263="","",_penmei1_month_day!E263)</f>
        <v/>
      </c>
      <c r="O268" s="284" t="str">
        <f>IF(_penmei1_month_day!F263="","",_penmei1_month_day!F263)</f>
        <v/>
      </c>
      <c r="P268" s="284" t="str">
        <f>IF(_penmei1_month_day!G263="","",_penmei1_month_day!G263)</f>
        <v/>
      </c>
      <c r="Q268" s="284" t="str">
        <f>IF(_penmei1_month_day!H263="","",_penmei1_month_day!H263)</f>
        <v/>
      </c>
      <c r="R268" s="284" t="str">
        <f>IF(_penmei1_month_day!I263="","",_penmei1_month_day!I263)</f>
        <v/>
      </c>
      <c r="S268" s="284" t="str">
        <f>IF(_penmei1_month_day!J263="","",_penmei1_month_day!J263)</f>
        <v/>
      </c>
      <c r="T268" s="284" t="str">
        <f>IF(_penmei1_month_day!K263="","",_penmei1_month_day!K263)</f>
        <v/>
      </c>
      <c r="U268" s="284" t="str">
        <f>IF(_penmei1_month_day!L263="","",_penmei1_month_day!L263)</f>
        <v/>
      </c>
      <c r="V268" s="284" t="str">
        <f>IF(_penmei1_month_day!M263="","",_penmei1_month_day!M263)</f>
        <v/>
      </c>
      <c r="W268" s="284" t="str">
        <f>IF(_penmei1_month_day!N263="","",_penmei1_month_day!N263)</f>
        <v/>
      </c>
      <c r="X268" s="284" t="str">
        <f>IF(_penmei1_month_day!O263="","",_penmei1_month_day!O263)</f>
        <v/>
      </c>
      <c r="Y268" s="284" t="str">
        <f>IF(_penmei1_month_day!P263="","",_penmei1_month_day!P263)</f>
        <v/>
      </c>
      <c r="Z268" s="284" t="str">
        <f>IF(_penmei1_month_day!Q263="","",_penmei1_month_day!Q263)</f>
        <v/>
      </c>
      <c r="AA268" s="354" t="str">
        <f>IF(_penmei1_month_day!R263="","",ABS(_penmei1_month_day!R263))</f>
        <v/>
      </c>
      <c r="AB268" s="354" t="str">
        <f>IF(_penmei1_month_day!S263="","",ABS(_penmei1_month_day!S263))</f>
        <v/>
      </c>
      <c r="AC268" s="283" t="str">
        <f>IF(_penmei1_month_day!T263="","",_penmei1_month_day!T263)</f>
        <v/>
      </c>
      <c r="AD268" s="283" t="str">
        <f>IF(_penmei1_month_day!U263="","",_penmei1_month_day!U263)</f>
        <v/>
      </c>
      <c r="AE268" s="284" t="str">
        <f>IF(_penmei1_month_day!V263="","",_penmei1_month_day!V263)</f>
        <v/>
      </c>
      <c r="AF268" s="284" t="str">
        <f>IF(_penmei1_month_day!W263="","",_penmei1_month_day!W263)</f>
        <v/>
      </c>
      <c r="AG268" s="284" t="str">
        <f>IF(_penmei1_month_day!X263="","",_penmei1_month_day!X263)</f>
        <v/>
      </c>
      <c r="AH268" s="306" t="str">
        <f>IF(_penmei1_month_day!Y263="","",_penmei1_month_day!Y263)</f>
        <v/>
      </c>
      <c r="AI268" s="306" t="str">
        <f>IF(_penmei1_month_day!Z263="","",_penmei1_month_day!Z263)</f>
        <v/>
      </c>
      <c r="AJ268" s="306" t="str">
        <f>IF(_penmei1_month_day!AA263="","",_penmei1_month_day!AA263)</f>
        <v/>
      </c>
      <c r="AK268" s="306" t="str">
        <f>IF(_penmei1_month_day!AB263="","",_penmei1_month_day!AB263)</f>
        <v/>
      </c>
      <c r="AL268" s="284" t="str">
        <f>IF(_penmei1_month_day!AC263="","",_penmei1_month_day!AC263)</f>
        <v/>
      </c>
      <c r="AM268" s="306" t="str">
        <f>IF(_penmei1_month_day!AD263="","",_penmei1_month_day!AD263/10000)</f>
        <v/>
      </c>
      <c r="AN268" s="284" t="str">
        <f>IF(_penmei1_month_day!AE263="","",_penmei1_month_day!AE263)</f>
        <v/>
      </c>
      <c r="AO268" s="284" t="str">
        <f>IF(_penmei1_month_day!AF263="","",_penmei1_month_day!AF263)</f>
        <v/>
      </c>
      <c r="AP268" s="365"/>
      <c r="AQ268" s="366"/>
    </row>
    <row r="269" spans="1:43">
      <c r="A269" s="126">
        <f t="shared" si="61"/>
        <v>43476</v>
      </c>
      <c r="B269" s="127">
        <f t="shared" si="67"/>
        <v>43476</v>
      </c>
      <c r="C269" s="128" t="str">
        <f t="shared" si="68"/>
        <v>中</v>
      </c>
      <c r="D269" s="128">
        <f t="shared" si="69"/>
        <v>11</v>
      </c>
      <c r="E269" s="129">
        <f t="shared" si="72"/>
        <v>2</v>
      </c>
      <c r="F269" s="130" t="str">
        <f t="shared" si="70"/>
        <v>乙班</v>
      </c>
      <c r="G269" s="128">
        <f t="shared" si="71"/>
        <v>22</v>
      </c>
      <c r="H269" s="131">
        <f t="shared" si="73"/>
        <v>0.0416666666666667</v>
      </c>
      <c r="I269" s="165">
        <f t="shared" si="74"/>
        <v>0.916666666666668</v>
      </c>
      <c r="J269" s="283" t="str">
        <f>IF(_penmei1_month_day!A264="","",_penmei1_month_day!A264)</f>
        <v/>
      </c>
      <c r="K269" s="283" t="str">
        <f>IF(_penmei1_month_day!B264="","",_penmei1_month_day!B264)</f>
        <v/>
      </c>
      <c r="L269" s="284" t="str">
        <f>IF(_penmei1_month_day!C264="","",_penmei1_month_day!C264)</f>
        <v/>
      </c>
      <c r="M269" s="284" t="str">
        <f>IF(_penmei1_month_day!D264="","",_penmei1_month_day!D264)</f>
        <v/>
      </c>
      <c r="N269" s="284" t="str">
        <f>IF(_penmei1_month_day!E264="","",_penmei1_month_day!E264)</f>
        <v/>
      </c>
      <c r="O269" s="284" t="str">
        <f>IF(_penmei1_month_day!F264="","",_penmei1_month_day!F264)</f>
        <v/>
      </c>
      <c r="P269" s="284" t="str">
        <f>IF(_penmei1_month_day!G264="","",_penmei1_month_day!G264)</f>
        <v/>
      </c>
      <c r="Q269" s="284" t="str">
        <f>IF(_penmei1_month_day!H264="","",_penmei1_month_day!H264)</f>
        <v/>
      </c>
      <c r="R269" s="284" t="str">
        <f>IF(_penmei1_month_day!I264="","",_penmei1_month_day!I264)</f>
        <v/>
      </c>
      <c r="S269" s="284" t="str">
        <f>IF(_penmei1_month_day!J264="","",_penmei1_month_day!J264)</f>
        <v/>
      </c>
      <c r="T269" s="284" t="str">
        <f>IF(_penmei1_month_day!K264="","",_penmei1_month_day!K264)</f>
        <v/>
      </c>
      <c r="U269" s="284" t="str">
        <f>IF(_penmei1_month_day!L264="","",_penmei1_month_day!L264)</f>
        <v/>
      </c>
      <c r="V269" s="284" t="str">
        <f>IF(_penmei1_month_day!M264="","",_penmei1_month_day!M264)</f>
        <v/>
      </c>
      <c r="W269" s="284" t="str">
        <f>IF(_penmei1_month_day!N264="","",_penmei1_month_day!N264)</f>
        <v/>
      </c>
      <c r="X269" s="284" t="str">
        <f>IF(_penmei1_month_day!O264="","",_penmei1_month_day!O264)</f>
        <v/>
      </c>
      <c r="Y269" s="284" t="str">
        <f>IF(_penmei1_month_day!P264="","",_penmei1_month_day!P264)</f>
        <v/>
      </c>
      <c r="Z269" s="284" t="str">
        <f>IF(_penmei1_month_day!Q264="","",_penmei1_month_day!Q264)</f>
        <v/>
      </c>
      <c r="AA269" s="354" t="str">
        <f>IF(_penmei1_month_day!R264="","",ABS(_penmei1_month_day!R264))</f>
        <v/>
      </c>
      <c r="AB269" s="354" t="str">
        <f>IF(_penmei1_month_day!S264="","",ABS(_penmei1_month_day!S264))</f>
        <v/>
      </c>
      <c r="AC269" s="283" t="str">
        <f>IF(_penmei1_month_day!T264="","",_penmei1_month_day!T264)</f>
        <v/>
      </c>
      <c r="AD269" s="283" t="str">
        <f>IF(_penmei1_month_day!U264="","",_penmei1_month_day!U264)</f>
        <v/>
      </c>
      <c r="AE269" s="284" t="str">
        <f>IF(_penmei1_month_day!V264="","",_penmei1_month_day!V264)</f>
        <v/>
      </c>
      <c r="AF269" s="284" t="str">
        <f>IF(_penmei1_month_day!W264="","",_penmei1_month_day!W264)</f>
        <v/>
      </c>
      <c r="AG269" s="284" t="str">
        <f>IF(_penmei1_month_day!X264="","",_penmei1_month_day!X264)</f>
        <v/>
      </c>
      <c r="AH269" s="306" t="str">
        <f>IF(_penmei1_month_day!Y264="","",_penmei1_month_day!Y264)</f>
        <v/>
      </c>
      <c r="AI269" s="306" t="str">
        <f>IF(_penmei1_month_day!Z264="","",_penmei1_month_day!Z264)</f>
        <v/>
      </c>
      <c r="AJ269" s="306" t="str">
        <f>IF(_penmei1_month_day!AA264="","",_penmei1_month_day!AA264)</f>
        <v/>
      </c>
      <c r="AK269" s="306" t="str">
        <f>IF(_penmei1_month_day!AB264="","",_penmei1_month_day!AB264)</f>
        <v/>
      </c>
      <c r="AL269" s="284" t="str">
        <f>IF(_penmei1_month_day!AC264="","",_penmei1_month_day!AC264)</f>
        <v/>
      </c>
      <c r="AM269" s="306" t="str">
        <f>IF(_penmei1_month_day!AD264="","",_penmei1_month_day!AD264/10000)</f>
        <v/>
      </c>
      <c r="AN269" s="284" t="str">
        <f>IF(_penmei1_month_day!AE264="","",_penmei1_month_day!AE264)</f>
        <v/>
      </c>
      <c r="AO269" s="284" t="str">
        <f>IF(_penmei1_month_day!AF264="","",_penmei1_month_day!AF264)</f>
        <v/>
      </c>
      <c r="AP269" s="365"/>
      <c r="AQ269" s="366"/>
    </row>
    <row r="270" ht="15" spans="1:43">
      <c r="A270" s="132">
        <f t="shared" si="61"/>
        <v>43476</v>
      </c>
      <c r="B270" s="133">
        <f t="shared" si="67"/>
        <v>43476</v>
      </c>
      <c r="C270" s="134" t="str">
        <f t="shared" si="68"/>
        <v>中</v>
      </c>
      <c r="D270" s="134">
        <f t="shared" si="69"/>
        <v>11</v>
      </c>
      <c r="E270" s="135">
        <f t="shared" si="72"/>
        <v>2</v>
      </c>
      <c r="F270" s="136" t="str">
        <f t="shared" si="70"/>
        <v>乙班</v>
      </c>
      <c r="G270" s="134">
        <f t="shared" si="71"/>
        <v>23</v>
      </c>
      <c r="H270" s="137">
        <f t="shared" si="73"/>
        <v>0.0416666666666667</v>
      </c>
      <c r="I270" s="170">
        <f t="shared" si="74"/>
        <v>0.958333333333334</v>
      </c>
      <c r="J270" s="285" t="str">
        <f>IF(_penmei1_month_day!A265="","",_penmei1_month_day!A265)</f>
        <v/>
      </c>
      <c r="K270" s="285" t="str">
        <f>IF(_penmei1_month_day!B265="","",_penmei1_month_day!B265)</f>
        <v/>
      </c>
      <c r="L270" s="286" t="str">
        <f>IF(_penmei1_month_day!C265="","",_penmei1_month_day!C265)</f>
        <v/>
      </c>
      <c r="M270" s="286" t="str">
        <f>IF(_penmei1_month_day!D265="","",_penmei1_month_day!D265)</f>
        <v/>
      </c>
      <c r="N270" s="286" t="str">
        <f>IF(_penmei1_month_day!E265="","",_penmei1_month_day!E265)</f>
        <v/>
      </c>
      <c r="O270" s="286" t="str">
        <f>IF(_penmei1_month_day!F265="","",_penmei1_month_day!F265)</f>
        <v/>
      </c>
      <c r="P270" s="286" t="str">
        <f>IF(_penmei1_month_day!G265="","",_penmei1_month_day!G265)</f>
        <v/>
      </c>
      <c r="Q270" s="286" t="str">
        <f>IF(_penmei1_month_day!H265="","",_penmei1_month_day!H265)</f>
        <v/>
      </c>
      <c r="R270" s="286" t="str">
        <f>IF(_penmei1_month_day!I265="","",_penmei1_month_day!I265)</f>
        <v/>
      </c>
      <c r="S270" s="286" t="str">
        <f>IF(_penmei1_month_day!J265="","",_penmei1_month_day!J265)</f>
        <v/>
      </c>
      <c r="T270" s="286" t="str">
        <f>IF(_penmei1_month_day!K265="","",_penmei1_month_day!K265)</f>
        <v/>
      </c>
      <c r="U270" s="286" t="str">
        <f>IF(_penmei1_month_day!L265="","",_penmei1_month_day!L265)</f>
        <v/>
      </c>
      <c r="V270" s="286" t="str">
        <f>IF(_penmei1_month_day!M265="","",_penmei1_month_day!M265)</f>
        <v/>
      </c>
      <c r="W270" s="286" t="str">
        <f>IF(_penmei1_month_day!N265="","",_penmei1_month_day!N265)</f>
        <v/>
      </c>
      <c r="X270" s="286" t="str">
        <f>IF(_penmei1_month_day!O265="","",_penmei1_month_day!O265)</f>
        <v/>
      </c>
      <c r="Y270" s="286" t="str">
        <f>IF(_penmei1_month_day!P265="","",_penmei1_month_day!P265)</f>
        <v/>
      </c>
      <c r="Z270" s="286" t="str">
        <f>IF(_penmei1_month_day!Q265="","",_penmei1_month_day!Q265)</f>
        <v/>
      </c>
      <c r="AA270" s="355" t="str">
        <f>IF(_penmei1_month_day!R265="","",ABS(_penmei1_month_day!R265))</f>
        <v/>
      </c>
      <c r="AB270" s="355" t="str">
        <f>IF(_penmei1_month_day!S265="","",ABS(_penmei1_month_day!S265))</f>
        <v/>
      </c>
      <c r="AC270" s="285" t="str">
        <f>IF(_penmei1_month_day!T265="","",_penmei1_month_day!T265)</f>
        <v/>
      </c>
      <c r="AD270" s="285" t="str">
        <f>IF(_penmei1_month_day!U265="","",_penmei1_month_day!U265)</f>
        <v/>
      </c>
      <c r="AE270" s="286" t="str">
        <f>IF(_penmei1_month_day!V265="","",_penmei1_month_day!V265)</f>
        <v/>
      </c>
      <c r="AF270" s="284" t="str">
        <f>IF(_penmei1_month_day!W265="","",_penmei1_month_day!W265)</f>
        <v/>
      </c>
      <c r="AG270" s="286" t="str">
        <f>IF(_penmei1_month_day!X265="","",_penmei1_month_day!X265)</f>
        <v/>
      </c>
      <c r="AH270" s="307" t="str">
        <f>IF(_penmei1_month_day!Y265="","",_penmei1_month_day!Y265)</f>
        <v/>
      </c>
      <c r="AI270" s="307" t="str">
        <f>IF(_penmei1_month_day!Z265="","",_penmei1_month_day!Z265)</f>
        <v/>
      </c>
      <c r="AJ270" s="307" t="str">
        <f>IF(_penmei1_month_day!AA265="","",_penmei1_month_day!AA265)</f>
        <v/>
      </c>
      <c r="AK270" s="307" t="str">
        <f>IF(_penmei1_month_day!AB265="","",_penmei1_month_day!AB265)</f>
        <v/>
      </c>
      <c r="AL270" s="286" t="str">
        <f>IF(_penmei1_month_day!AC265="","",_penmei1_month_day!AC265)</f>
        <v/>
      </c>
      <c r="AM270" s="307" t="str">
        <f>IF(_penmei1_month_day!AD265="","",_penmei1_month_day!AD265/10000)</f>
        <v/>
      </c>
      <c r="AN270" s="286" t="str">
        <f>IF(_penmei1_month_day!AE265="","",_penmei1_month_day!AE265)</f>
        <v/>
      </c>
      <c r="AO270" s="286" t="str">
        <f>IF(_penmei1_month_day!AF265="","",_penmei1_month_day!AF265)</f>
        <v/>
      </c>
      <c r="AP270" s="365"/>
      <c r="AQ270" s="366"/>
    </row>
    <row r="271" ht="15" spans="1:43">
      <c r="A271" s="120">
        <f t="shared" si="61"/>
        <v>43477</v>
      </c>
      <c r="B271" s="121">
        <f t="shared" si="67"/>
        <v>43477</v>
      </c>
      <c r="C271" s="122" t="str">
        <f t="shared" si="68"/>
        <v>夜</v>
      </c>
      <c r="D271" s="122">
        <f t="shared" si="69"/>
        <v>12</v>
      </c>
      <c r="E271" s="123">
        <f>IF(AND(E223=1),4,IF(AND(E223&gt;1),(E223-1),))</f>
        <v>3</v>
      </c>
      <c r="F271" s="124" t="str">
        <f t="shared" si="70"/>
        <v>丙班</v>
      </c>
      <c r="G271" s="122">
        <f t="shared" si="71"/>
        <v>0</v>
      </c>
      <c r="H271" s="125">
        <f t="shared" si="73"/>
        <v>0.0416666666666667</v>
      </c>
      <c r="I271" s="160">
        <f t="shared" si="74"/>
        <v>1</v>
      </c>
      <c r="J271" s="281" t="str">
        <f>IF(_penmei1_month_day!A266="","",_penmei1_month_day!A266)</f>
        <v/>
      </c>
      <c r="K271" s="281" t="str">
        <f>IF(_penmei1_month_day!B266="","",_penmei1_month_day!B266)</f>
        <v/>
      </c>
      <c r="L271" s="282" t="str">
        <f>IF(_penmei1_month_day!C266="","",_penmei1_month_day!C266)</f>
        <v/>
      </c>
      <c r="M271" s="282" t="str">
        <f>IF(_penmei1_month_day!D266="","",_penmei1_month_day!D266)</f>
        <v/>
      </c>
      <c r="N271" s="282" t="str">
        <f>IF(_penmei1_month_day!E266="","",_penmei1_month_day!E266)</f>
        <v/>
      </c>
      <c r="O271" s="282" t="str">
        <f>IF(_penmei1_month_day!F266="","",_penmei1_month_day!F266)</f>
        <v/>
      </c>
      <c r="P271" s="282" t="str">
        <f>IF(_penmei1_month_day!G266="","",_penmei1_month_day!G266)</f>
        <v/>
      </c>
      <c r="Q271" s="282" t="str">
        <f>IF(_penmei1_month_day!H266="","",_penmei1_month_day!H266)</f>
        <v/>
      </c>
      <c r="R271" s="282" t="str">
        <f>IF(_penmei1_month_day!I266="","",_penmei1_month_day!I266)</f>
        <v/>
      </c>
      <c r="S271" s="282" t="str">
        <f>IF(_penmei1_month_day!J266="","",_penmei1_month_day!J266)</f>
        <v/>
      </c>
      <c r="T271" s="282" t="str">
        <f>IF(_penmei1_month_day!K266="","",_penmei1_month_day!K266)</f>
        <v/>
      </c>
      <c r="U271" s="282" t="str">
        <f>IF(_penmei1_month_day!L266="","",_penmei1_month_day!L266)</f>
        <v/>
      </c>
      <c r="V271" s="282" t="str">
        <f>IF(_penmei1_month_day!M266="","",_penmei1_month_day!M266)</f>
        <v/>
      </c>
      <c r="W271" s="282" t="str">
        <f>IF(_penmei1_month_day!N266="","",_penmei1_month_day!N266)</f>
        <v/>
      </c>
      <c r="X271" s="282" t="str">
        <f>IF(_penmei1_month_day!O266="","",_penmei1_month_day!O266)</f>
        <v/>
      </c>
      <c r="Y271" s="282" t="str">
        <f>IF(_penmei1_month_day!P266="","",_penmei1_month_day!P266)</f>
        <v/>
      </c>
      <c r="Z271" s="282" t="str">
        <f>IF(_penmei1_month_day!Q266="","",_penmei1_month_day!Q266)</f>
        <v/>
      </c>
      <c r="AA271" s="353" t="str">
        <f>IF(_penmei1_month_day!R266="","",ABS(_penmei1_month_day!R266))</f>
        <v/>
      </c>
      <c r="AB271" s="353" t="str">
        <f>IF(_penmei1_month_day!S266="","",ABS(_penmei1_month_day!S266))</f>
        <v/>
      </c>
      <c r="AC271" s="281" t="str">
        <f>IF(_penmei1_month_day!T266="","",_penmei1_month_day!T266)</f>
        <v/>
      </c>
      <c r="AD271" s="281" t="str">
        <f>IF(_penmei1_month_day!U266="","",_penmei1_month_day!U266)</f>
        <v/>
      </c>
      <c r="AE271" s="282" t="str">
        <f>IF(_penmei1_month_day!V266="","",_penmei1_month_day!V266)</f>
        <v/>
      </c>
      <c r="AF271" s="282" t="str">
        <f>IF(_penmei1_month_day!W266="","",_penmei1_month_day!W266)</f>
        <v/>
      </c>
      <c r="AG271" s="282" t="str">
        <f>IF(_penmei1_month_day!X266="","",_penmei1_month_day!X266)</f>
        <v/>
      </c>
      <c r="AH271" s="305" t="str">
        <f>IF(_penmei1_month_day!Y266="","",_penmei1_month_day!Y266)</f>
        <v/>
      </c>
      <c r="AI271" s="305" t="str">
        <f>IF(_penmei1_month_day!Z266="","",_penmei1_month_day!Z266)</f>
        <v/>
      </c>
      <c r="AJ271" s="305" t="str">
        <f>IF(_penmei1_month_day!AA266="","",_penmei1_month_day!AA266)</f>
        <v/>
      </c>
      <c r="AK271" s="305" t="str">
        <f>IF(_penmei1_month_day!AB266="","",_penmei1_month_day!AB266)</f>
        <v/>
      </c>
      <c r="AL271" s="282" t="str">
        <f>IF(_penmei1_month_day!AC266="","",_penmei1_month_day!AC266)</f>
        <v/>
      </c>
      <c r="AM271" s="305" t="str">
        <f>IF(_penmei1_month_day!AD266="","",_penmei1_month_day!AD266/10000)</f>
        <v/>
      </c>
      <c r="AN271" s="282" t="str">
        <f>IF(_penmei1_month_day!AE266="","",_penmei1_month_day!AE266)</f>
        <v/>
      </c>
      <c r="AO271" s="282" t="str">
        <f>IF(_penmei1_month_day!AF266="","",_penmei1_month_day!AF266)</f>
        <v/>
      </c>
      <c r="AP271" s="365"/>
      <c r="AQ271" s="366"/>
    </row>
    <row r="272" spans="1:43">
      <c r="A272" s="126">
        <f t="shared" si="61"/>
        <v>43477</v>
      </c>
      <c r="B272" s="127">
        <f t="shared" si="67"/>
        <v>43477</v>
      </c>
      <c r="C272" s="128" t="str">
        <f t="shared" si="68"/>
        <v>夜</v>
      </c>
      <c r="D272" s="128">
        <f t="shared" si="69"/>
        <v>12</v>
      </c>
      <c r="E272" s="129">
        <f t="shared" ref="E272:E278" si="75">E271</f>
        <v>3</v>
      </c>
      <c r="F272" s="130" t="str">
        <f t="shared" si="70"/>
        <v>丙班</v>
      </c>
      <c r="G272" s="128">
        <f t="shared" si="71"/>
        <v>1</v>
      </c>
      <c r="H272" s="131">
        <f t="shared" si="73"/>
        <v>0.0416666666666667</v>
      </c>
      <c r="I272" s="165">
        <f t="shared" si="74"/>
        <v>0.0416666666666667</v>
      </c>
      <c r="J272" s="283" t="str">
        <f>IF(_penmei1_month_day!A267="","",_penmei1_month_day!A267)</f>
        <v/>
      </c>
      <c r="K272" s="283" t="str">
        <f>IF(_penmei1_month_day!B267="","",_penmei1_month_day!B267)</f>
        <v/>
      </c>
      <c r="L272" s="284" t="str">
        <f>IF(_penmei1_month_day!C267="","",_penmei1_month_day!C267)</f>
        <v/>
      </c>
      <c r="M272" s="284" t="str">
        <f>IF(_penmei1_month_day!D267="","",_penmei1_month_day!D267)</f>
        <v/>
      </c>
      <c r="N272" s="284" t="str">
        <f>IF(_penmei1_month_day!E267="","",_penmei1_month_day!E267)</f>
        <v/>
      </c>
      <c r="O272" s="284" t="str">
        <f>IF(_penmei1_month_day!F267="","",_penmei1_month_day!F267)</f>
        <v/>
      </c>
      <c r="P272" s="284" t="str">
        <f>IF(_penmei1_month_day!G267="","",_penmei1_month_day!G267)</f>
        <v/>
      </c>
      <c r="Q272" s="284" t="str">
        <f>IF(_penmei1_month_day!H267="","",_penmei1_month_day!H267)</f>
        <v/>
      </c>
      <c r="R272" s="284" t="str">
        <f>IF(_penmei1_month_day!I267="","",_penmei1_month_day!I267)</f>
        <v/>
      </c>
      <c r="S272" s="284" t="str">
        <f>IF(_penmei1_month_day!J267="","",_penmei1_month_day!J267)</f>
        <v/>
      </c>
      <c r="T272" s="284" t="str">
        <f>IF(_penmei1_month_day!K267="","",_penmei1_month_day!K267)</f>
        <v/>
      </c>
      <c r="U272" s="284" t="str">
        <f>IF(_penmei1_month_day!L267="","",_penmei1_month_day!L267)</f>
        <v/>
      </c>
      <c r="V272" s="284" t="str">
        <f>IF(_penmei1_month_day!M267="","",_penmei1_month_day!M267)</f>
        <v/>
      </c>
      <c r="W272" s="284" t="str">
        <f>IF(_penmei1_month_day!N267="","",_penmei1_month_day!N267)</f>
        <v/>
      </c>
      <c r="X272" s="284" t="str">
        <f>IF(_penmei1_month_day!O267="","",_penmei1_month_day!O267)</f>
        <v/>
      </c>
      <c r="Y272" s="284" t="str">
        <f>IF(_penmei1_month_day!P267="","",_penmei1_month_day!P267)</f>
        <v/>
      </c>
      <c r="Z272" s="284" t="str">
        <f>IF(_penmei1_month_day!Q267="","",_penmei1_month_day!Q267)</f>
        <v/>
      </c>
      <c r="AA272" s="354" t="str">
        <f>IF(_penmei1_month_day!R267="","",ABS(_penmei1_month_day!R267))</f>
        <v/>
      </c>
      <c r="AB272" s="354" t="str">
        <f>IF(_penmei1_month_day!S267="","",ABS(_penmei1_month_day!S267))</f>
        <v/>
      </c>
      <c r="AC272" s="283" t="str">
        <f>IF(_penmei1_month_day!T267="","",_penmei1_month_day!T267)</f>
        <v/>
      </c>
      <c r="AD272" s="283" t="str">
        <f>IF(_penmei1_month_day!U267="","",_penmei1_month_day!U267)</f>
        <v/>
      </c>
      <c r="AE272" s="284" t="str">
        <f>IF(_penmei1_month_day!V267="","",_penmei1_month_day!V267)</f>
        <v/>
      </c>
      <c r="AF272" s="284" t="str">
        <f>IF(_penmei1_month_day!W267="","",_penmei1_month_day!W267)</f>
        <v/>
      </c>
      <c r="AG272" s="284" t="str">
        <f>IF(_penmei1_month_day!X267="","",_penmei1_month_day!X267)</f>
        <v/>
      </c>
      <c r="AH272" s="306" t="str">
        <f>IF(_penmei1_month_day!Y267="","",_penmei1_month_day!Y267)</f>
        <v/>
      </c>
      <c r="AI272" s="306" t="str">
        <f>IF(_penmei1_month_day!Z267="","",_penmei1_month_day!Z267)</f>
        <v/>
      </c>
      <c r="AJ272" s="306" t="str">
        <f>IF(_penmei1_month_day!AA267="","",_penmei1_month_day!AA267)</f>
        <v/>
      </c>
      <c r="AK272" s="306" t="str">
        <f>IF(_penmei1_month_day!AB267="","",_penmei1_month_day!AB267)</f>
        <v/>
      </c>
      <c r="AL272" s="284" t="str">
        <f>IF(_penmei1_month_day!AC267="","",_penmei1_month_day!AC267)</f>
        <v/>
      </c>
      <c r="AM272" s="306" t="str">
        <f>IF(_penmei1_month_day!AD267="","",_penmei1_month_day!AD267/10000)</f>
        <v/>
      </c>
      <c r="AN272" s="284" t="str">
        <f>IF(_penmei1_month_day!AE267="","",_penmei1_month_day!AE267)</f>
        <v/>
      </c>
      <c r="AO272" s="284" t="str">
        <f>IF(_penmei1_month_day!AF267="","",_penmei1_month_day!AF267)</f>
        <v/>
      </c>
      <c r="AP272" s="365"/>
      <c r="AQ272" s="366"/>
    </row>
    <row r="273" spans="1:43">
      <c r="A273" s="126">
        <f t="shared" si="61"/>
        <v>43477</v>
      </c>
      <c r="B273" s="127">
        <f t="shared" si="67"/>
        <v>43477</v>
      </c>
      <c r="C273" s="128" t="str">
        <f t="shared" si="68"/>
        <v>夜</v>
      </c>
      <c r="D273" s="128">
        <f t="shared" si="69"/>
        <v>12</v>
      </c>
      <c r="E273" s="129">
        <f t="shared" si="75"/>
        <v>3</v>
      </c>
      <c r="F273" s="130" t="str">
        <f t="shared" si="70"/>
        <v>丙班</v>
      </c>
      <c r="G273" s="128">
        <f t="shared" si="71"/>
        <v>2</v>
      </c>
      <c r="H273" s="131">
        <f t="shared" si="73"/>
        <v>0.0416666666666667</v>
      </c>
      <c r="I273" s="165">
        <f t="shared" si="74"/>
        <v>0.0833333333333334</v>
      </c>
      <c r="J273" s="283" t="str">
        <f>IF(_penmei1_month_day!A268="","",_penmei1_month_day!A268)</f>
        <v/>
      </c>
      <c r="K273" s="283" t="str">
        <f>IF(_penmei1_month_day!B268="","",_penmei1_month_day!B268)</f>
        <v/>
      </c>
      <c r="L273" s="284" t="str">
        <f>IF(_penmei1_month_day!C268="","",_penmei1_month_day!C268)</f>
        <v/>
      </c>
      <c r="M273" s="284" t="str">
        <f>IF(_penmei1_month_day!D268="","",_penmei1_month_day!D268)</f>
        <v/>
      </c>
      <c r="N273" s="284" t="str">
        <f>IF(_penmei1_month_day!E268="","",_penmei1_month_day!E268)</f>
        <v/>
      </c>
      <c r="O273" s="284" t="str">
        <f>IF(_penmei1_month_day!F268="","",_penmei1_month_day!F268)</f>
        <v/>
      </c>
      <c r="P273" s="284" t="str">
        <f>IF(_penmei1_month_day!G268="","",_penmei1_month_day!G268)</f>
        <v/>
      </c>
      <c r="Q273" s="284" t="str">
        <f>IF(_penmei1_month_day!H268="","",_penmei1_month_day!H268)</f>
        <v/>
      </c>
      <c r="R273" s="284" t="str">
        <f>IF(_penmei1_month_day!I268="","",_penmei1_month_day!I268)</f>
        <v/>
      </c>
      <c r="S273" s="284" t="str">
        <f>IF(_penmei1_month_day!J268="","",_penmei1_month_day!J268)</f>
        <v/>
      </c>
      <c r="T273" s="284" t="str">
        <f>IF(_penmei1_month_day!K268="","",_penmei1_month_day!K268)</f>
        <v/>
      </c>
      <c r="U273" s="284" t="str">
        <f>IF(_penmei1_month_day!L268="","",_penmei1_month_day!L268)</f>
        <v/>
      </c>
      <c r="V273" s="284" t="str">
        <f>IF(_penmei1_month_day!M268="","",_penmei1_month_day!M268)</f>
        <v/>
      </c>
      <c r="W273" s="284" t="str">
        <f>IF(_penmei1_month_day!N268="","",_penmei1_month_day!N268)</f>
        <v/>
      </c>
      <c r="X273" s="284" t="str">
        <f>IF(_penmei1_month_day!O268="","",_penmei1_month_day!O268)</f>
        <v/>
      </c>
      <c r="Y273" s="284" t="str">
        <f>IF(_penmei1_month_day!P268="","",_penmei1_month_day!P268)</f>
        <v/>
      </c>
      <c r="Z273" s="284" t="str">
        <f>IF(_penmei1_month_day!Q268="","",_penmei1_month_day!Q268)</f>
        <v/>
      </c>
      <c r="AA273" s="354" t="str">
        <f>IF(_penmei1_month_day!R268="","",ABS(_penmei1_month_day!R268))</f>
        <v/>
      </c>
      <c r="AB273" s="354" t="str">
        <f>IF(_penmei1_month_day!S268="","",ABS(_penmei1_month_day!S268))</f>
        <v/>
      </c>
      <c r="AC273" s="283" t="str">
        <f>IF(_penmei1_month_day!T268="","",_penmei1_month_day!T268)</f>
        <v/>
      </c>
      <c r="AD273" s="283" t="str">
        <f>IF(_penmei1_month_day!U268="","",_penmei1_month_day!U268)</f>
        <v/>
      </c>
      <c r="AE273" s="284" t="str">
        <f>IF(_penmei1_month_day!V268="","",_penmei1_month_day!V268)</f>
        <v/>
      </c>
      <c r="AF273" s="284" t="str">
        <f>IF(_penmei1_month_day!W268="","",_penmei1_month_day!W268)</f>
        <v/>
      </c>
      <c r="AG273" s="284" t="str">
        <f>IF(_penmei1_month_day!X268="","",_penmei1_month_day!X268)</f>
        <v/>
      </c>
      <c r="AH273" s="306" t="str">
        <f>IF(_penmei1_month_day!Y268="","",_penmei1_month_day!Y268)</f>
        <v/>
      </c>
      <c r="AI273" s="306" t="str">
        <f>IF(_penmei1_month_day!Z268="","",_penmei1_month_day!Z268)</f>
        <v/>
      </c>
      <c r="AJ273" s="306" t="str">
        <f>IF(_penmei1_month_day!AA268="","",_penmei1_month_day!AA268)</f>
        <v/>
      </c>
      <c r="AK273" s="306" t="str">
        <f>IF(_penmei1_month_day!AB268="","",_penmei1_month_day!AB268)</f>
        <v/>
      </c>
      <c r="AL273" s="284" t="str">
        <f>IF(_penmei1_month_day!AC268="","",_penmei1_month_day!AC268)</f>
        <v/>
      </c>
      <c r="AM273" s="306" t="str">
        <f>IF(_penmei1_month_day!AD268="","",_penmei1_month_day!AD268/10000)</f>
        <v/>
      </c>
      <c r="AN273" s="284" t="str">
        <f>IF(_penmei1_month_day!AE268="","",_penmei1_month_day!AE268)</f>
        <v/>
      </c>
      <c r="AO273" s="284" t="str">
        <f>IF(_penmei1_month_day!AF268="","",_penmei1_month_day!AF268)</f>
        <v/>
      </c>
      <c r="AP273" s="369"/>
      <c r="AQ273" s="370"/>
    </row>
    <row r="274" ht="15" spans="1:43">
      <c r="A274" s="126">
        <f t="shared" si="61"/>
        <v>43477</v>
      </c>
      <c r="B274" s="127">
        <f t="shared" si="67"/>
        <v>43477</v>
      </c>
      <c r="C274" s="128" t="str">
        <f t="shared" si="68"/>
        <v>夜</v>
      </c>
      <c r="D274" s="128">
        <f t="shared" si="69"/>
        <v>12</v>
      </c>
      <c r="E274" s="129">
        <f t="shared" si="75"/>
        <v>3</v>
      </c>
      <c r="F274" s="130" t="str">
        <f t="shared" si="70"/>
        <v>丙班</v>
      </c>
      <c r="G274" s="128">
        <f t="shared" si="71"/>
        <v>3</v>
      </c>
      <c r="H274" s="131">
        <f t="shared" si="73"/>
        <v>0.0416666666666667</v>
      </c>
      <c r="I274" s="165">
        <f t="shared" si="74"/>
        <v>0.125</v>
      </c>
      <c r="J274" s="283" t="str">
        <f>IF(_penmei1_month_day!A269="","",_penmei1_month_day!A269)</f>
        <v/>
      </c>
      <c r="K274" s="283" t="str">
        <f>IF(_penmei1_month_day!B269="","",_penmei1_month_day!B269)</f>
        <v/>
      </c>
      <c r="L274" s="284" t="str">
        <f>IF(_penmei1_month_day!C269="","",_penmei1_month_day!C269)</f>
        <v/>
      </c>
      <c r="M274" s="284" t="str">
        <f>IF(_penmei1_month_day!D269="","",_penmei1_month_day!D269)</f>
        <v/>
      </c>
      <c r="N274" s="284" t="str">
        <f>IF(_penmei1_month_day!E269="","",_penmei1_month_day!E269)</f>
        <v/>
      </c>
      <c r="O274" s="284" t="str">
        <f>IF(_penmei1_month_day!F269="","",_penmei1_month_day!F269)</f>
        <v/>
      </c>
      <c r="P274" s="284" t="str">
        <f>IF(_penmei1_month_day!G269="","",_penmei1_month_day!G269)</f>
        <v/>
      </c>
      <c r="Q274" s="284" t="str">
        <f>IF(_penmei1_month_day!H269="","",_penmei1_month_day!H269)</f>
        <v/>
      </c>
      <c r="R274" s="284" t="str">
        <f>IF(_penmei1_month_day!I269="","",_penmei1_month_day!I269)</f>
        <v/>
      </c>
      <c r="S274" s="284" t="str">
        <f>IF(_penmei1_month_day!J269="","",_penmei1_month_day!J269)</f>
        <v/>
      </c>
      <c r="T274" s="284" t="str">
        <f>IF(_penmei1_month_day!K269="","",_penmei1_month_day!K269)</f>
        <v/>
      </c>
      <c r="U274" s="284" t="str">
        <f>IF(_penmei1_month_day!L269="","",_penmei1_month_day!L269)</f>
        <v/>
      </c>
      <c r="V274" s="284" t="str">
        <f>IF(_penmei1_month_day!M269="","",_penmei1_month_day!M269)</f>
        <v/>
      </c>
      <c r="W274" s="284" t="str">
        <f>IF(_penmei1_month_day!N269="","",_penmei1_month_day!N269)</f>
        <v/>
      </c>
      <c r="X274" s="284" t="str">
        <f>IF(_penmei1_month_day!O269="","",_penmei1_month_day!O269)</f>
        <v/>
      </c>
      <c r="Y274" s="284" t="str">
        <f>IF(_penmei1_month_day!P269="","",_penmei1_month_day!P269)</f>
        <v/>
      </c>
      <c r="Z274" s="284" t="str">
        <f>IF(_penmei1_month_day!Q269="","",_penmei1_month_day!Q269)</f>
        <v/>
      </c>
      <c r="AA274" s="354" t="str">
        <f>IF(_penmei1_month_day!R269="","",ABS(_penmei1_month_day!R269))</f>
        <v/>
      </c>
      <c r="AB274" s="354" t="str">
        <f>IF(_penmei1_month_day!S269="","",ABS(_penmei1_month_day!S269))</f>
        <v/>
      </c>
      <c r="AC274" s="283" t="str">
        <f>IF(_penmei1_month_day!T269="","",_penmei1_month_day!T269)</f>
        <v/>
      </c>
      <c r="AD274" s="283" t="str">
        <f>IF(_penmei1_month_day!U269="","",_penmei1_month_day!U269)</f>
        <v/>
      </c>
      <c r="AE274" s="284" t="str">
        <f>IF(_penmei1_month_day!V269="","",_penmei1_month_day!V269)</f>
        <v/>
      </c>
      <c r="AF274" s="284" t="str">
        <f>IF(_penmei1_month_day!W269="","",_penmei1_month_day!W269)</f>
        <v/>
      </c>
      <c r="AG274" s="284" t="str">
        <f>IF(_penmei1_month_day!X269="","",_penmei1_month_day!X269)</f>
        <v/>
      </c>
      <c r="AH274" s="306" t="str">
        <f>IF(_penmei1_month_day!Y269="","",_penmei1_month_day!Y269)</f>
        <v/>
      </c>
      <c r="AI274" s="306" t="str">
        <f>IF(_penmei1_month_day!Z269="","",_penmei1_month_day!Z269)</f>
        <v/>
      </c>
      <c r="AJ274" s="306" t="str">
        <f>IF(_penmei1_month_day!AA269="","",_penmei1_month_day!AA269)</f>
        <v/>
      </c>
      <c r="AK274" s="306" t="str">
        <f>IF(_penmei1_month_day!AB269="","",_penmei1_month_day!AB269)</f>
        <v/>
      </c>
      <c r="AL274" s="284" t="str">
        <f>IF(_penmei1_month_day!AC269="","",_penmei1_month_day!AC269)</f>
        <v/>
      </c>
      <c r="AM274" s="306" t="str">
        <f>IF(_penmei1_month_day!AD269="","",_penmei1_month_day!AD269/10000)</f>
        <v/>
      </c>
      <c r="AN274" s="284" t="str">
        <f>IF(_penmei1_month_day!AE269="","",_penmei1_month_day!AE269)</f>
        <v/>
      </c>
      <c r="AO274" s="284" t="str">
        <f>IF(_penmei1_month_day!AF269="","",_penmei1_month_day!AF269)</f>
        <v/>
      </c>
      <c r="AP274" s="243" t="s">
        <v>83</v>
      </c>
      <c r="AQ274" s="334"/>
    </row>
    <row r="275" ht="15" spans="1:43">
      <c r="A275" s="126">
        <f t="shared" si="61"/>
        <v>43477</v>
      </c>
      <c r="B275" s="127">
        <f t="shared" si="67"/>
        <v>43477</v>
      </c>
      <c r="C275" s="128" t="str">
        <f t="shared" si="68"/>
        <v>夜</v>
      </c>
      <c r="D275" s="128">
        <f t="shared" si="69"/>
        <v>12</v>
      </c>
      <c r="E275" s="129">
        <f t="shared" si="75"/>
        <v>3</v>
      </c>
      <c r="F275" s="130" t="str">
        <f t="shared" si="70"/>
        <v>丙班</v>
      </c>
      <c r="G275" s="128">
        <f t="shared" si="71"/>
        <v>4</v>
      </c>
      <c r="H275" s="131">
        <f t="shared" si="73"/>
        <v>0.0416666666666667</v>
      </c>
      <c r="I275" s="165">
        <f t="shared" si="74"/>
        <v>0.166666666666667</v>
      </c>
      <c r="J275" s="283" t="str">
        <f>IF(_penmei1_month_day!A270="","",_penmei1_month_day!A270)</f>
        <v/>
      </c>
      <c r="K275" s="283" t="str">
        <f>IF(_penmei1_month_day!B270="","",_penmei1_month_day!B270)</f>
        <v/>
      </c>
      <c r="L275" s="284" t="str">
        <f>IF(_penmei1_month_day!C270="","",_penmei1_month_day!C270)</f>
        <v/>
      </c>
      <c r="M275" s="284" t="str">
        <f>IF(_penmei1_month_day!D270="","",_penmei1_month_day!D270)</f>
        <v/>
      </c>
      <c r="N275" s="284" t="str">
        <f>IF(_penmei1_month_day!E270="","",_penmei1_month_day!E270)</f>
        <v/>
      </c>
      <c r="O275" s="284" t="str">
        <f>IF(_penmei1_month_day!F270="","",_penmei1_month_day!F270)</f>
        <v/>
      </c>
      <c r="P275" s="284" t="str">
        <f>IF(_penmei1_month_day!G270="","",_penmei1_month_day!G270)</f>
        <v/>
      </c>
      <c r="Q275" s="284" t="str">
        <f>IF(_penmei1_month_day!H270="","",_penmei1_month_day!H270)</f>
        <v/>
      </c>
      <c r="R275" s="284" t="str">
        <f>IF(_penmei1_month_day!I270="","",_penmei1_month_day!I270)</f>
        <v/>
      </c>
      <c r="S275" s="284" t="str">
        <f>IF(_penmei1_month_day!J270="","",_penmei1_month_day!J270)</f>
        <v/>
      </c>
      <c r="T275" s="284" t="str">
        <f>IF(_penmei1_month_day!K270="","",_penmei1_month_day!K270)</f>
        <v/>
      </c>
      <c r="U275" s="284" t="str">
        <f>IF(_penmei1_month_day!L270="","",_penmei1_month_day!L270)</f>
        <v/>
      </c>
      <c r="V275" s="284" t="str">
        <f>IF(_penmei1_month_day!M270="","",_penmei1_month_day!M270)</f>
        <v/>
      </c>
      <c r="W275" s="284" t="str">
        <f>IF(_penmei1_month_day!N270="","",_penmei1_month_day!N270)</f>
        <v/>
      </c>
      <c r="X275" s="284" t="str">
        <f>IF(_penmei1_month_day!O270="","",_penmei1_month_day!O270)</f>
        <v/>
      </c>
      <c r="Y275" s="284" t="str">
        <f>IF(_penmei1_month_day!P270="","",_penmei1_month_day!P270)</f>
        <v/>
      </c>
      <c r="Z275" s="284" t="str">
        <f>IF(_penmei1_month_day!Q270="","",_penmei1_month_day!Q270)</f>
        <v/>
      </c>
      <c r="AA275" s="354" t="str">
        <f>IF(_penmei1_month_day!R270="","",ABS(_penmei1_month_day!R270))</f>
        <v/>
      </c>
      <c r="AB275" s="354" t="str">
        <f>IF(_penmei1_month_day!S270="","",ABS(_penmei1_month_day!S270))</f>
        <v/>
      </c>
      <c r="AC275" s="283" t="str">
        <f>IF(_penmei1_month_day!T270="","",_penmei1_month_day!T270)</f>
        <v/>
      </c>
      <c r="AD275" s="283" t="str">
        <f>IF(_penmei1_month_day!U270="","",_penmei1_month_day!U270)</f>
        <v/>
      </c>
      <c r="AE275" s="284" t="str">
        <f>IF(_penmei1_month_day!V270="","",_penmei1_month_day!V270)</f>
        <v/>
      </c>
      <c r="AF275" s="284" t="str">
        <f>IF(_penmei1_month_day!W270="","",_penmei1_month_day!W270)</f>
        <v/>
      </c>
      <c r="AG275" s="284" t="str">
        <f>IF(_penmei1_month_day!X270="","",_penmei1_month_day!X270)</f>
        <v/>
      </c>
      <c r="AH275" s="306" t="str">
        <f>IF(_penmei1_month_day!Y270="","",_penmei1_month_day!Y270)</f>
        <v/>
      </c>
      <c r="AI275" s="306" t="str">
        <f>IF(_penmei1_month_day!Z270="","",_penmei1_month_day!Z270)</f>
        <v/>
      </c>
      <c r="AJ275" s="306" t="str">
        <f>IF(_penmei1_month_day!AA270="","",_penmei1_month_day!AA270)</f>
        <v/>
      </c>
      <c r="AK275" s="306" t="str">
        <f>IF(_penmei1_month_day!AB270="","",_penmei1_month_day!AB270)</f>
        <v/>
      </c>
      <c r="AL275" s="284" t="str">
        <f>IF(_penmei1_month_day!AC270="","",_penmei1_month_day!AC270)</f>
        <v/>
      </c>
      <c r="AM275" s="306" t="str">
        <f>IF(_penmei1_month_day!AD270="","",_penmei1_month_day!AD270/10000)</f>
        <v/>
      </c>
      <c r="AN275" s="284" t="str">
        <f>IF(_penmei1_month_day!AE270="","",_penmei1_month_day!AE270)</f>
        <v/>
      </c>
      <c r="AO275" s="284" t="str">
        <f>IF(_penmei1_month_day!AF270="","",_penmei1_month_day!AF270)</f>
        <v/>
      </c>
      <c r="AP275" s="375"/>
      <c r="AQ275" s="376"/>
    </row>
    <row r="276" spans="1:43">
      <c r="A276" s="126">
        <f t="shared" si="61"/>
        <v>43477</v>
      </c>
      <c r="B276" s="127">
        <f t="shared" si="67"/>
        <v>43477</v>
      </c>
      <c r="C276" s="128" t="str">
        <f t="shared" si="68"/>
        <v>夜</v>
      </c>
      <c r="D276" s="128">
        <f t="shared" si="69"/>
        <v>12</v>
      </c>
      <c r="E276" s="129">
        <f t="shared" si="75"/>
        <v>3</v>
      </c>
      <c r="F276" s="130" t="str">
        <f t="shared" si="70"/>
        <v>丙班</v>
      </c>
      <c r="G276" s="128">
        <f t="shared" si="71"/>
        <v>5</v>
      </c>
      <c r="H276" s="131">
        <f t="shared" si="73"/>
        <v>0.0416666666666667</v>
      </c>
      <c r="I276" s="165">
        <f t="shared" si="74"/>
        <v>0.208333333333333</v>
      </c>
      <c r="J276" s="283" t="str">
        <f>IF(_penmei1_month_day!A271="","",_penmei1_month_day!A271)</f>
        <v/>
      </c>
      <c r="K276" s="283" t="str">
        <f>IF(_penmei1_month_day!B271="","",_penmei1_month_day!B271)</f>
        <v/>
      </c>
      <c r="L276" s="284" t="str">
        <f>IF(_penmei1_month_day!C271="","",_penmei1_month_day!C271)</f>
        <v/>
      </c>
      <c r="M276" s="284" t="str">
        <f>IF(_penmei1_month_day!D271="","",_penmei1_month_day!D271)</f>
        <v/>
      </c>
      <c r="N276" s="284" t="str">
        <f>IF(_penmei1_month_day!E271="","",_penmei1_month_day!E271)</f>
        <v/>
      </c>
      <c r="O276" s="284" t="str">
        <f>IF(_penmei1_month_day!F271="","",_penmei1_month_day!F271)</f>
        <v/>
      </c>
      <c r="P276" s="284" t="str">
        <f>IF(_penmei1_month_day!G271="","",_penmei1_month_day!G271)</f>
        <v/>
      </c>
      <c r="Q276" s="284" t="str">
        <f>IF(_penmei1_month_day!H271="","",_penmei1_month_day!H271)</f>
        <v/>
      </c>
      <c r="R276" s="284" t="str">
        <f>IF(_penmei1_month_day!I271="","",_penmei1_month_day!I271)</f>
        <v/>
      </c>
      <c r="S276" s="284" t="str">
        <f>IF(_penmei1_month_day!J271="","",_penmei1_month_day!J271)</f>
        <v/>
      </c>
      <c r="T276" s="284" t="str">
        <f>IF(_penmei1_month_day!K271="","",_penmei1_month_day!K271)</f>
        <v/>
      </c>
      <c r="U276" s="284" t="str">
        <f>IF(_penmei1_month_day!L271="","",_penmei1_month_day!L271)</f>
        <v/>
      </c>
      <c r="V276" s="284" t="str">
        <f>IF(_penmei1_month_day!M271="","",_penmei1_month_day!M271)</f>
        <v/>
      </c>
      <c r="W276" s="284" t="str">
        <f>IF(_penmei1_month_day!N271="","",_penmei1_month_day!N271)</f>
        <v/>
      </c>
      <c r="X276" s="284" t="str">
        <f>IF(_penmei1_month_day!O271="","",_penmei1_month_day!O271)</f>
        <v/>
      </c>
      <c r="Y276" s="284" t="str">
        <f>IF(_penmei1_month_day!P271="","",_penmei1_month_day!P271)</f>
        <v/>
      </c>
      <c r="Z276" s="284" t="str">
        <f>IF(_penmei1_month_day!Q271="","",_penmei1_month_day!Q271)</f>
        <v/>
      </c>
      <c r="AA276" s="354" t="str">
        <f>IF(_penmei1_month_day!R271="","",ABS(_penmei1_month_day!R271))</f>
        <v/>
      </c>
      <c r="AB276" s="354" t="str">
        <f>IF(_penmei1_month_day!S271="","",ABS(_penmei1_month_day!S271))</f>
        <v/>
      </c>
      <c r="AC276" s="283" t="str">
        <f>IF(_penmei1_month_day!T271="","",_penmei1_month_day!T271)</f>
        <v/>
      </c>
      <c r="AD276" s="283" t="str">
        <f>IF(_penmei1_month_day!U271="","",_penmei1_month_day!U271)</f>
        <v/>
      </c>
      <c r="AE276" s="284" t="str">
        <f>IF(_penmei1_month_day!V271="","",_penmei1_month_day!V271)</f>
        <v/>
      </c>
      <c r="AF276" s="284" t="str">
        <f>IF(_penmei1_month_day!W271="","",_penmei1_month_day!W271)</f>
        <v/>
      </c>
      <c r="AG276" s="284" t="str">
        <f>IF(_penmei1_month_day!X271="","",_penmei1_month_day!X271)</f>
        <v/>
      </c>
      <c r="AH276" s="306" t="str">
        <f>IF(_penmei1_month_day!Y271="","",_penmei1_month_day!Y271)</f>
        <v/>
      </c>
      <c r="AI276" s="306" t="str">
        <f>IF(_penmei1_month_day!Z271="","",_penmei1_month_day!Z271)</f>
        <v/>
      </c>
      <c r="AJ276" s="306" t="str">
        <f>IF(_penmei1_month_day!AA271="","",_penmei1_month_day!AA271)</f>
        <v/>
      </c>
      <c r="AK276" s="306" t="str">
        <f>IF(_penmei1_month_day!AB271="","",_penmei1_month_day!AB271)</f>
        <v/>
      </c>
      <c r="AL276" s="284" t="str">
        <f>IF(_penmei1_month_day!AC271="","",_penmei1_month_day!AC271)</f>
        <v/>
      </c>
      <c r="AM276" s="306" t="str">
        <f>IF(_penmei1_month_day!AD271="","",_penmei1_month_day!AD271/10000)</f>
        <v/>
      </c>
      <c r="AN276" s="284" t="str">
        <f>IF(_penmei1_month_day!AE271="","",_penmei1_month_day!AE271)</f>
        <v/>
      </c>
      <c r="AO276" s="284" t="str">
        <f>IF(_penmei1_month_day!AF271="","",_penmei1_month_day!AF271)</f>
        <v/>
      </c>
      <c r="AP276" s="365"/>
      <c r="AQ276" s="366"/>
    </row>
    <row r="277" spans="1:43">
      <c r="A277" s="126">
        <f t="shared" si="61"/>
        <v>43477</v>
      </c>
      <c r="B277" s="127">
        <f t="shared" si="67"/>
        <v>43477</v>
      </c>
      <c r="C277" s="128" t="str">
        <f t="shared" si="68"/>
        <v>夜</v>
      </c>
      <c r="D277" s="128">
        <f t="shared" si="69"/>
        <v>12</v>
      </c>
      <c r="E277" s="129">
        <f t="shared" si="75"/>
        <v>3</v>
      </c>
      <c r="F277" s="130" t="str">
        <f t="shared" si="70"/>
        <v>丙班</v>
      </c>
      <c r="G277" s="128">
        <f t="shared" si="71"/>
        <v>6</v>
      </c>
      <c r="H277" s="131">
        <f t="shared" si="73"/>
        <v>0.0416666666666667</v>
      </c>
      <c r="I277" s="165">
        <f t="shared" si="74"/>
        <v>0.25</v>
      </c>
      <c r="J277" s="283" t="str">
        <f>IF(_penmei1_month_day!A272="","",_penmei1_month_day!A272)</f>
        <v/>
      </c>
      <c r="K277" s="283" t="str">
        <f>IF(_penmei1_month_day!B272="","",_penmei1_month_day!B272)</f>
        <v/>
      </c>
      <c r="L277" s="284" t="str">
        <f>IF(_penmei1_month_day!C272="","",_penmei1_month_day!C272)</f>
        <v/>
      </c>
      <c r="M277" s="284" t="str">
        <f>IF(_penmei1_month_day!D272="","",_penmei1_month_day!D272)</f>
        <v/>
      </c>
      <c r="N277" s="284" t="str">
        <f>IF(_penmei1_month_day!E272="","",_penmei1_month_day!E272)</f>
        <v/>
      </c>
      <c r="O277" s="284" t="str">
        <f>IF(_penmei1_month_day!F272="","",_penmei1_month_day!F272)</f>
        <v/>
      </c>
      <c r="P277" s="284" t="str">
        <f>IF(_penmei1_month_day!G272="","",_penmei1_month_day!G272)</f>
        <v/>
      </c>
      <c r="Q277" s="284" t="str">
        <f>IF(_penmei1_month_day!H272="","",_penmei1_month_day!H272)</f>
        <v/>
      </c>
      <c r="R277" s="284" t="str">
        <f>IF(_penmei1_month_day!I272="","",_penmei1_month_day!I272)</f>
        <v/>
      </c>
      <c r="S277" s="284" t="str">
        <f>IF(_penmei1_month_day!J272="","",_penmei1_month_day!J272)</f>
        <v/>
      </c>
      <c r="T277" s="284" t="str">
        <f>IF(_penmei1_month_day!K272="","",_penmei1_month_day!K272)</f>
        <v/>
      </c>
      <c r="U277" s="284" t="str">
        <f>IF(_penmei1_month_day!L272="","",_penmei1_month_day!L272)</f>
        <v/>
      </c>
      <c r="V277" s="284" t="str">
        <f>IF(_penmei1_month_day!M272="","",_penmei1_month_day!M272)</f>
        <v/>
      </c>
      <c r="W277" s="284" t="str">
        <f>IF(_penmei1_month_day!N272="","",_penmei1_month_day!N272)</f>
        <v/>
      </c>
      <c r="X277" s="284" t="str">
        <f>IF(_penmei1_month_day!O272="","",_penmei1_month_day!O272)</f>
        <v/>
      </c>
      <c r="Y277" s="284" t="str">
        <f>IF(_penmei1_month_day!P272="","",_penmei1_month_day!P272)</f>
        <v/>
      </c>
      <c r="Z277" s="284" t="str">
        <f>IF(_penmei1_month_day!Q272="","",_penmei1_month_day!Q272)</f>
        <v/>
      </c>
      <c r="AA277" s="354" t="str">
        <f>IF(_penmei1_month_day!R272="","",ABS(_penmei1_month_day!R272))</f>
        <v/>
      </c>
      <c r="AB277" s="354" t="str">
        <f>IF(_penmei1_month_day!S272="","",ABS(_penmei1_month_day!S272))</f>
        <v/>
      </c>
      <c r="AC277" s="283" t="str">
        <f>IF(_penmei1_month_day!T272="","",_penmei1_month_day!T272)</f>
        <v/>
      </c>
      <c r="AD277" s="283" t="str">
        <f>IF(_penmei1_month_day!U272="","",_penmei1_month_day!U272)</f>
        <v/>
      </c>
      <c r="AE277" s="284" t="str">
        <f>IF(_penmei1_month_day!V272="","",_penmei1_month_day!V272)</f>
        <v/>
      </c>
      <c r="AF277" s="284" t="str">
        <f>IF(_penmei1_month_day!W272="","",_penmei1_month_day!W272)</f>
        <v/>
      </c>
      <c r="AG277" s="284" t="str">
        <f>IF(_penmei1_month_day!X272="","",_penmei1_month_day!X272)</f>
        <v/>
      </c>
      <c r="AH277" s="306" t="str">
        <f>IF(_penmei1_month_day!Y272="","",_penmei1_month_day!Y272)</f>
        <v/>
      </c>
      <c r="AI277" s="306" t="str">
        <f>IF(_penmei1_month_day!Z272="","",_penmei1_month_day!Z272)</f>
        <v/>
      </c>
      <c r="AJ277" s="306" t="str">
        <f>IF(_penmei1_month_day!AA272="","",_penmei1_month_day!AA272)</f>
        <v/>
      </c>
      <c r="AK277" s="306" t="str">
        <f>IF(_penmei1_month_day!AB272="","",_penmei1_month_day!AB272)</f>
        <v/>
      </c>
      <c r="AL277" s="284" t="str">
        <f>IF(_penmei1_month_day!AC272="","",_penmei1_month_day!AC272)</f>
        <v/>
      </c>
      <c r="AM277" s="306" t="str">
        <f>IF(_penmei1_month_day!AD272="","",_penmei1_month_day!AD272/10000)</f>
        <v/>
      </c>
      <c r="AN277" s="284" t="str">
        <f>IF(_penmei1_month_day!AE272="","",_penmei1_month_day!AE272)</f>
        <v/>
      </c>
      <c r="AO277" s="284" t="str">
        <f>IF(_penmei1_month_day!AF272="","",_penmei1_month_day!AF272)</f>
        <v/>
      </c>
      <c r="AP277" s="365"/>
      <c r="AQ277" s="366"/>
    </row>
    <row r="278" ht="15" spans="1:43">
      <c r="A278" s="132">
        <f t="shared" si="61"/>
        <v>43477</v>
      </c>
      <c r="B278" s="133">
        <f t="shared" si="67"/>
        <v>43477</v>
      </c>
      <c r="C278" s="134" t="str">
        <f t="shared" si="68"/>
        <v>夜</v>
      </c>
      <c r="D278" s="134">
        <f t="shared" si="69"/>
        <v>12</v>
      </c>
      <c r="E278" s="135">
        <f t="shared" si="75"/>
        <v>3</v>
      </c>
      <c r="F278" s="136" t="str">
        <f t="shared" si="70"/>
        <v>丙班</v>
      </c>
      <c r="G278" s="134">
        <f t="shared" si="71"/>
        <v>7</v>
      </c>
      <c r="H278" s="137">
        <f t="shared" si="73"/>
        <v>0.0416666666666667</v>
      </c>
      <c r="I278" s="170">
        <f t="shared" si="74"/>
        <v>0.291666666666667</v>
      </c>
      <c r="J278" s="285" t="str">
        <f>IF(_penmei1_month_day!A273="","",_penmei1_month_day!A273)</f>
        <v/>
      </c>
      <c r="K278" s="285" t="str">
        <f>IF(_penmei1_month_day!B273="","",_penmei1_month_day!B273)</f>
        <v/>
      </c>
      <c r="L278" s="286" t="str">
        <f>IF(_penmei1_month_day!C273="","",_penmei1_month_day!C273)</f>
        <v/>
      </c>
      <c r="M278" s="286" t="str">
        <f>IF(_penmei1_month_day!D273="","",_penmei1_month_day!D273)</f>
        <v/>
      </c>
      <c r="N278" s="286" t="str">
        <f>IF(_penmei1_month_day!E273="","",_penmei1_month_day!E273)</f>
        <v/>
      </c>
      <c r="O278" s="286" t="str">
        <f>IF(_penmei1_month_day!F273="","",_penmei1_month_day!F273)</f>
        <v/>
      </c>
      <c r="P278" s="286" t="str">
        <f>IF(_penmei1_month_day!G273="","",_penmei1_month_day!G273)</f>
        <v/>
      </c>
      <c r="Q278" s="286" t="str">
        <f>IF(_penmei1_month_day!H273="","",_penmei1_month_day!H273)</f>
        <v/>
      </c>
      <c r="R278" s="286" t="str">
        <f>IF(_penmei1_month_day!I273="","",_penmei1_month_day!I273)</f>
        <v/>
      </c>
      <c r="S278" s="286" t="str">
        <f>IF(_penmei1_month_day!J273="","",_penmei1_month_day!J273)</f>
        <v/>
      </c>
      <c r="T278" s="286" t="str">
        <f>IF(_penmei1_month_day!K273="","",_penmei1_month_day!K273)</f>
        <v/>
      </c>
      <c r="U278" s="286" t="str">
        <f>IF(_penmei1_month_day!L273="","",_penmei1_month_day!L273)</f>
        <v/>
      </c>
      <c r="V278" s="286" t="str">
        <f>IF(_penmei1_month_day!M273="","",_penmei1_month_day!M273)</f>
        <v/>
      </c>
      <c r="W278" s="286" t="str">
        <f>IF(_penmei1_month_day!N273="","",_penmei1_month_day!N273)</f>
        <v/>
      </c>
      <c r="X278" s="286" t="str">
        <f>IF(_penmei1_month_day!O273="","",_penmei1_month_day!O273)</f>
        <v/>
      </c>
      <c r="Y278" s="286" t="str">
        <f>IF(_penmei1_month_day!P273="","",_penmei1_month_day!P273)</f>
        <v/>
      </c>
      <c r="Z278" s="286" t="str">
        <f>IF(_penmei1_month_day!Q273="","",_penmei1_month_day!Q273)</f>
        <v/>
      </c>
      <c r="AA278" s="355" t="str">
        <f>IF(_penmei1_month_day!R273="","",ABS(_penmei1_month_day!R273))</f>
        <v/>
      </c>
      <c r="AB278" s="355" t="str">
        <f>IF(_penmei1_month_day!S273="","",ABS(_penmei1_month_day!S273))</f>
        <v/>
      </c>
      <c r="AC278" s="285" t="str">
        <f>IF(_penmei1_month_day!T273="","",_penmei1_month_day!T273)</f>
        <v/>
      </c>
      <c r="AD278" s="285" t="str">
        <f>IF(_penmei1_month_day!U273="","",_penmei1_month_day!U273)</f>
        <v/>
      </c>
      <c r="AE278" s="286" t="str">
        <f>IF(_penmei1_month_day!V273="","",_penmei1_month_day!V273)</f>
        <v/>
      </c>
      <c r="AF278" s="284" t="str">
        <f>IF(_penmei1_month_day!W273="","",_penmei1_month_day!W273)</f>
        <v/>
      </c>
      <c r="AG278" s="286" t="str">
        <f>IF(_penmei1_month_day!X273="","",_penmei1_month_day!X273)</f>
        <v/>
      </c>
      <c r="AH278" s="307" t="str">
        <f>IF(_penmei1_month_day!Y273="","",_penmei1_month_day!Y273)</f>
        <v/>
      </c>
      <c r="AI278" s="307" t="str">
        <f>IF(_penmei1_month_day!Z273="","",_penmei1_month_day!Z273)</f>
        <v/>
      </c>
      <c r="AJ278" s="307" t="str">
        <f>IF(_penmei1_month_day!AA273="","",_penmei1_month_day!AA273)</f>
        <v/>
      </c>
      <c r="AK278" s="307" t="str">
        <f>IF(_penmei1_month_day!AB273="","",_penmei1_month_day!AB273)</f>
        <v/>
      </c>
      <c r="AL278" s="286" t="str">
        <f>IF(_penmei1_month_day!AC273="","",_penmei1_month_day!AC273)</f>
        <v/>
      </c>
      <c r="AM278" s="307" t="str">
        <f>IF(_penmei1_month_day!AD273="","",_penmei1_month_day!AD273/10000)</f>
        <v/>
      </c>
      <c r="AN278" s="286" t="str">
        <f>IF(_penmei1_month_day!AE273="","",_penmei1_month_day!AE273)</f>
        <v/>
      </c>
      <c r="AO278" s="286" t="str">
        <f>IF(_penmei1_month_day!AF273="","",_penmei1_month_day!AF273)</f>
        <v/>
      </c>
      <c r="AP278" s="365"/>
      <c r="AQ278" s="366"/>
    </row>
    <row r="279" ht="15" spans="1:43">
      <c r="A279" s="120">
        <f t="shared" si="61"/>
        <v>43477</v>
      </c>
      <c r="B279" s="121">
        <f t="shared" si="67"/>
        <v>43477</v>
      </c>
      <c r="C279" s="122" t="str">
        <f t="shared" si="68"/>
        <v>白</v>
      </c>
      <c r="D279" s="122">
        <f t="shared" si="69"/>
        <v>12</v>
      </c>
      <c r="E279" s="123">
        <f>IF(AND(E271=4),1,IF(AND(E271&lt;4),(E271+1),))</f>
        <v>4</v>
      </c>
      <c r="F279" s="124" t="str">
        <f t="shared" si="70"/>
        <v>丁班</v>
      </c>
      <c r="G279" s="122">
        <f t="shared" si="71"/>
        <v>8</v>
      </c>
      <c r="H279" s="125">
        <f t="shared" si="73"/>
        <v>0.0416666666666667</v>
      </c>
      <c r="I279" s="160">
        <f t="shared" si="74"/>
        <v>0.333333333333334</v>
      </c>
      <c r="J279" s="281" t="str">
        <f>IF(_penmei1_month_day!A274="","",_penmei1_month_day!A274)</f>
        <v/>
      </c>
      <c r="K279" s="281" t="str">
        <f>IF(_penmei1_month_day!B274="","",_penmei1_month_day!B274)</f>
        <v/>
      </c>
      <c r="L279" s="282" t="str">
        <f>IF(_penmei1_month_day!C274="","",_penmei1_month_day!C274)</f>
        <v/>
      </c>
      <c r="M279" s="282" t="str">
        <f>IF(_penmei1_month_day!D274="","",_penmei1_month_day!D274)</f>
        <v/>
      </c>
      <c r="N279" s="282" t="str">
        <f>IF(_penmei1_month_day!E274="","",_penmei1_month_day!E274)</f>
        <v/>
      </c>
      <c r="O279" s="282" t="str">
        <f>IF(_penmei1_month_day!F274="","",_penmei1_month_day!F274)</f>
        <v/>
      </c>
      <c r="P279" s="282" t="str">
        <f>IF(_penmei1_month_day!G274="","",_penmei1_month_day!G274)</f>
        <v/>
      </c>
      <c r="Q279" s="282" t="str">
        <f>IF(_penmei1_month_day!H274="","",_penmei1_month_day!H274)</f>
        <v/>
      </c>
      <c r="R279" s="282" t="str">
        <f>IF(_penmei1_month_day!I274="","",_penmei1_month_day!I274)</f>
        <v/>
      </c>
      <c r="S279" s="282" t="str">
        <f>IF(_penmei1_month_day!J274="","",_penmei1_month_day!J274)</f>
        <v/>
      </c>
      <c r="T279" s="282" t="str">
        <f>IF(_penmei1_month_day!K274="","",_penmei1_month_day!K274)</f>
        <v/>
      </c>
      <c r="U279" s="282" t="str">
        <f>IF(_penmei1_month_day!L274="","",_penmei1_month_day!L274)</f>
        <v/>
      </c>
      <c r="V279" s="282" t="str">
        <f>IF(_penmei1_month_day!M274="","",_penmei1_month_day!M274)</f>
        <v/>
      </c>
      <c r="W279" s="282" t="str">
        <f>IF(_penmei1_month_day!N274="","",_penmei1_month_day!N274)</f>
        <v/>
      </c>
      <c r="X279" s="282" t="str">
        <f>IF(_penmei1_month_day!O274="","",_penmei1_month_day!O274)</f>
        <v/>
      </c>
      <c r="Y279" s="282" t="str">
        <f>IF(_penmei1_month_day!P274="","",_penmei1_month_day!P274)</f>
        <v/>
      </c>
      <c r="Z279" s="282" t="str">
        <f>IF(_penmei1_month_day!Q274="","",_penmei1_month_day!Q274)</f>
        <v/>
      </c>
      <c r="AA279" s="353" t="str">
        <f>IF(_penmei1_month_day!R274="","",ABS(_penmei1_month_day!R274))</f>
        <v/>
      </c>
      <c r="AB279" s="353" t="str">
        <f>IF(_penmei1_month_day!S274="","",ABS(_penmei1_month_day!S274))</f>
        <v/>
      </c>
      <c r="AC279" s="281" t="str">
        <f>IF(_penmei1_month_day!T274="","",_penmei1_month_day!T274)</f>
        <v/>
      </c>
      <c r="AD279" s="281" t="str">
        <f>IF(_penmei1_month_day!U274="","",_penmei1_month_day!U274)</f>
        <v/>
      </c>
      <c r="AE279" s="282" t="str">
        <f>IF(_penmei1_month_day!V274="","",_penmei1_month_day!V274)</f>
        <v/>
      </c>
      <c r="AF279" s="282" t="str">
        <f>IF(_penmei1_month_day!W274="","",_penmei1_month_day!W274)</f>
        <v/>
      </c>
      <c r="AG279" s="282" t="str">
        <f>IF(_penmei1_month_day!X274="","",_penmei1_month_day!X274)</f>
        <v/>
      </c>
      <c r="AH279" s="305" t="str">
        <f>IF(_penmei1_month_day!Y274="","",_penmei1_month_day!Y274)</f>
        <v/>
      </c>
      <c r="AI279" s="305" t="str">
        <f>IF(_penmei1_month_day!Z274="","",_penmei1_month_day!Z274)</f>
        <v/>
      </c>
      <c r="AJ279" s="305" t="str">
        <f>IF(_penmei1_month_day!AA274="","",_penmei1_month_day!AA274)</f>
        <v/>
      </c>
      <c r="AK279" s="305" t="str">
        <f>IF(_penmei1_month_day!AB274="","",_penmei1_month_day!AB274)</f>
        <v/>
      </c>
      <c r="AL279" s="282" t="str">
        <f>IF(_penmei1_month_day!AC274="","",_penmei1_month_day!AC274)</f>
        <v/>
      </c>
      <c r="AM279" s="305" t="str">
        <f>IF(_penmei1_month_day!AD274="","",_penmei1_month_day!AD274/10000)</f>
        <v/>
      </c>
      <c r="AN279" s="282" t="str">
        <f>IF(_penmei1_month_day!AE274="","",_penmei1_month_day!AE274)</f>
        <v/>
      </c>
      <c r="AO279" s="282" t="str">
        <f>IF(_penmei1_month_day!AF274="","",_penmei1_month_day!AF274)</f>
        <v/>
      </c>
      <c r="AP279" s="365"/>
      <c r="AQ279" s="366"/>
    </row>
    <row r="280" spans="1:43">
      <c r="A280" s="126">
        <f t="shared" si="61"/>
        <v>43477</v>
      </c>
      <c r="B280" s="127">
        <f t="shared" si="67"/>
        <v>43477</v>
      </c>
      <c r="C280" s="128" t="str">
        <f t="shared" si="68"/>
        <v>白</v>
      </c>
      <c r="D280" s="128">
        <f t="shared" si="69"/>
        <v>12</v>
      </c>
      <c r="E280" s="129">
        <f t="shared" ref="E280:E286" si="76">E279</f>
        <v>4</v>
      </c>
      <c r="F280" s="130" t="str">
        <f t="shared" si="70"/>
        <v>丁班</v>
      </c>
      <c r="G280" s="128">
        <f t="shared" si="71"/>
        <v>9</v>
      </c>
      <c r="H280" s="131">
        <f t="shared" si="73"/>
        <v>0.0416666666666667</v>
      </c>
      <c r="I280" s="165">
        <f t="shared" si="74"/>
        <v>0.375</v>
      </c>
      <c r="J280" s="283" t="str">
        <f>IF(_penmei1_month_day!A275="","",_penmei1_month_day!A275)</f>
        <v/>
      </c>
      <c r="K280" s="283" t="str">
        <f>IF(_penmei1_month_day!B275="","",_penmei1_month_day!B275)</f>
        <v/>
      </c>
      <c r="L280" s="284" t="str">
        <f>IF(_penmei1_month_day!C275="","",_penmei1_month_day!C275)</f>
        <v/>
      </c>
      <c r="M280" s="284" t="str">
        <f>IF(_penmei1_month_day!D275="","",_penmei1_month_day!D275)</f>
        <v/>
      </c>
      <c r="N280" s="284" t="str">
        <f>IF(_penmei1_month_day!E275="","",_penmei1_month_day!E275)</f>
        <v/>
      </c>
      <c r="O280" s="284" t="str">
        <f>IF(_penmei1_month_day!F275="","",_penmei1_month_day!F275)</f>
        <v/>
      </c>
      <c r="P280" s="284" t="str">
        <f>IF(_penmei1_month_day!G275="","",_penmei1_month_day!G275)</f>
        <v/>
      </c>
      <c r="Q280" s="284" t="str">
        <f>IF(_penmei1_month_day!H275="","",_penmei1_month_day!H275)</f>
        <v/>
      </c>
      <c r="R280" s="284" t="str">
        <f>IF(_penmei1_month_day!I275="","",_penmei1_month_day!I275)</f>
        <v/>
      </c>
      <c r="S280" s="284" t="str">
        <f>IF(_penmei1_month_day!J275="","",_penmei1_month_day!J275)</f>
        <v/>
      </c>
      <c r="T280" s="284" t="str">
        <f>IF(_penmei1_month_day!K275="","",_penmei1_month_day!K275)</f>
        <v/>
      </c>
      <c r="U280" s="284" t="str">
        <f>IF(_penmei1_month_day!L275="","",_penmei1_month_day!L275)</f>
        <v/>
      </c>
      <c r="V280" s="284" t="str">
        <f>IF(_penmei1_month_day!M275="","",_penmei1_month_day!M275)</f>
        <v/>
      </c>
      <c r="W280" s="284" t="str">
        <f>IF(_penmei1_month_day!N275="","",_penmei1_month_day!N275)</f>
        <v/>
      </c>
      <c r="X280" s="284" t="str">
        <f>IF(_penmei1_month_day!O275="","",_penmei1_month_day!O275)</f>
        <v/>
      </c>
      <c r="Y280" s="284" t="str">
        <f>IF(_penmei1_month_day!P275="","",_penmei1_month_day!P275)</f>
        <v/>
      </c>
      <c r="Z280" s="284" t="str">
        <f>IF(_penmei1_month_day!Q275="","",_penmei1_month_day!Q275)</f>
        <v/>
      </c>
      <c r="AA280" s="354" t="str">
        <f>IF(_penmei1_month_day!R275="","",ABS(_penmei1_month_day!R275))</f>
        <v/>
      </c>
      <c r="AB280" s="354" t="str">
        <f>IF(_penmei1_month_day!S275="","",ABS(_penmei1_month_day!S275))</f>
        <v/>
      </c>
      <c r="AC280" s="283" t="str">
        <f>IF(_penmei1_month_day!T275="","",_penmei1_month_day!T275)</f>
        <v/>
      </c>
      <c r="AD280" s="283" t="str">
        <f>IF(_penmei1_month_day!U275="","",_penmei1_month_day!U275)</f>
        <v/>
      </c>
      <c r="AE280" s="284" t="str">
        <f>IF(_penmei1_month_day!V275="","",_penmei1_month_day!V275)</f>
        <v/>
      </c>
      <c r="AF280" s="284" t="str">
        <f>IF(_penmei1_month_day!W275="","",_penmei1_month_day!W275)</f>
        <v/>
      </c>
      <c r="AG280" s="284" t="str">
        <f>IF(_penmei1_month_day!X275="","",_penmei1_month_day!X275)</f>
        <v/>
      </c>
      <c r="AH280" s="306" t="str">
        <f>IF(_penmei1_month_day!Y275="","",_penmei1_month_day!Y275)</f>
        <v/>
      </c>
      <c r="AI280" s="306" t="str">
        <f>IF(_penmei1_month_day!Z275="","",_penmei1_month_day!Z275)</f>
        <v/>
      </c>
      <c r="AJ280" s="306" t="str">
        <f>IF(_penmei1_month_day!AA275="","",_penmei1_month_day!AA275)</f>
        <v/>
      </c>
      <c r="AK280" s="306" t="str">
        <f>IF(_penmei1_month_day!AB275="","",_penmei1_month_day!AB275)</f>
        <v/>
      </c>
      <c r="AL280" s="284" t="str">
        <f>IF(_penmei1_month_day!AC275="","",_penmei1_month_day!AC275)</f>
        <v/>
      </c>
      <c r="AM280" s="306" t="str">
        <f>IF(_penmei1_month_day!AD275="","",_penmei1_month_day!AD275/10000)</f>
        <v/>
      </c>
      <c r="AN280" s="284" t="str">
        <f>IF(_penmei1_month_day!AE275="","",_penmei1_month_day!AE275)</f>
        <v/>
      </c>
      <c r="AO280" s="284" t="str">
        <f>IF(_penmei1_month_day!AF275="","",_penmei1_month_day!AF275)</f>
        <v/>
      </c>
      <c r="AP280" s="365"/>
      <c r="AQ280" s="366"/>
    </row>
    <row r="281" spans="1:43">
      <c r="A281" s="126">
        <f t="shared" si="61"/>
        <v>43477</v>
      </c>
      <c r="B281" s="127">
        <f t="shared" si="67"/>
        <v>43477</v>
      </c>
      <c r="C281" s="128" t="str">
        <f t="shared" si="68"/>
        <v>白</v>
      </c>
      <c r="D281" s="128">
        <f t="shared" si="69"/>
        <v>12</v>
      </c>
      <c r="E281" s="129">
        <f t="shared" si="76"/>
        <v>4</v>
      </c>
      <c r="F281" s="130" t="str">
        <f t="shared" si="70"/>
        <v>丁班</v>
      </c>
      <c r="G281" s="128">
        <f t="shared" si="71"/>
        <v>10</v>
      </c>
      <c r="H281" s="131">
        <f t="shared" si="73"/>
        <v>0.0416666666666667</v>
      </c>
      <c r="I281" s="165">
        <f t="shared" si="74"/>
        <v>0.416666666666667</v>
      </c>
      <c r="J281" s="283" t="str">
        <f>IF(_penmei1_month_day!A276="","",_penmei1_month_day!A276)</f>
        <v/>
      </c>
      <c r="K281" s="283" t="str">
        <f>IF(_penmei1_month_day!B276="","",_penmei1_month_day!B276)</f>
        <v/>
      </c>
      <c r="L281" s="284" t="str">
        <f>IF(_penmei1_month_day!C276="","",_penmei1_month_day!C276)</f>
        <v/>
      </c>
      <c r="M281" s="284" t="str">
        <f>IF(_penmei1_month_day!D276="","",_penmei1_month_day!D276)</f>
        <v/>
      </c>
      <c r="N281" s="284" t="str">
        <f>IF(_penmei1_month_day!E276="","",_penmei1_month_day!E276)</f>
        <v/>
      </c>
      <c r="O281" s="284" t="str">
        <f>IF(_penmei1_month_day!F276="","",_penmei1_month_day!F276)</f>
        <v/>
      </c>
      <c r="P281" s="284" t="str">
        <f>IF(_penmei1_month_day!G276="","",_penmei1_month_day!G276)</f>
        <v/>
      </c>
      <c r="Q281" s="284" t="str">
        <f>IF(_penmei1_month_day!H276="","",_penmei1_month_day!H276)</f>
        <v/>
      </c>
      <c r="R281" s="284" t="str">
        <f>IF(_penmei1_month_day!I276="","",_penmei1_month_day!I276)</f>
        <v/>
      </c>
      <c r="S281" s="284" t="str">
        <f>IF(_penmei1_month_day!J276="","",_penmei1_month_day!J276)</f>
        <v/>
      </c>
      <c r="T281" s="284" t="str">
        <f>IF(_penmei1_month_day!K276="","",_penmei1_month_day!K276)</f>
        <v/>
      </c>
      <c r="U281" s="284" t="str">
        <f>IF(_penmei1_month_day!L276="","",_penmei1_month_day!L276)</f>
        <v/>
      </c>
      <c r="V281" s="284" t="str">
        <f>IF(_penmei1_month_day!M276="","",_penmei1_month_day!M276)</f>
        <v/>
      </c>
      <c r="W281" s="284" t="str">
        <f>IF(_penmei1_month_day!N276="","",_penmei1_month_day!N276)</f>
        <v/>
      </c>
      <c r="X281" s="284" t="str">
        <f>IF(_penmei1_month_day!O276="","",_penmei1_month_day!O276)</f>
        <v/>
      </c>
      <c r="Y281" s="284" t="str">
        <f>IF(_penmei1_month_day!P276="","",_penmei1_month_day!P276)</f>
        <v/>
      </c>
      <c r="Z281" s="284" t="str">
        <f>IF(_penmei1_month_day!Q276="","",_penmei1_month_day!Q276)</f>
        <v/>
      </c>
      <c r="AA281" s="354" t="str">
        <f>IF(_penmei1_month_day!R276="","",ABS(_penmei1_month_day!R276))</f>
        <v/>
      </c>
      <c r="AB281" s="354" t="str">
        <f>IF(_penmei1_month_day!S276="","",ABS(_penmei1_month_day!S276))</f>
        <v/>
      </c>
      <c r="AC281" s="283" t="str">
        <f>IF(_penmei1_month_day!T276="","",_penmei1_month_day!T276)</f>
        <v/>
      </c>
      <c r="AD281" s="283" t="str">
        <f>IF(_penmei1_month_day!U276="","",_penmei1_month_day!U276)</f>
        <v/>
      </c>
      <c r="AE281" s="284" t="str">
        <f>IF(_penmei1_month_day!V276="","",_penmei1_month_day!V276)</f>
        <v/>
      </c>
      <c r="AF281" s="284" t="str">
        <f>IF(_penmei1_month_day!W276="","",_penmei1_month_day!W276)</f>
        <v/>
      </c>
      <c r="AG281" s="284" t="str">
        <f>IF(_penmei1_month_day!X276="","",_penmei1_month_day!X276)</f>
        <v/>
      </c>
      <c r="AH281" s="306" t="str">
        <f>IF(_penmei1_month_day!Y276="","",_penmei1_month_day!Y276)</f>
        <v/>
      </c>
      <c r="AI281" s="306" t="str">
        <f>IF(_penmei1_month_day!Z276="","",_penmei1_month_day!Z276)</f>
        <v/>
      </c>
      <c r="AJ281" s="306" t="str">
        <f>IF(_penmei1_month_day!AA276="","",_penmei1_month_day!AA276)</f>
        <v/>
      </c>
      <c r="AK281" s="306" t="str">
        <f>IF(_penmei1_month_day!AB276="","",_penmei1_month_day!AB276)</f>
        <v/>
      </c>
      <c r="AL281" s="284" t="str">
        <f>IF(_penmei1_month_day!AC276="","",_penmei1_month_day!AC276)</f>
        <v/>
      </c>
      <c r="AM281" s="306" t="str">
        <f>IF(_penmei1_month_day!AD276="","",_penmei1_month_day!AD276/10000)</f>
        <v/>
      </c>
      <c r="AN281" s="284" t="str">
        <f>IF(_penmei1_month_day!AE276="","",_penmei1_month_day!AE276)</f>
        <v/>
      </c>
      <c r="AO281" s="284" t="str">
        <f>IF(_penmei1_month_day!AF276="","",_penmei1_month_day!AF276)</f>
        <v/>
      </c>
      <c r="AP281" s="369"/>
      <c r="AQ281" s="370"/>
    </row>
    <row r="282" ht="15" spans="1:43">
      <c r="A282" s="126">
        <f t="shared" si="61"/>
        <v>43477</v>
      </c>
      <c r="B282" s="127">
        <f t="shared" si="67"/>
        <v>43477</v>
      </c>
      <c r="C282" s="128" t="str">
        <f t="shared" si="68"/>
        <v>白</v>
      </c>
      <c r="D282" s="128">
        <f t="shared" si="69"/>
        <v>12</v>
      </c>
      <c r="E282" s="129">
        <f t="shared" si="76"/>
        <v>4</v>
      </c>
      <c r="F282" s="130" t="str">
        <f t="shared" si="70"/>
        <v>丁班</v>
      </c>
      <c r="G282" s="128">
        <f t="shared" si="71"/>
        <v>11</v>
      </c>
      <c r="H282" s="131">
        <f t="shared" si="73"/>
        <v>0.0416666666666667</v>
      </c>
      <c r="I282" s="165">
        <f t="shared" si="74"/>
        <v>0.458333333333334</v>
      </c>
      <c r="J282" s="283" t="str">
        <f>IF(_penmei1_month_day!A277="","",_penmei1_month_day!A277)</f>
        <v/>
      </c>
      <c r="K282" s="283" t="str">
        <f>IF(_penmei1_month_day!B277="","",_penmei1_month_day!B277)</f>
        <v/>
      </c>
      <c r="L282" s="284" t="str">
        <f>IF(_penmei1_month_day!C277="","",_penmei1_month_day!C277)</f>
        <v/>
      </c>
      <c r="M282" s="284" t="str">
        <f>IF(_penmei1_month_day!D277="","",_penmei1_month_day!D277)</f>
        <v/>
      </c>
      <c r="N282" s="284" t="str">
        <f>IF(_penmei1_month_day!E277="","",_penmei1_month_day!E277)</f>
        <v/>
      </c>
      <c r="O282" s="284" t="str">
        <f>IF(_penmei1_month_day!F277="","",_penmei1_month_day!F277)</f>
        <v/>
      </c>
      <c r="P282" s="284" t="str">
        <f>IF(_penmei1_month_day!G277="","",_penmei1_month_day!G277)</f>
        <v/>
      </c>
      <c r="Q282" s="284" t="str">
        <f>IF(_penmei1_month_day!H277="","",_penmei1_month_day!H277)</f>
        <v/>
      </c>
      <c r="R282" s="284" t="str">
        <f>IF(_penmei1_month_day!I277="","",_penmei1_month_day!I277)</f>
        <v/>
      </c>
      <c r="S282" s="284" t="str">
        <f>IF(_penmei1_month_day!J277="","",_penmei1_month_day!J277)</f>
        <v/>
      </c>
      <c r="T282" s="284" t="str">
        <f>IF(_penmei1_month_day!K277="","",_penmei1_month_day!K277)</f>
        <v/>
      </c>
      <c r="U282" s="284" t="str">
        <f>IF(_penmei1_month_day!L277="","",_penmei1_month_day!L277)</f>
        <v/>
      </c>
      <c r="V282" s="284" t="str">
        <f>IF(_penmei1_month_day!M277="","",_penmei1_month_day!M277)</f>
        <v/>
      </c>
      <c r="W282" s="284" t="str">
        <f>IF(_penmei1_month_day!N277="","",_penmei1_month_day!N277)</f>
        <v/>
      </c>
      <c r="X282" s="284" t="str">
        <f>IF(_penmei1_month_day!O277="","",_penmei1_month_day!O277)</f>
        <v/>
      </c>
      <c r="Y282" s="284" t="str">
        <f>IF(_penmei1_month_day!P277="","",_penmei1_month_day!P277)</f>
        <v/>
      </c>
      <c r="Z282" s="284" t="str">
        <f>IF(_penmei1_month_day!Q277="","",_penmei1_month_day!Q277)</f>
        <v/>
      </c>
      <c r="AA282" s="354" t="str">
        <f>IF(_penmei1_month_day!R277="","",ABS(_penmei1_month_day!R277))</f>
        <v/>
      </c>
      <c r="AB282" s="354" t="str">
        <f>IF(_penmei1_month_day!S277="","",ABS(_penmei1_month_day!S277))</f>
        <v/>
      </c>
      <c r="AC282" s="283" t="str">
        <f>IF(_penmei1_month_day!T277="","",_penmei1_month_day!T277)</f>
        <v/>
      </c>
      <c r="AD282" s="283" t="str">
        <f>IF(_penmei1_month_day!U277="","",_penmei1_month_day!U277)</f>
        <v/>
      </c>
      <c r="AE282" s="284" t="str">
        <f>IF(_penmei1_month_day!V277="","",_penmei1_month_day!V277)</f>
        <v/>
      </c>
      <c r="AF282" s="284" t="str">
        <f>IF(_penmei1_month_day!W277="","",_penmei1_month_day!W277)</f>
        <v/>
      </c>
      <c r="AG282" s="284" t="str">
        <f>IF(_penmei1_month_day!X277="","",_penmei1_month_day!X277)</f>
        <v/>
      </c>
      <c r="AH282" s="306" t="str">
        <f>IF(_penmei1_month_day!Y277="","",_penmei1_month_day!Y277)</f>
        <v/>
      </c>
      <c r="AI282" s="306" t="str">
        <f>IF(_penmei1_month_day!Z277="","",_penmei1_month_day!Z277)</f>
        <v/>
      </c>
      <c r="AJ282" s="306" t="str">
        <f>IF(_penmei1_month_day!AA277="","",_penmei1_month_day!AA277)</f>
        <v/>
      </c>
      <c r="AK282" s="306" t="str">
        <f>IF(_penmei1_month_day!AB277="","",_penmei1_month_day!AB277)</f>
        <v/>
      </c>
      <c r="AL282" s="284" t="str">
        <f>IF(_penmei1_month_day!AC277="","",_penmei1_month_day!AC277)</f>
        <v/>
      </c>
      <c r="AM282" s="306" t="str">
        <f>IF(_penmei1_month_day!AD277="","",_penmei1_month_day!AD277/10000)</f>
        <v/>
      </c>
      <c r="AN282" s="284" t="str">
        <f>IF(_penmei1_month_day!AE277="","",_penmei1_month_day!AE277)</f>
        <v/>
      </c>
      <c r="AO282" s="284" t="str">
        <f>IF(_penmei1_month_day!AF277="","",_penmei1_month_day!AF277)</f>
        <v/>
      </c>
      <c r="AP282" s="243" t="s">
        <v>83</v>
      </c>
      <c r="AQ282" s="332"/>
    </row>
    <row r="283" ht="15" spans="1:43">
      <c r="A283" s="126">
        <f t="shared" si="61"/>
        <v>43477</v>
      </c>
      <c r="B283" s="127">
        <f t="shared" si="67"/>
        <v>43477</v>
      </c>
      <c r="C283" s="128" t="str">
        <f t="shared" si="68"/>
        <v>白</v>
      </c>
      <c r="D283" s="128">
        <f t="shared" si="69"/>
        <v>12</v>
      </c>
      <c r="E283" s="129">
        <f t="shared" si="76"/>
        <v>4</v>
      </c>
      <c r="F283" s="130" t="str">
        <f t="shared" si="70"/>
        <v>丁班</v>
      </c>
      <c r="G283" s="128">
        <f t="shared" si="71"/>
        <v>12</v>
      </c>
      <c r="H283" s="131">
        <f t="shared" si="73"/>
        <v>0.0416666666666667</v>
      </c>
      <c r="I283" s="165">
        <f t="shared" si="74"/>
        <v>0.5</v>
      </c>
      <c r="J283" s="283" t="str">
        <f>IF(_penmei1_month_day!A278="","",_penmei1_month_day!A278)</f>
        <v/>
      </c>
      <c r="K283" s="283" t="str">
        <f>IF(_penmei1_month_day!B278="","",_penmei1_month_day!B278)</f>
        <v/>
      </c>
      <c r="L283" s="284" t="str">
        <f>IF(_penmei1_month_day!C278="","",_penmei1_month_day!C278)</f>
        <v/>
      </c>
      <c r="M283" s="284" t="str">
        <f>IF(_penmei1_month_day!D278="","",_penmei1_month_day!D278)</f>
        <v/>
      </c>
      <c r="N283" s="284" t="str">
        <f>IF(_penmei1_month_day!E278="","",_penmei1_month_day!E278)</f>
        <v/>
      </c>
      <c r="O283" s="284" t="str">
        <f>IF(_penmei1_month_day!F278="","",_penmei1_month_day!F278)</f>
        <v/>
      </c>
      <c r="P283" s="284" t="str">
        <f>IF(_penmei1_month_day!G278="","",_penmei1_month_day!G278)</f>
        <v/>
      </c>
      <c r="Q283" s="284" t="str">
        <f>IF(_penmei1_month_day!H278="","",_penmei1_month_day!H278)</f>
        <v/>
      </c>
      <c r="R283" s="284" t="str">
        <f>IF(_penmei1_month_day!I278="","",_penmei1_month_day!I278)</f>
        <v/>
      </c>
      <c r="S283" s="284" t="str">
        <f>IF(_penmei1_month_day!J278="","",_penmei1_month_day!J278)</f>
        <v/>
      </c>
      <c r="T283" s="284" t="str">
        <f>IF(_penmei1_month_day!K278="","",_penmei1_month_day!K278)</f>
        <v/>
      </c>
      <c r="U283" s="284" t="str">
        <f>IF(_penmei1_month_day!L278="","",_penmei1_month_day!L278)</f>
        <v/>
      </c>
      <c r="V283" s="284" t="str">
        <f>IF(_penmei1_month_day!M278="","",_penmei1_month_day!M278)</f>
        <v/>
      </c>
      <c r="W283" s="284" t="str">
        <f>IF(_penmei1_month_day!N278="","",_penmei1_month_day!N278)</f>
        <v/>
      </c>
      <c r="X283" s="284" t="str">
        <f>IF(_penmei1_month_day!O278="","",_penmei1_month_day!O278)</f>
        <v/>
      </c>
      <c r="Y283" s="284" t="str">
        <f>IF(_penmei1_month_day!P278="","",_penmei1_month_day!P278)</f>
        <v/>
      </c>
      <c r="Z283" s="284" t="str">
        <f>IF(_penmei1_month_day!Q278="","",_penmei1_month_day!Q278)</f>
        <v/>
      </c>
      <c r="AA283" s="354" t="str">
        <f>IF(_penmei1_month_day!R278="","",ABS(_penmei1_month_day!R278))</f>
        <v/>
      </c>
      <c r="AB283" s="354" t="str">
        <f>IF(_penmei1_month_day!S278="","",ABS(_penmei1_month_day!S278))</f>
        <v/>
      </c>
      <c r="AC283" s="283" t="str">
        <f>IF(_penmei1_month_day!T278="","",_penmei1_month_day!T278)</f>
        <v/>
      </c>
      <c r="AD283" s="283" t="str">
        <f>IF(_penmei1_month_day!U278="","",_penmei1_month_day!U278)</f>
        <v/>
      </c>
      <c r="AE283" s="284" t="str">
        <f>IF(_penmei1_month_day!V278="","",_penmei1_month_day!V278)</f>
        <v/>
      </c>
      <c r="AF283" s="284" t="str">
        <f>IF(_penmei1_month_day!W278="","",_penmei1_month_day!W278)</f>
        <v/>
      </c>
      <c r="AG283" s="284" t="str">
        <f>IF(_penmei1_month_day!X278="","",_penmei1_month_day!X278)</f>
        <v/>
      </c>
      <c r="AH283" s="306" t="str">
        <f>IF(_penmei1_month_day!Y278="","",_penmei1_month_day!Y278)</f>
        <v/>
      </c>
      <c r="AI283" s="306" t="str">
        <f>IF(_penmei1_month_day!Z278="","",_penmei1_month_day!Z278)</f>
        <v/>
      </c>
      <c r="AJ283" s="306" t="str">
        <f>IF(_penmei1_month_day!AA278="","",_penmei1_month_day!AA278)</f>
        <v/>
      </c>
      <c r="AK283" s="306" t="str">
        <f>IF(_penmei1_month_day!AB278="","",_penmei1_month_day!AB278)</f>
        <v/>
      </c>
      <c r="AL283" s="284" t="str">
        <f>IF(_penmei1_month_day!AC278="","",_penmei1_month_day!AC278)</f>
        <v/>
      </c>
      <c r="AM283" s="306" t="str">
        <f>IF(_penmei1_month_day!AD278="","",_penmei1_month_day!AD278/10000)</f>
        <v/>
      </c>
      <c r="AN283" s="284" t="str">
        <f>IF(_penmei1_month_day!AE278="","",_penmei1_month_day!AE278)</f>
        <v/>
      </c>
      <c r="AO283" s="284" t="str">
        <f>IF(_penmei1_month_day!AF278="","",_penmei1_month_day!AF278)</f>
        <v/>
      </c>
      <c r="AP283" s="371"/>
      <c r="AQ283" s="372"/>
    </row>
    <row r="284" spans="1:43">
      <c r="A284" s="126">
        <f t="shared" si="61"/>
        <v>43477</v>
      </c>
      <c r="B284" s="127">
        <f t="shared" si="67"/>
        <v>43477</v>
      </c>
      <c r="C284" s="128" t="str">
        <f t="shared" si="68"/>
        <v>白</v>
      </c>
      <c r="D284" s="128">
        <f t="shared" si="69"/>
        <v>12</v>
      </c>
      <c r="E284" s="129">
        <f t="shared" si="76"/>
        <v>4</v>
      </c>
      <c r="F284" s="130" t="str">
        <f t="shared" si="70"/>
        <v>丁班</v>
      </c>
      <c r="G284" s="128">
        <f t="shared" si="71"/>
        <v>13</v>
      </c>
      <c r="H284" s="131">
        <f t="shared" si="73"/>
        <v>0.0416666666666667</v>
      </c>
      <c r="I284" s="165">
        <f t="shared" si="74"/>
        <v>0.541666666666667</v>
      </c>
      <c r="J284" s="283" t="str">
        <f>IF(_penmei1_month_day!A279="","",_penmei1_month_day!A279)</f>
        <v/>
      </c>
      <c r="K284" s="283" t="str">
        <f>IF(_penmei1_month_day!B279="","",_penmei1_month_day!B279)</f>
        <v/>
      </c>
      <c r="L284" s="284" t="str">
        <f>IF(_penmei1_month_day!C279="","",_penmei1_month_day!C279)</f>
        <v/>
      </c>
      <c r="M284" s="284" t="str">
        <f>IF(_penmei1_month_day!D279="","",_penmei1_month_day!D279)</f>
        <v/>
      </c>
      <c r="N284" s="284" t="str">
        <f>IF(_penmei1_month_day!E279="","",_penmei1_month_day!E279)</f>
        <v/>
      </c>
      <c r="O284" s="284" t="str">
        <f>IF(_penmei1_month_day!F279="","",_penmei1_month_day!F279)</f>
        <v/>
      </c>
      <c r="P284" s="284" t="str">
        <f>IF(_penmei1_month_day!G279="","",_penmei1_month_day!G279)</f>
        <v/>
      </c>
      <c r="Q284" s="284" t="str">
        <f>IF(_penmei1_month_day!H279="","",_penmei1_month_day!H279)</f>
        <v/>
      </c>
      <c r="R284" s="284" t="str">
        <f>IF(_penmei1_month_day!I279="","",_penmei1_month_day!I279)</f>
        <v/>
      </c>
      <c r="S284" s="284" t="str">
        <f>IF(_penmei1_month_day!J279="","",_penmei1_month_day!J279)</f>
        <v/>
      </c>
      <c r="T284" s="284" t="str">
        <f>IF(_penmei1_month_day!K279="","",_penmei1_month_day!K279)</f>
        <v/>
      </c>
      <c r="U284" s="284" t="str">
        <f>IF(_penmei1_month_day!L279="","",_penmei1_month_day!L279)</f>
        <v/>
      </c>
      <c r="V284" s="284" t="str">
        <f>IF(_penmei1_month_day!M279="","",_penmei1_month_day!M279)</f>
        <v/>
      </c>
      <c r="W284" s="284" t="str">
        <f>IF(_penmei1_month_day!N279="","",_penmei1_month_day!N279)</f>
        <v/>
      </c>
      <c r="X284" s="284" t="str">
        <f>IF(_penmei1_month_day!O279="","",_penmei1_month_day!O279)</f>
        <v/>
      </c>
      <c r="Y284" s="284" t="str">
        <f>IF(_penmei1_month_day!P279="","",_penmei1_month_day!P279)</f>
        <v/>
      </c>
      <c r="Z284" s="284" t="str">
        <f>IF(_penmei1_month_day!Q279="","",_penmei1_month_day!Q279)</f>
        <v/>
      </c>
      <c r="AA284" s="354" t="str">
        <f>IF(_penmei1_month_day!R279="","",ABS(_penmei1_month_day!R279))</f>
        <v/>
      </c>
      <c r="AB284" s="354" t="str">
        <f>IF(_penmei1_month_day!S279="","",ABS(_penmei1_month_day!S279))</f>
        <v/>
      </c>
      <c r="AC284" s="283" t="str">
        <f>IF(_penmei1_month_day!T279="","",_penmei1_month_day!T279)</f>
        <v/>
      </c>
      <c r="AD284" s="283" t="str">
        <f>IF(_penmei1_month_day!U279="","",_penmei1_month_day!U279)</f>
        <v/>
      </c>
      <c r="AE284" s="284" t="str">
        <f>IF(_penmei1_month_day!V279="","",_penmei1_month_day!V279)</f>
        <v/>
      </c>
      <c r="AF284" s="284" t="str">
        <f>IF(_penmei1_month_day!W279="","",_penmei1_month_day!W279)</f>
        <v/>
      </c>
      <c r="AG284" s="284" t="str">
        <f>IF(_penmei1_month_day!X279="","",_penmei1_month_day!X279)</f>
        <v/>
      </c>
      <c r="AH284" s="306" t="str">
        <f>IF(_penmei1_month_day!Y279="","",_penmei1_month_day!Y279)</f>
        <v/>
      </c>
      <c r="AI284" s="306" t="str">
        <f>IF(_penmei1_month_day!Z279="","",_penmei1_month_day!Z279)</f>
        <v/>
      </c>
      <c r="AJ284" s="306" t="str">
        <f>IF(_penmei1_month_day!AA279="","",_penmei1_month_day!AA279)</f>
        <v/>
      </c>
      <c r="AK284" s="306" t="str">
        <f>IF(_penmei1_month_day!AB279="","",_penmei1_month_day!AB279)</f>
        <v/>
      </c>
      <c r="AL284" s="284" t="str">
        <f>IF(_penmei1_month_day!AC279="","",_penmei1_month_day!AC279)</f>
        <v/>
      </c>
      <c r="AM284" s="306" t="str">
        <f>IF(_penmei1_month_day!AD279="","",_penmei1_month_day!AD279/10000)</f>
        <v/>
      </c>
      <c r="AN284" s="284" t="str">
        <f>IF(_penmei1_month_day!AE279="","",_penmei1_month_day!AE279)</f>
        <v/>
      </c>
      <c r="AO284" s="284" t="str">
        <f>IF(_penmei1_month_day!AF279="","",_penmei1_month_day!AF279)</f>
        <v/>
      </c>
      <c r="AP284" s="257"/>
      <c r="AQ284" s="258"/>
    </row>
    <row r="285" spans="1:43">
      <c r="A285" s="126">
        <f t="shared" si="61"/>
        <v>43477</v>
      </c>
      <c r="B285" s="127">
        <f t="shared" si="67"/>
        <v>43477</v>
      </c>
      <c r="C285" s="128" t="str">
        <f t="shared" si="68"/>
        <v>白</v>
      </c>
      <c r="D285" s="128">
        <f t="shared" si="69"/>
        <v>12</v>
      </c>
      <c r="E285" s="129">
        <f t="shared" si="76"/>
        <v>4</v>
      </c>
      <c r="F285" s="130" t="str">
        <f t="shared" si="70"/>
        <v>丁班</v>
      </c>
      <c r="G285" s="128">
        <f t="shared" si="71"/>
        <v>14</v>
      </c>
      <c r="H285" s="131">
        <f t="shared" si="73"/>
        <v>0.0416666666666667</v>
      </c>
      <c r="I285" s="165">
        <f t="shared" si="74"/>
        <v>0.583333333333334</v>
      </c>
      <c r="J285" s="283" t="str">
        <f>IF(_penmei1_month_day!A280="","",_penmei1_month_day!A280)</f>
        <v/>
      </c>
      <c r="K285" s="283" t="str">
        <f>IF(_penmei1_month_day!B280="","",_penmei1_month_day!B280)</f>
        <v/>
      </c>
      <c r="L285" s="284" t="str">
        <f>IF(_penmei1_month_day!C280="","",_penmei1_month_day!C280)</f>
        <v/>
      </c>
      <c r="M285" s="284" t="str">
        <f>IF(_penmei1_month_day!D280="","",_penmei1_month_day!D280)</f>
        <v/>
      </c>
      <c r="N285" s="284" t="str">
        <f>IF(_penmei1_month_day!E280="","",_penmei1_month_day!E280)</f>
        <v/>
      </c>
      <c r="O285" s="284" t="str">
        <f>IF(_penmei1_month_day!F280="","",_penmei1_month_day!F280)</f>
        <v/>
      </c>
      <c r="P285" s="284" t="str">
        <f>IF(_penmei1_month_day!G280="","",_penmei1_month_day!G280)</f>
        <v/>
      </c>
      <c r="Q285" s="284" t="str">
        <f>IF(_penmei1_month_day!H280="","",_penmei1_month_day!H280)</f>
        <v/>
      </c>
      <c r="R285" s="284" t="str">
        <f>IF(_penmei1_month_day!I280="","",_penmei1_month_day!I280)</f>
        <v/>
      </c>
      <c r="S285" s="284" t="str">
        <f>IF(_penmei1_month_day!J280="","",_penmei1_month_day!J280)</f>
        <v/>
      </c>
      <c r="T285" s="284" t="str">
        <f>IF(_penmei1_month_day!K280="","",_penmei1_month_day!K280)</f>
        <v/>
      </c>
      <c r="U285" s="284" t="str">
        <f>IF(_penmei1_month_day!L280="","",_penmei1_month_day!L280)</f>
        <v/>
      </c>
      <c r="V285" s="284" t="str">
        <f>IF(_penmei1_month_day!M280="","",_penmei1_month_day!M280)</f>
        <v/>
      </c>
      <c r="W285" s="284" t="str">
        <f>IF(_penmei1_month_day!N280="","",_penmei1_month_day!N280)</f>
        <v/>
      </c>
      <c r="X285" s="284" t="str">
        <f>IF(_penmei1_month_day!O280="","",_penmei1_month_day!O280)</f>
        <v/>
      </c>
      <c r="Y285" s="284" t="str">
        <f>IF(_penmei1_month_day!P280="","",_penmei1_month_day!P280)</f>
        <v/>
      </c>
      <c r="Z285" s="284" t="str">
        <f>IF(_penmei1_month_day!Q280="","",_penmei1_month_day!Q280)</f>
        <v/>
      </c>
      <c r="AA285" s="354" t="str">
        <f>IF(_penmei1_month_day!R280="","",ABS(_penmei1_month_day!R280))</f>
        <v/>
      </c>
      <c r="AB285" s="354" t="str">
        <f>IF(_penmei1_month_day!S280="","",ABS(_penmei1_month_day!S280))</f>
        <v/>
      </c>
      <c r="AC285" s="283" t="str">
        <f>IF(_penmei1_month_day!T280="","",_penmei1_month_day!T280)</f>
        <v/>
      </c>
      <c r="AD285" s="283" t="str">
        <f>IF(_penmei1_month_day!U280="","",_penmei1_month_day!U280)</f>
        <v/>
      </c>
      <c r="AE285" s="284" t="str">
        <f>IF(_penmei1_month_day!V280="","",_penmei1_month_day!V280)</f>
        <v/>
      </c>
      <c r="AF285" s="284" t="str">
        <f>IF(_penmei1_month_day!W280="","",_penmei1_month_day!W280)</f>
        <v/>
      </c>
      <c r="AG285" s="284" t="str">
        <f>IF(_penmei1_month_day!X280="","",_penmei1_month_day!X280)</f>
        <v/>
      </c>
      <c r="AH285" s="306" t="str">
        <f>IF(_penmei1_month_day!Y280="","",_penmei1_month_day!Y280)</f>
        <v/>
      </c>
      <c r="AI285" s="306" t="str">
        <f>IF(_penmei1_month_day!Z280="","",_penmei1_month_day!Z280)</f>
        <v/>
      </c>
      <c r="AJ285" s="306" t="str">
        <f>IF(_penmei1_month_day!AA280="","",_penmei1_month_day!AA280)</f>
        <v/>
      </c>
      <c r="AK285" s="306" t="str">
        <f>IF(_penmei1_month_day!AB280="","",_penmei1_month_day!AB280)</f>
        <v/>
      </c>
      <c r="AL285" s="284" t="str">
        <f>IF(_penmei1_month_day!AC280="","",_penmei1_month_day!AC280)</f>
        <v/>
      </c>
      <c r="AM285" s="306" t="str">
        <f>IF(_penmei1_month_day!AD280="","",_penmei1_month_day!AD280/10000)</f>
        <v/>
      </c>
      <c r="AN285" s="284" t="str">
        <f>IF(_penmei1_month_day!AE280="","",_penmei1_month_day!AE280)</f>
        <v/>
      </c>
      <c r="AO285" s="284" t="str">
        <f>IF(_penmei1_month_day!AF280="","",_penmei1_month_day!AF280)</f>
        <v/>
      </c>
      <c r="AP285" s="257"/>
      <c r="AQ285" s="258"/>
    </row>
    <row r="286" ht="15" spans="1:43">
      <c r="A286" s="132">
        <f t="shared" ref="A286:A349" si="77">IF(HOUR(I286)=0,A285+1,A285)</f>
        <v>43477</v>
      </c>
      <c r="B286" s="133">
        <f t="shared" si="67"/>
        <v>43477</v>
      </c>
      <c r="C286" s="134" t="str">
        <f t="shared" si="68"/>
        <v>白</v>
      </c>
      <c r="D286" s="134">
        <f t="shared" si="69"/>
        <v>12</v>
      </c>
      <c r="E286" s="135">
        <f t="shared" si="76"/>
        <v>4</v>
      </c>
      <c r="F286" s="136" t="str">
        <f t="shared" si="70"/>
        <v>丁班</v>
      </c>
      <c r="G286" s="134">
        <f t="shared" si="71"/>
        <v>15</v>
      </c>
      <c r="H286" s="137">
        <f t="shared" si="73"/>
        <v>0.0416666666666667</v>
      </c>
      <c r="I286" s="170">
        <f t="shared" si="74"/>
        <v>0.625000000000001</v>
      </c>
      <c r="J286" s="285" t="str">
        <f>IF(_penmei1_month_day!A281="","",_penmei1_month_day!A281)</f>
        <v/>
      </c>
      <c r="K286" s="285" t="str">
        <f>IF(_penmei1_month_day!B281="","",_penmei1_month_day!B281)</f>
        <v/>
      </c>
      <c r="L286" s="286" t="str">
        <f>IF(_penmei1_month_day!C281="","",_penmei1_month_day!C281)</f>
        <v/>
      </c>
      <c r="M286" s="286" t="str">
        <f>IF(_penmei1_month_day!D281="","",_penmei1_month_day!D281)</f>
        <v/>
      </c>
      <c r="N286" s="286" t="str">
        <f>IF(_penmei1_month_day!E281="","",_penmei1_month_day!E281)</f>
        <v/>
      </c>
      <c r="O286" s="286" t="str">
        <f>IF(_penmei1_month_day!F281="","",_penmei1_month_day!F281)</f>
        <v/>
      </c>
      <c r="P286" s="286" t="str">
        <f>IF(_penmei1_month_day!G281="","",_penmei1_month_day!G281)</f>
        <v/>
      </c>
      <c r="Q286" s="286" t="str">
        <f>IF(_penmei1_month_day!H281="","",_penmei1_month_day!H281)</f>
        <v/>
      </c>
      <c r="R286" s="286" t="str">
        <f>IF(_penmei1_month_day!I281="","",_penmei1_month_day!I281)</f>
        <v/>
      </c>
      <c r="S286" s="286" t="str">
        <f>IF(_penmei1_month_day!J281="","",_penmei1_month_day!J281)</f>
        <v/>
      </c>
      <c r="T286" s="286" t="str">
        <f>IF(_penmei1_month_day!K281="","",_penmei1_month_day!K281)</f>
        <v/>
      </c>
      <c r="U286" s="286" t="str">
        <f>IF(_penmei1_month_day!L281="","",_penmei1_month_day!L281)</f>
        <v/>
      </c>
      <c r="V286" s="286" t="str">
        <f>IF(_penmei1_month_day!M281="","",_penmei1_month_day!M281)</f>
        <v/>
      </c>
      <c r="W286" s="286" t="str">
        <f>IF(_penmei1_month_day!N281="","",_penmei1_month_day!N281)</f>
        <v/>
      </c>
      <c r="X286" s="286" t="str">
        <f>IF(_penmei1_month_day!O281="","",_penmei1_month_day!O281)</f>
        <v/>
      </c>
      <c r="Y286" s="286" t="str">
        <f>IF(_penmei1_month_day!P281="","",_penmei1_month_day!P281)</f>
        <v/>
      </c>
      <c r="Z286" s="286" t="str">
        <f>IF(_penmei1_month_day!Q281="","",_penmei1_month_day!Q281)</f>
        <v/>
      </c>
      <c r="AA286" s="355" t="str">
        <f>IF(_penmei1_month_day!R281="","",ABS(_penmei1_month_day!R281))</f>
        <v/>
      </c>
      <c r="AB286" s="355" t="str">
        <f>IF(_penmei1_month_day!S281="","",ABS(_penmei1_month_day!S281))</f>
        <v/>
      </c>
      <c r="AC286" s="285" t="str">
        <f>IF(_penmei1_month_day!T281="","",_penmei1_month_day!T281)</f>
        <v/>
      </c>
      <c r="AD286" s="285" t="str">
        <f>IF(_penmei1_month_day!U281="","",_penmei1_month_day!U281)</f>
        <v/>
      </c>
      <c r="AE286" s="286" t="str">
        <f>IF(_penmei1_month_day!V281="","",_penmei1_month_day!V281)</f>
        <v/>
      </c>
      <c r="AF286" s="284" t="str">
        <f>IF(_penmei1_month_day!W281="","",_penmei1_month_day!W281)</f>
        <v/>
      </c>
      <c r="AG286" s="286" t="str">
        <f>IF(_penmei1_month_day!X281="","",_penmei1_month_day!X281)</f>
        <v/>
      </c>
      <c r="AH286" s="307" t="str">
        <f>IF(_penmei1_month_day!Y281="","",_penmei1_month_day!Y281)</f>
        <v/>
      </c>
      <c r="AI286" s="307" t="str">
        <f>IF(_penmei1_month_day!Z281="","",_penmei1_month_day!Z281)</f>
        <v/>
      </c>
      <c r="AJ286" s="307" t="str">
        <f>IF(_penmei1_month_day!AA281="","",_penmei1_month_day!AA281)</f>
        <v/>
      </c>
      <c r="AK286" s="307" t="str">
        <f>IF(_penmei1_month_day!AB281="","",_penmei1_month_day!AB281)</f>
        <v/>
      </c>
      <c r="AL286" s="286" t="str">
        <f>IF(_penmei1_month_day!AC281="","",_penmei1_month_day!AC281)</f>
        <v/>
      </c>
      <c r="AM286" s="307" t="str">
        <f>IF(_penmei1_month_day!AD281="","",_penmei1_month_day!AD281/10000)</f>
        <v/>
      </c>
      <c r="AN286" s="286" t="str">
        <f>IF(_penmei1_month_day!AE281="","",_penmei1_month_day!AE281)</f>
        <v/>
      </c>
      <c r="AO286" s="286" t="str">
        <f>IF(_penmei1_month_day!AF281="","",_penmei1_month_day!AF281)</f>
        <v/>
      </c>
      <c r="AP286" s="257"/>
      <c r="AQ286" s="258"/>
    </row>
    <row r="287" ht="15" spans="1:43">
      <c r="A287" s="120">
        <f t="shared" si="77"/>
        <v>43477</v>
      </c>
      <c r="B287" s="121">
        <f t="shared" si="67"/>
        <v>43477</v>
      </c>
      <c r="C287" s="122" t="str">
        <f t="shared" si="68"/>
        <v>中</v>
      </c>
      <c r="D287" s="122">
        <f t="shared" si="69"/>
        <v>12</v>
      </c>
      <c r="E287" s="123">
        <f>IF(AND(E279=4),1,IF(AND(E279&lt;4),(E279+1),))</f>
        <v>1</v>
      </c>
      <c r="F287" s="124" t="str">
        <f t="shared" si="70"/>
        <v>甲班</v>
      </c>
      <c r="G287" s="122">
        <f t="shared" si="71"/>
        <v>16</v>
      </c>
      <c r="H287" s="125">
        <f t="shared" si="73"/>
        <v>0.0416666666666667</v>
      </c>
      <c r="I287" s="160">
        <f t="shared" si="74"/>
        <v>0.666666666666667</v>
      </c>
      <c r="J287" s="281" t="str">
        <f>IF(_penmei1_month_day!A282="","",_penmei1_month_day!A282)</f>
        <v/>
      </c>
      <c r="K287" s="281" t="str">
        <f>IF(_penmei1_month_day!B282="","",_penmei1_month_day!B282)</f>
        <v/>
      </c>
      <c r="L287" s="282" t="str">
        <f>IF(_penmei1_month_day!C282="","",_penmei1_month_day!C282)</f>
        <v/>
      </c>
      <c r="M287" s="282" t="str">
        <f>IF(_penmei1_month_day!D282="","",_penmei1_month_day!D282)</f>
        <v/>
      </c>
      <c r="N287" s="282" t="str">
        <f>IF(_penmei1_month_day!E282="","",_penmei1_month_day!E282)</f>
        <v/>
      </c>
      <c r="O287" s="282" t="str">
        <f>IF(_penmei1_month_day!F282="","",_penmei1_month_day!F282)</f>
        <v/>
      </c>
      <c r="P287" s="282" t="str">
        <f>IF(_penmei1_month_day!G282="","",_penmei1_month_day!G282)</f>
        <v/>
      </c>
      <c r="Q287" s="282" t="str">
        <f>IF(_penmei1_month_day!H282="","",_penmei1_month_day!H282)</f>
        <v/>
      </c>
      <c r="R287" s="282" t="str">
        <f>IF(_penmei1_month_day!I282="","",_penmei1_month_day!I282)</f>
        <v/>
      </c>
      <c r="S287" s="282" t="str">
        <f>IF(_penmei1_month_day!J282="","",_penmei1_month_day!J282)</f>
        <v/>
      </c>
      <c r="T287" s="282" t="str">
        <f>IF(_penmei1_month_day!K282="","",_penmei1_month_day!K282)</f>
        <v/>
      </c>
      <c r="U287" s="282" t="str">
        <f>IF(_penmei1_month_day!L282="","",_penmei1_month_day!L282)</f>
        <v/>
      </c>
      <c r="V287" s="282" t="str">
        <f>IF(_penmei1_month_day!M282="","",_penmei1_month_day!M282)</f>
        <v/>
      </c>
      <c r="W287" s="282" t="str">
        <f>IF(_penmei1_month_day!N282="","",_penmei1_month_day!N282)</f>
        <v/>
      </c>
      <c r="X287" s="282" t="str">
        <f>IF(_penmei1_month_day!O282="","",_penmei1_month_day!O282)</f>
        <v/>
      </c>
      <c r="Y287" s="282" t="str">
        <f>IF(_penmei1_month_day!P282="","",_penmei1_month_day!P282)</f>
        <v/>
      </c>
      <c r="Z287" s="282" t="str">
        <f>IF(_penmei1_month_day!Q282="","",_penmei1_month_day!Q282)</f>
        <v/>
      </c>
      <c r="AA287" s="353" t="str">
        <f>IF(_penmei1_month_day!R282="","",ABS(_penmei1_month_day!R282))</f>
        <v/>
      </c>
      <c r="AB287" s="353" t="str">
        <f>IF(_penmei1_month_day!S282="","",ABS(_penmei1_month_day!S282))</f>
        <v/>
      </c>
      <c r="AC287" s="281" t="str">
        <f>IF(_penmei1_month_day!T282="","",_penmei1_month_day!T282)</f>
        <v/>
      </c>
      <c r="AD287" s="281" t="str">
        <f>IF(_penmei1_month_day!U282="","",_penmei1_month_day!U282)</f>
        <v/>
      </c>
      <c r="AE287" s="282" t="str">
        <f>IF(_penmei1_month_day!V282="","",_penmei1_month_day!V282)</f>
        <v/>
      </c>
      <c r="AF287" s="282" t="str">
        <f>IF(_penmei1_month_day!W282="","",_penmei1_month_day!W282)</f>
        <v/>
      </c>
      <c r="AG287" s="282" t="str">
        <f>IF(_penmei1_month_day!X282="","",_penmei1_month_day!X282)</f>
        <v/>
      </c>
      <c r="AH287" s="305" t="str">
        <f>IF(_penmei1_month_day!Y282="","",_penmei1_month_day!Y282)</f>
        <v/>
      </c>
      <c r="AI287" s="305" t="str">
        <f>IF(_penmei1_month_day!Z282="","",_penmei1_month_day!Z282)</f>
        <v/>
      </c>
      <c r="AJ287" s="305" t="str">
        <f>IF(_penmei1_month_day!AA282="","",_penmei1_month_day!AA282)</f>
        <v/>
      </c>
      <c r="AK287" s="305" t="str">
        <f>IF(_penmei1_month_day!AB282="","",_penmei1_month_day!AB282)</f>
        <v/>
      </c>
      <c r="AL287" s="282" t="str">
        <f>IF(_penmei1_month_day!AC282="","",_penmei1_month_day!AC282)</f>
        <v/>
      </c>
      <c r="AM287" s="305" t="str">
        <f>IF(_penmei1_month_day!AD282="","",_penmei1_month_day!AD282/10000)</f>
        <v/>
      </c>
      <c r="AN287" s="282" t="str">
        <f>IF(_penmei1_month_day!AE282="","",_penmei1_month_day!AE282)</f>
        <v/>
      </c>
      <c r="AO287" s="282" t="str">
        <f>IF(_penmei1_month_day!AF282="","",_penmei1_month_day!AF282)</f>
        <v/>
      </c>
      <c r="AP287" s="257"/>
      <c r="AQ287" s="258"/>
    </row>
    <row r="288" spans="1:43">
      <c r="A288" s="126">
        <f t="shared" si="77"/>
        <v>43477</v>
      </c>
      <c r="B288" s="127">
        <f t="shared" si="67"/>
        <v>43477</v>
      </c>
      <c r="C288" s="128" t="str">
        <f t="shared" si="68"/>
        <v>中</v>
      </c>
      <c r="D288" s="128">
        <f t="shared" si="69"/>
        <v>12</v>
      </c>
      <c r="E288" s="129">
        <f t="shared" ref="E288:E294" si="78">E287</f>
        <v>1</v>
      </c>
      <c r="F288" s="130" t="str">
        <f t="shared" si="70"/>
        <v>甲班</v>
      </c>
      <c r="G288" s="128">
        <f t="shared" si="71"/>
        <v>17</v>
      </c>
      <c r="H288" s="131">
        <f t="shared" si="73"/>
        <v>0.0416666666666667</v>
      </c>
      <c r="I288" s="165">
        <f t="shared" si="74"/>
        <v>0.708333333333334</v>
      </c>
      <c r="J288" s="283" t="str">
        <f>IF(_penmei1_month_day!A283="","",_penmei1_month_day!A283)</f>
        <v/>
      </c>
      <c r="K288" s="283" t="str">
        <f>IF(_penmei1_month_day!B283="","",_penmei1_month_day!B283)</f>
        <v/>
      </c>
      <c r="L288" s="284" t="str">
        <f>IF(_penmei1_month_day!C283="","",_penmei1_month_day!C283)</f>
        <v/>
      </c>
      <c r="M288" s="284" t="str">
        <f>IF(_penmei1_month_day!D283="","",_penmei1_month_day!D283)</f>
        <v/>
      </c>
      <c r="N288" s="284" t="str">
        <f>IF(_penmei1_month_day!E283="","",_penmei1_month_day!E283)</f>
        <v/>
      </c>
      <c r="O288" s="284" t="str">
        <f>IF(_penmei1_month_day!F283="","",_penmei1_month_day!F283)</f>
        <v/>
      </c>
      <c r="P288" s="284" t="str">
        <f>IF(_penmei1_month_day!G283="","",_penmei1_month_day!G283)</f>
        <v/>
      </c>
      <c r="Q288" s="284" t="str">
        <f>IF(_penmei1_month_day!H283="","",_penmei1_month_day!H283)</f>
        <v/>
      </c>
      <c r="R288" s="284" t="str">
        <f>IF(_penmei1_month_day!I283="","",_penmei1_month_day!I283)</f>
        <v/>
      </c>
      <c r="S288" s="284" t="str">
        <f>IF(_penmei1_month_day!J283="","",_penmei1_month_day!J283)</f>
        <v/>
      </c>
      <c r="T288" s="284" t="str">
        <f>IF(_penmei1_month_day!K283="","",_penmei1_month_day!K283)</f>
        <v/>
      </c>
      <c r="U288" s="284" t="str">
        <f>IF(_penmei1_month_day!L283="","",_penmei1_month_day!L283)</f>
        <v/>
      </c>
      <c r="V288" s="284" t="str">
        <f>IF(_penmei1_month_day!M283="","",_penmei1_month_day!M283)</f>
        <v/>
      </c>
      <c r="W288" s="284" t="str">
        <f>IF(_penmei1_month_day!N283="","",_penmei1_month_day!N283)</f>
        <v/>
      </c>
      <c r="X288" s="284" t="str">
        <f>IF(_penmei1_month_day!O283="","",_penmei1_month_day!O283)</f>
        <v/>
      </c>
      <c r="Y288" s="284" t="str">
        <f>IF(_penmei1_month_day!P283="","",_penmei1_month_day!P283)</f>
        <v/>
      </c>
      <c r="Z288" s="284" t="str">
        <f>IF(_penmei1_month_day!Q283="","",_penmei1_month_day!Q283)</f>
        <v/>
      </c>
      <c r="AA288" s="354" t="str">
        <f>IF(_penmei1_month_day!R283="","",ABS(_penmei1_month_day!R283))</f>
        <v/>
      </c>
      <c r="AB288" s="354" t="str">
        <f>IF(_penmei1_month_day!S283="","",ABS(_penmei1_month_day!S283))</f>
        <v/>
      </c>
      <c r="AC288" s="283" t="str">
        <f>IF(_penmei1_month_day!T283="","",_penmei1_month_day!T283)</f>
        <v/>
      </c>
      <c r="AD288" s="283" t="str">
        <f>IF(_penmei1_month_day!U283="","",_penmei1_month_day!U283)</f>
        <v/>
      </c>
      <c r="AE288" s="284" t="str">
        <f>IF(_penmei1_month_day!V283="","",_penmei1_month_day!V283)</f>
        <v/>
      </c>
      <c r="AF288" s="284" t="str">
        <f>IF(_penmei1_month_day!W283="","",_penmei1_month_day!W283)</f>
        <v/>
      </c>
      <c r="AG288" s="284" t="str">
        <f>IF(_penmei1_month_day!X283="","",_penmei1_month_day!X283)</f>
        <v/>
      </c>
      <c r="AH288" s="306" t="str">
        <f>IF(_penmei1_month_day!Y283="","",_penmei1_month_day!Y283)</f>
        <v/>
      </c>
      <c r="AI288" s="306" t="str">
        <f>IF(_penmei1_month_day!Z283="","",_penmei1_month_day!Z283)</f>
        <v/>
      </c>
      <c r="AJ288" s="306" t="str">
        <f>IF(_penmei1_month_day!AA283="","",_penmei1_month_day!AA283)</f>
        <v/>
      </c>
      <c r="AK288" s="306" t="str">
        <f>IF(_penmei1_month_day!AB283="","",_penmei1_month_day!AB283)</f>
        <v/>
      </c>
      <c r="AL288" s="284" t="str">
        <f>IF(_penmei1_month_day!AC283="","",_penmei1_month_day!AC283)</f>
        <v/>
      </c>
      <c r="AM288" s="306" t="str">
        <f>IF(_penmei1_month_day!AD283="","",_penmei1_month_day!AD283/10000)</f>
        <v/>
      </c>
      <c r="AN288" s="284" t="str">
        <f>IF(_penmei1_month_day!AE283="","",_penmei1_month_day!AE283)</f>
        <v/>
      </c>
      <c r="AO288" s="284" t="str">
        <f>IF(_penmei1_month_day!AF283="","",_penmei1_month_day!AF283)</f>
        <v/>
      </c>
      <c r="AP288" s="257"/>
      <c r="AQ288" s="258"/>
    </row>
    <row r="289" spans="1:43">
      <c r="A289" s="126">
        <f t="shared" si="77"/>
        <v>43477</v>
      </c>
      <c r="B289" s="127">
        <f t="shared" si="67"/>
        <v>43477</v>
      </c>
      <c r="C289" s="128" t="str">
        <f t="shared" si="68"/>
        <v>中</v>
      </c>
      <c r="D289" s="128">
        <f t="shared" si="69"/>
        <v>12</v>
      </c>
      <c r="E289" s="129">
        <f t="shared" si="78"/>
        <v>1</v>
      </c>
      <c r="F289" s="130" t="str">
        <f t="shared" si="70"/>
        <v>甲班</v>
      </c>
      <c r="G289" s="128">
        <f t="shared" si="71"/>
        <v>18</v>
      </c>
      <c r="H289" s="131">
        <f t="shared" si="73"/>
        <v>0.0416666666666667</v>
      </c>
      <c r="I289" s="165">
        <f t="shared" si="74"/>
        <v>0.750000000000001</v>
      </c>
      <c r="J289" s="283" t="str">
        <f>IF(_penmei1_month_day!A284="","",_penmei1_month_day!A284)</f>
        <v/>
      </c>
      <c r="K289" s="283" t="str">
        <f>IF(_penmei1_month_day!B284="","",_penmei1_month_day!B284)</f>
        <v/>
      </c>
      <c r="L289" s="284" t="str">
        <f>IF(_penmei1_month_day!C284="","",_penmei1_month_day!C284)</f>
        <v/>
      </c>
      <c r="M289" s="284" t="str">
        <f>IF(_penmei1_month_day!D284="","",_penmei1_month_day!D284)</f>
        <v/>
      </c>
      <c r="N289" s="284" t="str">
        <f>IF(_penmei1_month_day!E284="","",_penmei1_month_day!E284)</f>
        <v/>
      </c>
      <c r="O289" s="284" t="str">
        <f>IF(_penmei1_month_day!F284="","",_penmei1_month_day!F284)</f>
        <v/>
      </c>
      <c r="P289" s="284" t="str">
        <f>IF(_penmei1_month_day!G284="","",_penmei1_month_day!G284)</f>
        <v/>
      </c>
      <c r="Q289" s="284" t="str">
        <f>IF(_penmei1_month_day!H284="","",_penmei1_month_day!H284)</f>
        <v/>
      </c>
      <c r="R289" s="284" t="str">
        <f>IF(_penmei1_month_day!I284="","",_penmei1_month_day!I284)</f>
        <v/>
      </c>
      <c r="S289" s="284" t="str">
        <f>IF(_penmei1_month_day!J284="","",_penmei1_month_day!J284)</f>
        <v/>
      </c>
      <c r="T289" s="284" t="str">
        <f>IF(_penmei1_month_day!K284="","",_penmei1_month_day!K284)</f>
        <v/>
      </c>
      <c r="U289" s="284" t="str">
        <f>IF(_penmei1_month_day!L284="","",_penmei1_month_day!L284)</f>
        <v/>
      </c>
      <c r="V289" s="284" t="str">
        <f>IF(_penmei1_month_day!M284="","",_penmei1_month_day!M284)</f>
        <v/>
      </c>
      <c r="W289" s="284" t="str">
        <f>IF(_penmei1_month_day!N284="","",_penmei1_month_day!N284)</f>
        <v/>
      </c>
      <c r="X289" s="284" t="str">
        <f>IF(_penmei1_month_day!O284="","",_penmei1_month_day!O284)</f>
        <v/>
      </c>
      <c r="Y289" s="284" t="str">
        <f>IF(_penmei1_month_day!P284="","",_penmei1_month_day!P284)</f>
        <v/>
      </c>
      <c r="Z289" s="284" t="str">
        <f>IF(_penmei1_month_day!Q284="","",_penmei1_month_day!Q284)</f>
        <v/>
      </c>
      <c r="AA289" s="354" t="str">
        <f>IF(_penmei1_month_day!R284="","",ABS(_penmei1_month_day!R284))</f>
        <v/>
      </c>
      <c r="AB289" s="354" t="str">
        <f>IF(_penmei1_month_day!S284="","",ABS(_penmei1_month_day!S284))</f>
        <v/>
      </c>
      <c r="AC289" s="283" t="str">
        <f>IF(_penmei1_month_day!T284="","",_penmei1_month_day!T284)</f>
        <v/>
      </c>
      <c r="AD289" s="283" t="str">
        <f>IF(_penmei1_month_day!U284="","",_penmei1_month_day!U284)</f>
        <v/>
      </c>
      <c r="AE289" s="284" t="str">
        <f>IF(_penmei1_month_day!V284="","",_penmei1_month_day!V284)</f>
        <v/>
      </c>
      <c r="AF289" s="284" t="str">
        <f>IF(_penmei1_month_day!W284="","",_penmei1_month_day!W284)</f>
        <v/>
      </c>
      <c r="AG289" s="284" t="str">
        <f>IF(_penmei1_month_day!X284="","",_penmei1_month_day!X284)</f>
        <v/>
      </c>
      <c r="AH289" s="306" t="str">
        <f>IF(_penmei1_month_day!Y284="","",_penmei1_month_day!Y284)</f>
        <v/>
      </c>
      <c r="AI289" s="306" t="str">
        <f>IF(_penmei1_month_day!Z284="","",_penmei1_month_day!Z284)</f>
        <v/>
      </c>
      <c r="AJ289" s="306" t="str">
        <f>IF(_penmei1_month_day!AA284="","",_penmei1_month_day!AA284)</f>
        <v/>
      </c>
      <c r="AK289" s="306" t="str">
        <f>IF(_penmei1_month_day!AB284="","",_penmei1_month_day!AB284)</f>
        <v/>
      </c>
      <c r="AL289" s="284" t="str">
        <f>IF(_penmei1_month_day!AC284="","",_penmei1_month_day!AC284)</f>
        <v/>
      </c>
      <c r="AM289" s="306" t="str">
        <f>IF(_penmei1_month_day!AD284="","",_penmei1_month_day!AD284/10000)</f>
        <v/>
      </c>
      <c r="AN289" s="284" t="str">
        <f>IF(_penmei1_month_day!AE284="","",_penmei1_month_day!AE284)</f>
        <v/>
      </c>
      <c r="AO289" s="284" t="str">
        <f>IF(_penmei1_month_day!AF284="","",_penmei1_month_day!AF284)</f>
        <v/>
      </c>
      <c r="AP289" s="373"/>
      <c r="AQ289" s="374"/>
    </row>
    <row r="290" ht="15" spans="1:43">
      <c r="A290" s="126">
        <f t="shared" si="77"/>
        <v>43477</v>
      </c>
      <c r="B290" s="127">
        <f t="shared" si="67"/>
        <v>43477</v>
      </c>
      <c r="C290" s="128" t="str">
        <f t="shared" si="68"/>
        <v>中</v>
      </c>
      <c r="D290" s="128">
        <f t="shared" si="69"/>
        <v>12</v>
      </c>
      <c r="E290" s="129">
        <f t="shared" si="78"/>
        <v>1</v>
      </c>
      <c r="F290" s="130" t="str">
        <f t="shared" si="70"/>
        <v>甲班</v>
      </c>
      <c r="G290" s="128">
        <f t="shared" si="71"/>
        <v>19</v>
      </c>
      <c r="H290" s="131">
        <f t="shared" si="73"/>
        <v>0.0416666666666667</v>
      </c>
      <c r="I290" s="165">
        <f t="shared" si="74"/>
        <v>0.791666666666668</v>
      </c>
      <c r="J290" s="283" t="str">
        <f>IF(_penmei1_month_day!A285="","",_penmei1_month_day!A285)</f>
        <v/>
      </c>
      <c r="K290" s="283" t="str">
        <f>IF(_penmei1_month_day!B285="","",_penmei1_month_day!B285)</f>
        <v/>
      </c>
      <c r="L290" s="284" t="str">
        <f>IF(_penmei1_month_day!C285="","",_penmei1_month_day!C285)</f>
        <v/>
      </c>
      <c r="M290" s="284" t="str">
        <f>IF(_penmei1_month_day!D285="","",_penmei1_month_day!D285)</f>
        <v/>
      </c>
      <c r="N290" s="284" t="str">
        <f>IF(_penmei1_month_day!E285="","",_penmei1_month_day!E285)</f>
        <v/>
      </c>
      <c r="O290" s="284" t="str">
        <f>IF(_penmei1_month_day!F285="","",_penmei1_month_day!F285)</f>
        <v/>
      </c>
      <c r="P290" s="284" t="str">
        <f>IF(_penmei1_month_day!G285="","",_penmei1_month_day!G285)</f>
        <v/>
      </c>
      <c r="Q290" s="284" t="str">
        <f>IF(_penmei1_month_day!H285="","",_penmei1_month_day!H285)</f>
        <v/>
      </c>
      <c r="R290" s="284" t="str">
        <f>IF(_penmei1_month_day!I285="","",_penmei1_month_day!I285)</f>
        <v/>
      </c>
      <c r="S290" s="284" t="str">
        <f>IF(_penmei1_month_day!J285="","",_penmei1_month_day!J285)</f>
        <v/>
      </c>
      <c r="T290" s="284" t="str">
        <f>IF(_penmei1_month_day!K285="","",_penmei1_month_day!K285)</f>
        <v/>
      </c>
      <c r="U290" s="284" t="str">
        <f>IF(_penmei1_month_day!L285="","",_penmei1_month_day!L285)</f>
        <v/>
      </c>
      <c r="V290" s="284" t="str">
        <f>IF(_penmei1_month_day!M285="","",_penmei1_month_day!M285)</f>
        <v/>
      </c>
      <c r="W290" s="284" t="str">
        <f>IF(_penmei1_month_day!N285="","",_penmei1_month_day!N285)</f>
        <v/>
      </c>
      <c r="X290" s="284" t="str">
        <f>IF(_penmei1_month_day!O285="","",_penmei1_month_day!O285)</f>
        <v/>
      </c>
      <c r="Y290" s="284" t="str">
        <f>IF(_penmei1_month_day!P285="","",_penmei1_month_day!P285)</f>
        <v/>
      </c>
      <c r="Z290" s="284" t="str">
        <f>IF(_penmei1_month_day!Q285="","",_penmei1_month_day!Q285)</f>
        <v/>
      </c>
      <c r="AA290" s="354" t="str">
        <f>IF(_penmei1_month_day!R285="","",ABS(_penmei1_month_day!R285))</f>
        <v/>
      </c>
      <c r="AB290" s="354" t="str">
        <f>IF(_penmei1_month_day!S285="","",ABS(_penmei1_month_day!S285))</f>
        <v/>
      </c>
      <c r="AC290" s="283" t="str">
        <f>IF(_penmei1_month_day!T285="","",_penmei1_month_day!T285)</f>
        <v/>
      </c>
      <c r="AD290" s="283" t="str">
        <f>IF(_penmei1_month_day!U285="","",_penmei1_month_day!U285)</f>
        <v/>
      </c>
      <c r="AE290" s="284" t="str">
        <f>IF(_penmei1_month_day!V285="","",_penmei1_month_day!V285)</f>
        <v/>
      </c>
      <c r="AF290" s="284" t="str">
        <f>IF(_penmei1_month_day!W285="","",_penmei1_month_day!W285)</f>
        <v/>
      </c>
      <c r="AG290" s="284" t="str">
        <f>IF(_penmei1_month_day!X285="","",_penmei1_month_day!X285)</f>
        <v/>
      </c>
      <c r="AH290" s="306" t="str">
        <f>IF(_penmei1_month_day!Y285="","",_penmei1_month_day!Y285)</f>
        <v/>
      </c>
      <c r="AI290" s="306" t="str">
        <f>IF(_penmei1_month_day!Z285="","",_penmei1_month_day!Z285)</f>
        <v/>
      </c>
      <c r="AJ290" s="306" t="str">
        <f>IF(_penmei1_month_day!AA285="","",_penmei1_month_day!AA285)</f>
        <v/>
      </c>
      <c r="AK290" s="306" t="str">
        <f>IF(_penmei1_month_day!AB285="","",_penmei1_month_day!AB285)</f>
        <v/>
      </c>
      <c r="AL290" s="284" t="str">
        <f>IF(_penmei1_month_day!AC285="","",_penmei1_month_day!AC285)</f>
        <v/>
      </c>
      <c r="AM290" s="306" t="str">
        <f>IF(_penmei1_month_day!AD285="","",_penmei1_month_day!AD285/10000)</f>
        <v/>
      </c>
      <c r="AN290" s="284" t="str">
        <f>IF(_penmei1_month_day!AE285="","",_penmei1_month_day!AE285)</f>
        <v/>
      </c>
      <c r="AO290" s="284" t="str">
        <f>IF(_penmei1_month_day!AF285="","",_penmei1_month_day!AF285)</f>
        <v/>
      </c>
      <c r="AP290" s="243" t="s">
        <v>83</v>
      </c>
      <c r="AQ290" s="333"/>
    </row>
    <row r="291" ht="15" spans="1:43">
      <c r="A291" s="126">
        <f t="shared" si="77"/>
        <v>43477</v>
      </c>
      <c r="B291" s="127">
        <f t="shared" si="67"/>
        <v>43477</v>
      </c>
      <c r="C291" s="128" t="str">
        <f t="shared" si="68"/>
        <v>中</v>
      </c>
      <c r="D291" s="128">
        <f t="shared" si="69"/>
        <v>12</v>
      </c>
      <c r="E291" s="129">
        <f t="shared" si="78"/>
        <v>1</v>
      </c>
      <c r="F291" s="130" t="str">
        <f t="shared" si="70"/>
        <v>甲班</v>
      </c>
      <c r="G291" s="128">
        <f t="shared" si="71"/>
        <v>20</v>
      </c>
      <c r="H291" s="131">
        <f t="shared" si="73"/>
        <v>0.0416666666666667</v>
      </c>
      <c r="I291" s="165">
        <f t="shared" si="74"/>
        <v>0.833333333333334</v>
      </c>
      <c r="J291" s="283" t="str">
        <f>IF(_penmei1_month_day!A286="","",_penmei1_month_day!A286)</f>
        <v/>
      </c>
      <c r="K291" s="283" t="str">
        <f>IF(_penmei1_month_day!B286="","",_penmei1_month_day!B286)</f>
        <v/>
      </c>
      <c r="L291" s="284" t="str">
        <f>IF(_penmei1_month_day!C286="","",_penmei1_month_day!C286)</f>
        <v/>
      </c>
      <c r="M291" s="284" t="str">
        <f>IF(_penmei1_month_day!D286="","",_penmei1_month_day!D286)</f>
        <v/>
      </c>
      <c r="N291" s="284" t="str">
        <f>IF(_penmei1_month_day!E286="","",_penmei1_month_day!E286)</f>
        <v/>
      </c>
      <c r="O291" s="284" t="str">
        <f>IF(_penmei1_month_day!F286="","",_penmei1_month_day!F286)</f>
        <v/>
      </c>
      <c r="P291" s="284" t="str">
        <f>IF(_penmei1_month_day!G286="","",_penmei1_month_day!G286)</f>
        <v/>
      </c>
      <c r="Q291" s="284" t="str">
        <f>IF(_penmei1_month_day!H286="","",_penmei1_month_day!H286)</f>
        <v/>
      </c>
      <c r="R291" s="284" t="str">
        <f>IF(_penmei1_month_day!I286="","",_penmei1_month_day!I286)</f>
        <v/>
      </c>
      <c r="S291" s="284" t="str">
        <f>IF(_penmei1_month_day!J286="","",_penmei1_month_day!J286)</f>
        <v/>
      </c>
      <c r="T291" s="284" t="str">
        <f>IF(_penmei1_month_day!K286="","",_penmei1_month_day!K286)</f>
        <v/>
      </c>
      <c r="U291" s="284" t="str">
        <f>IF(_penmei1_month_day!L286="","",_penmei1_month_day!L286)</f>
        <v/>
      </c>
      <c r="V291" s="284" t="str">
        <f>IF(_penmei1_month_day!M286="","",_penmei1_month_day!M286)</f>
        <v/>
      </c>
      <c r="W291" s="284" t="str">
        <f>IF(_penmei1_month_day!N286="","",_penmei1_month_day!N286)</f>
        <v/>
      </c>
      <c r="X291" s="284" t="str">
        <f>IF(_penmei1_month_day!O286="","",_penmei1_month_day!O286)</f>
        <v/>
      </c>
      <c r="Y291" s="284" t="str">
        <f>IF(_penmei1_month_day!P286="","",_penmei1_month_day!P286)</f>
        <v/>
      </c>
      <c r="Z291" s="284" t="str">
        <f>IF(_penmei1_month_day!Q286="","",_penmei1_month_day!Q286)</f>
        <v/>
      </c>
      <c r="AA291" s="354" t="str">
        <f>IF(_penmei1_month_day!R286="","",ABS(_penmei1_month_day!R286))</f>
        <v/>
      </c>
      <c r="AB291" s="354" t="str">
        <f>IF(_penmei1_month_day!S286="","",ABS(_penmei1_month_day!S286))</f>
        <v/>
      </c>
      <c r="AC291" s="283" t="str">
        <f>IF(_penmei1_month_day!T286="","",_penmei1_month_day!T286)</f>
        <v/>
      </c>
      <c r="AD291" s="283" t="str">
        <f>IF(_penmei1_month_day!U286="","",_penmei1_month_day!U286)</f>
        <v/>
      </c>
      <c r="AE291" s="284" t="str">
        <f>IF(_penmei1_month_day!V286="","",_penmei1_month_day!V286)</f>
        <v/>
      </c>
      <c r="AF291" s="284" t="str">
        <f>IF(_penmei1_month_day!W286="","",_penmei1_month_day!W286)</f>
        <v/>
      </c>
      <c r="AG291" s="284" t="str">
        <f>IF(_penmei1_month_day!X286="","",_penmei1_month_day!X286)</f>
        <v/>
      </c>
      <c r="AH291" s="306" t="str">
        <f>IF(_penmei1_month_day!Y286="","",_penmei1_month_day!Y286)</f>
        <v/>
      </c>
      <c r="AI291" s="306" t="str">
        <f>IF(_penmei1_month_day!Z286="","",_penmei1_month_day!Z286)</f>
        <v/>
      </c>
      <c r="AJ291" s="306" t="str">
        <f>IF(_penmei1_month_day!AA286="","",_penmei1_month_day!AA286)</f>
        <v/>
      </c>
      <c r="AK291" s="306" t="str">
        <f>IF(_penmei1_month_day!AB286="","",_penmei1_month_day!AB286)</f>
        <v/>
      </c>
      <c r="AL291" s="284" t="str">
        <f>IF(_penmei1_month_day!AC286="","",_penmei1_month_day!AC286)</f>
        <v/>
      </c>
      <c r="AM291" s="306" t="str">
        <f>IF(_penmei1_month_day!AD286="","",_penmei1_month_day!AD286/10000)</f>
        <v/>
      </c>
      <c r="AN291" s="284" t="str">
        <f>IF(_penmei1_month_day!AE286="","",_penmei1_month_day!AE286)</f>
        <v/>
      </c>
      <c r="AO291" s="284" t="str">
        <f>IF(_penmei1_month_day!AF286="","",_penmei1_month_day!AF286)</f>
        <v/>
      </c>
      <c r="AP291" s="375"/>
      <c r="AQ291" s="376"/>
    </row>
    <row r="292" spans="1:43">
      <c r="A292" s="126">
        <f t="shared" si="77"/>
        <v>43477</v>
      </c>
      <c r="B292" s="127">
        <f t="shared" si="67"/>
        <v>43477</v>
      </c>
      <c r="C292" s="128" t="str">
        <f t="shared" si="68"/>
        <v>中</v>
      </c>
      <c r="D292" s="128">
        <f t="shared" si="69"/>
        <v>12</v>
      </c>
      <c r="E292" s="129">
        <f t="shared" si="78"/>
        <v>1</v>
      </c>
      <c r="F292" s="130" t="str">
        <f t="shared" si="70"/>
        <v>甲班</v>
      </c>
      <c r="G292" s="128">
        <f t="shared" si="71"/>
        <v>21</v>
      </c>
      <c r="H292" s="131">
        <f t="shared" si="73"/>
        <v>0.0416666666666667</v>
      </c>
      <c r="I292" s="165">
        <f t="shared" si="74"/>
        <v>0.875000000000001</v>
      </c>
      <c r="J292" s="283" t="str">
        <f>IF(_penmei1_month_day!A287="","",_penmei1_month_day!A287)</f>
        <v/>
      </c>
      <c r="K292" s="283" t="str">
        <f>IF(_penmei1_month_day!B287="","",_penmei1_month_day!B287)</f>
        <v/>
      </c>
      <c r="L292" s="284" t="str">
        <f>IF(_penmei1_month_day!C287="","",_penmei1_month_day!C287)</f>
        <v/>
      </c>
      <c r="M292" s="284" t="str">
        <f>IF(_penmei1_month_day!D287="","",_penmei1_month_day!D287)</f>
        <v/>
      </c>
      <c r="N292" s="284" t="str">
        <f>IF(_penmei1_month_day!E287="","",_penmei1_month_day!E287)</f>
        <v/>
      </c>
      <c r="O292" s="284" t="str">
        <f>IF(_penmei1_month_day!F287="","",_penmei1_month_day!F287)</f>
        <v/>
      </c>
      <c r="P292" s="284" t="str">
        <f>IF(_penmei1_month_day!G287="","",_penmei1_month_day!G287)</f>
        <v/>
      </c>
      <c r="Q292" s="284" t="str">
        <f>IF(_penmei1_month_day!H287="","",_penmei1_month_day!H287)</f>
        <v/>
      </c>
      <c r="R292" s="284" t="str">
        <f>IF(_penmei1_month_day!I287="","",_penmei1_month_day!I287)</f>
        <v/>
      </c>
      <c r="S292" s="284" t="str">
        <f>IF(_penmei1_month_day!J287="","",_penmei1_month_day!J287)</f>
        <v/>
      </c>
      <c r="T292" s="284" t="str">
        <f>IF(_penmei1_month_day!K287="","",_penmei1_month_day!K287)</f>
        <v/>
      </c>
      <c r="U292" s="284" t="str">
        <f>IF(_penmei1_month_day!L287="","",_penmei1_month_day!L287)</f>
        <v/>
      </c>
      <c r="V292" s="284" t="str">
        <f>IF(_penmei1_month_day!M287="","",_penmei1_month_day!M287)</f>
        <v/>
      </c>
      <c r="W292" s="284" t="str">
        <f>IF(_penmei1_month_day!N287="","",_penmei1_month_day!N287)</f>
        <v/>
      </c>
      <c r="X292" s="284" t="str">
        <f>IF(_penmei1_month_day!O287="","",_penmei1_month_day!O287)</f>
        <v/>
      </c>
      <c r="Y292" s="284" t="str">
        <f>IF(_penmei1_month_day!P287="","",_penmei1_month_day!P287)</f>
        <v/>
      </c>
      <c r="Z292" s="284" t="str">
        <f>IF(_penmei1_month_day!Q287="","",_penmei1_month_day!Q287)</f>
        <v/>
      </c>
      <c r="AA292" s="354" t="str">
        <f>IF(_penmei1_month_day!R287="","",ABS(_penmei1_month_day!R287))</f>
        <v/>
      </c>
      <c r="AB292" s="354" t="str">
        <f>IF(_penmei1_month_day!S287="","",ABS(_penmei1_month_day!S287))</f>
        <v/>
      </c>
      <c r="AC292" s="283" t="str">
        <f>IF(_penmei1_month_day!T287="","",_penmei1_month_day!T287)</f>
        <v/>
      </c>
      <c r="AD292" s="283" t="str">
        <f>IF(_penmei1_month_day!U287="","",_penmei1_month_day!U287)</f>
        <v/>
      </c>
      <c r="AE292" s="284" t="str">
        <f>IF(_penmei1_month_day!V287="","",_penmei1_month_day!V287)</f>
        <v/>
      </c>
      <c r="AF292" s="284" t="str">
        <f>IF(_penmei1_month_day!W287="","",_penmei1_month_day!W287)</f>
        <v/>
      </c>
      <c r="AG292" s="284" t="str">
        <f>IF(_penmei1_month_day!X287="","",_penmei1_month_day!X287)</f>
        <v/>
      </c>
      <c r="AH292" s="306" t="str">
        <f>IF(_penmei1_month_day!Y287="","",_penmei1_month_day!Y287)</f>
        <v/>
      </c>
      <c r="AI292" s="306" t="str">
        <f>IF(_penmei1_month_day!Z287="","",_penmei1_month_day!Z287)</f>
        <v/>
      </c>
      <c r="AJ292" s="306" t="str">
        <f>IF(_penmei1_month_day!AA287="","",_penmei1_month_day!AA287)</f>
        <v/>
      </c>
      <c r="AK292" s="306" t="str">
        <f>IF(_penmei1_month_day!AB287="","",_penmei1_month_day!AB287)</f>
        <v/>
      </c>
      <c r="AL292" s="284" t="str">
        <f>IF(_penmei1_month_day!AC287="","",_penmei1_month_day!AC287)</f>
        <v/>
      </c>
      <c r="AM292" s="306" t="str">
        <f>IF(_penmei1_month_day!AD287="","",_penmei1_month_day!AD287/10000)</f>
        <v/>
      </c>
      <c r="AN292" s="284" t="str">
        <f>IF(_penmei1_month_day!AE287="","",_penmei1_month_day!AE287)</f>
        <v/>
      </c>
      <c r="AO292" s="284" t="str">
        <f>IF(_penmei1_month_day!AF287="","",_penmei1_month_day!AF287)</f>
        <v/>
      </c>
      <c r="AP292" s="365"/>
      <c r="AQ292" s="366"/>
    </row>
    <row r="293" spans="1:43">
      <c r="A293" s="126">
        <f t="shared" si="77"/>
        <v>43477</v>
      </c>
      <c r="B293" s="127">
        <f t="shared" si="67"/>
        <v>43477</v>
      </c>
      <c r="C293" s="128" t="str">
        <f t="shared" si="68"/>
        <v>中</v>
      </c>
      <c r="D293" s="128">
        <f t="shared" si="69"/>
        <v>12</v>
      </c>
      <c r="E293" s="129">
        <f t="shared" si="78"/>
        <v>1</v>
      </c>
      <c r="F293" s="130" t="str">
        <f t="shared" si="70"/>
        <v>甲班</v>
      </c>
      <c r="G293" s="128">
        <f t="shared" si="71"/>
        <v>22</v>
      </c>
      <c r="H293" s="131">
        <f t="shared" si="73"/>
        <v>0.0416666666666667</v>
      </c>
      <c r="I293" s="165">
        <f t="shared" si="74"/>
        <v>0.916666666666668</v>
      </c>
      <c r="J293" s="283" t="str">
        <f>IF(_penmei1_month_day!A288="","",_penmei1_month_day!A288)</f>
        <v/>
      </c>
      <c r="K293" s="283" t="str">
        <f>IF(_penmei1_month_day!B288="","",_penmei1_month_day!B288)</f>
        <v/>
      </c>
      <c r="L293" s="284" t="str">
        <f>IF(_penmei1_month_day!C288="","",_penmei1_month_day!C288)</f>
        <v/>
      </c>
      <c r="M293" s="284" t="str">
        <f>IF(_penmei1_month_day!D288="","",_penmei1_month_day!D288)</f>
        <v/>
      </c>
      <c r="N293" s="284" t="str">
        <f>IF(_penmei1_month_day!E288="","",_penmei1_month_day!E288)</f>
        <v/>
      </c>
      <c r="O293" s="284" t="str">
        <f>IF(_penmei1_month_day!F288="","",_penmei1_month_day!F288)</f>
        <v/>
      </c>
      <c r="P293" s="284" t="str">
        <f>IF(_penmei1_month_day!G288="","",_penmei1_month_day!G288)</f>
        <v/>
      </c>
      <c r="Q293" s="284" t="str">
        <f>IF(_penmei1_month_day!H288="","",_penmei1_month_day!H288)</f>
        <v/>
      </c>
      <c r="R293" s="284" t="str">
        <f>IF(_penmei1_month_day!I288="","",_penmei1_month_day!I288)</f>
        <v/>
      </c>
      <c r="S293" s="284" t="str">
        <f>IF(_penmei1_month_day!J288="","",_penmei1_month_day!J288)</f>
        <v/>
      </c>
      <c r="T293" s="284" t="str">
        <f>IF(_penmei1_month_day!K288="","",_penmei1_month_day!K288)</f>
        <v/>
      </c>
      <c r="U293" s="284" t="str">
        <f>IF(_penmei1_month_day!L288="","",_penmei1_month_day!L288)</f>
        <v/>
      </c>
      <c r="V293" s="284" t="str">
        <f>IF(_penmei1_month_day!M288="","",_penmei1_month_day!M288)</f>
        <v/>
      </c>
      <c r="W293" s="284" t="str">
        <f>IF(_penmei1_month_day!N288="","",_penmei1_month_day!N288)</f>
        <v/>
      </c>
      <c r="X293" s="284" t="str">
        <f>IF(_penmei1_month_day!O288="","",_penmei1_month_day!O288)</f>
        <v/>
      </c>
      <c r="Y293" s="284" t="str">
        <f>IF(_penmei1_month_day!P288="","",_penmei1_month_day!P288)</f>
        <v/>
      </c>
      <c r="Z293" s="284" t="str">
        <f>IF(_penmei1_month_day!Q288="","",_penmei1_month_day!Q288)</f>
        <v/>
      </c>
      <c r="AA293" s="354" t="str">
        <f>IF(_penmei1_month_day!R288="","",ABS(_penmei1_month_day!R288))</f>
        <v/>
      </c>
      <c r="AB293" s="354" t="str">
        <f>IF(_penmei1_month_day!S288="","",ABS(_penmei1_month_day!S288))</f>
        <v/>
      </c>
      <c r="AC293" s="283" t="str">
        <f>IF(_penmei1_month_day!T288="","",_penmei1_month_day!T288)</f>
        <v/>
      </c>
      <c r="AD293" s="283" t="str">
        <f>IF(_penmei1_month_day!U288="","",_penmei1_month_day!U288)</f>
        <v/>
      </c>
      <c r="AE293" s="284" t="str">
        <f>IF(_penmei1_month_day!V288="","",_penmei1_month_day!V288)</f>
        <v/>
      </c>
      <c r="AF293" s="284" t="str">
        <f>IF(_penmei1_month_day!W288="","",_penmei1_month_day!W288)</f>
        <v/>
      </c>
      <c r="AG293" s="284" t="str">
        <f>IF(_penmei1_month_day!X288="","",_penmei1_month_day!X288)</f>
        <v/>
      </c>
      <c r="AH293" s="306" t="str">
        <f>IF(_penmei1_month_day!Y288="","",_penmei1_month_day!Y288)</f>
        <v/>
      </c>
      <c r="AI293" s="306" t="str">
        <f>IF(_penmei1_month_day!Z288="","",_penmei1_month_day!Z288)</f>
        <v/>
      </c>
      <c r="AJ293" s="306" t="str">
        <f>IF(_penmei1_month_day!AA288="","",_penmei1_month_day!AA288)</f>
        <v/>
      </c>
      <c r="AK293" s="306" t="str">
        <f>IF(_penmei1_month_day!AB288="","",_penmei1_month_day!AB288)</f>
        <v/>
      </c>
      <c r="AL293" s="284" t="str">
        <f>IF(_penmei1_month_day!AC288="","",_penmei1_month_day!AC288)</f>
        <v/>
      </c>
      <c r="AM293" s="306" t="str">
        <f>IF(_penmei1_month_day!AD288="","",_penmei1_month_day!AD288/10000)</f>
        <v/>
      </c>
      <c r="AN293" s="284" t="str">
        <f>IF(_penmei1_month_day!AE288="","",_penmei1_month_day!AE288)</f>
        <v/>
      </c>
      <c r="AO293" s="284" t="str">
        <f>IF(_penmei1_month_day!AF288="","",_penmei1_month_day!AF288)</f>
        <v/>
      </c>
      <c r="AP293" s="365"/>
      <c r="AQ293" s="366"/>
    </row>
    <row r="294" ht="15" spans="1:43">
      <c r="A294" s="132">
        <f t="shared" si="77"/>
        <v>43477</v>
      </c>
      <c r="B294" s="133">
        <f t="shared" si="67"/>
        <v>43477</v>
      </c>
      <c r="C294" s="134" t="str">
        <f t="shared" si="68"/>
        <v>中</v>
      </c>
      <c r="D294" s="134">
        <f t="shared" si="69"/>
        <v>12</v>
      </c>
      <c r="E294" s="135">
        <f t="shared" si="78"/>
        <v>1</v>
      </c>
      <c r="F294" s="136" t="str">
        <f t="shared" si="70"/>
        <v>甲班</v>
      </c>
      <c r="G294" s="134">
        <f t="shared" si="71"/>
        <v>23</v>
      </c>
      <c r="H294" s="137">
        <f t="shared" si="73"/>
        <v>0.0416666666666667</v>
      </c>
      <c r="I294" s="170">
        <f t="shared" si="74"/>
        <v>0.958333333333334</v>
      </c>
      <c r="J294" s="285" t="str">
        <f>IF(_penmei1_month_day!A289="","",_penmei1_month_day!A289)</f>
        <v/>
      </c>
      <c r="K294" s="285" t="str">
        <f>IF(_penmei1_month_day!B289="","",_penmei1_month_day!B289)</f>
        <v/>
      </c>
      <c r="L294" s="286" t="str">
        <f>IF(_penmei1_month_day!C289="","",_penmei1_month_day!C289)</f>
        <v/>
      </c>
      <c r="M294" s="286" t="str">
        <f>IF(_penmei1_month_day!D289="","",_penmei1_month_day!D289)</f>
        <v/>
      </c>
      <c r="N294" s="286" t="str">
        <f>IF(_penmei1_month_day!E289="","",_penmei1_month_day!E289)</f>
        <v/>
      </c>
      <c r="O294" s="286" t="str">
        <f>IF(_penmei1_month_day!F289="","",_penmei1_month_day!F289)</f>
        <v/>
      </c>
      <c r="P294" s="286" t="str">
        <f>IF(_penmei1_month_day!G289="","",_penmei1_month_day!G289)</f>
        <v/>
      </c>
      <c r="Q294" s="286" t="str">
        <f>IF(_penmei1_month_day!H289="","",_penmei1_month_day!H289)</f>
        <v/>
      </c>
      <c r="R294" s="286" t="str">
        <f>IF(_penmei1_month_day!I289="","",_penmei1_month_day!I289)</f>
        <v/>
      </c>
      <c r="S294" s="286" t="str">
        <f>IF(_penmei1_month_day!J289="","",_penmei1_month_day!J289)</f>
        <v/>
      </c>
      <c r="T294" s="286" t="str">
        <f>IF(_penmei1_month_day!K289="","",_penmei1_month_day!K289)</f>
        <v/>
      </c>
      <c r="U294" s="286" t="str">
        <f>IF(_penmei1_month_day!L289="","",_penmei1_month_day!L289)</f>
        <v/>
      </c>
      <c r="V294" s="286" t="str">
        <f>IF(_penmei1_month_day!M289="","",_penmei1_month_day!M289)</f>
        <v/>
      </c>
      <c r="W294" s="286" t="str">
        <f>IF(_penmei1_month_day!N289="","",_penmei1_month_day!N289)</f>
        <v/>
      </c>
      <c r="X294" s="286" t="str">
        <f>IF(_penmei1_month_day!O289="","",_penmei1_month_day!O289)</f>
        <v/>
      </c>
      <c r="Y294" s="286" t="str">
        <f>IF(_penmei1_month_day!P289="","",_penmei1_month_day!P289)</f>
        <v/>
      </c>
      <c r="Z294" s="286" t="str">
        <f>IF(_penmei1_month_day!Q289="","",_penmei1_month_day!Q289)</f>
        <v/>
      </c>
      <c r="AA294" s="355" t="str">
        <f>IF(_penmei1_month_day!R289="","",ABS(_penmei1_month_day!R289))</f>
        <v/>
      </c>
      <c r="AB294" s="355" t="str">
        <f>IF(_penmei1_month_day!S289="","",ABS(_penmei1_month_day!S289))</f>
        <v/>
      </c>
      <c r="AC294" s="285" t="str">
        <f>IF(_penmei1_month_day!T289="","",_penmei1_month_day!T289)</f>
        <v/>
      </c>
      <c r="AD294" s="285" t="str">
        <f>IF(_penmei1_month_day!U289="","",_penmei1_month_day!U289)</f>
        <v/>
      </c>
      <c r="AE294" s="286" t="str">
        <f>IF(_penmei1_month_day!V289="","",_penmei1_month_day!V289)</f>
        <v/>
      </c>
      <c r="AF294" s="284" t="str">
        <f>IF(_penmei1_month_day!W289="","",_penmei1_month_day!W289)</f>
        <v/>
      </c>
      <c r="AG294" s="286" t="str">
        <f>IF(_penmei1_month_day!X289="","",_penmei1_month_day!X289)</f>
        <v/>
      </c>
      <c r="AH294" s="307" t="str">
        <f>IF(_penmei1_month_day!Y289="","",_penmei1_month_day!Y289)</f>
        <v/>
      </c>
      <c r="AI294" s="307" t="str">
        <f>IF(_penmei1_month_day!Z289="","",_penmei1_month_day!Z289)</f>
        <v/>
      </c>
      <c r="AJ294" s="307" t="str">
        <f>IF(_penmei1_month_day!AA289="","",_penmei1_month_day!AA289)</f>
        <v/>
      </c>
      <c r="AK294" s="307" t="str">
        <f>IF(_penmei1_month_day!AB289="","",_penmei1_month_day!AB289)</f>
        <v/>
      </c>
      <c r="AL294" s="286" t="str">
        <f>IF(_penmei1_month_day!AC289="","",_penmei1_month_day!AC289)</f>
        <v/>
      </c>
      <c r="AM294" s="307" t="str">
        <f>IF(_penmei1_month_day!AD289="","",_penmei1_month_day!AD289/10000)</f>
        <v/>
      </c>
      <c r="AN294" s="286" t="str">
        <f>IF(_penmei1_month_day!AE289="","",_penmei1_month_day!AE289)</f>
        <v/>
      </c>
      <c r="AO294" s="286" t="str">
        <f>IF(_penmei1_month_day!AF289="","",_penmei1_month_day!AF289)</f>
        <v/>
      </c>
      <c r="AP294" s="365"/>
      <c r="AQ294" s="366"/>
    </row>
    <row r="295" ht="15" spans="1:43">
      <c r="A295" s="120">
        <f t="shared" si="77"/>
        <v>43478</v>
      </c>
      <c r="B295" s="121">
        <f t="shared" si="67"/>
        <v>43478</v>
      </c>
      <c r="C295" s="122" t="str">
        <f t="shared" si="68"/>
        <v>夜</v>
      </c>
      <c r="D295" s="122">
        <f t="shared" si="69"/>
        <v>13</v>
      </c>
      <c r="E295" s="123">
        <f>IF(AND(E247=1),4,IF(AND(E247&gt;1),(E247-1),))</f>
        <v>3</v>
      </c>
      <c r="F295" s="124" t="str">
        <f t="shared" si="70"/>
        <v>丙班</v>
      </c>
      <c r="G295" s="122">
        <f t="shared" si="71"/>
        <v>0</v>
      </c>
      <c r="H295" s="125">
        <f t="shared" si="73"/>
        <v>0.0416666666666667</v>
      </c>
      <c r="I295" s="160">
        <f t="shared" si="74"/>
        <v>1</v>
      </c>
      <c r="J295" s="281" t="str">
        <f>IF(_penmei1_month_day!A290="","",_penmei1_month_day!A290)</f>
        <v/>
      </c>
      <c r="K295" s="281" t="str">
        <f>IF(_penmei1_month_day!B290="","",_penmei1_month_day!B290)</f>
        <v/>
      </c>
      <c r="L295" s="282" t="str">
        <f>IF(_penmei1_month_day!C290="","",_penmei1_month_day!C290)</f>
        <v/>
      </c>
      <c r="M295" s="282" t="str">
        <f>IF(_penmei1_month_day!D290="","",_penmei1_month_day!D290)</f>
        <v/>
      </c>
      <c r="N295" s="282" t="str">
        <f>IF(_penmei1_month_day!E290="","",_penmei1_month_day!E290)</f>
        <v/>
      </c>
      <c r="O295" s="282" t="str">
        <f>IF(_penmei1_month_day!F290="","",_penmei1_month_day!F290)</f>
        <v/>
      </c>
      <c r="P295" s="282" t="str">
        <f>IF(_penmei1_month_day!G290="","",_penmei1_month_day!G290)</f>
        <v/>
      </c>
      <c r="Q295" s="282" t="str">
        <f>IF(_penmei1_month_day!H290="","",_penmei1_month_day!H290)</f>
        <v/>
      </c>
      <c r="R295" s="282" t="str">
        <f>IF(_penmei1_month_day!I290="","",_penmei1_month_day!I290)</f>
        <v/>
      </c>
      <c r="S295" s="282" t="str">
        <f>IF(_penmei1_month_day!J290="","",_penmei1_month_day!J290)</f>
        <v/>
      </c>
      <c r="T295" s="282" t="str">
        <f>IF(_penmei1_month_day!K290="","",_penmei1_month_day!K290)</f>
        <v/>
      </c>
      <c r="U295" s="282" t="str">
        <f>IF(_penmei1_month_day!L290="","",_penmei1_month_day!L290)</f>
        <v/>
      </c>
      <c r="V295" s="282" t="str">
        <f>IF(_penmei1_month_day!M290="","",_penmei1_month_day!M290)</f>
        <v/>
      </c>
      <c r="W295" s="282" t="str">
        <f>IF(_penmei1_month_day!N290="","",_penmei1_month_day!N290)</f>
        <v/>
      </c>
      <c r="X295" s="282" t="str">
        <f>IF(_penmei1_month_day!O290="","",_penmei1_month_day!O290)</f>
        <v/>
      </c>
      <c r="Y295" s="282" t="str">
        <f>IF(_penmei1_month_day!P290="","",_penmei1_month_day!P290)</f>
        <v/>
      </c>
      <c r="Z295" s="282" t="str">
        <f>IF(_penmei1_month_day!Q290="","",_penmei1_month_day!Q290)</f>
        <v/>
      </c>
      <c r="AA295" s="353" t="str">
        <f>IF(_penmei1_month_day!R290="","",ABS(_penmei1_month_day!R290))</f>
        <v/>
      </c>
      <c r="AB295" s="353" t="str">
        <f>IF(_penmei1_month_day!S290="","",ABS(_penmei1_month_day!S290))</f>
        <v/>
      </c>
      <c r="AC295" s="281" t="str">
        <f>IF(_penmei1_month_day!T290="","",_penmei1_month_day!T290)</f>
        <v/>
      </c>
      <c r="AD295" s="281" t="str">
        <f>IF(_penmei1_month_day!U290="","",_penmei1_month_day!U290)</f>
        <v/>
      </c>
      <c r="AE295" s="282" t="str">
        <f>IF(_penmei1_month_day!V290="","",_penmei1_month_day!V290)</f>
        <v/>
      </c>
      <c r="AF295" s="282" t="str">
        <f>IF(_penmei1_month_day!W290="","",_penmei1_month_day!W290)</f>
        <v/>
      </c>
      <c r="AG295" s="282" t="str">
        <f>IF(_penmei1_month_day!X290="","",_penmei1_month_day!X290)</f>
        <v/>
      </c>
      <c r="AH295" s="305" t="str">
        <f>IF(_penmei1_month_day!Y290="","",_penmei1_month_day!Y290)</f>
        <v/>
      </c>
      <c r="AI295" s="305" t="str">
        <f>IF(_penmei1_month_day!Z290="","",_penmei1_month_day!Z290)</f>
        <v/>
      </c>
      <c r="AJ295" s="305" t="str">
        <f>IF(_penmei1_month_day!AA290="","",_penmei1_month_day!AA290)</f>
        <v/>
      </c>
      <c r="AK295" s="305" t="str">
        <f>IF(_penmei1_month_day!AB290="","",_penmei1_month_day!AB290)</f>
        <v/>
      </c>
      <c r="AL295" s="282" t="str">
        <f>IF(_penmei1_month_day!AC290="","",_penmei1_month_day!AC290)</f>
        <v/>
      </c>
      <c r="AM295" s="305" t="str">
        <f>IF(_penmei1_month_day!AD290="","",_penmei1_month_day!AD290/10000)</f>
        <v/>
      </c>
      <c r="AN295" s="282" t="str">
        <f>IF(_penmei1_month_day!AE290="","",_penmei1_month_day!AE290)</f>
        <v/>
      </c>
      <c r="AO295" s="282" t="str">
        <f>IF(_penmei1_month_day!AF290="","",_penmei1_month_day!AF290)</f>
        <v/>
      </c>
      <c r="AP295" s="365"/>
      <c r="AQ295" s="366"/>
    </row>
    <row r="296" spans="1:43">
      <c r="A296" s="126">
        <f t="shared" si="77"/>
        <v>43478</v>
      </c>
      <c r="B296" s="127">
        <f t="shared" si="67"/>
        <v>43478</v>
      </c>
      <c r="C296" s="128" t="str">
        <f t="shared" si="68"/>
        <v>夜</v>
      </c>
      <c r="D296" s="128">
        <f t="shared" si="69"/>
        <v>13</v>
      </c>
      <c r="E296" s="129">
        <f t="shared" ref="E296:E302" si="79">E295</f>
        <v>3</v>
      </c>
      <c r="F296" s="130" t="str">
        <f t="shared" si="70"/>
        <v>丙班</v>
      </c>
      <c r="G296" s="128">
        <f t="shared" si="71"/>
        <v>1</v>
      </c>
      <c r="H296" s="131">
        <f t="shared" si="73"/>
        <v>0.0416666666666667</v>
      </c>
      <c r="I296" s="165">
        <f t="shared" si="74"/>
        <v>0.0416666666666667</v>
      </c>
      <c r="J296" s="283" t="str">
        <f>IF(_penmei1_month_day!A291="","",_penmei1_month_day!A291)</f>
        <v/>
      </c>
      <c r="K296" s="283" t="str">
        <f>IF(_penmei1_month_day!B291="","",_penmei1_month_day!B291)</f>
        <v/>
      </c>
      <c r="L296" s="284" t="str">
        <f>IF(_penmei1_month_day!C291="","",_penmei1_month_day!C291)</f>
        <v/>
      </c>
      <c r="M296" s="284" t="str">
        <f>IF(_penmei1_month_day!D291="","",_penmei1_month_day!D291)</f>
        <v/>
      </c>
      <c r="N296" s="284" t="str">
        <f>IF(_penmei1_month_day!E291="","",_penmei1_month_day!E291)</f>
        <v/>
      </c>
      <c r="O296" s="284" t="str">
        <f>IF(_penmei1_month_day!F291="","",_penmei1_month_day!F291)</f>
        <v/>
      </c>
      <c r="P296" s="284" t="str">
        <f>IF(_penmei1_month_day!G291="","",_penmei1_month_day!G291)</f>
        <v/>
      </c>
      <c r="Q296" s="284" t="str">
        <f>IF(_penmei1_month_day!H291="","",_penmei1_month_day!H291)</f>
        <v/>
      </c>
      <c r="R296" s="284" t="str">
        <f>IF(_penmei1_month_day!I291="","",_penmei1_month_day!I291)</f>
        <v/>
      </c>
      <c r="S296" s="284" t="str">
        <f>IF(_penmei1_month_day!J291="","",_penmei1_month_day!J291)</f>
        <v/>
      </c>
      <c r="T296" s="284" t="str">
        <f>IF(_penmei1_month_day!K291="","",_penmei1_month_day!K291)</f>
        <v/>
      </c>
      <c r="U296" s="284" t="str">
        <f>IF(_penmei1_month_day!L291="","",_penmei1_month_day!L291)</f>
        <v/>
      </c>
      <c r="V296" s="284" t="str">
        <f>IF(_penmei1_month_day!M291="","",_penmei1_month_day!M291)</f>
        <v/>
      </c>
      <c r="W296" s="284" t="str">
        <f>IF(_penmei1_month_day!N291="","",_penmei1_month_day!N291)</f>
        <v/>
      </c>
      <c r="X296" s="284" t="str">
        <f>IF(_penmei1_month_day!O291="","",_penmei1_month_day!O291)</f>
        <v/>
      </c>
      <c r="Y296" s="284" t="str">
        <f>IF(_penmei1_month_day!P291="","",_penmei1_month_day!P291)</f>
        <v/>
      </c>
      <c r="Z296" s="284" t="str">
        <f>IF(_penmei1_month_day!Q291="","",_penmei1_month_day!Q291)</f>
        <v/>
      </c>
      <c r="AA296" s="354" t="str">
        <f>IF(_penmei1_month_day!R291="","",ABS(_penmei1_month_day!R291))</f>
        <v/>
      </c>
      <c r="AB296" s="354" t="str">
        <f>IF(_penmei1_month_day!S291="","",ABS(_penmei1_month_day!S291))</f>
        <v/>
      </c>
      <c r="AC296" s="283" t="str">
        <f>IF(_penmei1_month_day!T291="","",_penmei1_month_day!T291)</f>
        <v/>
      </c>
      <c r="AD296" s="283" t="str">
        <f>IF(_penmei1_month_day!U291="","",_penmei1_month_day!U291)</f>
        <v/>
      </c>
      <c r="AE296" s="284" t="str">
        <f>IF(_penmei1_month_day!V291="","",_penmei1_month_day!V291)</f>
        <v/>
      </c>
      <c r="AF296" s="284" t="str">
        <f>IF(_penmei1_month_day!W291="","",_penmei1_month_day!W291)</f>
        <v/>
      </c>
      <c r="AG296" s="284" t="str">
        <f>IF(_penmei1_month_day!X291="","",_penmei1_month_day!X291)</f>
        <v/>
      </c>
      <c r="AH296" s="306" t="str">
        <f>IF(_penmei1_month_day!Y291="","",_penmei1_month_day!Y291)</f>
        <v/>
      </c>
      <c r="AI296" s="306" t="str">
        <f>IF(_penmei1_month_day!Z291="","",_penmei1_month_day!Z291)</f>
        <v/>
      </c>
      <c r="AJ296" s="306" t="str">
        <f>IF(_penmei1_month_day!AA291="","",_penmei1_month_day!AA291)</f>
        <v/>
      </c>
      <c r="AK296" s="306" t="str">
        <f>IF(_penmei1_month_day!AB291="","",_penmei1_month_day!AB291)</f>
        <v/>
      </c>
      <c r="AL296" s="284" t="str">
        <f>IF(_penmei1_month_day!AC291="","",_penmei1_month_day!AC291)</f>
        <v/>
      </c>
      <c r="AM296" s="306" t="str">
        <f>IF(_penmei1_month_day!AD291="","",_penmei1_month_day!AD291/10000)</f>
        <v/>
      </c>
      <c r="AN296" s="284" t="str">
        <f>IF(_penmei1_month_day!AE291="","",_penmei1_month_day!AE291)</f>
        <v/>
      </c>
      <c r="AO296" s="284" t="str">
        <f>IF(_penmei1_month_day!AF291="","",_penmei1_month_day!AF291)</f>
        <v/>
      </c>
      <c r="AP296" s="365"/>
      <c r="AQ296" s="366"/>
    </row>
    <row r="297" spans="1:43">
      <c r="A297" s="126">
        <f t="shared" si="77"/>
        <v>43478</v>
      </c>
      <c r="B297" s="127">
        <f t="shared" si="67"/>
        <v>43478</v>
      </c>
      <c r="C297" s="128" t="str">
        <f t="shared" si="68"/>
        <v>夜</v>
      </c>
      <c r="D297" s="128">
        <f t="shared" si="69"/>
        <v>13</v>
      </c>
      <c r="E297" s="129">
        <f t="shared" si="79"/>
        <v>3</v>
      </c>
      <c r="F297" s="130" t="str">
        <f t="shared" si="70"/>
        <v>丙班</v>
      </c>
      <c r="G297" s="128">
        <f t="shared" si="71"/>
        <v>2</v>
      </c>
      <c r="H297" s="131">
        <f t="shared" si="73"/>
        <v>0.0416666666666667</v>
      </c>
      <c r="I297" s="165">
        <f t="shared" si="74"/>
        <v>0.0833333333333334</v>
      </c>
      <c r="J297" s="283" t="str">
        <f>IF(_penmei1_month_day!A292="","",_penmei1_month_day!A292)</f>
        <v/>
      </c>
      <c r="K297" s="283" t="str">
        <f>IF(_penmei1_month_day!B292="","",_penmei1_month_day!B292)</f>
        <v/>
      </c>
      <c r="L297" s="284" t="str">
        <f>IF(_penmei1_month_day!C292="","",_penmei1_month_day!C292)</f>
        <v/>
      </c>
      <c r="M297" s="284" t="str">
        <f>IF(_penmei1_month_day!D292="","",_penmei1_month_day!D292)</f>
        <v/>
      </c>
      <c r="N297" s="284" t="str">
        <f>IF(_penmei1_month_day!E292="","",_penmei1_month_day!E292)</f>
        <v/>
      </c>
      <c r="O297" s="284" t="str">
        <f>IF(_penmei1_month_day!F292="","",_penmei1_month_day!F292)</f>
        <v/>
      </c>
      <c r="P297" s="284" t="str">
        <f>IF(_penmei1_month_day!G292="","",_penmei1_month_day!G292)</f>
        <v/>
      </c>
      <c r="Q297" s="284" t="str">
        <f>IF(_penmei1_month_day!H292="","",_penmei1_month_day!H292)</f>
        <v/>
      </c>
      <c r="R297" s="284" t="str">
        <f>IF(_penmei1_month_day!I292="","",_penmei1_month_day!I292)</f>
        <v/>
      </c>
      <c r="S297" s="284" t="str">
        <f>IF(_penmei1_month_day!J292="","",_penmei1_month_day!J292)</f>
        <v/>
      </c>
      <c r="T297" s="284" t="str">
        <f>IF(_penmei1_month_day!K292="","",_penmei1_month_day!K292)</f>
        <v/>
      </c>
      <c r="U297" s="284" t="str">
        <f>IF(_penmei1_month_day!L292="","",_penmei1_month_day!L292)</f>
        <v/>
      </c>
      <c r="V297" s="284" t="str">
        <f>IF(_penmei1_month_day!M292="","",_penmei1_month_day!M292)</f>
        <v/>
      </c>
      <c r="W297" s="284" t="str">
        <f>IF(_penmei1_month_day!N292="","",_penmei1_month_day!N292)</f>
        <v/>
      </c>
      <c r="X297" s="284" t="str">
        <f>IF(_penmei1_month_day!O292="","",_penmei1_month_day!O292)</f>
        <v/>
      </c>
      <c r="Y297" s="284" t="str">
        <f>IF(_penmei1_month_day!P292="","",_penmei1_month_day!P292)</f>
        <v/>
      </c>
      <c r="Z297" s="284" t="str">
        <f>IF(_penmei1_month_day!Q292="","",_penmei1_month_day!Q292)</f>
        <v/>
      </c>
      <c r="AA297" s="354" t="str">
        <f>IF(_penmei1_month_day!R292="","",ABS(_penmei1_month_day!R292))</f>
        <v/>
      </c>
      <c r="AB297" s="354" t="str">
        <f>IF(_penmei1_month_day!S292="","",ABS(_penmei1_month_day!S292))</f>
        <v/>
      </c>
      <c r="AC297" s="283" t="str">
        <f>IF(_penmei1_month_day!T292="","",_penmei1_month_day!T292)</f>
        <v/>
      </c>
      <c r="AD297" s="283" t="str">
        <f>IF(_penmei1_month_day!U292="","",_penmei1_month_day!U292)</f>
        <v/>
      </c>
      <c r="AE297" s="284" t="str">
        <f>IF(_penmei1_month_day!V292="","",_penmei1_month_day!V292)</f>
        <v/>
      </c>
      <c r="AF297" s="284" t="str">
        <f>IF(_penmei1_month_day!W292="","",_penmei1_month_day!W292)</f>
        <v/>
      </c>
      <c r="AG297" s="284" t="str">
        <f>IF(_penmei1_month_day!X292="","",_penmei1_month_day!X292)</f>
        <v/>
      </c>
      <c r="AH297" s="306" t="str">
        <f>IF(_penmei1_month_day!Y292="","",_penmei1_month_day!Y292)</f>
        <v/>
      </c>
      <c r="AI297" s="306" t="str">
        <f>IF(_penmei1_month_day!Z292="","",_penmei1_month_day!Z292)</f>
        <v/>
      </c>
      <c r="AJ297" s="306" t="str">
        <f>IF(_penmei1_month_day!AA292="","",_penmei1_month_day!AA292)</f>
        <v/>
      </c>
      <c r="AK297" s="306" t="str">
        <f>IF(_penmei1_month_day!AB292="","",_penmei1_month_day!AB292)</f>
        <v/>
      </c>
      <c r="AL297" s="284" t="str">
        <f>IF(_penmei1_month_day!AC292="","",_penmei1_month_day!AC292)</f>
        <v/>
      </c>
      <c r="AM297" s="306" t="str">
        <f>IF(_penmei1_month_day!AD292="","",_penmei1_month_day!AD292/10000)</f>
        <v/>
      </c>
      <c r="AN297" s="284" t="str">
        <f>IF(_penmei1_month_day!AE292="","",_penmei1_month_day!AE292)</f>
        <v/>
      </c>
      <c r="AO297" s="284" t="str">
        <f>IF(_penmei1_month_day!AF292="","",_penmei1_month_day!AF292)</f>
        <v/>
      </c>
      <c r="AP297" s="369"/>
      <c r="AQ297" s="370"/>
    </row>
    <row r="298" ht="15" spans="1:43">
      <c r="A298" s="126">
        <f t="shared" si="77"/>
        <v>43478</v>
      </c>
      <c r="B298" s="127">
        <f t="shared" si="67"/>
        <v>43478</v>
      </c>
      <c r="C298" s="128" t="str">
        <f t="shared" si="68"/>
        <v>夜</v>
      </c>
      <c r="D298" s="128">
        <f t="shared" si="69"/>
        <v>13</v>
      </c>
      <c r="E298" s="129">
        <f t="shared" si="79"/>
        <v>3</v>
      </c>
      <c r="F298" s="130" t="str">
        <f t="shared" si="70"/>
        <v>丙班</v>
      </c>
      <c r="G298" s="128">
        <f t="shared" si="71"/>
        <v>3</v>
      </c>
      <c r="H298" s="131">
        <f t="shared" si="73"/>
        <v>0.0416666666666667</v>
      </c>
      <c r="I298" s="165">
        <f t="shared" si="74"/>
        <v>0.125</v>
      </c>
      <c r="J298" s="283" t="str">
        <f>IF(_penmei1_month_day!A293="","",_penmei1_month_day!A293)</f>
        <v/>
      </c>
      <c r="K298" s="283" t="str">
        <f>IF(_penmei1_month_day!B293="","",_penmei1_month_day!B293)</f>
        <v/>
      </c>
      <c r="L298" s="284" t="str">
        <f>IF(_penmei1_month_day!C293="","",_penmei1_month_day!C293)</f>
        <v/>
      </c>
      <c r="M298" s="284" t="str">
        <f>IF(_penmei1_month_day!D293="","",_penmei1_month_day!D293)</f>
        <v/>
      </c>
      <c r="N298" s="284" t="str">
        <f>IF(_penmei1_month_day!E293="","",_penmei1_month_day!E293)</f>
        <v/>
      </c>
      <c r="O298" s="284" t="str">
        <f>IF(_penmei1_month_day!F293="","",_penmei1_month_day!F293)</f>
        <v/>
      </c>
      <c r="P298" s="284" t="str">
        <f>IF(_penmei1_month_day!G293="","",_penmei1_month_day!G293)</f>
        <v/>
      </c>
      <c r="Q298" s="284" t="str">
        <f>IF(_penmei1_month_day!H293="","",_penmei1_month_day!H293)</f>
        <v/>
      </c>
      <c r="R298" s="284" t="str">
        <f>IF(_penmei1_month_day!I293="","",_penmei1_month_day!I293)</f>
        <v/>
      </c>
      <c r="S298" s="284" t="str">
        <f>IF(_penmei1_month_day!J293="","",_penmei1_month_day!J293)</f>
        <v/>
      </c>
      <c r="T298" s="284" t="str">
        <f>IF(_penmei1_month_day!K293="","",_penmei1_month_day!K293)</f>
        <v/>
      </c>
      <c r="U298" s="284" t="str">
        <f>IF(_penmei1_month_day!L293="","",_penmei1_month_day!L293)</f>
        <v/>
      </c>
      <c r="V298" s="284" t="str">
        <f>IF(_penmei1_month_day!M293="","",_penmei1_month_day!M293)</f>
        <v/>
      </c>
      <c r="W298" s="284" t="str">
        <f>IF(_penmei1_month_day!N293="","",_penmei1_month_day!N293)</f>
        <v/>
      </c>
      <c r="X298" s="284" t="str">
        <f>IF(_penmei1_month_day!O293="","",_penmei1_month_day!O293)</f>
        <v/>
      </c>
      <c r="Y298" s="284" t="str">
        <f>IF(_penmei1_month_day!P293="","",_penmei1_month_day!P293)</f>
        <v/>
      </c>
      <c r="Z298" s="284" t="str">
        <f>IF(_penmei1_month_day!Q293="","",_penmei1_month_day!Q293)</f>
        <v/>
      </c>
      <c r="AA298" s="354" t="str">
        <f>IF(_penmei1_month_day!R293="","",ABS(_penmei1_month_day!R293))</f>
        <v/>
      </c>
      <c r="AB298" s="354" t="str">
        <f>IF(_penmei1_month_day!S293="","",ABS(_penmei1_month_day!S293))</f>
        <v/>
      </c>
      <c r="AC298" s="283" t="str">
        <f>IF(_penmei1_month_day!T293="","",_penmei1_month_day!T293)</f>
        <v/>
      </c>
      <c r="AD298" s="283" t="str">
        <f>IF(_penmei1_month_day!U293="","",_penmei1_month_day!U293)</f>
        <v/>
      </c>
      <c r="AE298" s="284" t="str">
        <f>IF(_penmei1_month_day!V293="","",_penmei1_month_day!V293)</f>
        <v/>
      </c>
      <c r="AF298" s="284" t="str">
        <f>IF(_penmei1_month_day!W293="","",_penmei1_month_day!W293)</f>
        <v/>
      </c>
      <c r="AG298" s="284" t="str">
        <f>IF(_penmei1_month_day!X293="","",_penmei1_month_day!X293)</f>
        <v/>
      </c>
      <c r="AH298" s="306" t="str">
        <f>IF(_penmei1_month_day!Y293="","",_penmei1_month_day!Y293)</f>
        <v/>
      </c>
      <c r="AI298" s="306" t="str">
        <f>IF(_penmei1_month_day!Z293="","",_penmei1_month_day!Z293)</f>
        <v/>
      </c>
      <c r="AJ298" s="306" t="str">
        <f>IF(_penmei1_month_day!AA293="","",_penmei1_month_day!AA293)</f>
        <v/>
      </c>
      <c r="AK298" s="306" t="str">
        <f>IF(_penmei1_month_day!AB293="","",_penmei1_month_day!AB293)</f>
        <v/>
      </c>
      <c r="AL298" s="284" t="str">
        <f>IF(_penmei1_month_day!AC293="","",_penmei1_month_day!AC293)</f>
        <v/>
      </c>
      <c r="AM298" s="306" t="str">
        <f>IF(_penmei1_month_day!AD293="","",_penmei1_month_day!AD293/10000)</f>
        <v/>
      </c>
      <c r="AN298" s="284" t="str">
        <f>IF(_penmei1_month_day!AE293="","",_penmei1_month_day!AE293)</f>
        <v/>
      </c>
      <c r="AO298" s="284" t="str">
        <f>IF(_penmei1_month_day!AF293="","",_penmei1_month_day!AF293)</f>
        <v/>
      </c>
      <c r="AP298" s="243" t="s">
        <v>83</v>
      </c>
      <c r="AQ298" s="331"/>
    </row>
    <row r="299" ht="15" spans="1:43">
      <c r="A299" s="126">
        <f t="shared" si="77"/>
        <v>43478</v>
      </c>
      <c r="B299" s="127">
        <f t="shared" si="67"/>
        <v>43478</v>
      </c>
      <c r="C299" s="128" t="str">
        <f t="shared" si="68"/>
        <v>夜</v>
      </c>
      <c r="D299" s="128">
        <f t="shared" si="69"/>
        <v>13</v>
      </c>
      <c r="E299" s="129">
        <f t="shared" si="79"/>
        <v>3</v>
      </c>
      <c r="F299" s="130" t="str">
        <f t="shared" si="70"/>
        <v>丙班</v>
      </c>
      <c r="G299" s="128">
        <f t="shared" si="71"/>
        <v>4</v>
      </c>
      <c r="H299" s="131">
        <f t="shared" si="73"/>
        <v>0.0416666666666667</v>
      </c>
      <c r="I299" s="165">
        <f t="shared" si="74"/>
        <v>0.166666666666667</v>
      </c>
      <c r="J299" s="283" t="str">
        <f>IF(_penmei1_month_day!A294="","",_penmei1_month_day!A294)</f>
        <v/>
      </c>
      <c r="K299" s="283" t="str">
        <f>IF(_penmei1_month_day!B294="","",_penmei1_month_day!B294)</f>
        <v/>
      </c>
      <c r="L299" s="284" t="str">
        <f>IF(_penmei1_month_day!C294="","",_penmei1_month_day!C294)</f>
        <v/>
      </c>
      <c r="M299" s="284" t="str">
        <f>IF(_penmei1_month_day!D294="","",_penmei1_month_day!D294)</f>
        <v/>
      </c>
      <c r="N299" s="284" t="str">
        <f>IF(_penmei1_month_day!E294="","",_penmei1_month_day!E294)</f>
        <v/>
      </c>
      <c r="O299" s="284" t="str">
        <f>IF(_penmei1_month_day!F294="","",_penmei1_month_day!F294)</f>
        <v/>
      </c>
      <c r="P299" s="284" t="str">
        <f>IF(_penmei1_month_day!G294="","",_penmei1_month_day!G294)</f>
        <v/>
      </c>
      <c r="Q299" s="284" t="str">
        <f>IF(_penmei1_month_day!H294="","",_penmei1_month_day!H294)</f>
        <v/>
      </c>
      <c r="R299" s="284" t="str">
        <f>IF(_penmei1_month_day!I294="","",_penmei1_month_day!I294)</f>
        <v/>
      </c>
      <c r="S299" s="284" t="str">
        <f>IF(_penmei1_month_day!J294="","",_penmei1_month_day!J294)</f>
        <v/>
      </c>
      <c r="T299" s="284" t="str">
        <f>IF(_penmei1_month_day!K294="","",_penmei1_month_day!K294)</f>
        <v/>
      </c>
      <c r="U299" s="284" t="str">
        <f>IF(_penmei1_month_day!L294="","",_penmei1_month_day!L294)</f>
        <v/>
      </c>
      <c r="V299" s="284" t="str">
        <f>IF(_penmei1_month_day!M294="","",_penmei1_month_day!M294)</f>
        <v/>
      </c>
      <c r="W299" s="284" t="str">
        <f>IF(_penmei1_month_day!N294="","",_penmei1_month_day!N294)</f>
        <v/>
      </c>
      <c r="X299" s="284" t="str">
        <f>IF(_penmei1_month_day!O294="","",_penmei1_month_day!O294)</f>
        <v/>
      </c>
      <c r="Y299" s="284" t="str">
        <f>IF(_penmei1_month_day!P294="","",_penmei1_month_day!P294)</f>
        <v/>
      </c>
      <c r="Z299" s="284" t="str">
        <f>IF(_penmei1_month_day!Q294="","",_penmei1_month_day!Q294)</f>
        <v/>
      </c>
      <c r="AA299" s="354" t="str">
        <f>IF(_penmei1_month_day!R294="","",ABS(_penmei1_month_day!R294))</f>
        <v/>
      </c>
      <c r="AB299" s="354" t="str">
        <f>IF(_penmei1_month_day!S294="","",ABS(_penmei1_month_day!S294))</f>
        <v/>
      </c>
      <c r="AC299" s="283" t="str">
        <f>IF(_penmei1_month_day!T294="","",_penmei1_month_day!T294)</f>
        <v/>
      </c>
      <c r="AD299" s="283" t="str">
        <f>IF(_penmei1_month_day!U294="","",_penmei1_month_day!U294)</f>
        <v/>
      </c>
      <c r="AE299" s="284" t="str">
        <f>IF(_penmei1_month_day!V294="","",_penmei1_month_day!V294)</f>
        <v/>
      </c>
      <c r="AF299" s="284" t="str">
        <f>IF(_penmei1_month_day!W294="","",_penmei1_month_day!W294)</f>
        <v/>
      </c>
      <c r="AG299" s="284" t="str">
        <f>IF(_penmei1_month_day!X294="","",_penmei1_month_day!X294)</f>
        <v/>
      </c>
      <c r="AH299" s="306" t="str">
        <f>IF(_penmei1_month_day!Y294="","",_penmei1_month_day!Y294)</f>
        <v/>
      </c>
      <c r="AI299" s="306" t="str">
        <f>IF(_penmei1_month_day!Z294="","",_penmei1_month_day!Z294)</f>
        <v/>
      </c>
      <c r="AJ299" s="306" t="str">
        <f>IF(_penmei1_month_day!AA294="","",_penmei1_month_day!AA294)</f>
        <v/>
      </c>
      <c r="AK299" s="306" t="str">
        <f>IF(_penmei1_month_day!AB294="","",_penmei1_month_day!AB294)</f>
        <v/>
      </c>
      <c r="AL299" s="284" t="str">
        <f>IF(_penmei1_month_day!AC294="","",_penmei1_month_day!AC294)</f>
        <v/>
      </c>
      <c r="AM299" s="306" t="str">
        <f>IF(_penmei1_month_day!AD294="","",_penmei1_month_day!AD294/10000)</f>
        <v/>
      </c>
      <c r="AN299" s="284" t="str">
        <f>IF(_penmei1_month_day!AE294="","",_penmei1_month_day!AE294)</f>
        <v/>
      </c>
      <c r="AO299" s="284" t="str">
        <f>IF(_penmei1_month_day!AF294="","",_penmei1_month_day!AF294)</f>
        <v/>
      </c>
      <c r="AP299" s="375"/>
      <c r="AQ299" s="376"/>
    </row>
    <row r="300" spans="1:43">
      <c r="A300" s="126">
        <f t="shared" si="77"/>
        <v>43478</v>
      </c>
      <c r="B300" s="127">
        <f t="shared" si="67"/>
        <v>43478</v>
      </c>
      <c r="C300" s="128" t="str">
        <f t="shared" si="68"/>
        <v>夜</v>
      </c>
      <c r="D300" s="128">
        <f t="shared" si="69"/>
        <v>13</v>
      </c>
      <c r="E300" s="129">
        <f t="shared" si="79"/>
        <v>3</v>
      </c>
      <c r="F300" s="130" t="str">
        <f t="shared" si="70"/>
        <v>丙班</v>
      </c>
      <c r="G300" s="128">
        <f t="shared" si="71"/>
        <v>5</v>
      </c>
      <c r="H300" s="131">
        <f t="shared" si="73"/>
        <v>0.0416666666666667</v>
      </c>
      <c r="I300" s="165">
        <f t="shared" si="74"/>
        <v>0.208333333333333</v>
      </c>
      <c r="J300" s="283" t="str">
        <f>IF(_penmei1_month_day!A295="","",_penmei1_month_day!A295)</f>
        <v/>
      </c>
      <c r="K300" s="283" t="str">
        <f>IF(_penmei1_month_day!B295="","",_penmei1_month_day!B295)</f>
        <v/>
      </c>
      <c r="L300" s="284" t="str">
        <f>IF(_penmei1_month_day!C295="","",_penmei1_month_day!C295)</f>
        <v/>
      </c>
      <c r="M300" s="284" t="str">
        <f>IF(_penmei1_month_day!D295="","",_penmei1_month_day!D295)</f>
        <v/>
      </c>
      <c r="N300" s="284" t="str">
        <f>IF(_penmei1_month_day!E295="","",_penmei1_month_day!E295)</f>
        <v/>
      </c>
      <c r="O300" s="284" t="str">
        <f>IF(_penmei1_month_day!F295="","",_penmei1_month_day!F295)</f>
        <v/>
      </c>
      <c r="P300" s="284" t="str">
        <f>IF(_penmei1_month_day!G295="","",_penmei1_month_day!G295)</f>
        <v/>
      </c>
      <c r="Q300" s="284" t="str">
        <f>IF(_penmei1_month_day!H295="","",_penmei1_month_day!H295)</f>
        <v/>
      </c>
      <c r="R300" s="284" t="str">
        <f>IF(_penmei1_month_day!I295="","",_penmei1_month_day!I295)</f>
        <v/>
      </c>
      <c r="S300" s="284" t="str">
        <f>IF(_penmei1_month_day!J295="","",_penmei1_month_day!J295)</f>
        <v/>
      </c>
      <c r="T300" s="284" t="str">
        <f>IF(_penmei1_month_day!K295="","",_penmei1_month_day!K295)</f>
        <v/>
      </c>
      <c r="U300" s="284" t="str">
        <f>IF(_penmei1_month_day!L295="","",_penmei1_month_day!L295)</f>
        <v/>
      </c>
      <c r="V300" s="284" t="str">
        <f>IF(_penmei1_month_day!M295="","",_penmei1_month_day!M295)</f>
        <v/>
      </c>
      <c r="W300" s="284" t="str">
        <f>IF(_penmei1_month_day!N295="","",_penmei1_month_day!N295)</f>
        <v/>
      </c>
      <c r="X300" s="284" t="str">
        <f>IF(_penmei1_month_day!O295="","",_penmei1_month_day!O295)</f>
        <v/>
      </c>
      <c r="Y300" s="284" t="str">
        <f>IF(_penmei1_month_day!P295="","",_penmei1_month_day!P295)</f>
        <v/>
      </c>
      <c r="Z300" s="284" t="str">
        <f>IF(_penmei1_month_day!Q295="","",_penmei1_month_day!Q295)</f>
        <v/>
      </c>
      <c r="AA300" s="354" t="str">
        <f>IF(_penmei1_month_day!R295="","",ABS(_penmei1_month_day!R295))</f>
        <v/>
      </c>
      <c r="AB300" s="354" t="str">
        <f>IF(_penmei1_month_day!S295="","",ABS(_penmei1_month_day!S295))</f>
        <v/>
      </c>
      <c r="AC300" s="283" t="str">
        <f>IF(_penmei1_month_day!T295="","",_penmei1_month_day!T295)</f>
        <v/>
      </c>
      <c r="AD300" s="283" t="str">
        <f>IF(_penmei1_month_day!U295="","",_penmei1_month_day!U295)</f>
        <v/>
      </c>
      <c r="AE300" s="284" t="str">
        <f>IF(_penmei1_month_day!V295="","",_penmei1_month_day!V295)</f>
        <v/>
      </c>
      <c r="AF300" s="284" t="str">
        <f>IF(_penmei1_month_day!W295="","",_penmei1_month_day!W295)</f>
        <v/>
      </c>
      <c r="AG300" s="284" t="str">
        <f>IF(_penmei1_month_day!X295="","",_penmei1_month_day!X295)</f>
        <v/>
      </c>
      <c r="AH300" s="306" t="str">
        <f>IF(_penmei1_month_day!Y295="","",_penmei1_month_day!Y295)</f>
        <v/>
      </c>
      <c r="AI300" s="306" t="str">
        <f>IF(_penmei1_month_day!Z295="","",_penmei1_month_day!Z295)</f>
        <v/>
      </c>
      <c r="AJ300" s="306" t="str">
        <f>IF(_penmei1_month_day!AA295="","",_penmei1_month_day!AA295)</f>
        <v/>
      </c>
      <c r="AK300" s="306" t="str">
        <f>IF(_penmei1_month_day!AB295="","",_penmei1_month_day!AB295)</f>
        <v/>
      </c>
      <c r="AL300" s="284" t="str">
        <f>IF(_penmei1_month_day!AC295="","",_penmei1_month_day!AC295)</f>
        <v/>
      </c>
      <c r="AM300" s="306" t="str">
        <f>IF(_penmei1_month_day!AD295="","",_penmei1_month_day!AD295/10000)</f>
        <v/>
      </c>
      <c r="AN300" s="284" t="str">
        <f>IF(_penmei1_month_day!AE295="","",_penmei1_month_day!AE295)</f>
        <v/>
      </c>
      <c r="AO300" s="284" t="str">
        <f>IF(_penmei1_month_day!AF295="","",_penmei1_month_day!AF295)</f>
        <v/>
      </c>
      <c r="AP300" s="365"/>
      <c r="AQ300" s="366"/>
    </row>
    <row r="301" spans="1:43">
      <c r="A301" s="126">
        <f t="shared" si="77"/>
        <v>43478</v>
      </c>
      <c r="B301" s="127">
        <f t="shared" si="67"/>
        <v>43478</v>
      </c>
      <c r="C301" s="128" t="str">
        <f t="shared" si="68"/>
        <v>夜</v>
      </c>
      <c r="D301" s="128">
        <f t="shared" si="69"/>
        <v>13</v>
      </c>
      <c r="E301" s="129">
        <f t="shared" si="79"/>
        <v>3</v>
      </c>
      <c r="F301" s="130" t="str">
        <f t="shared" si="70"/>
        <v>丙班</v>
      </c>
      <c r="G301" s="128">
        <f t="shared" si="71"/>
        <v>6</v>
      </c>
      <c r="H301" s="131">
        <f t="shared" si="73"/>
        <v>0.0416666666666667</v>
      </c>
      <c r="I301" s="165">
        <f t="shared" si="74"/>
        <v>0.25</v>
      </c>
      <c r="J301" s="283" t="str">
        <f>IF(_penmei1_month_day!A296="","",_penmei1_month_day!A296)</f>
        <v/>
      </c>
      <c r="K301" s="283" t="str">
        <f>IF(_penmei1_month_day!B296="","",_penmei1_month_day!B296)</f>
        <v/>
      </c>
      <c r="L301" s="284" t="str">
        <f>IF(_penmei1_month_day!C296="","",_penmei1_month_day!C296)</f>
        <v/>
      </c>
      <c r="M301" s="284" t="str">
        <f>IF(_penmei1_month_day!D296="","",_penmei1_month_day!D296)</f>
        <v/>
      </c>
      <c r="N301" s="284" t="str">
        <f>IF(_penmei1_month_day!E296="","",_penmei1_month_day!E296)</f>
        <v/>
      </c>
      <c r="O301" s="284" t="str">
        <f>IF(_penmei1_month_day!F296="","",_penmei1_month_day!F296)</f>
        <v/>
      </c>
      <c r="P301" s="284" t="str">
        <f>IF(_penmei1_month_day!G296="","",_penmei1_month_day!G296)</f>
        <v/>
      </c>
      <c r="Q301" s="284" t="str">
        <f>IF(_penmei1_month_day!H296="","",_penmei1_month_day!H296)</f>
        <v/>
      </c>
      <c r="R301" s="284" t="str">
        <f>IF(_penmei1_month_day!I296="","",_penmei1_month_day!I296)</f>
        <v/>
      </c>
      <c r="S301" s="284" t="str">
        <f>IF(_penmei1_month_day!J296="","",_penmei1_month_day!J296)</f>
        <v/>
      </c>
      <c r="T301" s="284" t="str">
        <f>IF(_penmei1_month_day!K296="","",_penmei1_month_day!K296)</f>
        <v/>
      </c>
      <c r="U301" s="284" t="str">
        <f>IF(_penmei1_month_day!L296="","",_penmei1_month_day!L296)</f>
        <v/>
      </c>
      <c r="V301" s="284" t="str">
        <f>IF(_penmei1_month_day!M296="","",_penmei1_month_day!M296)</f>
        <v/>
      </c>
      <c r="W301" s="284" t="str">
        <f>IF(_penmei1_month_day!N296="","",_penmei1_month_day!N296)</f>
        <v/>
      </c>
      <c r="X301" s="284" t="str">
        <f>IF(_penmei1_month_day!O296="","",_penmei1_month_day!O296)</f>
        <v/>
      </c>
      <c r="Y301" s="284" t="str">
        <f>IF(_penmei1_month_day!P296="","",_penmei1_month_day!P296)</f>
        <v/>
      </c>
      <c r="Z301" s="284" t="str">
        <f>IF(_penmei1_month_day!Q296="","",_penmei1_month_day!Q296)</f>
        <v/>
      </c>
      <c r="AA301" s="354" t="str">
        <f>IF(_penmei1_month_day!R296="","",ABS(_penmei1_month_day!R296))</f>
        <v/>
      </c>
      <c r="AB301" s="354" t="str">
        <f>IF(_penmei1_month_day!S296="","",ABS(_penmei1_month_day!S296))</f>
        <v/>
      </c>
      <c r="AC301" s="283" t="str">
        <f>IF(_penmei1_month_day!T296="","",_penmei1_month_day!T296)</f>
        <v/>
      </c>
      <c r="AD301" s="283" t="str">
        <f>IF(_penmei1_month_day!U296="","",_penmei1_month_day!U296)</f>
        <v/>
      </c>
      <c r="AE301" s="284" t="str">
        <f>IF(_penmei1_month_day!V296="","",_penmei1_month_day!V296)</f>
        <v/>
      </c>
      <c r="AF301" s="284" t="str">
        <f>IF(_penmei1_month_day!W296="","",_penmei1_month_day!W296)</f>
        <v/>
      </c>
      <c r="AG301" s="284" t="str">
        <f>IF(_penmei1_month_day!X296="","",_penmei1_month_day!X296)</f>
        <v/>
      </c>
      <c r="AH301" s="306" t="str">
        <f>IF(_penmei1_month_day!Y296="","",_penmei1_month_day!Y296)</f>
        <v/>
      </c>
      <c r="AI301" s="306" t="str">
        <f>IF(_penmei1_month_day!Z296="","",_penmei1_month_day!Z296)</f>
        <v/>
      </c>
      <c r="AJ301" s="306" t="str">
        <f>IF(_penmei1_month_day!AA296="","",_penmei1_month_day!AA296)</f>
        <v/>
      </c>
      <c r="AK301" s="306" t="str">
        <f>IF(_penmei1_month_day!AB296="","",_penmei1_month_day!AB296)</f>
        <v/>
      </c>
      <c r="AL301" s="284" t="str">
        <f>IF(_penmei1_month_day!AC296="","",_penmei1_month_day!AC296)</f>
        <v/>
      </c>
      <c r="AM301" s="306" t="str">
        <f>IF(_penmei1_month_day!AD296="","",_penmei1_month_day!AD296/10000)</f>
        <v/>
      </c>
      <c r="AN301" s="284" t="str">
        <f>IF(_penmei1_month_day!AE296="","",_penmei1_month_day!AE296)</f>
        <v/>
      </c>
      <c r="AO301" s="284" t="str">
        <f>IF(_penmei1_month_day!AF296="","",_penmei1_month_day!AF296)</f>
        <v/>
      </c>
      <c r="AP301" s="365"/>
      <c r="AQ301" s="366"/>
    </row>
    <row r="302" ht="15" spans="1:43">
      <c r="A302" s="132">
        <f t="shared" si="77"/>
        <v>43478</v>
      </c>
      <c r="B302" s="133">
        <f t="shared" si="67"/>
        <v>43478</v>
      </c>
      <c r="C302" s="134" t="str">
        <f t="shared" si="68"/>
        <v>夜</v>
      </c>
      <c r="D302" s="134">
        <f t="shared" si="69"/>
        <v>13</v>
      </c>
      <c r="E302" s="135">
        <f t="shared" si="79"/>
        <v>3</v>
      </c>
      <c r="F302" s="136" t="str">
        <f t="shared" si="70"/>
        <v>丙班</v>
      </c>
      <c r="G302" s="134">
        <f t="shared" si="71"/>
        <v>7</v>
      </c>
      <c r="H302" s="137">
        <f t="shared" si="73"/>
        <v>0.0416666666666667</v>
      </c>
      <c r="I302" s="170">
        <f t="shared" si="74"/>
        <v>0.291666666666667</v>
      </c>
      <c r="J302" s="285" t="str">
        <f>IF(_penmei1_month_day!A297="","",_penmei1_month_day!A297)</f>
        <v/>
      </c>
      <c r="K302" s="285" t="str">
        <f>IF(_penmei1_month_day!B297="","",_penmei1_month_day!B297)</f>
        <v/>
      </c>
      <c r="L302" s="286" t="str">
        <f>IF(_penmei1_month_day!C297="","",_penmei1_month_day!C297)</f>
        <v/>
      </c>
      <c r="M302" s="286" t="str">
        <f>IF(_penmei1_month_day!D297="","",_penmei1_month_day!D297)</f>
        <v/>
      </c>
      <c r="N302" s="286" t="str">
        <f>IF(_penmei1_month_day!E297="","",_penmei1_month_day!E297)</f>
        <v/>
      </c>
      <c r="O302" s="286" t="str">
        <f>IF(_penmei1_month_day!F297="","",_penmei1_month_day!F297)</f>
        <v/>
      </c>
      <c r="P302" s="286" t="str">
        <f>IF(_penmei1_month_day!G297="","",_penmei1_month_day!G297)</f>
        <v/>
      </c>
      <c r="Q302" s="286" t="str">
        <f>IF(_penmei1_month_day!H297="","",_penmei1_month_day!H297)</f>
        <v/>
      </c>
      <c r="R302" s="286" t="str">
        <f>IF(_penmei1_month_day!I297="","",_penmei1_month_day!I297)</f>
        <v/>
      </c>
      <c r="S302" s="286" t="str">
        <f>IF(_penmei1_month_day!J297="","",_penmei1_month_day!J297)</f>
        <v/>
      </c>
      <c r="T302" s="286" t="str">
        <f>IF(_penmei1_month_day!K297="","",_penmei1_month_day!K297)</f>
        <v/>
      </c>
      <c r="U302" s="286" t="str">
        <f>IF(_penmei1_month_day!L297="","",_penmei1_month_day!L297)</f>
        <v/>
      </c>
      <c r="V302" s="286" t="str">
        <f>IF(_penmei1_month_day!M297="","",_penmei1_month_day!M297)</f>
        <v/>
      </c>
      <c r="W302" s="286" t="str">
        <f>IF(_penmei1_month_day!N297="","",_penmei1_month_day!N297)</f>
        <v/>
      </c>
      <c r="X302" s="286" t="str">
        <f>IF(_penmei1_month_day!O297="","",_penmei1_month_day!O297)</f>
        <v/>
      </c>
      <c r="Y302" s="286" t="str">
        <f>IF(_penmei1_month_day!P297="","",_penmei1_month_day!P297)</f>
        <v/>
      </c>
      <c r="Z302" s="286" t="str">
        <f>IF(_penmei1_month_day!Q297="","",_penmei1_month_day!Q297)</f>
        <v/>
      </c>
      <c r="AA302" s="355" t="str">
        <f>IF(_penmei1_month_day!R297="","",ABS(_penmei1_month_day!R297))</f>
        <v/>
      </c>
      <c r="AB302" s="355" t="str">
        <f>IF(_penmei1_month_day!S297="","",ABS(_penmei1_month_day!S297))</f>
        <v/>
      </c>
      <c r="AC302" s="285" t="str">
        <f>IF(_penmei1_month_day!T297="","",_penmei1_month_day!T297)</f>
        <v/>
      </c>
      <c r="AD302" s="285" t="str">
        <f>IF(_penmei1_month_day!U297="","",_penmei1_month_day!U297)</f>
        <v/>
      </c>
      <c r="AE302" s="286" t="str">
        <f>IF(_penmei1_month_day!V297="","",_penmei1_month_day!V297)</f>
        <v/>
      </c>
      <c r="AF302" s="284" t="str">
        <f>IF(_penmei1_month_day!W297="","",_penmei1_month_day!W297)</f>
        <v/>
      </c>
      <c r="AG302" s="286" t="str">
        <f>IF(_penmei1_month_day!X297="","",_penmei1_month_day!X297)</f>
        <v/>
      </c>
      <c r="AH302" s="307" t="str">
        <f>IF(_penmei1_month_day!Y297="","",_penmei1_month_day!Y297)</f>
        <v/>
      </c>
      <c r="AI302" s="307" t="str">
        <f>IF(_penmei1_month_day!Z297="","",_penmei1_month_day!Z297)</f>
        <v/>
      </c>
      <c r="AJ302" s="307" t="str">
        <f>IF(_penmei1_month_day!AA297="","",_penmei1_month_day!AA297)</f>
        <v/>
      </c>
      <c r="AK302" s="307" t="str">
        <f>IF(_penmei1_month_day!AB297="","",_penmei1_month_day!AB297)</f>
        <v/>
      </c>
      <c r="AL302" s="286" t="str">
        <f>IF(_penmei1_month_day!AC297="","",_penmei1_month_day!AC297)</f>
        <v/>
      </c>
      <c r="AM302" s="307" t="str">
        <f>IF(_penmei1_month_day!AD297="","",_penmei1_month_day!AD297/10000)</f>
        <v/>
      </c>
      <c r="AN302" s="286" t="str">
        <f>IF(_penmei1_month_day!AE297="","",_penmei1_month_day!AE297)</f>
        <v/>
      </c>
      <c r="AO302" s="286" t="str">
        <f>IF(_penmei1_month_day!AF297="","",_penmei1_month_day!AF297)</f>
        <v/>
      </c>
      <c r="AP302" s="365"/>
      <c r="AQ302" s="366"/>
    </row>
    <row r="303" ht="15" spans="1:43">
      <c r="A303" s="120">
        <f t="shared" si="77"/>
        <v>43478</v>
      </c>
      <c r="B303" s="121">
        <f t="shared" si="67"/>
        <v>43478</v>
      </c>
      <c r="C303" s="122" t="str">
        <f t="shared" si="68"/>
        <v>白</v>
      </c>
      <c r="D303" s="122">
        <f t="shared" si="69"/>
        <v>13</v>
      </c>
      <c r="E303" s="123">
        <f>IF(AND(E295=4),1,IF(AND(E295&lt;4),(E295+1),))</f>
        <v>4</v>
      </c>
      <c r="F303" s="124" t="str">
        <f t="shared" si="70"/>
        <v>丁班</v>
      </c>
      <c r="G303" s="122">
        <f t="shared" si="71"/>
        <v>8</v>
      </c>
      <c r="H303" s="125">
        <f t="shared" si="73"/>
        <v>0.0416666666666667</v>
      </c>
      <c r="I303" s="160">
        <f t="shared" si="74"/>
        <v>0.333333333333334</v>
      </c>
      <c r="J303" s="281" t="str">
        <f>IF(_penmei1_month_day!A298="","",_penmei1_month_day!A298)</f>
        <v/>
      </c>
      <c r="K303" s="281" t="str">
        <f>IF(_penmei1_month_day!B298="","",_penmei1_month_day!B298)</f>
        <v/>
      </c>
      <c r="L303" s="282" t="str">
        <f>IF(_penmei1_month_day!C298="","",_penmei1_month_day!C298)</f>
        <v/>
      </c>
      <c r="M303" s="282" t="str">
        <f>IF(_penmei1_month_day!D298="","",_penmei1_month_day!D298)</f>
        <v/>
      </c>
      <c r="N303" s="282" t="str">
        <f>IF(_penmei1_month_day!E298="","",_penmei1_month_day!E298)</f>
        <v/>
      </c>
      <c r="O303" s="282" t="str">
        <f>IF(_penmei1_month_day!F298="","",_penmei1_month_day!F298)</f>
        <v/>
      </c>
      <c r="P303" s="282" t="str">
        <f>IF(_penmei1_month_day!G298="","",_penmei1_month_day!G298)</f>
        <v/>
      </c>
      <c r="Q303" s="282" t="str">
        <f>IF(_penmei1_month_day!H298="","",_penmei1_month_day!H298)</f>
        <v/>
      </c>
      <c r="R303" s="282" t="str">
        <f>IF(_penmei1_month_day!I298="","",_penmei1_month_day!I298)</f>
        <v/>
      </c>
      <c r="S303" s="282" t="str">
        <f>IF(_penmei1_month_day!J298="","",_penmei1_month_day!J298)</f>
        <v/>
      </c>
      <c r="T303" s="282" t="str">
        <f>IF(_penmei1_month_day!K298="","",_penmei1_month_day!K298)</f>
        <v/>
      </c>
      <c r="U303" s="282" t="str">
        <f>IF(_penmei1_month_day!L298="","",_penmei1_month_day!L298)</f>
        <v/>
      </c>
      <c r="V303" s="282" t="str">
        <f>IF(_penmei1_month_day!M298="","",_penmei1_month_day!M298)</f>
        <v/>
      </c>
      <c r="W303" s="282" t="str">
        <f>IF(_penmei1_month_day!N298="","",_penmei1_month_day!N298)</f>
        <v/>
      </c>
      <c r="X303" s="282" t="str">
        <f>IF(_penmei1_month_day!O298="","",_penmei1_month_day!O298)</f>
        <v/>
      </c>
      <c r="Y303" s="282" t="str">
        <f>IF(_penmei1_month_day!P298="","",_penmei1_month_day!P298)</f>
        <v/>
      </c>
      <c r="Z303" s="282" t="str">
        <f>IF(_penmei1_month_day!Q298="","",_penmei1_month_day!Q298)</f>
        <v/>
      </c>
      <c r="AA303" s="353" t="str">
        <f>IF(_penmei1_month_day!R298="","",ABS(_penmei1_month_day!R298))</f>
        <v/>
      </c>
      <c r="AB303" s="353" t="str">
        <f>IF(_penmei1_month_day!S298="","",ABS(_penmei1_month_day!S298))</f>
        <v/>
      </c>
      <c r="AC303" s="281" t="str">
        <f>IF(_penmei1_month_day!T298="","",_penmei1_month_day!T298)</f>
        <v/>
      </c>
      <c r="AD303" s="281" t="str">
        <f>IF(_penmei1_month_day!U298="","",_penmei1_month_day!U298)</f>
        <v/>
      </c>
      <c r="AE303" s="282" t="str">
        <f>IF(_penmei1_month_day!V298="","",_penmei1_month_day!V298)</f>
        <v/>
      </c>
      <c r="AF303" s="282" t="str">
        <f>IF(_penmei1_month_day!W298="","",_penmei1_month_day!W298)</f>
        <v/>
      </c>
      <c r="AG303" s="282" t="str">
        <f>IF(_penmei1_month_day!X298="","",_penmei1_month_day!X298)</f>
        <v/>
      </c>
      <c r="AH303" s="305" t="str">
        <f>IF(_penmei1_month_day!Y298="","",_penmei1_month_day!Y298)</f>
        <v/>
      </c>
      <c r="AI303" s="305" t="str">
        <f>IF(_penmei1_month_day!Z298="","",_penmei1_month_day!Z298)</f>
        <v/>
      </c>
      <c r="AJ303" s="305" t="str">
        <f>IF(_penmei1_month_day!AA298="","",_penmei1_month_day!AA298)</f>
        <v/>
      </c>
      <c r="AK303" s="305" t="str">
        <f>IF(_penmei1_month_day!AB298="","",_penmei1_month_day!AB298)</f>
        <v/>
      </c>
      <c r="AL303" s="282" t="str">
        <f>IF(_penmei1_month_day!AC298="","",_penmei1_month_day!AC298)</f>
        <v/>
      </c>
      <c r="AM303" s="305" t="str">
        <f>IF(_penmei1_month_day!AD298="","",_penmei1_month_day!AD298/10000)</f>
        <v/>
      </c>
      <c r="AN303" s="282" t="str">
        <f>IF(_penmei1_month_day!AE298="","",_penmei1_month_day!AE298)</f>
        <v/>
      </c>
      <c r="AO303" s="282" t="str">
        <f>IF(_penmei1_month_day!AF298="","",_penmei1_month_day!AF298)</f>
        <v/>
      </c>
      <c r="AP303" s="365"/>
      <c r="AQ303" s="366"/>
    </row>
    <row r="304" spans="1:43">
      <c r="A304" s="126">
        <f t="shared" si="77"/>
        <v>43478</v>
      </c>
      <c r="B304" s="127">
        <f t="shared" si="67"/>
        <v>43478</v>
      </c>
      <c r="C304" s="128" t="str">
        <f t="shared" si="68"/>
        <v>白</v>
      </c>
      <c r="D304" s="128">
        <f t="shared" si="69"/>
        <v>13</v>
      </c>
      <c r="E304" s="129">
        <f t="shared" ref="E304:E310" si="80">E303</f>
        <v>4</v>
      </c>
      <c r="F304" s="130" t="str">
        <f t="shared" si="70"/>
        <v>丁班</v>
      </c>
      <c r="G304" s="128">
        <f t="shared" si="71"/>
        <v>9</v>
      </c>
      <c r="H304" s="131">
        <f t="shared" si="73"/>
        <v>0.0416666666666667</v>
      </c>
      <c r="I304" s="165">
        <f t="shared" si="74"/>
        <v>0.375</v>
      </c>
      <c r="J304" s="283" t="str">
        <f>IF(_penmei1_month_day!A299="","",_penmei1_month_day!A299)</f>
        <v/>
      </c>
      <c r="K304" s="283" t="str">
        <f>IF(_penmei1_month_day!B299="","",_penmei1_month_day!B299)</f>
        <v/>
      </c>
      <c r="L304" s="284" t="str">
        <f>IF(_penmei1_month_day!C299="","",_penmei1_month_day!C299)</f>
        <v/>
      </c>
      <c r="M304" s="284" t="str">
        <f>IF(_penmei1_month_day!D299="","",_penmei1_month_day!D299)</f>
        <v/>
      </c>
      <c r="N304" s="284" t="str">
        <f>IF(_penmei1_month_day!E299="","",_penmei1_month_day!E299)</f>
        <v/>
      </c>
      <c r="O304" s="284" t="str">
        <f>IF(_penmei1_month_day!F299="","",_penmei1_month_day!F299)</f>
        <v/>
      </c>
      <c r="P304" s="284" t="str">
        <f>IF(_penmei1_month_day!G299="","",_penmei1_month_day!G299)</f>
        <v/>
      </c>
      <c r="Q304" s="284" t="str">
        <f>IF(_penmei1_month_day!H299="","",_penmei1_month_day!H299)</f>
        <v/>
      </c>
      <c r="R304" s="284" t="str">
        <f>IF(_penmei1_month_day!I299="","",_penmei1_month_day!I299)</f>
        <v/>
      </c>
      <c r="S304" s="284" t="str">
        <f>IF(_penmei1_month_day!J299="","",_penmei1_month_day!J299)</f>
        <v/>
      </c>
      <c r="T304" s="284" t="str">
        <f>IF(_penmei1_month_day!K299="","",_penmei1_month_day!K299)</f>
        <v/>
      </c>
      <c r="U304" s="284" t="str">
        <f>IF(_penmei1_month_day!L299="","",_penmei1_month_day!L299)</f>
        <v/>
      </c>
      <c r="V304" s="284" t="str">
        <f>IF(_penmei1_month_day!M299="","",_penmei1_month_day!M299)</f>
        <v/>
      </c>
      <c r="W304" s="284" t="str">
        <f>IF(_penmei1_month_day!N299="","",_penmei1_month_day!N299)</f>
        <v/>
      </c>
      <c r="X304" s="284" t="str">
        <f>IF(_penmei1_month_day!O299="","",_penmei1_month_day!O299)</f>
        <v/>
      </c>
      <c r="Y304" s="284" t="str">
        <f>IF(_penmei1_month_day!P299="","",_penmei1_month_day!P299)</f>
        <v/>
      </c>
      <c r="Z304" s="284" t="str">
        <f>IF(_penmei1_month_day!Q299="","",_penmei1_month_day!Q299)</f>
        <v/>
      </c>
      <c r="AA304" s="354" t="str">
        <f>IF(_penmei1_month_day!R299="","",ABS(_penmei1_month_day!R299))</f>
        <v/>
      </c>
      <c r="AB304" s="354" t="str">
        <f>IF(_penmei1_month_day!S299="","",ABS(_penmei1_month_day!S299))</f>
        <v/>
      </c>
      <c r="AC304" s="283" t="str">
        <f>IF(_penmei1_month_day!T299="","",_penmei1_month_day!T299)</f>
        <v/>
      </c>
      <c r="AD304" s="283" t="str">
        <f>IF(_penmei1_month_day!U299="","",_penmei1_month_day!U299)</f>
        <v/>
      </c>
      <c r="AE304" s="284" t="str">
        <f>IF(_penmei1_month_day!V299="","",_penmei1_month_day!V299)</f>
        <v/>
      </c>
      <c r="AF304" s="284" t="str">
        <f>IF(_penmei1_month_day!W299="","",_penmei1_month_day!W299)</f>
        <v/>
      </c>
      <c r="AG304" s="284" t="str">
        <f>IF(_penmei1_month_day!X299="","",_penmei1_month_day!X299)</f>
        <v/>
      </c>
      <c r="AH304" s="306" t="str">
        <f>IF(_penmei1_month_day!Y299="","",_penmei1_month_day!Y299)</f>
        <v/>
      </c>
      <c r="AI304" s="306" t="str">
        <f>IF(_penmei1_month_day!Z299="","",_penmei1_month_day!Z299)</f>
        <v/>
      </c>
      <c r="AJ304" s="306" t="str">
        <f>IF(_penmei1_month_day!AA299="","",_penmei1_month_day!AA299)</f>
        <v/>
      </c>
      <c r="AK304" s="306" t="str">
        <f>IF(_penmei1_month_day!AB299="","",_penmei1_month_day!AB299)</f>
        <v/>
      </c>
      <c r="AL304" s="284" t="str">
        <f>IF(_penmei1_month_day!AC299="","",_penmei1_month_day!AC299)</f>
        <v/>
      </c>
      <c r="AM304" s="306" t="str">
        <f>IF(_penmei1_month_day!AD299="","",_penmei1_month_day!AD299/10000)</f>
        <v/>
      </c>
      <c r="AN304" s="284" t="str">
        <f>IF(_penmei1_month_day!AE299="","",_penmei1_month_day!AE299)</f>
        <v/>
      </c>
      <c r="AO304" s="284" t="str">
        <f>IF(_penmei1_month_day!AF299="","",_penmei1_month_day!AF299)</f>
        <v/>
      </c>
      <c r="AP304" s="365"/>
      <c r="AQ304" s="366"/>
    </row>
    <row r="305" spans="1:43">
      <c r="A305" s="126">
        <f t="shared" si="77"/>
        <v>43478</v>
      </c>
      <c r="B305" s="127">
        <f t="shared" si="67"/>
        <v>43478</v>
      </c>
      <c r="C305" s="128" t="str">
        <f t="shared" si="68"/>
        <v>白</v>
      </c>
      <c r="D305" s="128">
        <f t="shared" si="69"/>
        <v>13</v>
      </c>
      <c r="E305" s="129">
        <f t="shared" si="80"/>
        <v>4</v>
      </c>
      <c r="F305" s="130" t="str">
        <f t="shared" si="70"/>
        <v>丁班</v>
      </c>
      <c r="G305" s="128">
        <f t="shared" si="71"/>
        <v>10</v>
      </c>
      <c r="H305" s="131">
        <f t="shared" si="73"/>
        <v>0.0416666666666667</v>
      </c>
      <c r="I305" s="165">
        <f t="shared" si="74"/>
        <v>0.416666666666667</v>
      </c>
      <c r="J305" s="283" t="str">
        <f>IF(_penmei1_month_day!A300="","",_penmei1_month_day!A300)</f>
        <v/>
      </c>
      <c r="K305" s="283" t="str">
        <f>IF(_penmei1_month_day!B300="","",_penmei1_month_day!B300)</f>
        <v/>
      </c>
      <c r="L305" s="284" t="str">
        <f>IF(_penmei1_month_day!C300="","",_penmei1_month_day!C300)</f>
        <v/>
      </c>
      <c r="M305" s="284" t="str">
        <f>IF(_penmei1_month_day!D300="","",_penmei1_month_day!D300)</f>
        <v/>
      </c>
      <c r="N305" s="284" t="str">
        <f>IF(_penmei1_month_day!E300="","",_penmei1_month_day!E300)</f>
        <v/>
      </c>
      <c r="O305" s="284" t="str">
        <f>IF(_penmei1_month_day!F300="","",_penmei1_month_day!F300)</f>
        <v/>
      </c>
      <c r="P305" s="284" t="str">
        <f>IF(_penmei1_month_day!G300="","",_penmei1_month_day!G300)</f>
        <v/>
      </c>
      <c r="Q305" s="284" t="str">
        <f>IF(_penmei1_month_day!H300="","",_penmei1_month_day!H300)</f>
        <v/>
      </c>
      <c r="R305" s="284" t="str">
        <f>IF(_penmei1_month_day!I300="","",_penmei1_month_day!I300)</f>
        <v/>
      </c>
      <c r="S305" s="284" t="str">
        <f>IF(_penmei1_month_day!J300="","",_penmei1_month_day!J300)</f>
        <v/>
      </c>
      <c r="T305" s="284" t="str">
        <f>IF(_penmei1_month_day!K300="","",_penmei1_month_day!K300)</f>
        <v/>
      </c>
      <c r="U305" s="284" t="str">
        <f>IF(_penmei1_month_day!L300="","",_penmei1_month_day!L300)</f>
        <v/>
      </c>
      <c r="V305" s="284" t="str">
        <f>IF(_penmei1_month_day!M300="","",_penmei1_month_day!M300)</f>
        <v/>
      </c>
      <c r="W305" s="284" t="str">
        <f>IF(_penmei1_month_day!N300="","",_penmei1_month_day!N300)</f>
        <v/>
      </c>
      <c r="X305" s="284" t="str">
        <f>IF(_penmei1_month_day!O300="","",_penmei1_month_day!O300)</f>
        <v/>
      </c>
      <c r="Y305" s="284" t="str">
        <f>IF(_penmei1_month_day!P300="","",_penmei1_month_day!P300)</f>
        <v/>
      </c>
      <c r="Z305" s="284" t="str">
        <f>IF(_penmei1_month_day!Q300="","",_penmei1_month_day!Q300)</f>
        <v/>
      </c>
      <c r="AA305" s="354" t="str">
        <f>IF(_penmei1_month_day!R300="","",ABS(_penmei1_month_day!R300))</f>
        <v/>
      </c>
      <c r="AB305" s="354" t="str">
        <f>IF(_penmei1_month_day!S300="","",ABS(_penmei1_month_day!S300))</f>
        <v/>
      </c>
      <c r="AC305" s="283" t="str">
        <f>IF(_penmei1_month_day!T300="","",_penmei1_month_day!T300)</f>
        <v/>
      </c>
      <c r="AD305" s="283" t="str">
        <f>IF(_penmei1_month_day!U300="","",_penmei1_month_day!U300)</f>
        <v/>
      </c>
      <c r="AE305" s="284" t="str">
        <f>IF(_penmei1_month_day!V300="","",_penmei1_month_day!V300)</f>
        <v/>
      </c>
      <c r="AF305" s="284" t="str">
        <f>IF(_penmei1_month_day!W300="","",_penmei1_month_day!W300)</f>
        <v/>
      </c>
      <c r="AG305" s="284" t="str">
        <f>IF(_penmei1_month_day!X300="","",_penmei1_month_day!X300)</f>
        <v/>
      </c>
      <c r="AH305" s="306" t="str">
        <f>IF(_penmei1_month_day!Y300="","",_penmei1_month_day!Y300)</f>
        <v/>
      </c>
      <c r="AI305" s="306" t="str">
        <f>IF(_penmei1_month_day!Z300="","",_penmei1_month_day!Z300)</f>
        <v/>
      </c>
      <c r="AJ305" s="306" t="str">
        <f>IF(_penmei1_month_day!AA300="","",_penmei1_month_day!AA300)</f>
        <v/>
      </c>
      <c r="AK305" s="306" t="str">
        <f>IF(_penmei1_month_day!AB300="","",_penmei1_month_day!AB300)</f>
        <v/>
      </c>
      <c r="AL305" s="284" t="str">
        <f>IF(_penmei1_month_day!AC300="","",_penmei1_month_day!AC300)</f>
        <v/>
      </c>
      <c r="AM305" s="306" t="str">
        <f>IF(_penmei1_month_day!AD300="","",_penmei1_month_day!AD300/10000)</f>
        <v/>
      </c>
      <c r="AN305" s="284" t="str">
        <f>IF(_penmei1_month_day!AE300="","",_penmei1_month_day!AE300)</f>
        <v/>
      </c>
      <c r="AO305" s="284" t="str">
        <f>IF(_penmei1_month_day!AF300="","",_penmei1_month_day!AF300)</f>
        <v/>
      </c>
      <c r="AP305" s="369"/>
      <c r="AQ305" s="370"/>
    </row>
    <row r="306" ht="15" spans="1:43">
      <c r="A306" s="126">
        <f t="shared" si="77"/>
        <v>43478</v>
      </c>
      <c r="B306" s="127">
        <f t="shared" si="67"/>
        <v>43478</v>
      </c>
      <c r="C306" s="128" t="str">
        <f t="shared" si="68"/>
        <v>白</v>
      </c>
      <c r="D306" s="128">
        <f t="shared" si="69"/>
        <v>13</v>
      </c>
      <c r="E306" s="129">
        <f t="shared" si="80"/>
        <v>4</v>
      </c>
      <c r="F306" s="130" t="str">
        <f t="shared" si="70"/>
        <v>丁班</v>
      </c>
      <c r="G306" s="128">
        <f t="shared" si="71"/>
        <v>11</v>
      </c>
      <c r="H306" s="131">
        <f t="shared" si="73"/>
        <v>0.0416666666666667</v>
      </c>
      <c r="I306" s="165">
        <f t="shared" si="74"/>
        <v>0.458333333333334</v>
      </c>
      <c r="J306" s="283" t="str">
        <f>IF(_penmei1_month_day!A301="","",_penmei1_month_day!A301)</f>
        <v/>
      </c>
      <c r="K306" s="283" t="str">
        <f>IF(_penmei1_month_day!B301="","",_penmei1_month_day!B301)</f>
        <v/>
      </c>
      <c r="L306" s="284" t="str">
        <f>IF(_penmei1_month_day!C301="","",_penmei1_month_day!C301)</f>
        <v/>
      </c>
      <c r="M306" s="284" t="str">
        <f>IF(_penmei1_month_day!D301="","",_penmei1_month_day!D301)</f>
        <v/>
      </c>
      <c r="N306" s="284" t="str">
        <f>IF(_penmei1_month_day!E301="","",_penmei1_month_day!E301)</f>
        <v/>
      </c>
      <c r="O306" s="284" t="str">
        <f>IF(_penmei1_month_day!F301="","",_penmei1_month_day!F301)</f>
        <v/>
      </c>
      <c r="P306" s="284" t="str">
        <f>IF(_penmei1_month_day!G301="","",_penmei1_month_day!G301)</f>
        <v/>
      </c>
      <c r="Q306" s="284" t="str">
        <f>IF(_penmei1_month_day!H301="","",_penmei1_month_day!H301)</f>
        <v/>
      </c>
      <c r="R306" s="284" t="str">
        <f>IF(_penmei1_month_day!I301="","",_penmei1_month_day!I301)</f>
        <v/>
      </c>
      <c r="S306" s="284" t="str">
        <f>IF(_penmei1_month_day!J301="","",_penmei1_month_day!J301)</f>
        <v/>
      </c>
      <c r="T306" s="284" t="str">
        <f>IF(_penmei1_month_day!K301="","",_penmei1_month_day!K301)</f>
        <v/>
      </c>
      <c r="U306" s="284" t="str">
        <f>IF(_penmei1_month_day!L301="","",_penmei1_month_day!L301)</f>
        <v/>
      </c>
      <c r="V306" s="284" t="str">
        <f>IF(_penmei1_month_day!M301="","",_penmei1_month_day!M301)</f>
        <v/>
      </c>
      <c r="W306" s="284" t="str">
        <f>IF(_penmei1_month_day!N301="","",_penmei1_month_day!N301)</f>
        <v/>
      </c>
      <c r="X306" s="284" t="str">
        <f>IF(_penmei1_month_day!O301="","",_penmei1_month_day!O301)</f>
        <v/>
      </c>
      <c r="Y306" s="284" t="str">
        <f>IF(_penmei1_month_day!P301="","",_penmei1_month_day!P301)</f>
        <v/>
      </c>
      <c r="Z306" s="284" t="str">
        <f>IF(_penmei1_month_day!Q301="","",_penmei1_month_day!Q301)</f>
        <v/>
      </c>
      <c r="AA306" s="354" t="str">
        <f>IF(_penmei1_month_day!R301="","",ABS(_penmei1_month_day!R301))</f>
        <v/>
      </c>
      <c r="AB306" s="354" t="str">
        <f>IF(_penmei1_month_day!S301="","",ABS(_penmei1_month_day!S301))</f>
        <v/>
      </c>
      <c r="AC306" s="283" t="str">
        <f>IF(_penmei1_month_day!T301="","",_penmei1_month_day!T301)</f>
        <v/>
      </c>
      <c r="AD306" s="283" t="str">
        <f>IF(_penmei1_month_day!U301="","",_penmei1_month_day!U301)</f>
        <v/>
      </c>
      <c r="AE306" s="284" t="str">
        <f>IF(_penmei1_month_day!V301="","",_penmei1_month_day!V301)</f>
        <v/>
      </c>
      <c r="AF306" s="284" t="str">
        <f>IF(_penmei1_month_day!W301="","",_penmei1_month_day!W301)</f>
        <v/>
      </c>
      <c r="AG306" s="284" t="str">
        <f>IF(_penmei1_month_day!X301="","",_penmei1_month_day!X301)</f>
        <v/>
      </c>
      <c r="AH306" s="306" t="str">
        <f>IF(_penmei1_month_day!Y301="","",_penmei1_month_day!Y301)</f>
        <v/>
      </c>
      <c r="AI306" s="306" t="str">
        <f>IF(_penmei1_month_day!Z301="","",_penmei1_month_day!Z301)</f>
        <v/>
      </c>
      <c r="AJ306" s="306" t="str">
        <f>IF(_penmei1_month_day!AA301="","",_penmei1_month_day!AA301)</f>
        <v/>
      </c>
      <c r="AK306" s="306" t="str">
        <f>IF(_penmei1_month_day!AB301="","",_penmei1_month_day!AB301)</f>
        <v/>
      </c>
      <c r="AL306" s="284" t="str">
        <f>IF(_penmei1_month_day!AC301="","",_penmei1_month_day!AC301)</f>
        <v/>
      </c>
      <c r="AM306" s="306" t="str">
        <f>IF(_penmei1_month_day!AD301="","",_penmei1_month_day!AD301/10000)</f>
        <v/>
      </c>
      <c r="AN306" s="284" t="str">
        <f>IF(_penmei1_month_day!AE301="","",_penmei1_month_day!AE301)</f>
        <v/>
      </c>
      <c r="AO306" s="284" t="str">
        <f>IF(_penmei1_month_day!AF301="","",_penmei1_month_day!AF301)</f>
        <v/>
      </c>
      <c r="AP306" s="243" t="s">
        <v>83</v>
      </c>
      <c r="AQ306" s="334"/>
    </row>
    <row r="307" ht="15" spans="1:43">
      <c r="A307" s="126">
        <f t="shared" si="77"/>
        <v>43478</v>
      </c>
      <c r="B307" s="127">
        <f t="shared" si="67"/>
        <v>43478</v>
      </c>
      <c r="C307" s="128" t="str">
        <f t="shared" si="68"/>
        <v>白</v>
      </c>
      <c r="D307" s="128">
        <f t="shared" si="69"/>
        <v>13</v>
      </c>
      <c r="E307" s="129">
        <f t="shared" si="80"/>
        <v>4</v>
      </c>
      <c r="F307" s="130" t="str">
        <f t="shared" si="70"/>
        <v>丁班</v>
      </c>
      <c r="G307" s="128">
        <f t="shared" si="71"/>
        <v>12</v>
      </c>
      <c r="H307" s="131">
        <f t="shared" si="73"/>
        <v>0.0416666666666667</v>
      </c>
      <c r="I307" s="165">
        <f t="shared" si="74"/>
        <v>0.5</v>
      </c>
      <c r="J307" s="283" t="str">
        <f>IF(_penmei1_month_day!A302="","",_penmei1_month_day!A302)</f>
        <v/>
      </c>
      <c r="K307" s="283" t="str">
        <f>IF(_penmei1_month_day!B302="","",_penmei1_month_day!B302)</f>
        <v/>
      </c>
      <c r="L307" s="284" t="str">
        <f>IF(_penmei1_month_day!C302="","",_penmei1_month_day!C302)</f>
        <v/>
      </c>
      <c r="M307" s="284" t="str">
        <f>IF(_penmei1_month_day!D302="","",_penmei1_month_day!D302)</f>
        <v/>
      </c>
      <c r="N307" s="284" t="str">
        <f>IF(_penmei1_month_day!E302="","",_penmei1_month_day!E302)</f>
        <v/>
      </c>
      <c r="O307" s="284" t="str">
        <f>IF(_penmei1_month_day!F302="","",_penmei1_month_day!F302)</f>
        <v/>
      </c>
      <c r="P307" s="284" t="str">
        <f>IF(_penmei1_month_day!G302="","",_penmei1_month_day!G302)</f>
        <v/>
      </c>
      <c r="Q307" s="284" t="str">
        <f>IF(_penmei1_month_day!H302="","",_penmei1_month_day!H302)</f>
        <v/>
      </c>
      <c r="R307" s="284" t="str">
        <f>IF(_penmei1_month_day!I302="","",_penmei1_month_day!I302)</f>
        <v/>
      </c>
      <c r="S307" s="284" t="str">
        <f>IF(_penmei1_month_day!J302="","",_penmei1_month_day!J302)</f>
        <v/>
      </c>
      <c r="T307" s="284" t="str">
        <f>IF(_penmei1_month_day!K302="","",_penmei1_month_day!K302)</f>
        <v/>
      </c>
      <c r="U307" s="284" t="str">
        <f>IF(_penmei1_month_day!L302="","",_penmei1_month_day!L302)</f>
        <v/>
      </c>
      <c r="V307" s="284" t="str">
        <f>IF(_penmei1_month_day!M302="","",_penmei1_month_day!M302)</f>
        <v/>
      </c>
      <c r="W307" s="284" t="str">
        <f>IF(_penmei1_month_day!N302="","",_penmei1_month_day!N302)</f>
        <v/>
      </c>
      <c r="X307" s="284" t="str">
        <f>IF(_penmei1_month_day!O302="","",_penmei1_month_day!O302)</f>
        <v/>
      </c>
      <c r="Y307" s="284" t="str">
        <f>IF(_penmei1_month_day!P302="","",_penmei1_month_day!P302)</f>
        <v/>
      </c>
      <c r="Z307" s="284" t="str">
        <f>IF(_penmei1_month_day!Q302="","",_penmei1_month_day!Q302)</f>
        <v/>
      </c>
      <c r="AA307" s="354" t="str">
        <f>IF(_penmei1_month_day!R302="","",ABS(_penmei1_month_day!R302))</f>
        <v/>
      </c>
      <c r="AB307" s="354" t="str">
        <f>IF(_penmei1_month_day!S302="","",ABS(_penmei1_month_day!S302))</f>
        <v/>
      </c>
      <c r="AC307" s="283" t="str">
        <f>IF(_penmei1_month_day!T302="","",_penmei1_month_day!T302)</f>
        <v/>
      </c>
      <c r="AD307" s="283" t="str">
        <f>IF(_penmei1_month_day!U302="","",_penmei1_month_day!U302)</f>
        <v/>
      </c>
      <c r="AE307" s="284" t="str">
        <f>IF(_penmei1_month_day!V302="","",_penmei1_month_day!V302)</f>
        <v/>
      </c>
      <c r="AF307" s="284" t="str">
        <f>IF(_penmei1_month_day!W302="","",_penmei1_month_day!W302)</f>
        <v/>
      </c>
      <c r="AG307" s="284" t="str">
        <f>IF(_penmei1_month_day!X302="","",_penmei1_month_day!X302)</f>
        <v/>
      </c>
      <c r="AH307" s="306" t="str">
        <f>IF(_penmei1_month_day!Y302="","",_penmei1_month_day!Y302)</f>
        <v/>
      </c>
      <c r="AI307" s="306" t="str">
        <f>IF(_penmei1_month_day!Z302="","",_penmei1_month_day!Z302)</f>
        <v/>
      </c>
      <c r="AJ307" s="306" t="str">
        <f>IF(_penmei1_month_day!AA302="","",_penmei1_month_day!AA302)</f>
        <v/>
      </c>
      <c r="AK307" s="306" t="str">
        <f>IF(_penmei1_month_day!AB302="","",_penmei1_month_day!AB302)</f>
        <v/>
      </c>
      <c r="AL307" s="284" t="str">
        <f>IF(_penmei1_month_day!AC302="","",_penmei1_month_day!AC302)</f>
        <v/>
      </c>
      <c r="AM307" s="306" t="str">
        <f>IF(_penmei1_month_day!AD302="","",_penmei1_month_day!AD302/10000)</f>
        <v/>
      </c>
      <c r="AN307" s="284" t="str">
        <f>IF(_penmei1_month_day!AE302="","",_penmei1_month_day!AE302)</f>
        <v/>
      </c>
      <c r="AO307" s="284" t="str">
        <f>IF(_penmei1_month_day!AF302="","",_penmei1_month_day!AF302)</f>
        <v/>
      </c>
      <c r="AP307" s="375"/>
      <c r="AQ307" s="376"/>
    </row>
    <row r="308" spans="1:43">
      <c r="A308" s="126">
        <f t="shared" si="77"/>
        <v>43478</v>
      </c>
      <c r="B308" s="127">
        <f t="shared" si="67"/>
        <v>43478</v>
      </c>
      <c r="C308" s="128" t="str">
        <f t="shared" si="68"/>
        <v>白</v>
      </c>
      <c r="D308" s="128">
        <f t="shared" si="69"/>
        <v>13</v>
      </c>
      <c r="E308" s="129">
        <f t="shared" si="80"/>
        <v>4</v>
      </c>
      <c r="F308" s="130" t="str">
        <f t="shared" si="70"/>
        <v>丁班</v>
      </c>
      <c r="G308" s="128">
        <f t="shared" si="71"/>
        <v>13</v>
      </c>
      <c r="H308" s="131">
        <f t="shared" si="73"/>
        <v>0.0416666666666667</v>
      </c>
      <c r="I308" s="165">
        <f t="shared" si="74"/>
        <v>0.541666666666667</v>
      </c>
      <c r="J308" s="283" t="str">
        <f>IF(_penmei1_month_day!A303="","",_penmei1_month_day!A303)</f>
        <v/>
      </c>
      <c r="K308" s="283" t="str">
        <f>IF(_penmei1_month_day!B303="","",_penmei1_month_day!B303)</f>
        <v/>
      </c>
      <c r="L308" s="284" t="str">
        <f>IF(_penmei1_month_day!C303="","",_penmei1_month_day!C303)</f>
        <v/>
      </c>
      <c r="M308" s="284" t="str">
        <f>IF(_penmei1_month_day!D303="","",_penmei1_month_day!D303)</f>
        <v/>
      </c>
      <c r="N308" s="284" t="str">
        <f>IF(_penmei1_month_day!E303="","",_penmei1_month_day!E303)</f>
        <v/>
      </c>
      <c r="O308" s="284" t="str">
        <f>IF(_penmei1_month_day!F303="","",_penmei1_month_day!F303)</f>
        <v/>
      </c>
      <c r="P308" s="284" t="str">
        <f>IF(_penmei1_month_day!G303="","",_penmei1_month_day!G303)</f>
        <v/>
      </c>
      <c r="Q308" s="284" t="str">
        <f>IF(_penmei1_month_day!H303="","",_penmei1_month_day!H303)</f>
        <v/>
      </c>
      <c r="R308" s="284" t="str">
        <f>IF(_penmei1_month_day!I303="","",_penmei1_month_day!I303)</f>
        <v/>
      </c>
      <c r="S308" s="284" t="str">
        <f>IF(_penmei1_month_day!J303="","",_penmei1_month_day!J303)</f>
        <v/>
      </c>
      <c r="T308" s="284" t="str">
        <f>IF(_penmei1_month_day!K303="","",_penmei1_month_day!K303)</f>
        <v/>
      </c>
      <c r="U308" s="284" t="str">
        <f>IF(_penmei1_month_day!L303="","",_penmei1_month_day!L303)</f>
        <v/>
      </c>
      <c r="V308" s="284" t="str">
        <f>IF(_penmei1_month_day!M303="","",_penmei1_month_day!M303)</f>
        <v/>
      </c>
      <c r="W308" s="284" t="str">
        <f>IF(_penmei1_month_day!N303="","",_penmei1_month_day!N303)</f>
        <v/>
      </c>
      <c r="X308" s="284" t="str">
        <f>IF(_penmei1_month_day!O303="","",_penmei1_month_day!O303)</f>
        <v/>
      </c>
      <c r="Y308" s="284" t="str">
        <f>IF(_penmei1_month_day!P303="","",_penmei1_month_day!P303)</f>
        <v/>
      </c>
      <c r="Z308" s="284" t="str">
        <f>IF(_penmei1_month_day!Q303="","",_penmei1_month_day!Q303)</f>
        <v/>
      </c>
      <c r="AA308" s="354" t="str">
        <f>IF(_penmei1_month_day!R303="","",ABS(_penmei1_month_day!R303))</f>
        <v/>
      </c>
      <c r="AB308" s="354" t="str">
        <f>IF(_penmei1_month_day!S303="","",ABS(_penmei1_month_day!S303))</f>
        <v/>
      </c>
      <c r="AC308" s="283" t="str">
        <f>IF(_penmei1_month_day!T303="","",_penmei1_month_day!T303)</f>
        <v/>
      </c>
      <c r="AD308" s="283" t="str">
        <f>IF(_penmei1_month_day!U303="","",_penmei1_month_day!U303)</f>
        <v/>
      </c>
      <c r="AE308" s="284" t="str">
        <f>IF(_penmei1_month_day!V303="","",_penmei1_month_day!V303)</f>
        <v/>
      </c>
      <c r="AF308" s="284" t="str">
        <f>IF(_penmei1_month_day!W303="","",_penmei1_month_day!W303)</f>
        <v/>
      </c>
      <c r="AG308" s="284" t="str">
        <f>IF(_penmei1_month_day!X303="","",_penmei1_month_day!X303)</f>
        <v/>
      </c>
      <c r="AH308" s="306" t="str">
        <f>IF(_penmei1_month_day!Y303="","",_penmei1_month_day!Y303)</f>
        <v/>
      </c>
      <c r="AI308" s="306" t="str">
        <f>IF(_penmei1_month_day!Z303="","",_penmei1_month_day!Z303)</f>
        <v/>
      </c>
      <c r="AJ308" s="306" t="str">
        <f>IF(_penmei1_month_day!AA303="","",_penmei1_month_day!AA303)</f>
        <v/>
      </c>
      <c r="AK308" s="306" t="str">
        <f>IF(_penmei1_month_day!AB303="","",_penmei1_month_day!AB303)</f>
        <v/>
      </c>
      <c r="AL308" s="284" t="str">
        <f>IF(_penmei1_month_day!AC303="","",_penmei1_month_day!AC303)</f>
        <v/>
      </c>
      <c r="AM308" s="306" t="str">
        <f>IF(_penmei1_month_day!AD303="","",_penmei1_month_day!AD303/10000)</f>
        <v/>
      </c>
      <c r="AN308" s="284" t="str">
        <f>IF(_penmei1_month_day!AE303="","",_penmei1_month_day!AE303)</f>
        <v/>
      </c>
      <c r="AO308" s="284" t="str">
        <f>IF(_penmei1_month_day!AF303="","",_penmei1_month_day!AF303)</f>
        <v/>
      </c>
      <c r="AP308" s="365"/>
      <c r="AQ308" s="366"/>
    </row>
    <row r="309" spans="1:43">
      <c r="A309" s="126">
        <f t="shared" si="77"/>
        <v>43478</v>
      </c>
      <c r="B309" s="127">
        <f t="shared" si="67"/>
        <v>43478</v>
      </c>
      <c r="C309" s="128" t="str">
        <f t="shared" si="68"/>
        <v>白</v>
      </c>
      <c r="D309" s="128">
        <f t="shared" si="69"/>
        <v>13</v>
      </c>
      <c r="E309" s="129">
        <f t="shared" si="80"/>
        <v>4</v>
      </c>
      <c r="F309" s="130" t="str">
        <f t="shared" si="70"/>
        <v>丁班</v>
      </c>
      <c r="G309" s="128">
        <f t="shared" si="71"/>
        <v>14</v>
      </c>
      <c r="H309" s="131">
        <f t="shared" si="73"/>
        <v>0.0416666666666667</v>
      </c>
      <c r="I309" s="165">
        <f t="shared" si="74"/>
        <v>0.583333333333334</v>
      </c>
      <c r="J309" s="283" t="str">
        <f>IF(_penmei1_month_day!A304="","",_penmei1_month_day!A304)</f>
        <v/>
      </c>
      <c r="K309" s="283" t="str">
        <f>IF(_penmei1_month_day!B304="","",_penmei1_month_day!B304)</f>
        <v/>
      </c>
      <c r="L309" s="284" t="str">
        <f>IF(_penmei1_month_day!C304="","",_penmei1_month_day!C304)</f>
        <v/>
      </c>
      <c r="M309" s="284" t="str">
        <f>IF(_penmei1_month_day!D304="","",_penmei1_month_day!D304)</f>
        <v/>
      </c>
      <c r="N309" s="284" t="str">
        <f>IF(_penmei1_month_day!E304="","",_penmei1_month_day!E304)</f>
        <v/>
      </c>
      <c r="O309" s="284" t="str">
        <f>IF(_penmei1_month_day!F304="","",_penmei1_month_day!F304)</f>
        <v/>
      </c>
      <c r="P309" s="284" t="str">
        <f>IF(_penmei1_month_day!G304="","",_penmei1_month_day!G304)</f>
        <v/>
      </c>
      <c r="Q309" s="284" t="str">
        <f>IF(_penmei1_month_day!H304="","",_penmei1_month_day!H304)</f>
        <v/>
      </c>
      <c r="R309" s="284" t="str">
        <f>IF(_penmei1_month_day!I304="","",_penmei1_month_day!I304)</f>
        <v/>
      </c>
      <c r="S309" s="284" t="str">
        <f>IF(_penmei1_month_day!J304="","",_penmei1_month_day!J304)</f>
        <v/>
      </c>
      <c r="T309" s="284" t="str">
        <f>IF(_penmei1_month_day!K304="","",_penmei1_month_day!K304)</f>
        <v/>
      </c>
      <c r="U309" s="284" t="str">
        <f>IF(_penmei1_month_day!L304="","",_penmei1_month_day!L304)</f>
        <v/>
      </c>
      <c r="V309" s="284" t="str">
        <f>IF(_penmei1_month_day!M304="","",_penmei1_month_day!M304)</f>
        <v/>
      </c>
      <c r="W309" s="284" t="str">
        <f>IF(_penmei1_month_day!N304="","",_penmei1_month_day!N304)</f>
        <v/>
      </c>
      <c r="X309" s="284" t="str">
        <f>IF(_penmei1_month_day!O304="","",_penmei1_month_day!O304)</f>
        <v/>
      </c>
      <c r="Y309" s="284" t="str">
        <f>IF(_penmei1_month_day!P304="","",_penmei1_month_day!P304)</f>
        <v/>
      </c>
      <c r="Z309" s="284" t="str">
        <f>IF(_penmei1_month_day!Q304="","",_penmei1_month_day!Q304)</f>
        <v/>
      </c>
      <c r="AA309" s="354" t="str">
        <f>IF(_penmei1_month_day!R304="","",ABS(_penmei1_month_day!R304))</f>
        <v/>
      </c>
      <c r="AB309" s="354" t="str">
        <f>IF(_penmei1_month_day!S304="","",ABS(_penmei1_month_day!S304))</f>
        <v/>
      </c>
      <c r="AC309" s="283" t="str">
        <f>IF(_penmei1_month_day!T304="","",_penmei1_month_day!T304)</f>
        <v/>
      </c>
      <c r="AD309" s="283" t="str">
        <f>IF(_penmei1_month_day!U304="","",_penmei1_month_day!U304)</f>
        <v/>
      </c>
      <c r="AE309" s="284" t="str">
        <f>IF(_penmei1_month_day!V304="","",_penmei1_month_day!V304)</f>
        <v/>
      </c>
      <c r="AF309" s="284" t="str">
        <f>IF(_penmei1_month_day!W304="","",_penmei1_month_day!W304)</f>
        <v/>
      </c>
      <c r="AG309" s="284" t="str">
        <f>IF(_penmei1_month_day!X304="","",_penmei1_month_day!X304)</f>
        <v/>
      </c>
      <c r="AH309" s="306" t="str">
        <f>IF(_penmei1_month_day!Y304="","",_penmei1_month_day!Y304)</f>
        <v/>
      </c>
      <c r="AI309" s="306" t="str">
        <f>IF(_penmei1_month_day!Z304="","",_penmei1_month_day!Z304)</f>
        <v/>
      </c>
      <c r="AJ309" s="306" t="str">
        <f>IF(_penmei1_month_day!AA304="","",_penmei1_month_day!AA304)</f>
        <v/>
      </c>
      <c r="AK309" s="306" t="str">
        <f>IF(_penmei1_month_day!AB304="","",_penmei1_month_day!AB304)</f>
        <v/>
      </c>
      <c r="AL309" s="284" t="str">
        <f>IF(_penmei1_month_day!AC304="","",_penmei1_month_day!AC304)</f>
        <v/>
      </c>
      <c r="AM309" s="306" t="str">
        <f>IF(_penmei1_month_day!AD304="","",_penmei1_month_day!AD304/10000)</f>
        <v/>
      </c>
      <c r="AN309" s="284" t="str">
        <f>IF(_penmei1_month_day!AE304="","",_penmei1_month_day!AE304)</f>
        <v/>
      </c>
      <c r="AO309" s="284" t="str">
        <f>IF(_penmei1_month_day!AF304="","",_penmei1_month_day!AF304)</f>
        <v/>
      </c>
      <c r="AP309" s="365"/>
      <c r="AQ309" s="366"/>
    </row>
    <row r="310" ht="15" spans="1:43">
      <c r="A310" s="132">
        <f t="shared" si="77"/>
        <v>43478</v>
      </c>
      <c r="B310" s="133">
        <f t="shared" si="67"/>
        <v>43478</v>
      </c>
      <c r="C310" s="134" t="str">
        <f t="shared" si="68"/>
        <v>白</v>
      </c>
      <c r="D310" s="134">
        <f t="shared" si="69"/>
        <v>13</v>
      </c>
      <c r="E310" s="135">
        <f t="shared" si="80"/>
        <v>4</v>
      </c>
      <c r="F310" s="136" t="str">
        <f t="shared" si="70"/>
        <v>丁班</v>
      </c>
      <c r="G310" s="134">
        <f t="shared" si="71"/>
        <v>15</v>
      </c>
      <c r="H310" s="137">
        <f t="shared" si="73"/>
        <v>0.0416666666666667</v>
      </c>
      <c r="I310" s="170">
        <f t="shared" si="74"/>
        <v>0.625000000000001</v>
      </c>
      <c r="J310" s="285" t="str">
        <f>IF(_penmei1_month_day!A305="","",_penmei1_month_day!A305)</f>
        <v/>
      </c>
      <c r="K310" s="285" t="str">
        <f>IF(_penmei1_month_day!B305="","",_penmei1_month_day!B305)</f>
        <v/>
      </c>
      <c r="L310" s="286" t="str">
        <f>IF(_penmei1_month_day!C305="","",_penmei1_month_day!C305)</f>
        <v/>
      </c>
      <c r="M310" s="286" t="str">
        <f>IF(_penmei1_month_day!D305="","",_penmei1_month_day!D305)</f>
        <v/>
      </c>
      <c r="N310" s="286" t="str">
        <f>IF(_penmei1_month_day!E305="","",_penmei1_month_day!E305)</f>
        <v/>
      </c>
      <c r="O310" s="286" t="str">
        <f>IF(_penmei1_month_day!F305="","",_penmei1_month_day!F305)</f>
        <v/>
      </c>
      <c r="P310" s="286" t="str">
        <f>IF(_penmei1_month_day!G305="","",_penmei1_month_day!G305)</f>
        <v/>
      </c>
      <c r="Q310" s="286" t="str">
        <f>IF(_penmei1_month_day!H305="","",_penmei1_month_day!H305)</f>
        <v/>
      </c>
      <c r="R310" s="286" t="str">
        <f>IF(_penmei1_month_day!I305="","",_penmei1_month_day!I305)</f>
        <v/>
      </c>
      <c r="S310" s="286" t="str">
        <f>IF(_penmei1_month_day!J305="","",_penmei1_month_day!J305)</f>
        <v/>
      </c>
      <c r="T310" s="286" t="str">
        <f>IF(_penmei1_month_day!K305="","",_penmei1_month_day!K305)</f>
        <v/>
      </c>
      <c r="U310" s="286" t="str">
        <f>IF(_penmei1_month_day!L305="","",_penmei1_month_day!L305)</f>
        <v/>
      </c>
      <c r="V310" s="286" t="str">
        <f>IF(_penmei1_month_day!M305="","",_penmei1_month_day!M305)</f>
        <v/>
      </c>
      <c r="W310" s="286" t="str">
        <f>IF(_penmei1_month_day!N305="","",_penmei1_month_day!N305)</f>
        <v/>
      </c>
      <c r="X310" s="286" t="str">
        <f>IF(_penmei1_month_day!O305="","",_penmei1_month_day!O305)</f>
        <v/>
      </c>
      <c r="Y310" s="286" t="str">
        <f>IF(_penmei1_month_day!P305="","",_penmei1_month_day!P305)</f>
        <v/>
      </c>
      <c r="Z310" s="286" t="str">
        <f>IF(_penmei1_month_day!Q305="","",_penmei1_month_day!Q305)</f>
        <v/>
      </c>
      <c r="AA310" s="355" t="str">
        <f>IF(_penmei1_month_day!R305="","",ABS(_penmei1_month_day!R305))</f>
        <v/>
      </c>
      <c r="AB310" s="355" t="str">
        <f>IF(_penmei1_month_day!S305="","",ABS(_penmei1_month_day!S305))</f>
        <v/>
      </c>
      <c r="AC310" s="285" t="str">
        <f>IF(_penmei1_month_day!T305="","",_penmei1_month_day!T305)</f>
        <v/>
      </c>
      <c r="AD310" s="285" t="str">
        <f>IF(_penmei1_month_day!U305="","",_penmei1_month_day!U305)</f>
        <v/>
      </c>
      <c r="AE310" s="286" t="str">
        <f>IF(_penmei1_month_day!V305="","",_penmei1_month_day!V305)</f>
        <v/>
      </c>
      <c r="AF310" s="284" t="str">
        <f>IF(_penmei1_month_day!W305="","",_penmei1_month_day!W305)</f>
        <v/>
      </c>
      <c r="AG310" s="286" t="str">
        <f>IF(_penmei1_month_day!X305="","",_penmei1_month_day!X305)</f>
        <v/>
      </c>
      <c r="AH310" s="307" t="str">
        <f>IF(_penmei1_month_day!Y305="","",_penmei1_month_day!Y305)</f>
        <v/>
      </c>
      <c r="AI310" s="307" t="str">
        <f>IF(_penmei1_month_day!Z305="","",_penmei1_month_day!Z305)</f>
        <v/>
      </c>
      <c r="AJ310" s="307" t="str">
        <f>IF(_penmei1_month_day!AA305="","",_penmei1_month_day!AA305)</f>
        <v/>
      </c>
      <c r="AK310" s="307" t="str">
        <f>IF(_penmei1_month_day!AB305="","",_penmei1_month_day!AB305)</f>
        <v/>
      </c>
      <c r="AL310" s="286" t="str">
        <f>IF(_penmei1_month_day!AC305="","",_penmei1_month_day!AC305)</f>
        <v/>
      </c>
      <c r="AM310" s="307" t="str">
        <f>IF(_penmei1_month_day!AD305="","",_penmei1_month_day!AD305/10000)</f>
        <v/>
      </c>
      <c r="AN310" s="286" t="str">
        <f>IF(_penmei1_month_day!AE305="","",_penmei1_month_day!AE305)</f>
        <v/>
      </c>
      <c r="AO310" s="286" t="str">
        <f>IF(_penmei1_month_day!AF305="","",_penmei1_month_day!AF305)</f>
        <v/>
      </c>
      <c r="AP310" s="365"/>
      <c r="AQ310" s="366"/>
    </row>
    <row r="311" ht="15" spans="1:43">
      <c r="A311" s="120">
        <f t="shared" si="77"/>
        <v>43478</v>
      </c>
      <c r="B311" s="121">
        <f t="shared" si="67"/>
        <v>43478</v>
      </c>
      <c r="C311" s="122" t="str">
        <f t="shared" si="68"/>
        <v>中</v>
      </c>
      <c r="D311" s="122">
        <f t="shared" si="69"/>
        <v>13</v>
      </c>
      <c r="E311" s="123">
        <f>IF(AND(E303=4),1,IF(AND(E303&lt;4),(E303+1),))</f>
        <v>1</v>
      </c>
      <c r="F311" s="124" t="str">
        <f t="shared" si="70"/>
        <v>甲班</v>
      </c>
      <c r="G311" s="122">
        <f t="shared" si="71"/>
        <v>16</v>
      </c>
      <c r="H311" s="125">
        <f t="shared" si="73"/>
        <v>0.0416666666666667</v>
      </c>
      <c r="I311" s="160">
        <f t="shared" si="74"/>
        <v>0.666666666666667</v>
      </c>
      <c r="J311" s="281" t="str">
        <f>IF(_penmei1_month_day!A306="","",_penmei1_month_day!A306)</f>
        <v/>
      </c>
      <c r="K311" s="281" t="str">
        <f>IF(_penmei1_month_day!B306="","",_penmei1_month_day!B306)</f>
        <v/>
      </c>
      <c r="L311" s="282" t="str">
        <f>IF(_penmei1_month_day!C306="","",_penmei1_month_day!C306)</f>
        <v/>
      </c>
      <c r="M311" s="282" t="str">
        <f>IF(_penmei1_month_day!D306="","",_penmei1_month_day!D306)</f>
        <v/>
      </c>
      <c r="N311" s="282" t="str">
        <f>IF(_penmei1_month_day!E306="","",_penmei1_month_day!E306)</f>
        <v/>
      </c>
      <c r="O311" s="282" t="str">
        <f>IF(_penmei1_month_day!F306="","",_penmei1_month_day!F306)</f>
        <v/>
      </c>
      <c r="P311" s="282" t="str">
        <f>IF(_penmei1_month_day!G306="","",_penmei1_month_day!G306)</f>
        <v/>
      </c>
      <c r="Q311" s="282" t="str">
        <f>IF(_penmei1_month_day!H306="","",_penmei1_month_day!H306)</f>
        <v/>
      </c>
      <c r="R311" s="282" t="str">
        <f>IF(_penmei1_month_day!I306="","",_penmei1_month_day!I306)</f>
        <v/>
      </c>
      <c r="S311" s="282" t="str">
        <f>IF(_penmei1_month_day!J306="","",_penmei1_month_day!J306)</f>
        <v/>
      </c>
      <c r="T311" s="282" t="str">
        <f>IF(_penmei1_month_day!K306="","",_penmei1_month_day!K306)</f>
        <v/>
      </c>
      <c r="U311" s="282" t="str">
        <f>IF(_penmei1_month_day!L306="","",_penmei1_month_day!L306)</f>
        <v/>
      </c>
      <c r="V311" s="282" t="str">
        <f>IF(_penmei1_month_day!M306="","",_penmei1_month_day!M306)</f>
        <v/>
      </c>
      <c r="W311" s="282" t="str">
        <f>IF(_penmei1_month_day!N306="","",_penmei1_month_day!N306)</f>
        <v/>
      </c>
      <c r="X311" s="282" t="str">
        <f>IF(_penmei1_month_day!O306="","",_penmei1_month_day!O306)</f>
        <v/>
      </c>
      <c r="Y311" s="282" t="str">
        <f>IF(_penmei1_month_day!P306="","",_penmei1_month_day!P306)</f>
        <v/>
      </c>
      <c r="Z311" s="282" t="str">
        <f>IF(_penmei1_month_day!Q306="","",_penmei1_month_day!Q306)</f>
        <v/>
      </c>
      <c r="AA311" s="353" t="str">
        <f>IF(_penmei1_month_day!R306="","",ABS(_penmei1_month_day!R306))</f>
        <v/>
      </c>
      <c r="AB311" s="353" t="str">
        <f>IF(_penmei1_month_day!S306="","",ABS(_penmei1_month_day!S306))</f>
        <v/>
      </c>
      <c r="AC311" s="281" t="str">
        <f>IF(_penmei1_month_day!T306="","",_penmei1_month_day!T306)</f>
        <v/>
      </c>
      <c r="AD311" s="281" t="str">
        <f>IF(_penmei1_month_day!U306="","",_penmei1_month_day!U306)</f>
        <v/>
      </c>
      <c r="AE311" s="282" t="str">
        <f>IF(_penmei1_month_day!V306="","",_penmei1_month_day!V306)</f>
        <v/>
      </c>
      <c r="AF311" s="282" t="str">
        <f>IF(_penmei1_month_day!W306="","",_penmei1_month_day!W306)</f>
        <v/>
      </c>
      <c r="AG311" s="282" t="str">
        <f>IF(_penmei1_month_day!X306="","",_penmei1_month_day!X306)</f>
        <v/>
      </c>
      <c r="AH311" s="305" t="str">
        <f>IF(_penmei1_month_day!Y306="","",_penmei1_month_day!Y306)</f>
        <v/>
      </c>
      <c r="AI311" s="305" t="str">
        <f>IF(_penmei1_month_day!Z306="","",_penmei1_month_day!Z306)</f>
        <v/>
      </c>
      <c r="AJ311" s="305" t="str">
        <f>IF(_penmei1_month_day!AA306="","",_penmei1_month_day!AA306)</f>
        <v/>
      </c>
      <c r="AK311" s="305" t="str">
        <f>IF(_penmei1_month_day!AB306="","",_penmei1_month_day!AB306)</f>
        <v/>
      </c>
      <c r="AL311" s="282" t="str">
        <f>IF(_penmei1_month_day!AC306="","",_penmei1_month_day!AC306)</f>
        <v/>
      </c>
      <c r="AM311" s="305" t="str">
        <f>IF(_penmei1_month_day!AD306="","",_penmei1_month_day!AD306/10000)</f>
        <v/>
      </c>
      <c r="AN311" s="282" t="str">
        <f>IF(_penmei1_month_day!AE306="","",_penmei1_month_day!AE306)</f>
        <v/>
      </c>
      <c r="AO311" s="282" t="str">
        <f>IF(_penmei1_month_day!AF306="","",_penmei1_month_day!AF306)</f>
        <v/>
      </c>
      <c r="AP311" s="365"/>
      <c r="AQ311" s="366"/>
    </row>
    <row r="312" spans="1:43">
      <c r="A312" s="126">
        <f t="shared" si="77"/>
        <v>43478</v>
      </c>
      <c r="B312" s="127">
        <f t="shared" si="67"/>
        <v>43478</v>
      </c>
      <c r="C312" s="128" t="str">
        <f t="shared" si="68"/>
        <v>中</v>
      </c>
      <c r="D312" s="128">
        <f t="shared" si="69"/>
        <v>13</v>
      </c>
      <c r="E312" s="129">
        <f t="shared" ref="E312:E318" si="81">E311</f>
        <v>1</v>
      </c>
      <c r="F312" s="130" t="str">
        <f t="shared" si="70"/>
        <v>甲班</v>
      </c>
      <c r="G312" s="128">
        <f t="shared" si="71"/>
        <v>17</v>
      </c>
      <c r="H312" s="131">
        <f t="shared" si="73"/>
        <v>0.0416666666666667</v>
      </c>
      <c r="I312" s="165">
        <f t="shared" si="74"/>
        <v>0.708333333333334</v>
      </c>
      <c r="J312" s="283" t="str">
        <f>IF(_penmei1_month_day!A307="","",_penmei1_month_day!A307)</f>
        <v/>
      </c>
      <c r="K312" s="283" t="str">
        <f>IF(_penmei1_month_day!B307="","",_penmei1_month_day!B307)</f>
        <v/>
      </c>
      <c r="L312" s="284" t="str">
        <f>IF(_penmei1_month_day!C307="","",_penmei1_month_day!C307)</f>
        <v/>
      </c>
      <c r="M312" s="284" t="str">
        <f>IF(_penmei1_month_day!D307="","",_penmei1_month_day!D307)</f>
        <v/>
      </c>
      <c r="N312" s="284" t="str">
        <f>IF(_penmei1_month_day!E307="","",_penmei1_month_day!E307)</f>
        <v/>
      </c>
      <c r="O312" s="284" t="str">
        <f>IF(_penmei1_month_day!F307="","",_penmei1_month_day!F307)</f>
        <v/>
      </c>
      <c r="P312" s="284" t="str">
        <f>IF(_penmei1_month_day!G307="","",_penmei1_month_day!G307)</f>
        <v/>
      </c>
      <c r="Q312" s="284" t="str">
        <f>IF(_penmei1_month_day!H307="","",_penmei1_month_day!H307)</f>
        <v/>
      </c>
      <c r="R312" s="284" t="str">
        <f>IF(_penmei1_month_day!I307="","",_penmei1_month_day!I307)</f>
        <v/>
      </c>
      <c r="S312" s="284" t="str">
        <f>IF(_penmei1_month_day!J307="","",_penmei1_month_day!J307)</f>
        <v/>
      </c>
      <c r="T312" s="284" t="str">
        <f>IF(_penmei1_month_day!K307="","",_penmei1_month_day!K307)</f>
        <v/>
      </c>
      <c r="U312" s="284" t="str">
        <f>IF(_penmei1_month_day!L307="","",_penmei1_month_day!L307)</f>
        <v/>
      </c>
      <c r="V312" s="284" t="str">
        <f>IF(_penmei1_month_day!M307="","",_penmei1_month_day!M307)</f>
        <v/>
      </c>
      <c r="W312" s="284" t="str">
        <f>IF(_penmei1_month_day!N307="","",_penmei1_month_day!N307)</f>
        <v/>
      </c>
      <c r="X312" s="284" t="str">
        <f>IF(_penmei1_month_day!O307="","",_penmei1_month_day!O307)</f>
        <v/>
      </c>
      <c r="Y312" s="284" t="str">
        <f>IF(_penmei1_month_day!P307="","",_penmei1_month_day!P307)</f>
        <v/>
      </c>
      <c r="Z312" s="284" t="str">
        <f>IF(_penmei1_month_day!Q307="","",_penmei1_month_day!Q307)</f>
        <v/>
      </c>
      <c r="AA312" s="354" t="str">
        <f>IF(_penmei1_month_day!R307="","",ABS(_penmei1_month_day!R307))</f>
        <v/>
      </c>
      <c r="AB312" s="354" t="str">
        <f>IF(_penmei1_month_day!S307="","",ABS(_penmei1_month_day!S307))</f>
        <v/>
      </c>
      <c r="AC312" s="283" t="str">
        <f>IF(_penmei1_month_day!T307="","",_penmei1_month_day!T307)</f>
        <v/>
      </c>
      <c r="AD312" s="283" t="str">
        <f>IF(_penmei1_month_day!U307="","",_penmei1_month_day!U307)</f>
        <v/>
      </c>
      <c r="AE312" s="284" t="str">
        <f>IF(_penmei1_month_day!V307="","",_penmei1_month_day!V307)</f>
        <v/>
      </c>
      <c r="AF312" s="284" t="str">
        <f>IF(_penmei1_month_day!W307="","",_penmei1_month_day!W307)</f>
        <v/>
      </c>
      <c r="AG312" s="284" t="str">
        <f>IF(_penmei1_month_day!X307="","",_penmei1_month_day!X307)</f>
        <v/>
      </c>
      <c r="AH312" s="306" t="str">
        <f>IF(_penmei1_month_day!Y307="","",_penmei1_month_day!Y307)</f>
        <v/>
      </c>
      <c r="AI312" s="306" t="str">
        <f>IF(_penmei1_month_day!Z307="","",_penmei1_month_day!Z307)</f>
        <v/>
      </c>
      <c r="AJ312" s="306" t="str">
        <f>IF(_penmei1_month_day!AA307="","",_penmei1_month_day!AA307)</f>
        <v/>
      </c>
      <c r="AK312" s="306" t="str">
        <f>IF(_penmei1_month_day!AB307="","",_penmei1_month_day!AB307)</f>
        <v/>
      </c>
      <c r="AL312" s="284" t="str">
        <f>IF(_penmei1_month_day!AC307="","",_penmei1_month_day!AC307)</f>
        <v/>
      </c>
      <c r="AM312" s="306" t="str">
        <f>IF(_penmei1_month_day!AD307="","",_penmei1_month_day!AD307/10000)</f>
        <v/>
      </c>
      <c r="AN312" s="284" t="str">
        <f>IF(_penmei1_month_day!AE307="","",_penmei1_month_day!AE307)</f>
        <v/>
      </c>
      <c r="AO312" s="284" t="str">
        <f>IF(_penmei1_month_day!AF307="","",_penmei1_month_day!AF307)</f>
        <v/>
      </c>
      <c r="AP312" s="365"/>
      <c r="AQ312" s="366"/>
    </row>
    <row r="313" spans="1:43">
      <c r="A313" s="126">
        <f t="shared" si="77"/>
        <v>43478</v>
      </c>
      <c r="B313" s="127">
        <f t="shared" si="67"/>
        <v>43478</v>
      </c>
      <c r="C313" s="128" t="str">
        <f t="shared" si="68"/>
        <v>中</v>
      </c>
      <c r="D313" s="128">
        <f t="shared" si="69"/>
        <v>13</v>
      </c>
      <c r="E313" s="129">
        <f t="shared" si="81"/>
        <v>1</v>
      </c>
      <c r="F313" s="130" t="str">
        <f t="shared" si="70"/>
        <v>甲班</v>
      </c>
      <c r="G313" s="128">
        <f t="shared" si="71"/>
        <v>18</v>
      </c>
      <c r="H313" s="131">
        <f t="shared" si="73"/>
        <v>0.0416666666666667</v>
      </c>
      <c r="I313" s="165">
        <f t="shared" si="74"/>
        <v>0.750000000000001</v>
      </c>
      <c r="J313" s="283" t="str">
        <f>IF(_penmei1_month_day!A308="","",_penmei1_month_day!A308)</f>
        <v/>
      </c>
      <c r="K313" s="283" t="str">
        <f>IF(_penmei1_month_day!B308="","",_penmei1_month_day!B308)</f>
        <v/>
      </c>
      <c r="L313" s="284" t="str">
        <f>IF(_penmei1_month_day!C308="","",_penmei1_month_day!C308)</f>
        <v/>
      </c>
      <c r="M313" s="284" t="str">
        <f>IF(_penmei1_month_day!D308="","",_penmei1_month_day!D308)</f>
        <v/>
      </c>
      <c r="N313" s="284" t="str">
        <f>IF(_penmei1_month_day!E308="","",_penmei1_month_day!E308)</f>
        <v/>
      </c>
      <c r="O313" s="284" t="str">
        <f>IF(_penmei1_month_day!F308="","",_penmei1_month_day!F308)</f>
        <v/>
      </c>
      <c r="P313" s="284" t="str">
        <f>IF(_penmei1_month_day!G308="","",_penmei1_month_day!G308)</f>
        <v/>
      </c>
      <c r="Q313" s="284" t="str">
        <f>IF(_penmei1_month_day!H308="","",_penmei1_month_day!H308)</f>
        <v/>
      </c>
      <c r="R313" s="284" t="str">
        <f>IF(_penmei1_month_day!I308="","",_penmei1_month_day!I308)</f>
        <v/>
      </c>
      <c r="S313" s="284" t="str">
        <f>IF(_penmei1_month_day!J308="","",_penmei1_month_day!J308)</f>
        <v/>
      </c>
      <c r="T313" s="284" t="str">
        <f>IF(_penmei1_month_day!K308="","",_penmei1_month_day!K308)</f>
        <v/>
      </c>
      <c r="U313" s="284" t="str">
        <f>IF(_penmei1_month_day!L308="","",_penmei1_month_day!L308)</f>
        <v/>
      </c>
      <c r="V313" s="284" t="str">
        <f>IF(_penmei1_month_day!M308="","",_penmei1_month_day!M308)</f>
        <v/>
      </c>
      <c r="W313" s="284" t="str">
        <f>IF(_penmei1_month_day!N308="","",_penmei1_month_day!N308)</f>
        <v/>
      </c>
      <c r="X313" s="284" t="str">
        <f>IF(_penmei1_month_day!O308="","",_penmei1_month_day!O308)</f>
        <v/>
      </c>
      <c r="Y313" s="284" t="str">
        <f>IF(_penmei1_month_day!P308="","",_penmei1_month_day!P308)</f>
        <v/>
      </c>
      <c r="Z313" s="284" t="str">
        <f>IF(_penmei1_month_day!Q308="","",_penmei1_month_day!Q308)</f>
        <v/>
      </c>
      <c r="AA313" s="354" t="str">
        <f>IF(_penmei1_month_day!R308="","",ABS(_penmei1_month_day!R308))</f>
        <v/>
      </c>
      <c r="AB313" s="354" t="str">
        <f>IF(_penmei1_month_day!S308="","",ABS(_penmei1_month_day!S308))</f>
        <v/>
      </c>
      <c r="AC313" s="283" t="str">
        <f>IF(_penmei1_month_day!T308="","",_penmei1_month_day!T308)</f>
        <v/>
      </c>
      <c r="AD313" s="283" t="str">
        <f>IF(_penmei1_month_day!U308="","",_penmei1_month_day!U308)</f>
        <v/>
      </c>
      <c r="AE313" s="284" t="str">
        <f>IF(_penmei1_month_day!V308="","",_penmei1_month_day!V308)</f>
        <v/>
      </c>
      <c r="AF313" s="284" t="str">
        <f>IF(_penmei1_month_day!W308="","",_penmei1_month_day!W308)</f>
        <v/>
      </c>
      <c r="AG313" s="284" t="str">
        <f>IF(_penmei1_month_day!X308="","",_penmei1_month_day!X308)</f>
        <v/>
      </c>
      <c r="AH313" s="306" t="str">
        <f>IF(_penmei1_month_day!Y308="","",_penmei1_month_day!Y308)</f>
        <v/>
      </c>
      <c r="AI313" s="306" t="str">
        <f>IF(_penmei1_month_day!Z308="","",_penmei1_month_day!Z308)</f>
        <v/>
      </c>
      <c r="AJ313" s="306" t="str">
        <f>IF(_penmei1_month_day!AA308="","",_penmei1_month_day!AA308)</f>
        <v/>
      </c>
      <c r="AK313" s="306" t="str">
        <f>IF(_penmei1_month_day!AB308="","",_penmei1_month_day!AB308)</f>
        <v/>
      </c>
      <c r="AL313" s="284" t="str">
        <f>IF(_penmei1_month_day!AC308="","",_penmei1_month_day!AC308)</f>
        <v/>
      </c>
      <c r="AM313" s="306" t="str">
        <f>IF(_penmei1_month_day!AD308="","",_penmei1_month_day!AD308/10000)</f>
        <v/>
      </c>
      <c r="AN313" s="284" t="str">
        <f>IF(_penmei1_month_day!AE308="","",_penmei1_month_day!AE308)</f>
        <v/>
      </c>
      <c r="AO313" s="284" t="str">
        <f>IF(_penmei1_month_day!AF308="","",_penmei1_month_day!AF308)</f>
        <v/>
      </c>
      <c r="AP313" s="369"/>
      <c r="AQ313" s="370"/>
    </row>
    <row r="314" ht="15" spans="1:43">
      <c r="A314" s="126">
        <f t="shared" si="77"/>
        <v>43478</v>
      </c>
      <c r="B314" s="127">
        <f t="shared" si="67"/>
        <v>43478</v>
      </c>
      <c r="C314" s="128" t="str">
        <f t="shared" si="68"/>
        <v>中</v>
      </c>
      <c r="D314" s="128">
        <f t="shared" si="69"/>
        <v>13</v>
      </c>
      <c r="E314" s="129">
        <f t="shared" si="81"/>
        <v>1</v>
      </c>
      <c r="F314" s="130" t="str">
        <f t="shared" si="70"/>
        <v>甲班</v>
      </c>
      <c r="G314" s="128">
        <f t="shared" si="71"/>
        <v>19</v>
      </c>
      <c r="H314" s="131">
        <f t="shared" si="73"/>
        <v>0.0416666666666667</v>
      </c>
      <c r="I314" s="165">
        <f t="shared" si="74"/>
        <v>0.791666666666668</v>
      </c>
      <c r="J314" s="283" t="str">
        <f>IF(_penmei1_month_day!A309="","",_penmei1_month_day!A309)</f>
        <v/>
      </c>
      <c r="K314" s="283" t="str">
        <f>IF(_penmei1_month_day!B309="","",_penmei1_month_day!B309)</f>
        <v/>
      </c>
      <c r="L314" s="284" t="str">
        <f>IF(_penmei1_month_day!C309="","",_penmei1_month_day!C309)</f>
        <v/>
      </c>
      <c r="M314" s="284" t="str">
        <f>IF(_penmei1_month_day!D309="","",_penmei1_month_day!D309)</f>
        <v/>
      </c>
      <c r="N314" s="284" t="str">
        <f>IF(_penmei1_month_day!E309="","",_penmei1_month_day!E309)</f>
        <v/>
      </c>
      <c r="O314" s="284" t="str">
        <f>IF(_penmei1_month_day!F309="","",_penmei1_month_day!F309)</f>
        <v/>
      </c>
      <c r="P314" s="284" t="str">
        <f>IF(_penmei1_month_day!G309="","",_penmei1_month_day!G309)</f>
        <v/>
      </c>
      <c r="Q314" s="284" t="str">
        <f>IF(_penmei1_month_day!H309="","",_penmei1_month_day!H309)</f>
        <v/>
      </c>
      <c r="R314" s="284" t="str">
        <f>IF(_penmei1_month_day!I309="","",_penmei1_month_day!I309)</f>
        <v/>
      </c>
      <c r="S314" s="284" t="str">
        <f>IF(_penmei1_month_day!J309="","",_penmei1_month_day!J309)</f>
        <v/>
      </c>
      <c r="T314" s="284" t="str">
        <f>IF(_penmei1_month_day!K309="","",_penmei1_month_day!K309)</f>
        <v/>
      </c>
      <c r="U314" s="284" t="str">
        <f>IF(_penmei1_month_day!L309="","",_penmei1_month_day!L309)</f>
        <v/>
      </c>
      <c r="V314" s="284" t="str">
        <f>IF(_penmei1_month_day!M309="","",_penmei1_month_day!M309)</f>
        <v/>
      </c>
      <c r="W314" s="284" t="str">
        <f>IF(_penmei1_month_day!N309="","",_penmei1_month_day!N309)</f>
        <v/>
      </c>
      <c r="X314" s="284" t="str">
        <f>IF(_penmei1_month_day!O309="","",_penmei1_month_day!O309)</f>
        <v/>
      </c>
      <c r="Y314" s="284" t="str">
        <f>IF(_penmei1_month_day!P309="","",_penmei1_month_day!P309)</f>
        <v/>
      </c>
      <c r="Z314" s="284" t="str">
        <f>IF(_penmei1_month_day!Q309="","",_penmei1_month_day!Q309)</f>
        <v/>
      </c>
      <c r="AA314" s="354" t="str">
        <f>IF(_penmei1_month_day!R309="","",ABS(_penmei1_month_day!R309))</f>
        <v/>
      </c>
      <c r="AB314" s="354" t="str">
        <f>IF(_penmei1_month_day!S309="","",ABS(_penmei1_month_day!S309))</f>
        <v/>
      </c>
      <c r="AC314" s="283" t="str">
        <f>IF(_penmei1_month_day!T309="","",_penmei1_month_day!T309)</f>
        <v/>
      </c>
      <c r="AD314" s="283" t="str">
        <f>IF(_penmei1_month_day!U309="","",_penmei1_month_day!U309)</f>
        <v/>
      </c>
      <c r="AE314" s="284" t="str">
        <f>IF(_penmei1_month_day!V309="","",_penmei1_month_day!V309)</f>
        <v/>
      </c>
      <c r="AF314" s="284" t="str">
        <f>IF(_penmei1_month_day!W309="","",_penmei1_month_day!W309)</f>
        <v/>
      </c>
      <c r="AG314" s="284" t="str">
        <f>IF(_penmei1_month_day!X309="","",_penmei1_month_day!X309)</f>
        <v/>
      </c>
      <c r="AH314" s="306" t="str">
        <f>IF(_penmei1_month_day!Y309="","",_penmei1_month_day!Y309)</f>
        <v/>
      </c>
      <c r="AI314" s="306" t="str">
        <f>IF(_penmei1_month_day!Z309="","",_penmei1_month_day!Z309)</f>
        <v/>
      </c>
      <c r="AJ314" s="306" t="str">
        <f>IF(_penmei1_month_day!AA309="","",_penmei1_month_day!AA309)</f>
        <v/>
      </c>
      <c r="AK314" s="306" t="str">
        <f>IF(_penmei1_month_day!AB309="","",_penmei1_month_day!AB309)</f>
        <v/>
      </c>
      <c r="AL314" s="284" t="str">
        <f>IF(_penmei1_month_day!AC309="","",_penmei1_month_day!AC309)</f>
        <v/>
      </c>
      <c r="AM314" s="306" t="str">
        <f>IF(_penmei1_month_day!AD309="","",_penmei1_month_day!AD309/10000)</f>
        <v/>
      </c>
      <c r="AN314" s="284" t="str">
        <f>IF(_penmei1_month_day!AE309="","",_penmei1_month_day!AE309)</f>
        <v/>
      </c>
      <c r="AO314" s="284" t="str">
        <f>IF(_penmei1_month_day!AF309="","",_penmei1_month_day!AF309)</f>
        <v/>
      </c>
      <c r="AP314" s="243" t="s">
        <v>83</v>
      </c>
      <c r="AQ314" s="333"/>
    </row>
    <row r="315" ht="15" spans="1:43">
      <c r="A315" s="126">
        <f t="shared" si="77"/>
        <v>43478</v>
      </c>
      <c r="B315" s="127">
        <f t="shared" si="67"/>
        <v>43478</v>
      </c>
      <c r="C315" s="128" t="str">
        <f t="shared" si="68"/>
        <v>中</v>
      </c>
      <c r="D315" s="128">
        <f t="shared" si="69"/>
        <v>13</v>
      </c>
      <c r="E315" s="129">
        <f t="shared" si="81"/>
        <v>1</v>
      </c>
      <c r="F315" s="130" t="str">
        <f t="shared" si="70"/>
        <v>甲班</v>
      </c>
      <c r="G315" s="128">
        <f t="shared" si="71"/>
        <v>20</v>
      </c>
      <c r="H315" s="131">
        <f t="shared" si="73"/>
        <v>0.0416666666666667</v>
      </c>
      <c r="I315" s="165">
        <f t="shared" si="74"/>
        <v>0.833333333333334</v>
      </c>
      <c r="J315" s="283" t="str">
        <f>IF(_penmei1_month_day!A310="","",_penmei1_month_day!A310)</f>
        <v/>
      </c>
      <c r="K315" s="283" t="str">
        <f>IF(_penmei1_month_day!B310="","",_penmei1_month_day!B310)</f>
        <v/>
      </c>
      <c r="L315" s="284" t="str">
        <f>IF(_penmei1_month_day!C310="","",_penmei1_month_day!C310)</f>
        <v/>
      </c>
      <c r="M315" s="284" t="str">
        <f>IF(_penmei1_month_day!D310="","",_penmei1_month_day!D310)</f>
        <v/>
      </c>
      <c r="N315" s="284" t="str">
        <f>IF(_penmei1_month_day!E310="","",_penmei1_month_day!E310)</f>
        <v/>
      </c>
      <c r="O315" s="284" t="str">
        <f>IF(_penmei1_month_day!F310="","",_penmei1_month_day!F310)</f>
        <v/>
      </c>
      <c r="P315" s="284" t="str">
        <f>IF(_penmei1_month_day!G310="","",_penmei1_month_day!G310)</f>
        <v/>
      </c>
      <c r="Q315" s="284" t="str">
        <f>IF(_penmei1_month_day!H310="","",_penmei1_month_day!H310)</f>
        <v/>
      </c>
      <c r="R315" s="284" t="str">
        <f>IF(_penmei1_month_day!I310="","",_penmei1_month_day!I310)</f>
        <v/>
      </c>
      <c r="S315" s="284" t="str">
        <f>IF(_penmei1_month_day!J310="","",_penmei1_month_day!J310)</f>
        <v/>
      </c>
      <c r="T315" s="284" t="str">
        <f>IF(_penmei1_month_day!K310="","",_penmei1_month_day!K310)</f>
        <v/>
      </c>
      <c r="U315" s="284" t="str">
        <f>IF(_penmei1_month_day!L310="","",_penmei1_month_day!L310)</f>
        <v/>
      </c>
      <c r="V315" s="284" t="str">
        <f>IF(_penmei1_month_day!M310="","",_penmei1_month_day!M310)</f>
        <v/>
      </c>
      <c r="W315" s="284" t="str">
        <f>IF(_penmei1_month_day!N310="","",_penmei1_month_day!N310)</f>
        <v/>
      </c>
      <c r="X315" s="284" t="str">
        <f>IF(_penmei1_month_day!O310="","",_penmei1_month_day!O310)</f>
        <v/>
      </c>
      <c r="Y315" s="284" t="str">
        <f>IF(_penmei1_month_day!P310="","",_penmei1_month_day!P310)</f>
        <v/>
      </c>
      <c r="Z315" s="284" t="str">
        <f>IF(_penmei1_month_day!Q310="","",_penmei1_month_day!Q310)</f>
        <v/>
      </c>
      <c r="AA315" s="354" t="str">
        <f>IF(_penmei1_month_day!R310="","",ABS(_penmei1_month_day!R310))</f>
        <v/>
      </c>
      <c r="AB315" s="354" t="str">
        <f>IF(_penmei1_month_day!S310="","",ABS(_penmei1_month_day!S310))</f>
        <v/>
      </c>
      <c r="AC315" s="283" t="str">
        <f>IF(_penmei1_month_day!T310="","",_penmei1_month_day!T310)</f>
        <v/>
      </c>
      <c r="AD315" s="283" t="str">
        <f>IF(_penmei1_month_day!U310="","",_penmei1_month_day!U310)</f>
        <v/>
      </c>
      <c r="AE315" s="284" t="str">
        <f>IF(_penmei1_month_day!V310="","",_penmei1_month_day!V310)</f>
        <v/>
      </c>
      <c r="AF315" s="284" t="str">
        <f>IF(_penmei1_month_day!W310="","",_penmei1_month_day!W310)</f>
        <v/>
      </c>
      <c r="AG315" s="284" t="str">
        <f>IF(_penmei1_month_day!X310="","",_penmei1_month_day!X310)</f>
        <v/>
      </c>
      <c r="AH315" s="306" t="str">
        <f>IF(_penmei1_month_day!Y310="","",_penmei1_month_day!Y310)</f>
        <v/>
      </c>
      <c r="AI315" s="306" t="str">
        <f>IF(_penmei1_month_day!Z310="","",_penmei1_month_day!Z310)</f>
        <v/>
      </c>
      <c r="AJ315" s="306" t="str">
        <f>IF(_penmei1_month_day!AA310="","",_penmei1_month_day!AA310)</f>
        <v/>
      </c>
      <c r="AK315" s="306" t="str">
        <f>IF(_penmei1_month_day!AB310="","",_penmei1_month_day!AB310)</f>
        <v/>
      </c>
      <c r="AL315" s="284" t="str">
        <f>IF(_penmei1_month_day!AC310="","",_penmei1_month_day!AC310)</f>
        <v/>
      </c>
      <c r="AM315" s="306" t="str">
        <f>IF(_penmei1_month_day!AD310="","",_penmei1_month_day!AD310/10000)</f>
        <v/>
      </c>
      <c r="AN315" s="284" t="str">
        <f>IF(_penmei1_month_day!AE310="","",_penmei1_month_day!AE310)</f>
        <v/>
      </c>
      <c r="AO315" s="284" t="str">
        <f>IF(_penmei1_month_day!AF310="","",_penmei1_month_day!AF310)</f>
        <v/>
      </c>
      <c r="AP315" s="375"/>
      <c r="AQ315" s="376"/>
    </row>
    <row r="316" spans="1:43">
      <c r="A316" s="126">
        <f t="shared" si="77"/>
        <v>43478</v>
      </c>
      <c r="B316" s="127">
        <f t="shared" si="67"/>
        <v>43478</v>
      </c>
      <c r="C316" s="128" t="str">
        <f t="shared" si="68"/>
        <v>中</v>
      </c>
      <c r="D316" s="128">
        <f t="shared" si="69"/>
        <v>13</v>
      </c>
      <c r="E316" s="129">
        <f t="shared" si="81"/>
        <v>1</v>
      </c>
      <c r="F316" s="130" t="str">
        <f t="shared" si="70"/>
        <v>甲班</v>
      </c>
      <c r="G316" s="128">
        <f t="shared" si="71"/>
        <v>21</v>
      </c>
      <c r="H316" s="131">
        <f t="shared" si="73"/>
        <v>0.0416666666666667</v>
      </c>
      <c r="I316" s="165">
        <f t="shared" si="74"/>
        <v>0.875000000000001</v>
      </c>
      <c r="J316" s="283" t="str">
        <f>IF(_penmei1_month_day!A311="","",_penmei1_month_day!A311)</f>
        <v/>
      </c>
      <c r="K316" s="283" t="str">
        <f>IF(_penmei1_month_day!B311="","",_penmei1_month_day!B311)</f>
        <v/>
      </c>
      <c r="L316" s="284" t="str">
        <f>IF(_penmei1_month_day!C311="","",_penmei1_month_day!C311)</f>
        <v/>
      </c>
      <c r="M316" s="284" t="str">
        <f>IF(_penmei1_month_day!D311="","",_penmei1_month_day!D311)</f>
        <v/>
      </c>
      <c r="N316" s="284" t="str">
        <f>IF(_penmei1_month_day!E311="","",_penmei1_month_day!E311)</f>
        <v/>
      </c>
      <c r="O316" s="284" t="str">
        <f>IF(_penmei1_month_day!F311="","",_penmei1_month_day!F311)</f>
        <v/>
      </c>
      <c r="P316" s="284" t="str">
        <f>IF(_penmei1_month_day!G311="","",_penmei1_month_day!G311)</f>
        <v/>
      </c>
      <c r="Q316" s="284" t="str">
        <f>IF(_penmei1_month_day!H311="","",_penmei1_month_day!H311)</f>
        <v/>
      </c>
      <c r="R316" s="284" t="str">
        <f>IF(_penmei1_month_day!I311="","",_penmei1_month_day!I311)</f>
        <v/>
      </c>
      <c r="S316" s="284" t="str">
        <f>IF(_penmei1_month_day!J311="","",_penmei1_month_day!J311)</f>
        <v/>
      </c>
      <c r="T316" s="284" t="str">
        <f>IF(_penmei1_month_day!K311="","",_penmei1_month_day!K311)</f>
        <v/>
      </c>
      <c r="U316" s="284" t="str">
        <f>IF(_penmei1_month_day!L311="","",_penmei1_month_day!L311)</f>
        <v/>
      </c>
      <c r="V316" s="284" t="str">
        <f>IF(_penmei1_month_day!M311="","",_penmei1_month_day!M311)</f>
        <v/>
      </c>
      <c r="W316" s="284" t="str">
        <f>IF(_penmei1_month_day!N311="","",_penmei1_month_day!N311)</f>
        <v/>
      </c>
      <c r="X316" s="284" t="str">
        <f>IF(_penmei1_month_day!O311="","",_penmei1_month_day!O311)</f>
        <v/>
      </c>
      <c r="Y316" s="284" t="str">
        <f>IF(_penmei1_month_day!P311="","",_penmei1_month_day!P311)</f>
        <v/>
      </c>
      <c r="Z316" s="284" t="str">
        <f>IF(_penmei1_month_day!Q311="","",_penmei1_month_day!Q311)</f>
        <v/>
      </c>
      <c r="AA316" s="354" t="str">
        <f>IF(_penmei1_month_day!R311="","",ABS(_penmei1_month_day!R311))</f>
        <v/>
      </c>
      <c r="AB316" s="354" t="str">
        <f>IF(_penmei1_month_day!S311="","",ABS(_penmei1_month_day!S311))</f>
        <v/>
      </c>
      <c r="AC316" s="283" t="str">
        <f>IF(_penmei1_month_day!T311="","",_penmei1_month_day!T311)</f>
        <v/>
      </c>
      <c r="AD316" s="283" t="str">
        <f>IF(_penmei1_month_day!U311="","",_penmei1_month_day!U311)</f>
        <v/>
      </c>
      <c r="AE316" s="284" t="str">
        <f>IF(_penmei1_month_day!V311="","",_penmei1_month_day!V311)</f>
        <v/>
      </c>
      <c r="AF316" s="284" t="str">
        <f>IF(_penmei1_month_day!W311="","",_penmei1_month_day!W311)</f>
        <v/>
      </c>
      <c r="AG316" s="284" t="str">
        <f>IF(_penmei1_month_day!X311="","",_penmei1_month_day!X311)</f>
        <v/>
      </c>
      <c r="AH316" s="306" t="str">
        <f>IF(_penmei1_month_day!Y311="","",_penmei1_month_day!Y311)</f>
        <v/>
      </c>
      <c r="AI316" s="306" t="str">
        <f>IF(_penmei1_month_day!Z311="","",_penmei1_month_day!Z311)</f>
        <v/>
      </c>
      <c r="AJ316" s="306" t="str">
        <f>IF(_penmei1_month_day!AA311="","",_penmei1_month_day!AA311)</f>
        <v/>
      </c>
      <c r="AK316" s="306" t="str">
        <f>IF(_penmei1_month_day!AB311="","",_penmei1_month_day!AB311)</f>
        <v/>
      </c>
      <c r="AL316" s="284" t="str">
        <f>IF(_penmei1_month_day!AC311="","",_penmei1_month_day!AC311)</f>
        <v/>
      </c>
      <c r="AM316" s="306" t="str">
        <f>IF(_penmei1_month_day!AD311="","",_penmei1_month_day!AD311/10000)</f>
        <v/>
      </c>
      <c r="AN316" s="284" t="str">
        <f>IF(_penmei1_month_day!AE311="","",_penmei1_month_day!AE311)</f>
        <v/>
      </c>
      <c r="AO316" s="284" t="str">
        <f>IF(_penmei1_month_day!AF311="","",_penmei1_month_day!AF311)</f>
        <v/>
      </c>
      <c r="AP316" s="365"/>
      <c r="AQ316" s="366"/>
    </row>
    <row r="317" spans="1:43">
      <c r="A317" s="126">
        <f t="shared" si="77"/>
        <v>43478</v>
      </c>
      <c r="B317" s="127">
        <f t="shared" si="67"/>
        <v>43478</v>
      </c>
      <c r="C317" s="128" t="str">
        <f t="shared" si="68"/>
        <v>中</v>
      </c>
      <c r="D317" s="128">
        <f t="shared" si="69"/>
        <v>13</v>
      </c>
      <c r="E317" s="129">
        <f t="shared" si="81"/>
        <v>1</v>
      </c>
      <c r="F317" s="130" t="str">
        <f t="shared" si="70"/>
        <v>甲班</v>
      </c>
      <c r="G317" s="128">
        <f t="shared" si="71"/>
        <v>22</v>
      </c>
      <c r="H317" s="131">
        <f t="shared" si="73"/>
        <v>0.0416666666666667</v>
      </c>
      <c r="I317" s="165">
        <f t="shared" si="74"/>
        <v>0.916666666666668</v>
      </c>
      <c r="J317" s="283" t="str">
        <f>IF(_penmei1_month_day!A312="","",_penmei1_month_day!A312)</f>
        <v/>
      </c>
      <c r="K317" s="283" t="str">
        <f>IF(_penmei1_month_day!B312="","",_penmei1_month_day!B312)</f>
        <v/>
      </c>
      <c r="L317" s="284" t="str">
        <f>IF(_penmei1_month_day!C312="","",_penmei1_month_day!C312)</f>
        <v/>
      </c>
      <c r="M317" s="284" t="str">
        <f>IF(_penmei1_month_day!D312="","",_penmei1_month_day!D312)</f>
        <v/>
      </c>
      <c r="N317" s="284" t="str">
        <f>IF(_penmei1_month_day!E312="","",_penmei1_month_day!E312)</f>
        <v/>
      </c>
      <c r="O317" s="284" t="str">
        <f>IF(_penmei1_month_day!F312="","",_penmei1_month_day!F312)</f>
        <v/>
      </c>
      <c r="P317" s="284" t="str">
        <f>IF(_penmei1_month_day!G312="","",_penmei1_month_day!G312)</f>
        <v/>
      </c>
      <c r="Q317" s="284" t="str">
        <f>IF(_penmei1_month_day!H312="","",_penmei1_month_day!H312)</f>
        <v/>
      </c>
      <c r="R317" s="284" t="str">
        <f>IF(_penmei1_month_day!I312="","",_penmei1_month_day!I312)</f>
        <v/>
      </c>
      <c r="S317" s="284" t="str">
        <f>IF(_penmei1_month_day!J312="","",_penmei1_month_day!J312)</f>
        <v/>
      </c>
      <c r="T317" s="284" t="str">
        <f>IF(_penmei1_month_day!K312="","",_penmei1_month_day!K312)</f>
        <v/>
      </c>
      <c r="U317" s="284" t="str">
        <f>IF(_penmei1_month_day!L312="","",_penmei1_month_day!L312)</f>
        <v/>
      </c>
      <c r="V317" s="284" t="str">
        <f>IF(_penmei1_month_day!M312="","",_penmei1_month_day!M312)</f>
        <v/>
      </c>
      <c r="W317" s="284" t="str">
        <f>IF(_penmei1_month_day!N312="","",_penmei1_month_day!N312)</f>
        <v/>
      </c>
      <c r="X317" s="284" t="str">
        <f>IF(_penmei1_month_day!O312="","",_penmei1_month_day!O312)</f>
        <v/>
      </c>
      <c r="Y317" s="284" t="str">
        <f>IF(_penmei1_month_day!P312="","",_penmei1_month_day!P312)</f>
        <v/>
      </c>
      <c r="Z317" s="284" t="str">
        <f>IF(_penmei1_month_day!Q312="","",_penmei1_month_day!Q312)</f>
        <v/>
      </c>
      <c r="AA317" s="354" t="str">
        <f>IF(_penmei1_month_day!R312="","",ABS(_penmei1_month_day!R312))</f>
        <v/>
      </c>
      <c r="AB317" s="354" t="str">
        <f>IF(_penmei1_month_day!S312="","",ABS(_penmei1_month_day!S312))</f>
        <v/>
      </c>
      <c r="AC317" s="283" t="str">
        <f>IF(_penmei1_month_day!T312="","",_penmei1_month_day!T312)</f>
        <v/>
      </c>
      <c r="AD317" s="283" t="str">
        <f>IF(_penmei1_month_day!U312="","",_penmei1_month_day!U312)</f>
        <v/>
      </c>
      <c r="AE317" s="284" t="str">
        <f>IF(_penmei1_month_day!V312="","",_penmei1_month_day!V312)</f>
        <v/>
      </c>
      <c r="AF317" s="284" t="str">
        <f>IF(_penmei1_month_day!W312="","",_penmei1_month_day!W312)</f>
        <v/>
      </c>
      <c r="AG317" s="284" t="str">
        <f>IF(_penmei1_month_day!X312="","",_penmei1_month_day!X312)</f>
        <v/>
      </c>
      <c r="AH317" s="306" t="str">
        <f>IF(_penmei1_month_day!Y312="","",_penmei1_month_day!Y312)</f>
        <v/>
      </c>
      <c r="AI317" s="306" t="str">
        <f>IF(_penmei1_month_day!Z312="","",_penmei1_month_day!Z312)</f>
        <v/>
      </c>
      <c r="AJ317" s="306" t="str">
        <f>IF(_penmei1_month_day!AA312="","",_penmei1_month_day!AA312)</f>
        <v/>
      </c>
      <c r="AK317" s="306" t="str">
        <f>IF(_penmei1_month_day!AB312="","",_penmei1_month_day!AB312)</f>
        <v/>
      </c>
      <c r="AL317" s="284" t="str">
        <f>IF(_penmei1_month_day!AC312="","",_penmei1_month_day!AC312)</f>
        <v/>
      </c>
      <c r="AM317" s="306" t="str">
        <f>IF(_penmei1_month_day!AD312="","",_penmei1_month_day!AD312/10000)</f>
        <v/>
      </c>
      <c r="AN317" s="284" t="str">
        <f>IF(_penmei1_month_day!AE312="","",_penmei1_month_day!AE312)</f>
        <v/>
      </c>
      <c r="AO317" s="284" t="str">
        <f>IF(_penmei1_month_day!AF312="","",_penmei1_month_day!AF312)</f>
        <v/>
      </c>
      <c r="AP317" s="365"/>
      <c r="AQ317" s="366"/>
    </row>
    <row r="318" ht="15" spans="1:43">
      <c r="A318" s="132">
        <f t="shared" si="77"/>
        <v>43478</v>
      </c>
      <c r="B318" s="133">
        <f t="shared" si="67"/>
        <v>43478</v>
      </c>
      <c r="C318" s="134" t="str">
        <f t="shared" si="68"/>
        <v>中</v>
      </c>
      <c r="D318" s="134">
        <f t="shared" si="69"/>
        <v>13</v>
      </c>
      <c r="E318" s="135">
        <f t="shared" si="81"/>
        <v>1</v>
      </c>
      <c r="F318" s="136" t="str">
        <f t="shared" si="70"/>
        <v>甲班</v>
      </c>
      <c r="G318" s="134">
        <f t="shared" si="71"/>
        <v>23</v>
      </c>
      <c r="H318" s="137">
        <f t="shared" si="73"/>
        <v>0.0416666666666667</v>
      </c>
      <c r="I318" s="170">
        <f t="shared" si="74"/>
        <v>0.958333333333334</v>
      </c>
      <c r="J318" s="285" t="str">
        <f>IF(_penmei1_month_day!A313="","",_penmei1_month_day!A313)</f>
        <v/>
      </c>
      <c r="K318" s="285" t="str">
        <f>IF(_penmei1_month_day!B313="","",_penmei1_month_day!B313)</f>
        <v/>
      </c>
      <c r="L318" s="286" t="str">
        <f>IF(_penmei1_month_day!C313="","",_penmei1_month_day!C313)</f>
        <v/>
      </c>
      <c r="M318" s="286" t="str">
        <f>IF(_penmei1_month_day!D313="","",_penmei1_month_day!D313)</f>
        <v/>
      </c>
      <c r="N318" s="286" t="str">
        <f>IF(_penmei1_month_day!E313="","",_penmei1_month_day!E313)</f>
        <v/>
      </c>
      <c r="O318" s="286" t="str">
        <f>IF(_penmei1_month_day!F313="","",_penmei1_month_day!F313)</f>
        <v/>
      </c>
      <c r="P318" s="286" t="str">
        <f>IF(_penmei1_month_day!G313="","",_penmei1_month_day!G313)</f>
        <v/>
      </c>
      <c r="Q318" s="286" t="str">
        <f>IF(_penmei1_month_day!H313="","",_penmei1_month_day!H313)</f>
        <v/>
      </c>
      <c r="R318" s="286" t="str">
        <f>IF(_penmei1_month_day!I313="","",_penmei1_month_day!I313)</f>
        <v/>
      </c>
      <c r="S318" s="286" t="str">
        <f>IF(_penmei1_month_day!J313="","",_penmei1_month_day!J313)</f>
        <v/>
      </c>
      <c r="T318" s="286" t="str">
        <f>IF(_penmei1_month_day!K313="","",_penmei1_month_day!K313)</f>
        <v/>
      </c>
      <c r="U318" s="286" t="str">
        <f>IF(_penmei1_month_day!L313="","",_penmei1_month_day!L313)</f>
        <v/>
      </c>
      <c r="V318" s="286" t="str">
        <f>IF(_penmei1_month_day!M313="","",_penmei1_month_day!M313)</f>
        <v/>
      </c>
      <c r="W318" s="286" t="str">
        <f>IF(_penmei1_month_day!N313="","",_penmei1_month_day!N313)</f>
        <v/>
      </c>
      <c r="X318" s="286" t="str">
        <f>IF(_penmei1_month_day!O313="","",_penmei1_month_day!O313)</f>
        <v/>
      </c>
      <c r="Y318" s="286" t="str">
        <f>IF(_penmei1_month_day!P313="","",_penmei1_month_day!P313)</f>
        <v/>
      </c>
      <c r="Z318" s="286" t="str">
        <f>IF(_penmei1_month_day!Q313="","",_penmei1_month_day!Q313)</f>
        <v/>
      </c>
      <c r="AA318" s="355" t="str">
        <f>IF(_penmei1_month_day!R313="","",ABS(_penmei1_month_day!R313))</f>
        <v/>
      </c>
      <c r="AB318" s="355" t="str">
        <f>IF(_penmei1_month_day!S313="","",ABS(_penmei1_month_day!S313))</f>
        <v/>
      </c>
      <c r="AC318" s="285" t="str">
        <f>IF(_penmei1_month_day!T313="","",_penmei1_month_day!T313)</f>
        <v/>
      </c>
      <c r="AD318" s="285" t="str">
        <f>IF(_penmei1_month_day!U313="","",_penmei1_month_day!U313)</f>
        <v/>
      </c>
      <c r="AE318" s="286" t="str">
        <f>IF(_penmei1_month_day!V313="","",_penmei1_month_day!V313)</f>
        <v/>
      </c>
      <c r="AF318" s="284" t="str">
        <f>IF(_penmei1_month_day!W313="","",_penmei1_month_day!W313)</f>
        <v/>
      </c>
      <c r="AG318" s="286" t="str">
        <f>IF(_penmei1_month_day!X313="","",_penmei1_month_day!X313)</f>
        <v/>
      </c>
      <c r="AH318" s="307" t="str">
        <f>IF(_penmei1_month_day!Y313="","",_penmei1_month_day!Y313)</f>
        <v/>
      </c>
      <c r="AI318" s="307" t="str">
        <f>IF(_penmei1_month_day!Z313="","",_penmei1_month_day!Z313)</f>
        <v/>
      </c>
      <c r="AJ318" s="307" t="str">
        <f>IF(_penmei1_month_day!AA313="","",_penmei1_month_day!AA313)</f>
        <v/>
      </c>
      <c r="AK318" s="307" t="str">
        <f>IF(_penmei1_month_day!AB313="","",_penmei1_month_day!AB313)</f>
        <v/>
      </c>
      <c r="AL318" s="286" t="str">
        <f>IF(_penmei1_month_day!AC313="","",_penmei1_month_day!AC313)</f>
        <v/>
      </c>
      <c r="AM318" s="307" t="str">
        <f>IF(_penmei1_month_day!AD313="","",_penmei1_month_day!AD313/10000)</f>
        <v/>
      </c>
      <c r="AN318" s="286" t="str">
        <f>IF(_penmei1_month_day!AE313="","",_penmei1_month_day!AE313)</f>
        <v/>
      </c>
      <c r="AO318" s="286" t="str">
        <f>IF(_penmei1_month_day!AF313="","",_penmei1_month_day!AF313)</f>
        <v/>
      </c>
      <c r="AP318" s="365"/>
      <c r="AQ318" s="366"/>
    </row>
    <row r="319" ht="15" spans="1:43">
      <c r="A319" s="120">
        <f t="shared" si="77"/>
        <v>43479</v>
      </c>
      <c r="B319" s="121">
        <f t="shared" si="67"/>
        <v>43479</v>
      </c>
      <c r="C319" s="122" t="str">
        <f t="shared" si="68"/>
        <v>夜</v>
      </c>
      <c r="D319" s="122">
        <f t="shared" si="69"/>
        <v>14</v>
      </c>
      <c r="E319" s="123">
        <f>IF(AND(E271=1),4,IF(AND(E271&gt;1),(E271-1),))</f>
        <v>2</v>
      </c>
      <c r="F319" s="124" t="str">
        <f t="shared" si="70"/>
        <v>乙班</v>
      </c>
      <c r="G319" s="122">
        <f t="shared" si="71"/>
        <v>0</v>
      </c>
      <c r="H319" s="125">
        <f t="shared" si="73"/>
        <v>0.0416666666666667</v>
      </c>
      <c r="I319" s="160">
        <f t="shared" si="74"/>
        <v>1</v>
      </c>
      <c r="J319" s="281" t="str">
        <f>IF(_penmei1_month_day!A314="","",_penmei1_month_day!A314)</f>
        <v/>
      </c>
      <c r="K319" s="281" t="str">
        <f>IF(_penmei1_month_day!B314="","",_penmei1_month_day!B314)</f>
        <v/>
      </c>
      <c r="L319" s="282" t="str">
        <f>IF(_penmei1_month_day!C314="","",_penmei1_month_day!C314)</f>
        <v/>
      </c>
      <c r="M319" s="282" t="str">
        <f>IF(_penmei1_month_day!D314="","",_penmei1_month_day!D314)</f>
        <v/>
      </c>
      <c r="N319" s="282" t="str">
        <f>IF(_penmei1_month_day!E314="","",_penmei1_month_day!E314)</f>
        <v/>
      </c>
      <c r="O319" s="282" t="str">
        <f>IF(_penmei1_month_day!F314="","",_penmei1_month_day!F314)</f>
        <v/>
      </c>
      <c r="P319" s="282" t="str">
        <f>IF(_penmei1_month_day!G314="","",_penmei1_month_day!G314)</f>
        <v/>
      </c>
      <c r="Q319" s="282" t="str">
        <f>IF(_penmei1_month_day!H314="","",_penmei1_month_day!H314)</f>
        <v/>
      </c>
      <c r="R319" s="282" t="str">
        <f>IF(_penmei1_month_day!I314="","",_penmei1_month_day!I314)</f>
        <v/>
      </c>
      <c r="S319" s="282" t="str">
        <f>IF(_penmei1_month_day!J314="","",_penmei1_month_day!J314)</f>
        <v/>
      </c>
      <c r="T319" s="282" t="str">
        <f>IF(_penmei1_month_day!K314="","",_penmei1_month_day!K314)</f>
        <v/>
      </c>
      <c r="U319" s="282" t="str">
        <f>IF(_penmei1_month_day!L314="","",_penmei1_month_day!L314)</f>
        <v/>
      </c>
      <c r="V319" s="282" t="str">
        <f>IF(_penmei1_month_day!M314="","",_penmei1_month_day!M314)</f>
        <v/>
      </c>
      <c r="W319" s="282" t="str">
        <f>IF(_penmei1_month_day!N314="","",_penmei1_month_day!N314)</f>
        <v/>
      </c>
      <c r="X319" s="282" t="str">
        <f>IF(_penmei1_month_day!O314="","",_penmei1_month_day!O314)</f>
        <v/>
      </c>
      <c r="Y319" s="282" t="str">
        <f>IF(_penmei1_month_day!P314="","",_penmei1_month_day!P314)</f>
        <v/>
      </c>
      <c r="Z319" s="282" t="str">
        <f>IF(_penmei1_month_day!Q314="","",_penmei1_month_day!Q314)</f>
        <v/>
      </c>
      <c r="AA319" s="353" t="str">
        <f>IF(_penmei1_month_day!R314="","",ABS(_penmei1_month_day!R314))</f>
        <v/>
      </c>
      <c r="AB319" s="353" t="str">
        <f>IF(_penmei1_month_day!S314="","",ABS(_penmei1_month_day!S314))</f>
        <v/>
      </c>
      <c r="AC319" s="281" t="str">
        <f>IF(_penmei1_month_day!T314="","",_penmei1_month_day!T314)</f>
        <v/>
      </c>
      <c r="AD319" s="281" t="str">
        <f>IF(_penmei1_month_day!U314="","",_penmei1_month_day!U314)</f>
        <v/>
      </c>
      <c r="AE319" s="282" t="str">
        <f>IF(_penmei1_month_day!V314="","",_penmei1_month_day!V314)</f>
        <v/>
      </c>
      <c r="AF319" s="282" t="str">
        <f>IF(_penmei1_month_day!W314="","",_penmei1_month_day!W314)</f>
        <v/>
      </c>
      <c r="AG319" s="282" t="str">
        <f>IF(_penmei1_month_day!X314="","",_penmei1_month_day!X314)</f>
        <v/>
      </c>
      <c r="AH319" s="305" t="str">
        <f>IF(_penmei1_month_day!Y314="","",_penmei1_month_day!Y314)</f>
        <v/>
      </c>
      <c r="AI319" s="305" t="str">
        <f>IF(_penmei1_month_day!Z314="","",_penmei1_month_day!Z314)</f>
        <v/>
      </c>
      <c r="AJ319" s="305" t="str">
        <f>IF(_penmei1_month_day!AA314="","",_penmei1_month_day!AA314)</f>
        <v/>
      </c>
      <c r="AK319" s="305" t="str">
        <f>IF(_penmei1_month_day!AB314="","",_penmei1_month_day!AB314)</f>
        <v/>
      </c>
      <c r="AL319" s="282" t="str">
        <f>IF(_penmei1_month_day!AC314="","",_penmei1_month_day!AC314)</f>
        <v/>
      </c>
      <c r="AM319" s="305" t="str">
        <f>IF(_penmei1_month_day!AD314="","",_penmei1_month_day!AD314/10000)</f>
        <v/>
      </c>
      <c r="AN319" s="282" t="str">
        <f>IF(_penmei1_month_day!AE314="","",_penmei1_month_day!AE314)</f>
        <v/>
      </c>
      <c r="AO319" s="282" t="str">
        <f>IF(_penmei1_month_day!AF314="","",_penmei1_month_day!AF314)</f>
        <v/>
      </c>
      <c r="AP319" s="365"/>
      <c r="AQ319" s="366"/>
    </row>
    <row r="320" spans="1:43">
      <c r="A320" s="126">
        <f t="shared" si="77"/>
        <v>43479</v>
      </c>
      <c r="B320" s="127">
        <f t="shared" si="67"/>
        <v>43479</v>
      </c>
      <c r="C320" s="128" t="str">
        <f t="shared" si="68"/>
        <v>夜</v>
      </c>
      <c r="D320" s="128">
        <f t="shared" si="69"/>
        <v>14</v>
      </c>
      <c r="E320" s="129">
        <f t="shared" ref="E320:E326" si="82">E319</f>
        <v>2</v>
      </c>
      <c r="F320" s="130" t="str">
        <f t="shared" si="70"/>
        <v>乙班</v>
      </c>
      <c r="G320" s="128">
        <f t="shared" si="71"/>
        <v>1</v>
      </c>
      <c r="H320" s="131">
        <f t="shared" si="73"/>
        <v>0.0416666666666667</v>
      </c>
      <c r="I320" s="165">
        <f t="shared" si="74"/>
        <v>0.0416666666666667</v>
      </c>
      <c r="J320" s="283" t="str">
        <f>IF(_penmei1_month_day!A315="","",_penmei1_month_day!A315)</f>
        <v/>
      </c>
      <c r="K320" s="283" t="str">
        <f>IF(_penmei1_month_day!B315="","",_penmei1_month_day!B315)</f>
        <v/>
      </c>
      <c r="L320" s="284" t="str">
        <f>IF(_penmei1_month_day!C315="","",_penmei1_month_day!C315)</f>
        <v/>
      </c>
      <c r="M320" s="284" t="str">
        <f>IF(_penmei1_month_day!D315="","",_penmei1_month_day!D315)</f>
        <v/>
      </c>
      <c r="N320" s="284" t="str">
        <f>IF(_penmei1_month_day!E315="","",_penmei1_month_day!E315)</f>
        <v/>
      </c>
      <c r="O320" s="284" t="str">
        <f>IF(_penmei1_month_day!F315="","",_penmei1_month_day!F315)</f>
        <v/>
      </c>
      <c r="P320" s="284" t="str">
        <f>IF(_penmei1_month_day!G315="","",_penmei1_month_day!G315)</f>
        <v/>
      </c>
      <c r="Q320" s="284" t="str">
        <f>IF(_penmei1_month_day!H315="","",_penmei1_month_day!H315)</f>
        <v/>
      </c>
      <c r="R320" s="284" t="str">
        <f>IF(_penmei1_month_day!I315="","",_penmei1_month_day!I315)</f>
        <v/>
      </c>
      <c r="S320" s="284" t="str">
        <f>IF(_penmei1_month_day!J315="","",_penmei1_month_day!J315)</f>
        <v/>
      </c>
      <c r="T320" s="284" t="str">
        <f>IF(_penmei1_month_day!K315="","",_penmei1_month_day!K315)</f>
        <v/>
      </c>
      <c r="U320" s="284" t="str">
        <f>IF(_penmei1_month_day!L315="","",_penmei1_month_day!L315)</f>
        <v/>
      </c>
      <c r="V320" s="284" t="str">
        <f>IF(_penmei1_month_day!M315="","",_penmei1_month_day!M315)</f>
        <v/>
      </c>
      <c r="W320" s="284" t="str">
        <f>IF(_penmei1_month_day!N315="","",_penmei1_month_day!N315)</f>
        <v/>
      </c>
      <c r="X320" s="284" t="str">
        <f>IF(_penmei1_month_day!O315="","",_penmei1_month_day!O315)</f>
        <v/>
      </c>
      <c r="Y320" s="284" t="str">
        <f>IF(_penmei1_month_day!P315="","",_penmei1_month_day!P315)</f>
        <v/>
      </c>
      <c r="Z320" s="284" t="str">
        <f>IF(_penmei1_month_day!Q315="","",_penmei1_month_day!Q315)</f>
        <v/>
      </c>
      <c r="AA320" s="354" t="str">
        <f>IF(_penmei1_month_day!R315="","",ABS(_penmei1_month_day!R315))</f>
        <v/>
      </c>
      <c r="AB320" s="354" t="str">
        <f>IF(_penmei1_month_day!S315="","",ABS(_penmei1_month_day!S315))</f>
        <v/>
      </c>
      <c r="AC320" s="283" t="str">
        <f>IF(_penmei1_month_day!T315="","",_penmei1_month_day!T315)</f>
        <v/>
      </c>
      <c r="AD320" s="283" t="str">
        <f>IF(_penmei1_month_day!U315="","",_penmei1_month_day!U315)</f>
        <v/>
      </c>
      <c r="AE320" s="284" t="str">
        <f>IF(_penmei1_month_day!V315="","",_penmei1_month_day!V315)</f>
        <v/>
      </c>
      <c r="AF320" s="284" t="str">
        <f>IF(_penmei1_month_day!W315="","",_penmei1_month_day!W315)</f>
        <v/>
      </c>
      <c r="AG320" s="284" t="str">
        <f>IF(_penmei1_month_day!X315="","",_penmei1_month_day!X315)</f>
        <v/>
      </c>
      <c r="AH320" s="306" t="str">
        <f>IF(_penmei1_month_day!Y315="","",_penmei1_month_day!Y315)</f>
        <v/>
      </c>
      <c r="AI320" s="306" t="str">
        <f>IF(_penmei1_month_day!Z315="","",_penmei1_month_day!Z315)</f>
        <v/>
      </c>
      <c r="AJ320" s="306" t="str">
        <f>IF(_penmei1_month_day!AA315="","",_penmei1_month_day!AA315)</f>
        <v/>
      </c>
      <c r="AK320" s="306" t="str">
        <f>IF(_penmei1_month_day!AB315="","",_penmei1_month_day!AB315)</f>
        <v/>
      </c>
      <c r="AL320" s="284" t="str">
        <f>IF(_penmei1_month_day!AC315="","",_penmei1_month_day!AC315)</f>
        <v/>
      </c>
      <c r="AM320" s="306" t="str">
        <f>IF(_penmei1_month_day!AD315="","",_penmei1_month_day!AD315/10000)</f>
        <v/>
      </c>
      <c r="AN320" s="284" t="str">
        <f>IF(_penmei1_month_day!AE315="","",_penmei1_month_day!AE315)</f>
        <v/>
      </c>
      <c r="AO320" s="284" t="str">
        <f>IF(_penmei1_month_day!AF315="","",_penmei1_month_day!AF315)</f>
        <v/>
      </c>
      <c r="AP320" s="365"/>
      <c r="AQ320" s="366"/>
    </row>
    <row r="321" spans="1:43">
      <c r="A321" s="126">
        <f t="shared" si="77"/>
        <v>43479</v>
      </c>
      <c r="B321" s="127">
        <f t="shared" si="67"/>
        <v>43479</v>
      </c>
      <c r="C321" s="128" t="str">
        <f t="shared" si="68"/>
        <v>夜</v>
      </c>
      <c r="D321" s="128">
        <f t="shared" si="69"/>
        <v>14</v>
      </c>
      <c r="E321" s="129">
        <f t="shared" si="82"/>
        <v>2</v>
      </c>
      <c r="F321" s="130" t="str">
        <f t="shared" si="70"/>
        <v>乙班</v>
      </c>
      <c r="G321" s="128">
        <f t="shared" si="71"/>
        <v>2</v>
      </c>
      <c r="H321" s="131">
        <f t="shared" si="73"/>
        <v>0.0416666666666667</v>
      </c>
      <c r="I321" s="165">
        <f t="shared" si="74"/>
        <v>0.0833333333333334</v>
      </c>
      <c r="J321" s="283" t="str">
        <f>IF(_penmei1_month_day!A316="","",_penmei1_month_day!A316)</f>
        <v/>
      </c>
      <c r="K321" s="283" t="str">
        <f>IF(_penmei1_month_day!B316="","",_penmei1_month_day!B316)</f>
        <v/>
      </c>
      <c r="L321" s="284" t="str">
        <f>IF(_penmei1_month_day!C316="","",_penmei1_month_day!C316)</f>
        <v/>
      </c>
      <c r="M321" s="284" t="str">
        <f>IF(_penmei1_month_day!D316="","",_penmei1_month_day!D316)</f>
        <v/>
      </c>
      <c r="N321" s="284" t="str">
        <f>IF(_penmei1_month_day!E316="","",_penmei1_month_day!E316)</f>
        <v/>
      </c>
      <c r="O321" s="284" t="str">
        <f>IF(_penmei1_month_day!F316="","",_penmei1_month_day!F316)</f>
        <v/>
      </c>
      <c r="P321" s="284" t="str">
        <f>IF(_penmei1_month_day!G316="","",_penmei1_month_day!G316)</f>
        <v/>
      </c>
      <c r="Q321" s="284" t="str">
        <f>IF(_penmei1_month_day!H316="","",_penmei1_month_day!H316)</f>
        <v/>
      </c>
      <c r="R321" s="284" t="str">
        <f>IF(_penmei1_month_day!I316="","",_penmei1_month_day!I316)</f>
        <v/>
      </c>
      <c r="S321" s="284" t="str">
        <f>IF(_penmei1_month_day!J316="","",_penmei1_month_day!J316)</f>
        <v/>
      </c>
      <c r="T321" s="284" t="str">
        <f>IF(_penmei1_month_day!K316="","",_penmei1_month_day!K316)</f>
        <v/>
      </c>
      <c r="U321" s="284" t="str">
        <f>IF(_penmei1_month_day!L316="","",_penmei1_month_day!L316)</f>
        <v/>
      </c>
      <c r="V321" s="284" t="str">
        <f>IF(_penmei1_month_day!M316="","",_penmei1_month_day!M316)</f>
        <v/>
      </c>
      <c r="W321" s="284" t="str">
        <f>IF(_penmei1_month_day!N316="","",_penmei1_month_day!N316)</f>
        <v/>
      </c>
      <c r="X321" s="284" t="str">
        <f>IF(_penmei1_month_day!O316="","",_penmei1_month_day!O316)</f>
        <v/>
      </c>
      <c r="Y321" s="284" t="str">
        <f>IF(_penmei1_month_day!P316="","",_penmei1_month_day!P316)</f>
        <v/>
      </c>
      <c r="Z321" s="284" t="str">
        <f>IF(_penmei1_month_day!Q316="","",_penmei1_month_day!Q316)</f>
        <v/>
      </c>
      <c r="AA321" s="354" t="str">
        <f>IF(_penmei1_month_day!R316="","",ABS(_penmei1_month_day!R316))</f>
        <v/>
      </c>
      <c r="AB321" s="354" t="str">
        <f>IF(_penmei1_month_day!S316="","",ABS(_penmei1_month_day!S316))</f>
        <v/>
      </c>
      <c r="AC321" s="283" t="str">
        <f>IF(_penmei1_month_day!T316="","",_penmei1_month_day!T316)</f>
        <v/>
      </c>
      <c r="AD321" s="283" t="str">
        <f>IF(_penmei1_month_day!U316="","",_penmei1_month_day!U316)</f>
        <v/>
      </c>
      <c r="AE321" s="284" t="str">
        <f>IF(_penmei1_month_day!V316="","",_penmei1_month_day!V316)</f>
        <v/>
      </c>
      <c r="AF321" s="284" t="str">
        <f>IF(_penmei1_month_day!W316="","",_penmei1_month_day!W316)</f>
        <v/>
      </c>
      <c r="AG321" s="284" t="str">
        <f>IF(_penmei1_month_day!X316="","",_penmei1_month_day!X316)</f>
        <v/>
      </c>
      <c r="AH321" s="306" t="str">
        <f>IF(_penmei1_month_day!Y316="","",_penmei1_month_day!Y316)</f>
        <v/>
      </c>
      <c r="AI321" s="306" t="str">
        <f>IF(_penmei1_month_day!Z316="","",_penmei1_month_day!Z316)</f>
        <v/>
      </c>
      <c r="AJ321" s="306" t="str">
        <f>IF(_penmei1_month_day!AA316="","",_penmei1_month_day!AA316)</f>
        <v/>
      </c>
      <c r="AK321" s="306" t="str">
        <f>IF(_penmei1_month_day!AB316="","",_penmei1_month_day!AB316)</f>
        <v/>
      </c>
      <c r="AL321" s="284" t="str">
        <f>IF(_penmei1_month_day!AC316="","",_penmei1_month_day!AC316)</f>
        <v/>
      </c>
      <c r="AM321" s="306" t="str">
        <f>IF(_penmei1_month_day!AD316="","",_penmei1_month_day!AD316/10000)</f>
        <v/>
      </c>
      <c r="AN321" s="284" t="str">
        <f>IF(_penmei1_month_day!AE316="","",_penmei1_month_day!AE316)</f>
        <v/>
      </c>
      <c r="AO321" s="284" t="str">
        <f>IF(_penmei1_month_day!AF316="","",_penmei1_month_day!AF316)</f>
        <v/>
      </c>
      <c r="AP321" s="369"/>
      <c r="AQ321" s="370"/>
    </row>
    <row r="322" ht="15" spans="1:43">
      <c r="A322" s="126">
        <f t="shared" si="77"/>
        <v>43479</v>
      </c>
      <c r="B322" s="127">
        <f t="shared" si="67"/>
        <v>43479</v>
      </c>
      <c r="C322" s="128" t="str">
        <f t="shared" si="68"/>
        <v>夜</v>
      </c>
      <c r="D322" s="128">
        <f t="shared" si="69"/>
        <v>14</v>
      </c>
      <c r="E322" s="129">
        <f t="shared" si="82"/>
        <v>2</v>
      </c>
      <c r="F322" s="130" t="str">
        <f t="shared" si="70"/>
        <v>乙班</v>
      </c>
      <c r="G322" s="128">
        <f t="shared" si="71"/>
        <v>3</v>
      </c>
      <c r="H322" s="131">
        <f t="shared" si="73"/>
        <v>0.0416666666666667</v>
      </c>
      <c r="I322" s="165">
        <f t="shared" si="74"/>
        <v>0.125</v>
      </c>
      <c r="J322" s="283" t="str">
        <f>IF(_penmei1_month_day!A317="","",_penmei1_month_day!A317)</f>
        <v/>
      </c>
      <c r="K322" s="283" t="str">
        <f>IF(_penmei1_month_day!B317="","",_penmei1_month_day!B317)</f>
        <v/>
      </c>
      <c r="L322" s="284" t="str">
        <f>IF(_penmei1_month_day!C317="","",_penmei1_month_day!C317)</f>
        <v/>
      </c>
      <c r="M322" s="284" t="str">
        <f>IF(_penmei1_month_day!D317="","",_penmei1_month_day!D317)</f>
        <v/>
      </c>
      <c r="N322" s="284" t="str">
        <f>IF(_penmei1_month_day!E317="","",_penmei1_month_day!E317)</f>
        <v/>
      </c>
      <c r="O322" s="284" t="str">
        <f>IF(_penmei1_month_day!F317="","",_penmei1_month_day!F317)</f>
        <v/>
      </c>
      <c r="P322" s="284" t="str">
        <f>IF(_penmei1_month_day!G317="","",_penmei1_month_day!G317)</f>
        <v/>
      </c>
      <c r="Q322" s="284" t="str">
        <f>IF(_penmei1_month_day!H317="","",_penmei1_month_day!H317)</f>
        <v/>
      </c>
      <c r="R322" s="284" t="str">
        <f>IF(_penmei1_month_day!I317="","",_penmei1_month_day!I317)</f>
        <v/>
      </c>
      <c r="S322" s="284" t="str">
        <f>IF(_penmei1_month_day!J317="","",_penmei1_month_day!J317)</f>
        <v/>
      </c>
      <c r="T322" s="284" t="str">
        <f>IF(_penmei1_month_day!K317="","",_penmei1_month_day!K317)</f>
        <v/>
      </c>
      <c r="U322" s="284" t="str">
        <f>IF(_penmei1_month_day!L317="","",_penmei1_month_day!L317)</f>
        <v/>
      </c>
      <c r="V322" s="284" t="str">
        <f>IF(_penmei1_month_day!M317="","",_penmei1_month_day!M317)</f>
        <v/>
      </c>
      <c r="W322" s="284" t="str">
        <f>IF(_penmei1_month_day!N317="","",_penmei1_month_day!N317)</f>
        <v/>
      </c>
      <c r="X322" s="284" t="str">
        <f>IF(_penmei1_month_day!O317="","",_penmei1_month_day!O317)</f>
        <v/>
      </c>
      <c r="Y322" s="284" t="str">
        <f>IF(_penmei1_month_day!P317="","",_penmei1_month_day!P317)</f>
        <v/>
      </c>
      <c r="Z322" s="284" t="str">
        <f>IF(_penmei1_month_day!Q317="","",_penmei1_month_day!Q317)</f>
        <v/>
      </c>
      <c r="AA322" s="354" t="str">
        <f>IF(_penmei1_month_day!R317="","",ABS(_penmei1_month_day!R317))</f>
        <v/>
      </c>
      <c r="AB322" s="354" t="str">
        <f>IF(_penmei1_month_day!S317="","",ABS(_penmei1_month_day!S317))</f>
        <v/>
      </c>
      <c r="AC322" s="283" t="str">
        <f>IF(_penmei1_month_day!T317="","",_penmei1_month_day!T317)</f>
        <v/>
      </c>
      <c r="AD322" s="283" t="str">
        <f>IF(_penmei1_month_day!U317="","",_penmei1_month_day!U317)</f>
        <v/>
      </c>
      <c r="AE322" s="284" t="str">
        <f>IF(_penmei1_month_day!V317="","",_penmei1_month_day!V317)</f>
        <v/>
      </c>
      <c r="AF322" s="284" t="str">
        <f>IF(_penmei1_month_day!W317="","",_penmei1_month_day!W317)</f>
        <v/>
      </c>
      <c r="AG322" s="284" t="str">
        <f>IF(_penmei1_month_day!X317="","",_penmei1_month_day!X317)</f>
        <v/>
      </c>
      <c r="AH322" s="306" t="str">
        <f>IF(_penmei1_month_day!Y317="","",_penmei1_month_day!Y317)</f>
        <v/>
      </c>
      <c r="AI322" s="306" t="str">
        <f>IF(_penmei1_month_day!Z317="","",_penmei1_month_day!Z317)</f>
        <v/>
      </c>
      <c r="AJ322" s="306" t="str">
        <f>IF(_penmei1_month_day!AA317="","",_penmei1_month_day!AA317)</f>
        <v/>
      </c>
      <c r="AK322" s="306" t="str">
        <f>IF(_penmei1_month_day!AB317="","",_penmei1_month_day!AB317)</f>
        <v/>
      </c>
      <c r="AL322" s="284" t="str">
        <f>IF(_penmei1_month_day!AC317="","",_penmei1_month_day!AC317)</f>
        <v/>
      </c>
      <c r="AM322" s="306" t="str">
        <f>IF(_penmei1_month_day!AD317="","",_penmei1_month_day!AD317/10000)</f>
        <v/>
      </c>
      <c r="AN322" s="284" t="str">
        <f>IF(_penmei1_month_day!AE317="","",_penmei1_month_day!AE317)</f>
        <v/>
      </c>
      <c r="AO322" s="284" t="str">
        <f>IF(_penmei1_month_day!AF317="","",_penmei1_month_day!AF317)</f>
        <v/>
      </c>
      <c r="AP322" s="243" t="s">
        <v>83</v>
      </c>
      <c r="AQ322" s="334"/>
    </row>
    <row r="323" ht="15" spans="1:43">
      <c r="A323" s="126">
        <f t="shared" si="77"/>
        <v>43479</v>
      </c>
      <c r="B323" s="127">
        <f t="shared" si="67"/>
        <v>43479</v>
      </c>
      <c r="C323" s="128" t="str">
        <f t="shared" si="68"/>
        <v>夜</v>
      </c>
      <c r="D323" s="128">
        <f t="shared" si="69"/>
        <v>14</v>
      </c>
      <c r="E323" s="129">
        <f t="shared" si="82"/>
        <v>2</v>
      </c>
      <c r="F323" s="130" t="str">
        <f t="shared" si="70"/>
        <v>乙班</v>
      </c>
      <c r="G323" s="128">
        <f t="shared" si="71"/>
        <v>4</v>
      </c>
      <c r="H323" s="131">
        <f t="shared" si="73"/>
        <v>0.0416666666666667</v>
      </c>
      <c r="I323" s="165">
        <f t="shared" si="74"/>
        <v>0.166666666666667</v>
      </c>
      <c r="J323" s="283" t="str">
        <f>IF(_penmei1_month_day!A318="","",_penmei1_month_day!A318)</f>
        <v/>
      </c>
      <c r="K323" s="283" t="str">
        <f>IF(_penmei1_month_day!B318="","",_penmei1_month_day!B318)</f>
        <v/>
      </c>
      <c r="L323" s="284" t="str">
        <f>IF(_penmei1_month_day!C318="","",_penmei1_month_day!C318)</f>
        <v/>
      </c>
      <c r="M323" s="284" t="str">
        <f>IF(_penmei1_month_day!D318="","",_penmei1_month_day!D318)</f>
        <v/>
      </c>
      <c r="N323" s="284" t="str">
        <f>IF(_penmei1_month_day!E318="","",_penmei1_month_day!E318)</f>
        <v/>
      </c>
      <c r="O323" s="284" t="str">
        <f>IF(_penmei1_month_day!F318="","",_penmei1_month_day!F318)</f>
        <v/>
      </c>
      <c r="P323" s="284" t="str">
        <f>IF(_penmei1_month_day!G318="","",_penmei1_month_day!G318)</f>
        <v/>
      </c>
      <c r="Q323" s="284" t="str">
        <f>IF(_penmei1_month_day!H318="","",_penmei1_month_day!H318)</f>
        <v/>
      </c>
      <c r="R323" s="284" t="str">
        <f>IF(_penmei1_month_day!I318="","",_penmei1_month_day!I318)</f>
        <v/>
      </c>
      <c r="S323" s="284" t="str">
        <f>IF(_penmei1_month_day!J318="","",_penmei1_month_day!J318)</f>
        <v/>
      </c>
      <c r="T323" s="284" t="str">
        <f>IF(_penmei1_month_day!K318="","",_penmei1_month_day!K318)</f>
        <v/>
      </c>
      <c r="U323" s="284" t="str">
        <f>IF(_penmei1_month_day!L318="","",_penmei1_month_day!L318)</f>
        <v/>
      </c>
      <c r="V323" s="284" t="str">
        <f>IF(_penmei1_month_day!M318="","",_penmei1_month_day!M318)</f>
        <v/>
      </c>
      <c r="W323" s="284" t="str">
        <f>IF(_penmei1_month_day!N318="","",_penmei1_month_day!N318)</f>
        <v/>
      </c>
      <c r="X323" s="284" t="str">
        <f>IF(_penmei1_month_day!O318="","",_penmei1_month_day!O318)</f>
        <v/>
      </c>
      <c r="Y323" s="284" t="str">
        <f>IF(_penmei1_month_day!P318="","",_penmei1_month_day!P318)</f>
        <v/>
      </c>
      <c r="Z323" s="284" t="str">
        <f>IF(_penmei1_month_day!Q318="","",_penmei1_month_day!Q318)</f>
        <v/>
      </c>
      <c r="AA323" s="354" t="str">
        <f>IF(_penmei1_month_day!R318="","",ABS(_penmei1_month_day!R318))</f>
        <v/>
      </c>
      <c r="AB323" s="354" t="str">
        <f>IF(_penmei1_month_day!S318="","",ABS(_penmei1_month_day!S318))</f>
        <v/>
      </c>
      <c r="AC323" s="283" t="str">
        <f>IF(_penmei1_month_day!T318="","",_penmei1_month_day!T318)</f>
        <v/>
      </c>
      <c r="AD323" s="283" t="str">
        <f>IF(_penmei1_month_day!U318="","",_penmei1_month_day!U318)</f>
        <v/>
      </c>
      <c r="AE323" s="284" t="str">
        <f>IF(_penmei1_month_day!V318="","",_penmei1_month_day!V318)</f>
        <v/>
      </c>
      <c r="AF323" s="284" t="str">
        <f>IF(_penmei1_month_day!W318="","",_penmei1_month_day!W318)</f>
        <v/>
      </c>
      <c r="AG323" s="284" t="str">
        <f>IF(_penmei1_month_day!X318="","",_penmei1_month_day!X318)</f>
        <v/>
      </c>
      <c r="AH323" s="306" t="str">
        <f>IF(_penmei1_month_day!Y318="","",_penmei1_month_day!Y318)</f>
        <v/>
      </c>
      <c r="AI323" s="306" t="str">
        <f>IF(_penmei1_month_day!Z318="","",_penmei1_month_day!Z318)</f>
        <v/>
      </c>
      <c r="AJ323" s="306" t="str">
        <f>IF(_penmei1_month_day!AA318="","",_penmei1_month_day!AA318)</f>
        <v/>
      </c>
      <c r="AK323" s="306" t="str">
        <f>IF(_penmei1_month_day!AB318="","",_penmei1_month_day!AB318)</f>
        <v/>
      </c>
      <c r="AL323" s="284" t="str">
        <f>IF(_penmei1_month_day!AC318="","",_penmei1_month_day!AC318)</f>
        <v/>
      </c>
      <c r="AM323" s="306" t="str">
        <f>IF(_penmei1_month_day!AD318="","",_penmei1_month_day!AD318/10000)</f>
        <v/>
      </c>
      <c r="AN323" s="284" t="str">
        <f>IF(_penmei1_month_day!AE318="","",_penmei1_month_day!AE318)</f>
        <v/>
      </c>
      <c r="AO323" s="284" t="str">
        <f>IF(_penmei1_month_day!AF318="","",_penmei1_month_day!AF318)</f>
        <v/>
      </c>
      <c r="AP323" s="375"/>
      <c r="AQ323" s="376"/>
    </row>
    <row r="324" spans="1:43">
      <c r="A324" s="126">
        <f t="shared" si="77"/>
        <v>43479</v>
      </c>
      <c r="B324" s="127">
        <f t="shared" si="67"/>
        <v>43479</v>
      </c>
      <c r="C324" s="128" t="str">
        <f t="shared" si="68"/>
        <v>夜</v>
      </c>
      <c r="D324" s="128">
        <f t="shared" si="69"/>
        <v>14</v>
      </c>
      <c r="E324" s="129">
        <f t="shared" si="82"/>
        <v>2</v>
      </c>
      <c r="F324" s="130" t="str">
        <f t="shared" si="70"/>
        <v>乙班</v>
      </c>
      <c r="G324" s="128">
        <f t="shared" si="71"/>
        <v>5</v>
      </c>
      <c r="H324" s="131">
        <f t="shared" si="73"/>
        <v>0.0416666666666667</v>
      </c>
      <c r="I324" s="165">
        <f t="shared" si="74"/>
        <v>0.208333333333333</v>
      </c>
      <c r="J324" s="283" t="str">
        <f>IF(_penmei1_month_day!A319="","",_penmei1_month_day!A319)</f>
        <v/>
      </c>
      <c r="K324" s="283" t="str">
        <f>IF(_penmei1_month_day!B319="","",_penmei1_month_day!B319)</f>
        <v/>
      </c>
      <c r="L324" s="284" t="str">
        <f>IF(_penmei1_month_day!C319="","",_penmei1_month_day!C319)</f>
        <v/>
      </c>
      <c r="M324" s="284" t="str">
        <f>IF(_penmei1_month_day!D319="","",_penmei1_month_day!D319)</f>
        <v/>
      </c>
      <c r="N324" s="284" t="str">
        <f>IF(_penmei1_month_day!E319="","",_penmei1_month_day!E319)</f>
        <v/>
      </c>
      <c r="O324" s="284" t="str">
        <f>IF(_penmei1_month_day!F319="","",_penmei1_month_day!F319)</f>
        <v/>
      </c>
      <c r="P324" s="284" t="str">
        <f>IF(_penmei1_month_day!G319="","",_penmei1_month_day!G319)</f>
        <v/>
      </c>
      <c r="Q324" s="284" t="str">
        <f>IF(_penmei1_month_day!H319="","",_penmei1_month_day!H319)</f>
        <v/>
      </c>
      <c r="R324" s="284" t="str">
        <f>IF(_penmei1_month_day!I319="","",_penmei1_month_day!I319)</f>
        <v/>
      </c>
      <c r="S324" s="284" t="str">
        <f>IF(_penmei1_month_day!J319="","",_penmei1_month_day!J319)</f>
        <v/>
      </c>
      <c r="T324" s="284" t="str">
        <f>IF(_penmei1_month_day!K319="","",_penmei1_month_day!K319)</f>
        <v/>
      </c>
      <c r="U324" s="284" t="str">
        <f>IF(_penmei1_month_day!L319="","",_penmei1_month_day!L319)</f>
        <v/>
      </c>
      <c r="V324" s="284" t="str">
        <f>IF(_penmei1_month_day!M319="","",_penmei1_month_day!M319)</f>
        <v/>
      </c>
      <c r="W324" s="284" t="str">
        <f>IF(_penmei1_month_day!N319="","",_penmei1_month_day!N319)</f>
        <v/>
      </c>
      <c r="X324" s="284" t="str">
        <f>IF(_penmei1_month_day!O319="","",_penmei1_month_day!O319)</f>
        <v/>
      </c>
      <c r="Y324" s="284" t="str">
        <f>IF(_penmei1_month_day!P319="","",_penmei1_month_day!P319)</f>
        <v/>
      </c>
      <c r="Z324" s="284" t="str">
        <f>IF(_penmei1_month_day!Q319="","",_penmei1_month_day!Q319)</f>
        <v/>
      </c>
      <c r="AA324" s="354" t="str">
        <f>IF(_penmei1_month_day!R319="","",ABS(_penmei1_month_day!R319))</f>
        <v/>
      </c>
      <c r="AB324" s="354" t="str">
        <f>IF(_penmei1_month_day!S319="","",ABS(_penmei1_month_day!S319))</f>
        <v/>
      </c>
      <c r="AC324" s="283" t="str">
        <f>IF(_penmei1_month_day!T319="","",_penmei1_month_day!T319)</f>
        <v/>
      </c>
      <c r="AD324" s="283" t="str">
        <f>IF(_penmei1_month_day!U319="","",_penmei1_month_day!U319)</f>
        <v/>
      </c>
      <c r="AE324" s="284" t="str">
        <f>IF(_penmei1_month_day!V319="","",_penmei1_month_day!V319)</f>
        <v/>
      </c>
      <c r="AF324" s="284" t="str">
        <f>IF(_penmei1_month_day!W319="","",_penmei1_month_day!W319)</f>
        <v/>
      </c>
      <c r="AG324" s="284" t="str">
        <f>IF(_penmei1_month_day!X319="","",_penmei1_month_day!X319)</f>
        <v/>
      </c>
      <c r="AH324" s="306" t="str">
        <f>IF(_penmei1_month_day!Y319="","",_penmei1_month_day!Y319)</f>
        <v/>
      </c>
      <c r="AI324" s="306" t="str">
        <f>IF(_penmei1_month_day!Z319="","",_penmei1_month_day!Z319)</f>
        <v/>
      </c>
      <c r="AJ324" s="306" t="str">
        <f>IF(_penmei1_month_day!AA319="","",_penmei1_month_day!AA319)</f>
        <v/>
      </c>
      <c r="AK324" s="306" t="str">
        <f>IF(_penmei1_month_day!AB319="","",_penmei1_month_day!AB319)</f>
        <v/>
      </c>
      <c r="AL324" s="284" t="str">
        <f>IF(_penmei1_month_day!AC319="","",_penmei1_month_day!AC319)</f>
        <v/>
      </c>
      <c r="AM324" s="306" t="str">
        <f>IF(_penmei1_month_day!AD319="","",_penmei1_month_day!AD319/10000)</f>
        <v/>
      </c>
      <c r="AN324" s="284" t="str">
        <f>IF(_penmei1_month_day!AE319="","",_penmei1_month_day!AE319)</f>
        <v/>
      </c>
      <c r="AO324" s="284" t="str">
        <f>IF(_penmei1_month_day!AF319="","",_penmei1_month_day!AF319)</f>
        <v/>
      </c>
      <c r="AP324" s="365"/>
      <c r="AQ324" s="366"/>
    </row>
    <row r="325" spans="1:43">
      <c r="A325" s="126">
        <f t="shared" si="77"/>
        <v>43479</v>
      </c>
      <c r="B325" s="127">
        <f t="shared" si="67"/>
        <v>43479</v>
      </c>
      <c r="C325" s="128" t="str">
        <f t="shared" si="68"/>
        <v>夜</v>
      </c>
      <c r="D325" s="128">
        <f t="shared" si="69"/>
        <v>14</v>
      </c>
      <c r="E325" s="129">
        <f t="shared" si="82"/>
        <v>2</v>
      </c>
      <c r="F325" s="130" t="str">
        <f t="shared" si="70"/>
        <v>乙班</v>
      </c>
      <c r="G325" s="128">
        <f t="shared" si="71"/>
        <v>6</v>
      </c>
      <c r="H325" s="131">
        <f t="shared" si="73"/>
        <v>0.0416666666666667</v>
      </c>
      <c r="I325" s="165">
        <f t="shared" si="74"/>
        <v>0.25</v>
      </c>
      <c r="J325" s="283" t="str">
        <f>IF(_penmei1_month_day!A320="","",_penmei1_month_day!A320)</f>
        <v/>
      </c>
      <c r="K325" s="283" t="str">
        <f>IF(_penmei1_month_day!B320="","",_penmei1_month_day!B320)</f>
        <v/>
      </c>
      <c r="L325" s="284" t="str">
        <f>IF(_penmei1_month_day!C320="","",_penmei1_month_day!C320)</f>
        <v/>
      </c>
      <c r="M325" s="284" t="str">
        <f>IF(_penmei1_month_day!D320="","",_penmei1_month_day!D320)</f>
        <v/>
      </c>
      <c r="N325" s="284" t="str">
        <f>IF(_penmei1_month_day!E320="","",_penmei1_month_day!E320)</f>
        <v/>
      </c>
      <c r="O325" s="284" t="str">
        <f>IF(_penmei1_month_day!F320="","",_penmei1_month_day!F320)</f>
        <v/>
      </c>
      <c r="P325" s="284" t="str">
        <f>IF(_penmei1_month_day!G320="","",_penmei1_month_day!G320)</f>
        <v/>
      </c>
      <c r="Q325" s="284" t="str">
        <f>IF(_penmei1_month_day!H320="","",_penmei1_month_day!H320)</f>
        <v/>
      </c>
      <c r="R325" s="284" t="str">
        <f>IF(_penmei1_month_day!I320="","",_penmei1_month_day!I320)</f>
        <v/>
      </c>
      <c r="S325" s="284" t="str">
        <f>IF(_penmei1_month_day!J320="","",_penmei1_month_day!J320)</f>
        <v/>
      </c>
      <c r="T325" s="284" t="str">
        <f>IF(_penmei1_month_day!K320="","",_penmei1_month_day!K320)</f>
        <v/>
      </c>
      <c r="U325" s="284" t="str">
        <f>IF(_penmei1_month_day!L320="","",_penmei1_month_day!L320)</f>
        <v/>
      </c>
      <c r="V325" s="284" t="str">
        <f>IF(_penmei1_month_day!M320="","",_penmei1_month_day!M320)</f>
        <v/>
      </c>
      <c r="W325" s="284" t="str">
        <f>IF(_penmei1_month_day!N320="","",_penmei1_month_day!N320)</f>
        <v/>
      </c>
      <c r="X325" s="284" t="str">
        <f>IF(_penmei1_month_day!O320="","",_penmei1_month_day!O320)</f>
        <v/>
      </c>
      <c r="Y325" s="284" t="str">
        <f>IF(_penmei1_month_day!P320="","",_penmei1_month_day!P320)</f>
        <v/>
      </c>
      <c r="Z325" s="284" t="str">
        <f>IF(_penmei1_month_day!Q320="","",_penmei1_month_day!Q320)</f>
        <v/>
      </c>
      <c r="AA325" s="354" t="str">
        <f>IF(_penmei1_month_day!R320="","",ABS(_penmei1_month_day!R320))</f>
        <v/>
      </c>
      <c r="AB325" s="354" t="str">
        <f>IF(_penmei1_month_day!S320="","",ABS(_penmei1_month_day!S320))</f>
        <v/>
      </c>
      <c r="AC325" s="283" t="str">
        <f>IF(_penmei1_month_day!T320="","",_penmei1_month_day!T320)</f>
        <v/>
      </c>
      <c r="AD325" s="283" t="str">
        <f>IF(_penmei1_month_day!U320="","",_penmei1_month_day!U320)</f>
        <v/>
      </c>
      <c r="AE325" s="284" t="str">
        <f>IF(_penmei1_month_day!V320="","",_penmei1_month_day!V320)</f>
        <v/>
      </c>
      <c r="AF325" s="284" t="str">
        <f>IF(_penmei1_month_day!W320="","",_penmei1_month_day!W320)</f>
        <v/>
      </c>
      <c r="AG325" s="284" t="str">
        <f>IF(_penmei1_month_day!X320="","",_penmei1_month_day!X320)</f>
        <v/>
      </c>
      <c r="AH325" s="306" t="str">
        <f>IF(_penmei1_month_day!Y320="","",_penmei1_month_day!Y320)</f>
        <v/>
      </c>
      <c r="AI325" s="306" t="str">
        <f>IF(_penmei1_month_day!Z320="","",_penmei1_month_day!Z320)</f>
        <v/>
      </c>
      <c r="AJ325" s="306" t="str">
        <f>IF(_penmei1_month_day!AA320="","",_penmei1_month_day!AA320)</f>
        <v/>
      </c>
      <c r="AK325" s="306" t="str">
        <f>IF(_penmei1_month_day!AB320="","",_penmei1_month_day!AB320)</f>
        <v/>
      </c>
      <c r="AL325" s="284" t="str">
        <f>IF(_penmei1_month_day!AC320="","",_penmei1_month_day!AC320)</f>
        <v/>
      </c>
      <c r="AM325" s="306" t="str">
        <f>IF(_penmei1_month_day!AD320="","",_penmei1_month_day!AD320/10000)</f>
        <v/>
      </c>
      <c r="AN325" s="284" t="str">
        <f>IF(_penmei1_month_day!AE320="","",_penmei1_month_day!AE320)</f>
        <v/>
      </c>
      <c r="AO325" s="284" t="str">
        <f>IF(_penmei1_month_day!AF320="","",_penmei1_month_day!AF320)</f>
        <v/>
      </c>
      <c r="AP325" s="365"/>
      <c r="AQ325" s="377"/>
    </row>
    <row r="326" ht="15" spans="1:43">
      <c r="A326" s="132">
        <f t="shared" si="77"/>
        <v>43479</v>
      </c>
      <c r="B326" s="133">
        <f t="shared" si="67"/>
        <v>43479</v>
      </c>
      <c r="C326" s="134" t="str">
        <f t="shared" si="68"/>
        <v>夜</v>
      </c>
      <c r="D326" s="134">
        <f t="shared" si="69"/>
        <v>14</v>
      </c>
      <c r="E326" s="135">
        <f t="shared" si="82"/>
        <v>2</v>
      </c>
      <c r="F326" s="136" t="str">
        <f t="shared" si="70"/>
        <v>乙班</v>
      </c>
      <c r="G326" s="134">
        <f t="shared" si="71"/>
        <v>7</v>
      </c>
      <c r="H326" s="137">
        <f t="shared" si="73"/>
        <v>0.0416666666666667</v>
      </c>
      <c r="I326" s="170">
        <f t="shared" si="74"/>
        <v>0.291666666666667</v>
      </c>
      <c r="J326" s="285" t="str">
        <f>IF(_penmei1_month_day!A321="","",_penmei1_month_day!A321)</f>
        <v/>
      </c>
      <c r="K326" s="285" t="str">
        <f>IF(_penmei1_month_day!B321="","",_penmei1_month_day!B321)</f>
        <v/>
      </c>
      <c r="L326" s="286" t="str">
        <f>IF(_penmei1_month_day!C321="","",_penmei1_month_day!C321)</f>
        <v/>
      </c>
      <c r="M326" s="286" t="str">
        <f>IF(_penmei1_month_day!D321="","",_penmei1_month_day!D321)</f>
        <v/>
      </c>
      <c r="N326" s="286" t="str">
        <f>IF(_penmei1_month_day!E321="","",_penmei1_month_day!E321)</f>
        <v/>
      </c>
      <c r="O326" s="286" t="str">
        <f>IF(_penmei1_month_day!F321="","",_penmei1_month_day!F321)</f>
        <v/>
      </c>
      <c r="P326" s="286" t="str">
        <f>IF(_penmei1_month_day!G321="","",_penmei1_month_day!G321)</f>
        <v/>
      </c>
      <c r="Q326" s="286" t="str">
        <f>IF(_penmei1_month_day!H321="","",_penmei1_month_day!H321)</f>
        <v/>
      </c>
      <c r="R326" s="286" t="str">
        <f>IF(_penmei1_month_day!I321="","",_penmei1_month_day!I321)</f>
        <v/>
      </c>
      <c r="S326" s="286" t="str">
        <f>IF(_penmei1_month_day!J321="","",_penmei1_month_day!J321)</f>
        <v/>
      </c>
      <c r="T326" s="286" t="str">
        <f>IF(_penmei1_month_day!K321="","",_penmei1_month_day!K321)</f>
        <v/>
      </c>
      <c r="U326" s="286" t="str">
        <f>IF(_penmei1_month_day!L321="","",_penmei1_month_day!L321)</f>
        <v/>
      </c>
      <c r="V326" s="286" t="str">
        <f>IF(_penmei1_month_day!M321="","",_penmei1_month_day!M321)</f>
        <v/>
      </c>
      <c r="W326" s="286" t="str">
        <f>IF(_penmei1_month_day!N321="","",_penmei1_month_day!N321)</f>
        <v/>
      </c>
      <c r="X326" s="286" t="str">
        <f>IF(_penmei1_month_day!O321="","",_penmei1_month_day!O321)</f>
        <v/>
      </c>
      <c r="Y326" s="286" t="str">
        <f>IF(_penmei1_month_day!P321="","",_penmei1_month_day!P321)</f>
        <v/>
      </c>
      <c r="Z326" s="286" t="str">
        <f>IF(_penmei1_month_day!Q321="","",_penmei1_month_day!Q321)</f>
        <v/>
      </c>
      <c r="AA326" s="355" t="str">
        <f>IF(_penmei1_month_day!R321="","",ABS(_penmei1_month_day!R321))</f>
        <v/>
      </c>
      <c r="AB326" s="355" t="str">
        <f>IF(_penmei1_month_day!S321="","",ABS(_penmei1_month_day!S321))</f>
        <v/>
      </c>
      <c r="AC326" s="285" t="str">
        <f>IF(_penmei1_month_day!T321="","",_penmei1_month_day!T321)</f>
        <v/>
      </c>
      <c r="AD326" s="285" t="str">
        <f>IF(_penmei1_month_day!U321="","",_penmei1_month_day!U321)</f>
        <v/>
      </c>
      <c r="AE326" s="286" t="str">
        <f>IF(_penmei1_month_day!V321="","",_penmei1_month_day!V321)</f>
        <v/>
      </c>
      <c r="AF326" s="284" t="str">
        <f>IF(_penmei1_month_day!W321="","",_penmei1_month_day!W321)</f>
        <v/>
      </c>
      <c r="AG326" s="286" t="str">
        <f>IF(_penmei1_month_day!X321="","",_penmei1_month_day!X321)</f>
        <v/>
      </c>
      <c r="AH326" s="307" t="str">
        <f>IF(_penmei1_month_day!Y321="","",_penmei1_month_day!Y321)</f>
        <v/>
      </c>
      <c r="AI326" s="307" t="str">
        <f>IF(_penmei1_month_day!Z321="","",_penmei1_month_day!Z321)</f>
        <v/>
      </c>
      <c r="AJ326" s="307" t="str">
        <f>IF(_penmei1_month_day!AA321="","",_penmei1_month_day!AA321)</f>
        <v/>
      </c>
      <c r="AK326" s="307" t="str">
        <f>IF(_penmei1_month_day!AB321="","",_penmei1_month_day!AB321)</f>
        <v/>
      </c>
      <c r="AL326" s="286" t="str">
        <f>IF(_penmei1_month_day!AC321="","",_penmei1_month_day!AC321)</f>
        <v/>
      </c>
      <c r="AM326" s="307" t="str">
        <f>IF(_penmei1_month_day!AD321="","",_penmei1_month_day!AD321/10000)</f>
        <v/>
      </c>
      <c r="AN326" s="286" t="str">
        <f>IF(_penmei1_month_day!AE321="","",_penmei1_month_day!AE321)</f>
        <v/>
      </c>
      <c r="AO326" s="286" t="str">
        <f>IF(_penmei1_month_day!AF321="","",_penmei1_month_day!AF321)</f>
        <v/>
      </c>
      <c r="AP326" s="365"/>
      <c r="AQ326" s="366"/>
    </row>
    <row r="327" ht="15" spans="1:43">
      <c r="A327" s="120">
        <f t="shared" si="77"/>
        <v>43479</v>
      </c>
      <c r="B327" s="121">
        <f t="shared" ref="B327:B390" si="83">A327</f>
        <v>43479</v>
      </c>
      <c r="C327" s="122" t="str">
        <f t="shared" ref="C327:C390" si="84">IF(AND(G327&lt;16,G327&gt;=8),"白",IF(AND(G327&lt;8,G327&gt;=0),"夜",IF(G327&gt;=16,"中")))</f>
        <v>白</v>
      </c>
      <c r="D327" s="122">
        <f t="shared" ref="D327:D390" si="85">DAY(A327)</f>
        <v>14</v>
      </c>
      <c r="E327" s="123">
        <f>IF(AND(E319=4),1,IF(AND(E319&lt;4),(E319+1),))</f>
        <v>3</v>
      </c>
      <c r="F327" s="124" t="str">
        <f t="shared" ref="F327:F390" si="86">IF(AND(E327=1),"甲班",IF(AND(E327=2),"乙班",IF(AND(E327=3),"丙班",IF(AND(E327=4),"丁班",))))</f>
        <v>丙班</v>
      </c>
      <c r="G327" s="122">
        <f t="shared" ref="G327:G390" si="87">IF(I327=0,0,HOUR(I327-0))</f>
        <v>8</v>
      </c>
      <c r="H327" s="125">
        <f t="shared" si="73"/>
        <v>0.0416666666666667</v>
      </c>
      <c r="I327" s="160">
        <f t="shared" si="74"/>
        <v>0.333333333333334</v>
      </c>
      <c r="J327" s="281" t="str">
        <f>IF(_penmei1_month_day!A322="","",_penmei1_month_day!A322)</f>
        <v/>
      </c>
      <c r="K327" s="281" t="str">
        <f>IF(_penmei1_month_day!B322="","",_penmei1_month_day!B322)</f>
        <v/>
      </c>
      <c r="L327" s="282" t="str">
        <f>IF(_penmei1_month_day!C322="","",_penmei1_month_day!C322)</f>
        <v/>
      </c>
      <c r="M327" s="282" t="str">
        <f>IF(_penmei1_month_day!D322="","",_penmei1_month_day!D322)</f>
        <v/>
      </c>
      <c r="N327" s="282" t="str">
        <f>IF(_penmei1_month_day!E322="","",_penmei1_month_day!E322)</f>
        <v/>
      </c>
      <c r="O327" s="282" t="str">
        <f>IF(_penmei1_month_day!F322="","",_penmei1_month_day!F322)</f>
        <v/>
      </c>
      <c r="P327" s="282" t="str">
        <f>IF(_penmei1_month_day!G322="","",_penmei1_month_day!G322)</f>
        <v/>
      </c>
      <c r="Q327" s="282" t="str">
        <f>IF(_penmei1_month_day!H322="","",_penmei1_month_day!H322)</f>
        <v/>
      </c>
      <c r="R327" s="282" t="str">
        <f>IF(_penmei1_month_day!I322="","",_penmei1_month_day!I322)</f>
        <v/>
      </c>
      <c r="S327" s="282" t="str">
        <f>IF(_penmei1_month_day!J322="","",_penmei1_month_day!J322)</f>
        <v/>
      </c>
      <c r="T327" s="282" t="str">
        <f>IF(_penmei1_month_day!K322="","",_penmei1_month_day!K322)</f>
        <v/>
      </c>
      <c r="U327" s="282" t="str">
        <f>IF(_penmei1_month_day!L322="","",_penmei1_month_day!L322)</f>
        <v/>
      </c>
      <c r="V327" s="282" t="str">
        <f>IF(_penmei1_month_day!M322="","",_penmei1_month_day!M322)</f>
        <v/>
      </c>
      <c r="W327" s="282" t="str">
        <f>IF(_penmei1_month_day!N322="","",_penmei1_month_day!N322)</f>
        <v/>
      </c>
      <c r="X327" s="282" t="str">
        <f>IF(_penmei1_month_day!O322="","",_penmei1_month_day!O322)</f>
        <v/>
      </c>
      <c r="Y327" s="282" t="str">
        <f>IF(_penmei1_month_day!P322="","",_penmei1_month_day!P322)</f>
        <v/>
      </c>
      <c r="Z327" s="282" t="str">
        <f>IF(_penmei1_month_day!Q322="","",_penmei1_month_day!Q322)</f>
        <v/>
      </c>
      <c r="AA327" s="353" t="str">
        <f>IF(_penmei1_month_day!R322="","",ABS(_penmei1_month_day!R322))</f>
        <v/>
      </c>
      <c r="AB327" s="353" t="str">
        <f>IF(_penmei1_month_day!S322="","",ABS(_penmei1_month_day!S322))</f>
        <v/>
      </c>
      <c r="AC327" s="281" t="str">
        <f>IF(_penmei1_month_day!T322="","",_penmei1_month_day!T322)</f>
        <v/>
      </c>
      <c r="AD327" s="281" t="str">
        <f>IF(_penmei1_month_day!U322="","",_penmei1_month_day!U322)</f>
        <v/>
      </c>
      <c r="AE327" s="282" t="str">
        <f>IF(_penmei1_month_day!V322="","",_penmei1_month_day!V322)</f>
        <v/>
      </c>
      <c r="AF327" s="282" t="str">
        <f>IF(_penmei1_month_day!W322="","",_penmei1_month_day!W322)</f>
        <v/>
      </c>
      <c r="AG327" s="282" t="str">
        <f>IF(_penmei1_month_day!X322="","",_penmei1_month_day!X322)</f>
        <v/>
      </c>
      <c r="AH327" s="305" t="str">
        <f>IF(_penmei1_month_day!Y322="","",_penmei1_month_day!Y322)</f>
        <v/>
      </c>
      <c r="AI327" s="305" t="str">
        <f>IF(_penmei1_month_day!Z322="","",_penmei1_month_day!Z322)</f>
        <v/>
      </c>
      <c r="AJ327" s="305" t="str">
        <f>IF(_penmei1_month_day!AA322="","",_penmei1_month_day!AA322)</f>
        <v/>
      </c>
      <c r="AK327" s="305" t="str">
        <f>IF(_penmei1_month_day!AB322="","",_penmei1_month_day!AB322)</f>
        <v/>
      </c>
      <c r="AL327" s="282" t="str">
        <f>IF(_penmei1_month_day!AC322="","",_penmei1_month_day!AC322)</f>
        <v/>
      </c>
      <c r="AM327" s="305" t="str">
        <f>IF(_penmei1_month_day!AD322="","",_penmei1_month_day!AD322/10000)</f>
        <v/>
      </c>
      <c r="AN327" s="282" t="str">
        <f>IF(_penmei1_month_day!AE322="","",_penmei1_month_day!AE322)</f>
        <v/>
      </c>
      <c r="AO327" s="282" t="str">
        <f>IF(_penmei1_month_day!AF322="","",_penmei1_month_day!AF322)</f>
        <v/>
      </c>
      <c r="AP327" s="365"/>
      <c r="AQ327" s="366"/>
    </row>
    <row r="328" spans="1:43">
      <c r="A328" s="126">
        <f t="shared" si="77"/>
        <v>43479</v>
      </c>
      <c r="B328" s="127">
        <f t="shared" si="83"/>
        <v>43479</v>
      </c>
      <c r="C328" s="128" t="str">
        <f t="shared" si="84"/>
        <v>白</v>
      </c>
      <c r="D328" s="128">
        <f t="shared" si="85"/>
        <v>14</v>
      </c>
      <c r="E328" s="129">
        <f t="shared" ref="E328:E334" si="88">E327</f>
        <v>3</v>
      </c>
      <c r="F328" s="130" t="str">
        <f t="shared" si="86"/>
        <v>丙班</v>
      </c>
      <c r="G328" s="128">
        <f t="shared" si="87"/>
        <v>9</v>
      </c>
      <c r="H328" s="131">
        <f t="shared" ref="H328:H391" si="89">H327</f>
        <v>0.0416666666666667</v>
      </c>
      <c r="I328" s="165">
        <f t="shared" ref="I328:I391" si="90">IF(HOUR(I327)=0,H328,I327+H328)</f>
        <v>0.375</v>
      </c>
      <c r="J328" s="283" t="str">
        <f>IF(_penmei1_month_day!A323="","",_penmei1_month_day!A323)</f>
        <v/>
      </c>
      <c r="K328" s="283" t="str">
        <f>IF(_penmei1_month_day!B323="","",_penmei1_month_day!B323)</f>
        <v/>
      </c>
      <c r="L328" s="284" t="str">
        <f>IF(_penmei1_month_day!C323="","",_penmei1_month_day!C323)</f>
        <v/>
      </c>
      <c r="M328" s="284" t="str">
        <f>IF(_penmei1_month_day!D323="","",_penmei1_month_day!D323)</f>
        <v/>
      </c>
      <c r="N328" s="284" t="str">
        <f>IF(_penmei1_month_day!E323="","",_penmei1_month_day!E323)</f>
        <v/>
      </c>
      <c r="O328" s="284" t="str">
        <f>IF(_penmei1_month_day!F323="","",_penmei1_month_day!F323)</f>
        <v/>
      </c>
      <c r="P328" s="284" t="str">
        <f>IF(_penmei1_month_day!G323="","",_penmei1_month_day!G323)</f>
        <v/>
      </c>
      <c r="Q328" s="284" t="str">
        <f>IF(_penmei1_month_day!H323="","",_penmei1_month_day!H323)</f>
        <v/>
      </c>
      <c r="R328" s="284" t="str">
        <f>IF(_penmei1_month_day!I323="","",_penmei1_month_day!I323)</f>
        <v/>
      </c>
      <c r="S328" s="284" t="str">
        <f>IF(_penmei1_month_day!J323="","",_penmei1_month_day!J323)</f>
        <v/>
      </c>
      <c r="T328" s="284" t="str">
        <f>IF(_penmei1_month_day!K323="","",_penmei1_month_day!K323)</f>
        <v/>
      </c>
      <c r="U328" s="284" t="str">
        <f>IF(_penmei1_month_day!L323="","",_penmei1_month_day!L323)</f>
        <v/>
      </c>
      <c r="V328" s="284" t="str">
        <f>IF(_penmei1_month_day!M323="","",_penmei1_month_day!M323)</f>
        <v/>
      </c>
      <c r="W328" s="284" t="str">
        <f>IF(_penmei1_month_day!N323="","",_penmei1_month_day!N323)</f>
        <v/>
      </c>
      <c r="X328" s="284" t="str">
        <f>IF(_penmei1_month_day!O323="","",_penmei1_month_day!O323)</f>
        <v/>
      </c>
      <c r="Y328" s="284" t="str">
        <f>IF(_penmei1_month_day!P323="","",_penmei1_month_day!P323)</f>
        <v/>
      </c>
      <c r="Z328" s="284" t="str">
        <f>IF(_penmei1_month_day!Q323="","",_penmei1_month_day!Q323)</f>
        <v/>
      </c>
      <c r="AA328" s="354" t="str">
        <f>IF(_penmei1_month_day!R323="","",ABS(_penmei1_month_day!R323))</f>
        <v/>
      </c>
      <c r="AB328" s="354" t="str">
        <f>IF(_penmei1_month_day!S323="","",ABS(_penmei1_month_day!S323))</f>
        <v/>
      </c>
      <c r="AC328" s="283" t="str">
        <f>IF(_penmei1_month_day!T323="","",_penmei1_month_day!T323)</f>
        <v/>
      </c>
      <c r="AD328" s="283" t="str">
        <f>IF(_penmei1_month_day!U323="","",_penmei1_month_day!U323)</f>
        <v/>
      </c>
      <c r="AE328" s="284" t="str">
        <f>IF(_penmei1_month_day!V323="","",_penmei1_month_day!V323)</f>
        <v/>
      </c>
      <c r="AF328" s="284" t="str">
        <f>IF(_penmei1_month_day!W323="","",_penmei1_month_day!W323)</f>
        <v/>
      </c>
      <c r="AG328" s="284" t="str">
        <f>IF(_penmei1_month_day!X323="","",_penmei1_month_day!X323)</f>
        <v/>
      </c>
      <c r="AH328" s="306" t="str">
        <f>IF(_penmei1_month_day!Y323="","",_penmei1_month_day!Y323)</f>
        <v/>
      </c>
      <c r="AI328" s="306" t="str">
        <f>IF(_penmei1_month_day!Z323="","",_penmei1_month_day!Z323)</f>
        <v/>
      </c>
      <c r="AJ328" s="306" t="str">
        <f>IF(_penmei1_month_day!AA323="","",_penmei1_month_day!AA323)</f>
        <v/>
      </c>
      <c r="AK328" s="306" t="str">
        <f>IF(_penmei1_month_day!AB323="","",_penmei1_month_day!AB323)</f>
        <v/>
      </c>
      <c r="AL328" s="284" t="str">
        <f>IF(_penmei1_month_day!AC323="","",_penmei1_month_day!AC323)</f>
        <v/>
      </c>
      <c r="AM328" s="306" t="str">
        <f>IF(_penmei1_month_day!AD323="","",_penmei1_month_day!AD323/10000)</f>
        <v/>
      </c>
      <c r="AN328" s="284" t="str">
        <f>IF(_penmei1_month_day!AE323="","",_penmei1_month_day!AE323)</f>
        <v/>
      </c>
      <c r="AO328" s="284" t="str">
        <f>IF(_penmei1_month_day!AF323="","",_penmei1_month_day!AF323)</f>
        <v/>
      </c>
      <c r="AP328" s="365"/>
      <c r="AQ328" s="366"/>
    </row>
    <row r="329" spans="1:43">
      <c r="A329" s="126">
        <f t="shared" si="77"/>
        <v>43479</v>
      </c>
      <c r="B329" s="127">
        <f t="shared" si="83"/>
        <v>43479</v>
      </c>
      <c r="C329" s="128" t="str">
        <f t="shared" si="84"/>
        <v>白</v>
      </c>
      <c r="D329" s="128">
        <f t="shared" si="85"/>
        <v>14</v>
      </c>
      <c r="E329" s="129">
        <f t="shared" si="88"/>
        <v>3</v>
      </c>
      <c r="F329" s="130" t="str">
        <f t="shared" si="86"/>
        <v>丙班</v>
      </c>
      <c r="G329" s="128">
        <f t="shared" si="87"/>
        <v>10</v>
      </c>
      <c r="H329" s="131">
        <f t="shared" si="89"/>
        <v>0.0416666666666667</v>
      </c>
      <c r="I329" s="165">
        <f t="shared" si="90"/>
        <v>0.416666666666667</v>
      </c>
      <c r="J329" s="283" t="str">
        <f>IF(_penmei1_month_day!A324="","",_penmei1_month_day!A324)</f>
        <v/>
      </c>
      <c r="K329" s="283" t="str">
        <f>IF(_penmei1_month_day!B324="","",_penmei1_month_day!B324)</f>
        <v/>
      </c>
      <c r="L329" s="284" t="str">
        <f>IF(_penmei1_month_day!C324="","",_penmei1_month_day!C324)</f>
        <v/>
      </c>
      <c r="M329" s="284" t="str">
        <f>IF(_penmei1_month_day!D324="","",_penmei1_month_day!D324)</f>
        <v/>
      </c>
      <c r="N329" s="284" t="str">
        <f>IF(_penmei1_month_day!E324="","",_penmei1_month_day!E324)</f>
        <v/>
      </c>
      <c r="O329" s="284" t="str">
        <f>IF(_penmei1_month_day!F324="","",_penmei1_month_day!F324)</f>
        <v/>
      </c>
      <c r="P329" s="284" t="str">
        <f>IF(_penmei1_month_day!G324="","",_penmei1_month_day!G324)</f>
        <v/>
      </c>
      <c r="Q329" s="284" t="str">
        <f>IF(_penmei1_month_day!H324="","",_penmei1_month_day!H324)</f>
        <v/>
      </c>
      <c r="R329" s="284" t="str">
        <f>IF(_penmei1_month_day!I324="","",_penmei1_month_day!I324)</f>
        <v/>
      </c>
      <c r="S329" s="284" t="str">
        <f>IF(_penmei1_month_day!J324="","",_penmei1_month_day!J324)</f>
        <v/>
      </c>
      <c r="T329" s="284" t="str">
        <f>IF(_penmei1_month_day!K324="","",_penmei1_month_day!K324)</f>
        <v/>
      </c>
      <c r="U329" s="284" t="str">
        <f>IF(_penmei1_month_day!L324="","",_penmei1_month_day!L324)</f>
        <v/>
      </c>
      <c r="V329" s="284" t="str">
        <f>IF(_penmei1_month_day!M324="","",_penmei1_month_day!M324)</f>
        <v/>
      </c>
      <c r="W329" s="284" t="str">
        <f>IF(_penmei1_month_day!N324="","",_penmei1_month_day!N324)</f>
        <v/>
      </c>
      <c r="X329" s="284" t="str">
        <f>IF(_penmei1_month_day!O324="","",_penmei1_month_day!O324)</f>
        <v/>
      </c>
      <c r="Y329" s="284" t="str">
        <f>IF(_penmei1_month_day!P324="","",_penmei1_month_day!P324)</f>
        <v/>
      </c>
      <c r="Z329" s="284" t="str">
        <f>IF(_penmei1_month_day!Q324="","",_penmei1_month_day!Q324)</f>
        <v/>
      </c>
      <c r="AA329" s="354" t="str">
        <f>IF(_penmei1_month_day!R324="","",ABS(_penmei1_month_day!R324))</f>
        <v/>
      </c>
      <c r="AB329" s="354" t="str">
        <f>IF(_penmei1_month_day!S324="","",ABS(_penmei1_month_day!S324))</f>
        <v/>
      </c>
      <c r="AC329" s="283" t="str">
        <f>IF(_penmei1_month_day!T324="","",_penmei1_month_day!T324)</f>
        <v/>
      </c>
      <c r="AD329" s="283" t="str">
        <f>IF(_penmei1_month_day!U324="","",_penmei1_month_day!U324)</f>
        <v/>
      </c>
      <c r="AE329" s="284" t="str">
        <f>IF(_penmei1_month_day!V324="","",_penmei1_month_day!V324)</f>
        <v/>
      </c>
      <c r="AF329" s="284" t="str">
        <f>IF(_penmei1_month_day!W324="","",_penmei1_month_day!W324)</f>
        <v/>
      </c>
      <c r="AG329" s="284" t="str">
        <f>IF(_penmei1_month_day!X324="","",_penmei1_month_day!X324)</f>
        <v/>
      </c>
      <c r="AH329" s="306" t="str">
        <f>IF(_penmei1_month_day!Y324="","",_penmei1_month_day!Y324)</f>
        <v/>
      </c>
      <c r="AI329" s="306" t="str">
        <f>IF(_penmei1_month_day!Z324="","",_penmei1_month_day!Z324)</f>
        <v/>
      </c>
      <c r="AJ329" s="306" t="str">
        <f>IF(_penmei1_month_day!AA324="","",_penmei1_month_day!AA324)</f>
        <v/>
      </c>
      <c r="AK329" s="306" t="str">
        <f>IF(_penmei1_month_day!AB324="","",_penmei1_month_day!AB324)</f>
        <v/>
      </c>
      <c r="AL329" s="284" t="str">
        <f>IF(_penmei1_month_day!AC324="","",_penmei1_month_day!AC324)</f>
        <v/>
      </c>
      <c r="AM329" s="306" t="str">
        <f>IF(_penmei1_month_day!AD324="","",_penmei1_month_day!AD324/10000)</f>
        <v/>
      </c>
      <c r="AN329" s="284" t="str">
        <f>IF(_penmei1_month_day!AE324="","",_penmei1_month_day!AE324)</f>
        <v/>
      </c>
      <c r="AO329" s="284" t="str">
        <f>IF(_penmei1_month_day!AF324="","",_penmei1_month_day!AF324)</f>
        <v/>
      </c>
      <c r="AP329" s="369"/>
      <c r="AQ329" s="370"/>
    </row>
    <row r="330" ht="15" spans="1:43">
      <c r="A330" s="126">
        <f t="shared" si="77"/>
        <v>43479</v>
      </c>
      <c r="B330" s="127">
        <f t="shared" si="83"/>
        <v>43479</v>
      </c>
      <c r="C330" s="128" t="str">
        <f t="shared" si="84"/>
        <v>白</v>
      </c>
      <c r="D330" s="128">
        <f t="shared" si="85"/>
        <v>14</v>
      </c>
      <c r="E330" s="129">
        <f t="shared" si="88"/>
        <v>3</v>
      </c>
      <c r="F330" s="130" t="str">
        <f t="shared" si="86"/>
        <v>丙班</v>
      </c>
      <c r="G330" s="128">
        <f t="shared" si="87"/>
        <v>11</v>
      </c>
      <c r="H330" s="131">
        <f t="shared" si="89"/>
        <v>0.0416666666666667</v>
      </c>
      <c r="I330" s="165">
        <f t="shared" si="90"/>
        <v>0.458333333333334</v>
      </c>
      <c r="J330" s="283" t="str">
        <f>IF(_penmei1_month_day!A325="","",_penmei1_month_day!A325)</f>
        <v/>
      </c>
      <c r="K330" s="283" t="str">
        <f>IF(_penmei1_month_day!B325="","",_penmei1_month_day!B325)</f>
        <v/>
      </c>
      <c r="L330" s="284" t="str">
        <f>IF(_penmei1_month_day!C325="","",_penmei1_month_day!C325)</f>
        <v/>
      </c>
      <c r="M330" s="284" t="str">
        <f>IF(_penmei1_month_day!D325="","",_penmei1_month_day!D325)</f>
        <v/>
      </c>
      <c r="N330" s="284" t="str">
        <f>IF(_penmei1_month_day!E325="","",_penmei1_month_day!E325)</f>
        <v/>
      </c>
      <c r="O330" s="284" t="str">
        <f>IF(_penmei1_month_day!F325="","",_penmei1_month_day!F325)</f>
        <v/>
      </c>
      <c r="P330" s="284" t="str">
        <f>IF(_penmei1_month_day!G325="","",_penmei1_month_day!G325)</f>
        <v/>
      </c>
      <c r="Q330" s="284" t="str">
        <f>IF(_penmei1_month_day!H325="","",_penmei1_month_day!H325)</f>
        <v/>
      </c>
      <c r="R330" s="284" t="str">
        <f>IF(_penmei1_month_day!I325="","",_penmei1_month_day!I325)</f>
        <v/>
      </c>
      <c r="S330" s="284" t="str">
        <f>IF(_penmei1_month_day!J325="","",_penmei1_month_day!J325)</f>
        <v/>
      </c>
      <c r="T330" s="284" t="str">
        <f>IF(_penmei1_month_day!K325="","",_penmei1_month_day!K325)</f>
        <v/>
      </c>
      <c r="U330" s="284" t="str">
        <f>IF(_penmei1_month_day!L325="","",_penmei1_month_day!L325)</f>
        <v/>
      </c>
      <c r="V330" s="284" t="str">
        <f>IF(_penmei1_month_day!M325="","",_penmei1_month_day!M325)</f>
        <v/>
      </c>
      <c r="W330" s="284" t="str">
        <f>IF(_penmei1_month_day!N325="","",_penmei1_month_day!N325)</f>
        <v/>
      </c>
      <c r="X330" s="284" t="str">
        <f>IF(_penmei1_month_day!O325="","",_penmei1_month_day!O325)</f>
        <v/>
      </c>
      <c r="Y330" s="284" t="str">
        <f>IF(_penmei1_month_day!P325="","",_penmei1_month_day!P325)</f>
        <v/>
      </c>
      <c r="Z330" s="284" t="str">
        <f>IF(_penmei1_month_day!Q325="","",_penmei1_month_day!Q325)</f>
        <v/>
      </c>
      <c r="AA330" s="354" t="str">
        <f>IF(_penmei1_month_day!R325="","",ABS(_penmei1_month_day!R325))</f>
        <v/>
      </c>
      <c r="AB330" s="354" t="str">
        <f>IF(_penmei1_month_day!S325="","",ABS(_penmei1_month_day!S325))</f>
        <v/>
      </c>
      <c r="AC330" s="283" t="str">
        <f>IF(_penmei1_month_day!T325="","",_penmei1_month_day!T325)</f>
        <v/>
      </c>
      <c r="AD330" s="283" t="str">
        <f>IF(_penmei1_month_day!U325="","",_penmei1_month_day!U325)</f>
        <v/>
      </c>
      <c r="AE330" s="284" t="str">
        <f>IF(_penmei1_month_day!V325="","",_penmei1_month_day!V325)</f>
        <v/>
      </c>
      <c r="AF330" s="284" t="str">
        <f>IF(_penmei1_month_day!W325="","",_penmei1_month_day!W325)</f>
        <v/>
      </c>
      <c r="AG330" s="284" t="str">
        <f>IF(_penmei1_month_day!X325="","",_penmei1_month_day!X325)</f>
        <v/>
      </c>
      <c r="AH330" s="306" t="str">
        <f>IF(_penmei1_month_day!Y325="","",_penmei1_month_day!Y325)</f>
        <v/>
      </c>
      <c r="AI330" s="306" t="str">
        <f>IF(_penmei1_month_day!Z325="","",_penmei1_month_day!Z325)</f>
        <v/>
      </c>
      <c r="AJ330" s="306" t="str">
        <f>IF(_penmei1_month_day!AA325="","",_penmei1_month_day!AA325)</f>
        <v/>
      </c>
      <c r="AK330" s="306" t="str">
        <f>IF(_penmei1_month_day!AB325="","",_penmei1_month_day!AB325)</f>
        <v/>
      </c>
      <c r="AL330" s="284" t="str">
        <f>IF(_penmei1_month_day!AC325="","",_penmei1_month_day!AC325)</f>
        <v/>
      </c>
      <c r="AM330" s="306" t="str">
        <f>IF(_penmei1_month_day!AD325="","",_penmei1_month_day!AD325/10000)</f>
        <v/>
      </c>
      <c r="AN330" s="284" t="str">
        <f>IF(_penmei1_month_day!AE325="","",_penmei1_month_day!AE325)</f>
        <v/>
      </c>
      <c r="AO330" s="284" t="str">
        <f>IF(_penmei1_month_day!AF325="","",_penmei1_month_day!AF325)</f>
        <v/>
      </c>
      <c r="AP330" s="243" t="s">
        <v>83</v>
      </c>
      <c r="AQ330" s="334"/>
    </row>
    <row r="331" ht="15" spans="1:43">
      <c r="A331" s="126">
        <f t="shared" si="77"/>
        <v>43479</v>
      </c>
      <c r="B331" s="127">
        <f t="shared" si="83"/>
        <v>43479</v>
      </c>
      <c r="C331" s="128" t="str">
        <f t="shared" si="84"/>
        <v>白</v>
      </c>
      <c r="D331" s="128">
        <f t="shared" si="85"/>
        <v>14</v>
      </c>
      <c r="E331" s="129">
        <f t="shared" si="88"/>
        <v>3</v>
      </c>
      <c r="F331" s="130" t="str">
        <f t="shared" si="86"/>
        <v>丙班</v>
      </c>
      <c r="G331" s="128">
        <f t="shared" si="87"/>
        <v>12</v>
      </c>
      <c r="H331" s="131">
        <f t="shared" si="89"/>
        <v>0.0416666666666667</v>
      </c>
      <c r="I331" s="165">
        <f t="shared" si="90"/>
        <v>0.5</v>
      </c>
      <c r="J331" s="283" t="str">
        <f>IF(_penmei1_month_day!A326="","",_penmei1_month_day!A326)</f>
        <v/>
      </c>
      <c r="K331" s="283" t="str">
        <f>IF(_penmei1_month_day!B326="","",_penmei1_month_day!B326)</f>
        <v/>
      </c>
      <c r="L331" s="284" t="str">
        <f>IF(_penmei1_month_day!C326="","",_penmei1_month_day!C326)</f>
        <v/>
      </c>
      <c r="M331" s="284" t="str">
        <f>IF(_penmei1_month_day!D326="","",_penmei1_month_day!D326)</f>
        <v/>
      </c>
      <c r="N331" s="284" t="str">
        <f>IF(_penmei1_month_day!E326="","",_penmei1_month_day!E326)</f>
        <v/>
      </c>
      <c r="O331" s="284" t="str">
        <f>IF(_penmei1_month_day!F326="","",_penmei1_month_day!F326)</f>
        <v/>
      </c>
      <c r="P331" s="284" t="str">
        <f>IF(_penmei1_month_day!G326="","",_penmei1_month_day!G326)</f>
        <v/>
      </c>
      <c r="Q331" s="284" t="str">
        <f>IF(_penmei1_month_day!H326="","",_penmei1_month_day!H326)</f>
        <v/>
      </c>
      <c r="R331" s="284" t="str">
        <f>IF(_penmei1_month_day!I326="","",_penmei1_month_day!I326)</f>
        <v/>
      </c>
      <c r="S331" s="284" t="str">
        <f>IF(_penmei1_month_day!J326="","",_penmei1_month_day!J326)</f>
        <v/>
      </c>
      <c r="T331" s="284" t="str">
        <f>IF(_penmei1_month_day!K326="","",_penmei1_month_day!K326)</f>
        <v/>
      </c>
      <c r="U331" s="284" t="str">
        <f>IF(_penmei1_month_day!L326="","",_penmei1_month_day!L326)</f>
        <v/>
      </c>
      <c r="V331" s="284" t="str">
        <f>IF(_penmei1_month_day!M326="","",_penmei1_month_day!M326)</f>
        <v/>
      </c>
      <c r="W331" s="284" t="str">
        <f>IF(_penmei1_month_day!N326="","",_penmei1_month_day!N326)</f>
        <v/>
      </c>
      <c r="X331" s="284" t="str">
        <f>IF(_penmei1_month_day!O326="","",_penmei1_month_day!O326)</f>
        <v/>
      </c>
      <c r="Y331" s="284" t="str">
        <f>IF(_penmei1_month_day!P326="","",_penmei1_month_day!P326)</f>
        <v/>
      </c>
      <c r="Z331" s="284" t="str">
        <f>IF(_penmei1_month_day!Q326="","",_penmei1_month_day!Q326)</f>
        <v/>
      </c>
      <c r="AA331" s="354" t="str">
        <f>IF(_penmei1_month_day!R326="","",ABS(_penmei1_month_day!R326))</f>
        <v/>
      </c>
      <c r="AB331" s="354" t="str">
        <f>IF(_penmei1_month_day!S326="","",ABS(_penmei1_month_day!S326))</f>
        <v/>
      </c>
      <c r="AC331" s="283" t="str">
        <f>IF(_penmei1_month_day!T326="","",_penmei1_month_day!T326)</f>
        <v/>
      </c>
      <c r="AD331" s="283" t="str">
        <f>IF(_penmei1_month_day!U326="","",_penmei1_month_day!U326)</f>
        <v/>
      </c>
      <c r="AE331" s="284" t="str">
        <f>IF(_penmei1_month_day!V326="","",_penmei1_month_day!V326)</f>
        <v/>
      </c>
      <c r="AF331" s="284" t="str">
        <f>IF(_penmei1_month_day!W326="","",_penmei1_month_day!W326)</f>
        <v/>
      </c>
      <c r="AG331" s="284" t="str">
        <f>IF(_penmei1_month_day!X326="","",_penmei1_month_day!X326)</f>
        <v/>
      </c>
      <c r="AH331" s="306" t="str">
        <f>IF(_penmei1_month_day!Y326="","",_penmei1_month_day!Y326)</f>
        <v/>
      </c>
      <c r="AI331" s="306" t="str">
        <f>IF(_penmei1_month_day!Z326="","",_penmei1_month_day!Z326)</f>
        <v/>
      </c>
      <c r="AJ331" s="306" t="str">
        <f>IF(_penmei1_month_day!AA326="","",_penmei1_month_day!AA326)</f>
        <v/>
      </c>
      <c r="AK331" s="306" t="str">
        <f>IF(_penmei1_month_day!AB326="","",_penmei1_month_day!AB326)</f>
        <v/>
      </c>
      <c r="AL331" s="284" t="str">
        <f>IF(_penmei1_month_day!AC326="","",_penmei1_month_day!AC326)</f>
        <v/>
      </c>
      <c r="AM331" s="306" t="str">
        <f>IF(_penmei1_month_day!AD326="","",_penmei1_month_day!AD326/10000)</f>
        <v/>
      </c>
      <c r="AN331" s="284" t="str">
        <f>IF(_penmei1_month_day!AE326="","",_penmei1_month_day!AE326)</f>
        <v/>
      </c>
      <c r="AO331" s="284" t="str">
        <f>IF(_penmei1_month_day!AF326="","",_penmei1_month_day!AF326)</f>
        <v/>
      </c>
      <c r="AP331" s="79"/>
      <c r="AQ331" s="375"/>
    </row>
    <row r="332" spans="1:43">
      <c r="A332" s="126">
        <f t="shared" si="77"/>
        <v>43479</v>
      </c>
      <c r="B332" s="127">
        <f t="shared" si="83"/>
        <v>43479</v>
      </c>
      <c r="C332" s="128" t="str">
        <f t="shared" si="84"/>
        <v>白</v>
      </c>
      <c r="D332" s="128">
        <f t="shared" si="85"/>
        <v>14</v>
      </c>
      <c r="E332" s="129">
        <f t="shared" si="88"/>
        <v>3</v>
      </c>
      <c r="F332" s="130" t="str">
        <f t="shared" si="86"/>
        <v>丙班</v>
      </c>
      <c r="G332" s="128">
        <f t="shared" si="87"/>
        <v>13</v>
      </c>
      <c r="H332" s="131">
        <f t="shared" si="89"/>
        <v>0.0416666666666667</v>
      </c>
      <c r="I332" s="165">
        <f t="shared" si="90"/>
        <v>0.541666666666667</v>
      </c>
      <c r="J332" s="283" t="str">
        <f>IF(_penmei1_month_day!A327="","",_penmei1_month_day!A327)</f>
        <v/>
      </c>
      <c r="K332" s="283" t="str">
        <f>IF(_penmei1_month_day!B327="","",_penmei1_month_day!B327)</f>
        <v/>
      </c>
      <c r="L332" s="284" t="str">
        <f>IF(_penmei1_month_day!C327="","",_penmei1_month_day!C327)</f>
        <v/>
      </c>
      <c r="M332" s="284" t="str">
        <f>IF(_penmei1_month_day!D327="","",_penmei1_month_day!D327)</f>
        <v/>
      </c>
      <c r="N332" s="284" t="str">
        <f>IF(_penmei1_month_day!E327="","",_penmei1_month_day!E327)</f>
        <v/>
      </c>
      <c r="O332" s="284" t="str">
        <f>IF(_penmei1_month_day!F327="","",_penmei1_month_day!F327)</f>
        <v/>
      </c>
      <c r="P332" s="284" t="str">
        <f>IF(_penmei1_month_day!G327="","",_penmei1_month_day!G327)</f>
        <v/>
      </c>
      <c r="Q332" s="284" t="str">
        <f>IF(_penmei1_month_day!H327="","",_penmei1_month_day!H327)</f>
        <v/>
      </c>
      <c r="R332" s="284" t="str">
        <f>IF(_penmei1_month_day!I327="","",_penmei1_month_day!I327)</f>
        <v/>
      </c>
      <c r="S332" s="284" t="str">
        <f>IF(_penmei1_month_day!J327="","",_penmei1_month_day!J327)</f>
        <v/>
      </c>
      <c r="T332" s="284" t="str">
        <f>IF(_penmei1_month_day!K327="","",_penmei1_month_day!K327)</f>
        <v/>
      </c>
      <c r="U332" s="284" t="str">
        <f>IF(_penmei1_month_day!L327="","",_penmei1_month_day!L327)</f>
        <v/>
      </c>
      <c r="V332" s="284" t="str">
        <f>IF(_penmei1_month_day!M327="","",_penmei1_month_day!M327)</f>
        <v/>
      </c>
      <c r="W332" s="284" t="str">
        <f>IF(_penmei1_month_day!N327="","",_penmei1_month_day!N327)</f>
        <v/>
      </c>
      <c r="X332" s="284" t="str">
        <f>IF(_penmei1_month_day!O327="","",_penmei1_month_day!O327)</f>
        <v/>
      </c>
      <c r="Y332" s="284" t="str">
        <f>IF(_penmei1_month_day!P327="","",_penmei1_month_day!P327)</f>
        <v/>
      </c>
      <c r="Z332" s="284" t="str">
        <f>IF(_penmei1_month_day!Q327="","",_penmei1_month_day!Q327)</f>
        <v/>
      </c>
      <c r="AA332" s="354" t="str">
        <f>IF(_penmei1_month_day!R327="","",ABS(_penmei1_month_day!R327))</f>
        <v/>
      </c>
      <c r="AB332" s="354" t="str">
        <f>IF(_penmei1_month_day!S327="","",ABS(_penmei1_month_day!S327))</f>
        <v/>
      </c>
      <c r="AC332" s="283" t="str">
        <f>IF(_penmei1_month_day!T327="","",_penmei1_month_day!T327)</f>
        <v/>
      </c>
      <c r="AD332" s="283" t="str">
        <f>IF(_penmei1_month_day!U327="","",_penmei1_month_day!U327)</f>
        <v/>
      </c>
      <c r="AE332" s="284" t="str">
        <f>IF(_penmei1_month_day!V327="","",_penmei1_month_day!V327)</f>
        <v/>
      </c>
      <c r="AF332" s="284" t="str">
        <f>IF(_penmei1_month_day!W327="","",_penmei1_month_day!W327)</f>
        <v/>
      </c>
      <c r="AG332" s="284" t="str">
        <f>IF(_penmei1_month_day!X327="","",_penmei1_month_day!X327)</f>
        <v/>
      </c>
      <c r="AH332" s="306" t="str">
        <f>IF(_penmei1_month_day!Y327="","",_penmei1_month_day!Y327)</f>
        <v/>
      </c>
      <c r="AI332" s="306" t="str">
        <f>IF(_penmei1_month_day!Z327="","",_penmei1_month_day!Z327)</f>
        <v/>
      </c>
      <c r="AJ332" s="306" t="str">
        <f>IF(_penmei1_month_day!AA327="","",_penmei1_month_day!AA327)</f>
        <v/>
      </c>
      <c r="AK332" s="306" t="str">
        <f>IF(_penmei1_month_day!AB327="","",_penmei1_month_day!AB327)</f>
        <v/>
      </c>
      <c r="AL332" s="284" t="str">
        <f>IF(_penmei1_month_day!AC327="","",_penmei1_month_day!AC327)</f>
        <v/>
      </c>
      <c r="AM332" s="306" t="str">
        <f>IF(_penmei1_month_day!AD327="","",_penmei1_month_day!AD327/10000)</f>
        <v/>
      </c>
      <c r="AN332" s="284" t="str">
        <f>IF(_penmei1_month_day!AE327="","",_penmei1_month_day!AE327)</f>
        <v/>
      </c>
      <c r="AO332" s="284" t="str">
        <f>IF(_penmei1_month_day!AF327="","",_penmei1_month_day!AF327)</f>
        <v/>
      </c>
      <c r="AP332" s="365"/>
      <c r="AQ332" s="366"/>
    </row>
    <row r="333" spans="1:43">
      <c r="A333" s="126">
        <f t="shared" si="77"/>
        <v>43479</v>
      </c>
      <c r="B333" s="127">
        <f t="shared" si="83"/>
        <v>43479</v>
      </c>
      <c r="C333" s="128" t="str">
        <f t="shared" si="84"/>
        <v>白</v>
      </c>
      <c r="D333" s="128">
        <f t="shared" si="85"/>
        <v>14</v>
      </c>
      <c r="E333" s="129">
        <f t="shared" si="88"/>
        <v>3</v>
      </c>
      <c r="F333" s="130" t="str">
        <f t="shared" si="86"/>
        <v>丙班</v>
      </c>
      <c r="G333" s="128">
        <f t="shared" si="87"/>
        <v>14</v>
      </c>
      <c r="H333" s="131">
        <f t="shared" si="89"/>
        <v>0.0416666666666667</v>
      </c>
      <c r="I333" s="165">
        <f t="shared" si="90"/>
        <v>0.583333333333334</v>
      </c>
      <c r="J333" s="283" t="str">
        <f>IF(_penmei1_month_day!A328="","",_penmei1_month_day!A328)</f>
        <v/>
      </c>
      <c r="K333" s="283" t="str">
        <f>IF(_penmei1_month_day!B328="","",_penmei1_month_day!B328)</f>
        <v/>
      </c>
      <c r="L333" s="284" t="str">
        <f>IF(_penmei1_month_day!C328="","",_penmei1_month_day!C328)</f>
        <v/>
      </c>
      <c r="M333" s="284" t="str">
        <f>IF(_penmei1_month_day!D328="","",_penmei1_month_day!D328)</f>
        <v/>
      </c>
      <c r="N333" s="284" t="str">
        <f>IF(_penmei1_month_day!E328="","",_penmei1_month_day!E328)</f>
        <v/>
      </c>
      <c r="O333" s="284" t="str">
        <f>IF(_penmei1_month_day!F328="","",_penmei1_month_day!F328)</f>
        <v/>
      </c>
      <c r="P333" s="284" t="str">
        <f>IF(_penmei1_month_day!G328="","",_penmei1_month_day!G328)</f>
        <v/>
      </c>
      <c r="Q333" s="284" t="str">
        <f>IF(_penmei1_month_day!H328="","",_penmei1_month_day!H328)</f>
        <v/>
      </c>
      <c r="R333" s="284" t="str">
        <f>IF(_penmei1_month_day!I328="","",_penmei1_month_day!I328)</f>
        <v/>
      </c>
      <c r="S333" s="284" t="str">
        <f>IF(_penmei1_month_day!J328="","",_penmei1_month_day!J328)</f>
        <v/>
      </c>
      <c r="T333" s="284" t="str">
        <f>IF(_penmei1_month_day!K328="","",_penmei1_month_day!K328)</f>
        <v/>
      </c>
      <c r="U333" s="284" t="str">
        <f>IF(_penmei1_month_day!L328="","",_penmei1_month_day!L328)</f>
        <v/>
      </c>
      <c r="V333" s="284" t="str">
        <f>IF(_penmei1_month_day!M328="","",_penmei1_month_day!M328)</f>
        <v/>
      </c>
      <c r="W333" s="284" t="str">
        <f>IF(_penmei1_month_day!N328="","",_penmei1_month_day!N328)</f>
        <v/>
      </c>
      <c r="X333" s="284" t="str">
        <f>IF(_penmei1_month_day!O328="","",_penmei1_month_day!O328)</f>
        <v/>
      </c>
      <c r="Y333" s="284" t="str">
        <f>IF(_penmei1_month_day!P328="","",_penmei1_month_day!P328)</f>
        <v/>
      </c>
      <c r="Z333" s="284" t="str">
        <f>IF(_penmei1_month_day!Q328="","",_penmei1_month_day!Q328)</f>
        <v/>
      </c>
      <c r="AA333" s="354" t="str">
        <f>IF(_penmei1_month_day!R328="","",ABS(_penmei1_month_day!R328))</f>
        <v/>
      </c>
      <c r="AB333" s="354" t="str">
        <f>IF(_penmei1_month_day!S328="","",ABS(_penmei1_month_day!S328))</f>
        <v/>
      </c>
      <c r="AC333" s="283" t="str">
        <f>IF(_penmei1_month_day!T328="","",_penmei1_month_day!T328)</f>
        <v/>
      </c>
      <c r="AD333" s="283" t="str">
        <f>IF(_penmei1_month_day!U328="","",_penmei1_month_day!U328)</f>
        <v/>
      </c>
      <c r="AE333" s="284" t="str">
        <f>IF(_penmei1_month_day!V328="","",_penmei1_month_day!V328)</f>
        <v/>
      </c>
      <c r="AF333" s="284" t="str">
        <f>IF(_penmei1_month_day!W328="","",_penmei1_month_day!W328)</f>
        <v/>
      </c>
      <c r="AG333" s="284" t="str">
        <f>IF(_penmei1_month_day!X328="","",_penmei1_month_day!X328)</f>
        <v/>
      </c>
      <c r="AH333" s="306" t="str">
        <f>IF(_penmei1_month_day!Y328="","",_penmei1_month_day!Y328)</f>
        <v/>
      </c>
      <c r="AI333" s="306" t="str">
        <f>IF(_penmei1_month_day!Z328="","",_penmei1_month_day!Z328)</f>
        <v/>
      </c>
      <c r="AJ333" s="306" t="str">
        <f>IF(_penmei1_month_day!AA328="","",_penmei1_month_day!AA328)</f>
        <v/>
      </c>
      <c r="AK333" s="306" t="str">
        <f>IF(_penmei1_month_day!AB328="","",_penmei1_month_day!AB328)</f>
        <v/>
      </c>
      <c r="AL333" s="284" t="str">
        <f>IF(_penmei1_month_day!AC328="","",_penmei1_month_day!AC328)</f>
        <v/>
      </c>
      <c r="AM333" s="306" t="str">
        <f>IF(_penmei1_month_day!AD328="","",_penmei1_month_day!AD328/10000)</f>
        <v/>
      </c>
      <c r="AN333" s="284" t="str">
        <f>IF(_penmei1_month_day!AE328="","",_penmei1_month_day!AE328)</f>
        <v/>
      </c>
      <c r="AO333" s="284" t="str">
        <f>IF(_penmei1_month_day!AF328="","",_penmei1_month_day!AF328)</f>
        <v/>
      </c>
      <c r="AP333" s="365"/>
      <c r="AQ333" s="366"/>
    </row>
    <row r="334" ht="15" spans="1:43">
      <c r="A334" s="132">
        <f t="shared" si="77"/>
        <v>43479</v>
      </c>
      <c r="B334" s="133">
        <f t="shared" si="83"/>
        <v>43479</v>
      </c>
      <c r="C334" s="134" t="str">
        <f t="shared" si="84"/>
        <v>白</v>
      </c>
      <c r="D334" s="134">
        <f t="shared" si="85"/>
        <v>14</v>
      </c>
      <c r="E334" s="135">
        <f t="shared" si="88"/>
        <v>3</v>
      </c>
      <c r="F334" s="136" t="str">
        <f t="shared" si="86"/>
        <v>丙班</v>
      </c>
      <c r="G334" s="134">
        <f t="shared" si="87"/>
        <v>15</v>
      </c>
      <c r="H334" s="137">
        <f t="shared" si="89"/>
        <v>0.0416666666666667</v>
      </c>
      <c r="I334" s="170">
        <f t="shared" si="90"/>
        <v>0.625000000000001</v>
      </c>
      <c r="J334" s="285" t="str">
        <f>IF(_penmei1_month_day!A329="","",_penmei1_month_day!A329)</f>
        <v/>
      </c>
      <c r="K334" s="285" t="str">
        <f>IF(_penmei1_month_day!B329="","",_penmei1_month_day!B329)</f>
        <v/>
      </c>
      <c r="L334" s="286" t="str">
        <f>IF(_penmei1_month_day!C329="","",_penmei1_month_day!C329)</f>
        <v/>
      </c>
      <c r="M334" s="286" t="str">
        <f>IF(_penmei1_month_day!D329="","",_penmei1_month_day!D329)</f>
        <v/>
      </c>
      <c r="N334" s="286" t="str">
        <f>IF(_penmei1_month_day!E329="","",_penmei1_month_day!E329)</f>
        <v/>
      </c>
      <c r="O334" s="286" t="str">
        <f>IF(_penmei1_month_day!F329="","",_penmei1_month_day!F329)</f>
        <v/>
      </c>
      <c r="P334" s="286" t="str">
        <f>IF(_penmei1_month_day!G329="","",_penmei1_month_day!G329)</f>
        <v/>
      </c>
      <c r="Q334" s="286" t="str">
        <f>IF(_penmei1_month_day!H329="","",_penmei1_month_day!H329)</f>
        <v/>
      </c>
      <c r="R334" s="286" t="str">
        <f>IF(_penmei1_month_day!I329="","",_penmei1_month_day!I329)</f>
        <v/>
      </c>
      <c r="S334" s="286" t="str">
        <f>IF(_penmei1_month_day!J329="","",_penmei1_month_day!J329)</f>
        <v/>
      </c>
      <c r="T334" s="286" t="str">
        <f>IF(_penmei1_month_day!K329="","",_penmei1_month_day!K329)</f>
        <v/>
      </c>
      <c r="U334" s="286" t="str">
        <f>IF(_penmei1_month_day!L329="","",_penmei1_month_day!L329)</f>
        <v/>
      </c>
      <c r="V334" s="286" t="str">
        <f>IF(_penmei1_month_day!M329="","",_penmei1_month_day!M329)</f>
        <v/>
      </c>
      <c r="W334" s="286" t="str">
        <f>IF(_penmei1_month_day!N329="","",_penmei1_month_day!N329)</f>
        <v/>
      </c>
      <c r="X334" s="286" t="str">
        <f>IF(_penmei1_month_day!O329="","",_penmei1_month_day!O329)</f>
        <v/>
      </c>
      <c r="Y334" s="286" t="str">
        <f>IF(_penmei1_month_day!P329="","",_penmei1_month_day!P329)</f>
        <v/>
      </c>
      <c r="Z334" s="286" t="str">
        <f>IF(_penmei1_month_day!Q329="","",_penmei1_month_day!Q329)</f>
        <v/>
      </c>
      <c r="AA334" s="355" t="str">
        <f>IF(_penmei1_month_day!R329="","",ABS(_penmei1_month_day!R329))</f>
        <v/>
      </c>
      <c r="AB334" s="355" t="str">
        <f>IF(_penmei1_month_day!S329="","",ABS(_penmei1_month_day!S329))</f>
        <v/>
      </c>
      <c r="AC334" s="285" t="str">
        <f>IF(_penmei1_month_day!T329="","",_penmei1_month_day!T329)</f>
        <v/>
      </c>
      <c r="AD334" s="285" t="str">
        <f>IF(_penmei1_month_day!U329="","",_penmei1_month_day!U329)</f>
        <v/>
      </c>
      <c r="AE334" s="286" t="str">
        <f>IF(_penmei1_month_day!V329="","",_penmei1_month_day!V329)</f>
        <v/>
      </c>
      <c r="AF334" s="284" t="str">
        <f>IF(_penmei1_month_day!W329="","",_penmei1_month_day!W329)</f>
        <v/>
      </c>
      <c r="AG334" s="286" t="str">
        <f>IF(_penmei1_month_day!X329="","",_penmei1_month_day!X329)</f>
        <v/>
      </c>
      <c r="AH334" s="307" t="str">
        <f>IF(_penmei1_month_day!Y329="","",_penmei1_month_day!Y329)</f>
        <v/>
      </c>
      <c r="AI334" s="307" t="str">
        <f>IF(_penmei1_month_day!Z329="","",_penmei1_month_day!Z329)</f>
        <v/>
      </c>
      <c r="AJ334" s="307" t="str">
        <f>IF(_penmei1_month_day!AA329="","",_penmei1_month_day!AA329)</f>
        <v/>
      </c>
      <c r="AK334" s="307" t="str">
        <f>IF(_penmei1_month_day!AB329="","",_penmei1_month_day!AB329)</f>
        <v/>
      </c>
      <c r="AL334" s="286" t="str">
        <f>IF(_penmei1_month_day!AC329="","",_penmei1_month_day!AC329)</f>
        <v/>
      </c>
      <c r="AM334" s="307" t="str">
        <f>IF(_penmei1_month_day!AD329="","",_penmei1_month_day!AD329/10000)</f>
        <v/>
      </c>
      <c r="AN334" s="286" t="str">
        <f>IF(_penmei1_month_day!AE329="","",_penmei1_month_day!AE329)</f>
        <v/>
      </c>
      <c r="AO334" s="286" t="str">
        <f>IF(_penmei1_month_day!AF329="","",_penmei1_month_day!AF329)</f>
        <v/>
      </c>
      <c r="AP334" s="365"/>
      <c r="AQ334" s="366"/>
    </row>
    <row r="335" ht="15" spans="1:43">
      <c r="A335" s="120">
        <f t="shared" si="77"/>
        <v>43479</v>
      </c>
      <c r="B335" s="121">
        <f t="shared" si="83"/>
        <v>43479</v>
      </c>
      <c r="C335" s="122" t="str">
        <f t="shared" si="84"/>
        <v>中</v>
      </c>
      <c r="D335" s="122">
        <f t="shared" si="85"/>
        <v>14</v>
      </c>
      <c r="E335" s="123">
        <f>IF(AND(E327=4),1,IF(AND(E327&lt;4),(E327+1),))</f>
        <v>4</v>
      </c>
      <c r="F335" s="124" t="str">
        <f t="shared" si="86"/>
        <v>丁班</v>
      </c>
      <c r="G335" s="122">
        <f t="shared" si="87"/>
        <v>16</v>
      </c>
      <c r="H335" s="125">
        <f t="shared" si="89"/>
        <v>0.0416666666666667</v>
      </c>
      <c r="I335" s="160">
        <f t="shared" si="90"/>
        <v>0.666666666666667</v>
      </c>
      <c r="J335" s="281" t="str">
        <f>IF(_penmei1_month_day!A330="","",_penmei1_month_day!A330)</f>
        <v/>
      </c>
      <c r="K335" s="281" t="str">
        <f>IF(_penmei1_month_day!B330="","",_penmei1_month_day!B330)</f>
        <v/>
      </c>
      <c r="L335" s="282" t="str">
        <f>IF(_penmei1_month_day!C330="","",_penmei1_month_day!C330)</f>
        <v/>
      </c>
      <c r="M335" s="282" t="str">
        <f>IF(_penmei1_month_day!D330="","",_penmei1_month_day!D330)</f>
        <v/>
      </c>
      <c r="N335" s="282" t="str">
        <f>IF(_penmei1_month_day!E330="","",_penmei1_month_day!E330)</f>
        <v/>
      </c>
      <c r="O335" s="282" t="str">
        <f>IF(_penmei1_month_day!F330="","",_penmei1_month_day!F330)</f>
        <v/>
      </c>
      <c r="P335" s="282" t="str">
        <f>IF(_penmei1_month_day!G330="","",_penmei1_month_day!G330)</f>
        <v/>
      </c>
      <c r="Q335" s="282" t="str">
        <f>IF(_penmei1_month_day!H330="","",_penmei1_month_day!H330)</f>
        <v/>
      </c>
      <c r="R335" s="282" t="str">
        <f>IF(_penmei1_month_day!I330="","",_penmei1_month_day!I330)</f>
        <v/>
      </c>
      <c r="S335" s="282" t="str">
        <f>IF(_penmei1_month_day!J330="","",_penmei1_month_day!J330)</f>
        <v/>
      </c>
      <c r="T335" s="282" t="str">
        <f>IF(_penmei1_month_day!K330="","",_penmei1_month_day!K330)</f>
        <v/>
      </c>
      <c r="U335" s="282" t="str">
        <f>IF(_penmei1_month_day!L330="","",_penmei1_month_day!L330)</f>
        <v/>
      </c>
      <c r="V335" s="282" t="str">
        <f>IF(_penmei1_month_day!M330="","",_penmei1_month_day!M330)</f>
        <v/>
      </c>
      <c r="W335" s="282" t="str">
        <f>IF(_penmei1_month_day!N330="","",_penmei1_month_day!N330)</f>
        <v/>
      </c>
      <c r="X335" s="282" t="str">
        <f>IF(_penmei1_month_day!O330="","",_penmei1_month_day!O330)</f>
        <v/>
      </c>
      <c r="Y335" s="282" t="str">
        <f>IF(_penmei1_month_day!P330="","",_penmei1_month_day!P330)</f>
        <v/>
      </c>
      <c r="Z335" s="282" t="str">
        <f>IF(_penmei1_month_day!Q330="","",_penmei1_month_day!Q330)</f>
        <v/>
      </c>
      <c r="AA335" s="353" t="str">
        <f>IF(_penmei1_month_day!R330="","",ABS(_penmei1_month_day!R330))</f>
        <v/>
      </c>
      <c r="AB335" s="353" t="str">
        <f>IF(_penmei1_month_day!S330="","",ABS(_penmei1_month_day!S330))</f>
        <v/>
      </c>
      <c r="AC335" s="281" t="str">
        <f>IF(_penmei1_month_day!T330="","",_penmei1_month_day!T330)</f>
        <v/>
      </c>
      <c r="AD335" s="281" t="str">
        <f>IF(_penmei1_month_day!U330="","",_penmei1_month_day!U330)</f>
        <v/>
      </c>
      <c r="AE335" s="282" t="str">
        <f>IF(_penmei1_month_day!V330="","",_penmei1_month_day!V330)</f>
        <v/>
      </c>
      <c r="AF335" s="282" t="str">
        <f>IF(_penmei1_month_day!W330="","",_penmei1_month_day!W330)</f>
        <v/>
      </c>
      <c r="AG335" s="282" t="str">
        <f>IF(_penmei1_month_day!X330="","",_penmei1_month_day!X330)</f>
        <v/>
      </c>
      <c r="AH335" s="305" t="str">
        <f>IF(_penmei1_month_day!Y330="","",_penmei1_month_day!Y330)</f>
        <v/>
      </c>
      <c r="AI335" s="305" t="str">
        <f>IF(_penmei1_month_day!Z330="","",_penmei1_month_day!Z330)</f>
        <v/>
      </c>
      <c r="AJ335" s="305" t="str">
        <f>IF(_penmei1_month_day!AA330="","",_penmei1_month_day!AA330)</f>
        <v/>
      </c>
      <c r="AK335" s="305" t="str">
        <f>IF(_penmei1_month_day!AB330="","",_penmei1_month_day!AB330)</f>
        <v/>
      </c>
      <c r="AL335" s="282" t="str">
        <f>IF(_penmei1_month_day!AC330="","",_penmei1_month_day!AC330)</f>
        <v/>
      </c>
      <c r="AM335" s="305" t="str">
        <f>IF(_penmei1_month_day!AD330="","",_penmei1_month_day!AD330/10000)</f>
        <v/>
      </c>
      <c r="AN335" s="282" t="str">
        <f>IF(_penmei1_month_day!AE330="","",_penmei1_month_day!AE330)</f>
        <v/>
      </c>
      <c r="AO335" s="282" t="str">
        <f>IF(_penmei1_month_day!AF330="","",_penmei1_month_day!AF330)</f>
        <v/>
      </c>
      <c r="AP335" s="365"/>
      <c r="AQ335" s="366"/>
    </row>
    <row r="336" spans="1:43">
      <c r="A336" s="126">
        <f t="shared" si="77"/>
        <v>43479</v>
      </c>
      <c r="B336" s="127">
        <f t="shared" si="83"/>
        <v>43479</v>
      </c>
      <c r="C336" s="128" t="str">
        <f t="shared" si="84"/>
        <v>中</v>
      </c>
      <c r="D336" s="128">
        <f t="shared" si="85"/>
        <v>14</v>
      </c>
      <c r="E336" s="129">
        <f t="shared" ref="E336:E342" si="91">E335</f>
        <v>4</v>
      </c>
      <c r="F336" s="130" t="str">
        <f t="shared" si="86"/>
        <v>丁班</v>
      </c>
      <c r="G336" s="128">
        <f t="shared" si="87"/>
        <v>17</v>
      </c>
      <c r="H336" s="131">
        <f t="shared" si="89"/>
        <v>0.0416666666666667</v>
      </c>
      <c r="I336" s="165">
        <f t="shared" si="90"/>
        <v>0.708333333333334</v>
      </c>
      <c r="J336" s="283" t="str">
        <f>IF(_penmei1_month_day!A331="","",_penmei1_month_day!A331)</f>
        <v/>
      </c>
      <c r="K336" s="283" t="str">
        <f>IF(_penmei1_month_day!B331="","",_penmei1_month_day!B331)</f>
        <v/>
      </c>
      <c r="L336" s="284" t="str">
        <f>IF(_penmei1_month_day!C331="","",_penmei1_month_day!C331)</f>
        <v/>
      </c>
      <c r="M336" s="284" t="str">
        <f>IF(_penmei1_month_day!D331="","",_penmei1_month_day!D331)</f>
        <v/>
      </c>
      <c r="N336" s="284" t="str">
        <f>IF(_penmei1_month_day!E331="","",_penmei1_month_day!E331)</f>
        <v/>
      </c>
      <c r="O336" s="284" t="str">
        <f>IF(_penmei1_month_day!F331="","",_penmei1_month_day!F331)</f>
        <v/>
      </c>
      <c r="P336" s="284" t="str">
        <f>IF(_penmei1_month_day!G331="","",_penmei1_month_day!G331)</f>
        <v/>
      </c>
      <c r="Q336" s="284" t="str">
        <f>IF(_penmei1_month_day!H331="","",_penmei1_month_day!H331)</f>
        <v/>
      </c>
      <c r="R336" s="284" t="str">
        <f>IF(_penmei1_month_day!I331="","",_penmei1_month_day!I331)</f>
        <v/>
      </c>
      <c r="S336" s="284" t="str">
        <f>IF(_penmei1_month_day!J331="","",_penmei1_month_day!J331)</f>
        <v/>
      </c>
      <c r="T336" s="284" t="str">
        <f>IF(_penmei1_month_day!K331="","",_penmei1_month_day!K331)</f>
        <v/>
      </c>
      <c r="U336" s="284" t="str">
        <f>IF(_penmei1_month_day!L331="","",_penmei1_month_day!L331)</f>
        <v/>
      </c>
      <c r="V336" s="284" t="str">
        <f>IF(_penmei1_month_day!M331="","",_penmei1_month_day!M331)</f>
        <v/>
      </c>
      <c r="W336" s="284" t="str">
        <f>IF(_penmei1_month_day!N331="","",_penmei1_month_day!N331)</f>
        <v/>
      </c>
      <c r="X336" s="284" t="str">
        <f>IF(_penmei1_month_day!O331="","",_penmei1_month_day!O331)</f>
        <v/>
      </c>
      <c r="Y336" s="284" t="str">
        <f>IF(_penmei1_month_day!P331="","",_penmei1_month_day!P331)</f>
        <v/>
      </c>
      <c r="Z336" s="284" t="str">
        <f>IF(_penmei1_month_day!Q331="","",_penmei1_month_day!Q331)</f>
        <v/>
      </c>
      <c r="AA336" s="354" t="str">
        <f>IF(_penmei1_month_day!R331="","",ABS(_penmei1_month_day!R331))</f>
        <v/>
      </c>
      <c r="AB336" s="354" t="str">
        <f>IF(_penmei1_month_day!S331="","",ABS(_penmei1_month_day!S331))</f>
        <v/>
      </c>
      <c r="AC336" s="283" t="str">
        <f>IF(_penmei1_month_day!T331="","",_penmei1_month_day!T331)</f>
        <v/>
      </c>
      <c r="AD336" s="283" t="str">
        <f>IF(_penmei1_month_day!U331="","",_penmei1_month_day!U331)</f>
        <v/>
      </c>
      <c r="AE336" s="284" t="str">
        <f>IF(_penmei1_month_day!V331="","",_penmei1_month_day!V331)</f>
        <v/>
      </c>
      <c r="AF336" s="284" t="str">
        <f>IF(_penmei1_month_day!W331="","",_penmei1_month_day!W331)</f>
        <v/>
      </c>
      <c r="AG336" s="284" t="str">
        <f>IF(_penmei1_month_day!X331="","",_penmei1_month_day!X331)</f>
        <v/>
      </c>
      <c r="AH336" s="306" t="str">
        <f>IF(_penmei1_month_day!Y331="","",_penmei1_month_day!Y331)</f>
        <v/>
      </c>
      <c r="AI336" s="306" t="str">
        <f>IF(_penmei1_month_day!Z331="","",_penmei1_month_day!Z331)</f>
        <v/>
      </c>
      <c r="AJ336" s="306" t="str">
        <f>IF(_penmei1_month_day!AA331="","",_penmei1_month_day!AA331)</f>
        <v/>
      </c>
      <c r="AK336" s="306" t="str">
        <f>IF(_penmei1_month_day!AB331="","",_penmei1_month_day!AB331)</f>
        <v/>
      </c>
      <c r="AL336" s="284" t="str">
        <f>IF(_penmei1_month_day!AC331="","",_penmei1_month_day!AC331)</f>
        <v/>
      </c>
      <c r="AM336" s="306" t="str">
        <f>IF(_penmei1_month_day!AD331="","",_penmei1_month_day!AD331/10000)</f>
        <v/>
      </c>
      <c r="AN336" s="284" t="str">
        <f>IF(_penmei1_month_day!AE331="","",_penmei1_month_day!AE331)</f>
        <v/>
      </c>
      <c r="AO336" s="284" t="str">
        <f>IF(_penmei1_month_day!AF331="","",_penmei1_month_day!AF331)</f>
        <v/>
      </c>
      <c r="AP336" s="365"/>
      <c r="AQ336" s="366"/>
    </row>
    <row r="337" spans="1:43">
      <c r="A337" s="126">
        <f t="shared" si="77"/>
        <v>43479</v>
      </c>
      <c r="B337" s="127">
        <f t="shared" si="83"/>
        <v>43479</v>
      </c>
      <c r="C337" s="128" t="str">
        <f t="shared" si="84"/>
        <v>中</v>
      </c>
      <c r="D337" s="128">
        <f t="shared" si="85"/>
        <v>14</v>
      </c>
      <c r="E337" s="129">
        <f t="shared" si="91"/>
        <v>4</v>
      </c>
      <c r="F337" s="130" t="str">
        <f t="shared" si="86"/>
        <v>丁班</v>
      </c>
      <c r="G337" s="128">
        <f t="shared" si="87"/>
        <v>18</v>
      </c>
      <c r="H337" s="131">
        <f t="shared" si="89"/>
        <v>0.0416666666666667</v>
      </c>
      <c r="I337" s="165">
        <f t="shared" si="90"/>
        <v>0.750000000000001</v>
      </c>
      <c r="J337" s="283" t="str">
        <f>IF(_penmei1_month_day!A332="","",_penmei1_month_day!A332)</f>
        <v/>
      </c>
      <c r="K337" s="283" t="str">
        <f>IF(_penmei1_month_day!B332="","",_penmei1_month_day!B332)</f>
        <v/>
      </c>
      <c r="L337" s="284" t="str">
        <f>IF(_penmei1_month_day!C332="","",_penmei1_month_day!C332)</f>
        <v/>
      </c>
      <c r="M337" s="284" t="str">
        <f>IF(_penmei1_month_day!D332="","",_penmei1_month_day!D332)</f>
        <v/>
      </c>
      <c r="N337" s="284" t="str">
        <f>IF(_penmei1_month_day!E332="","",_penmei1_month_day!E332)</f>
        <v/>
      </c>
      <c r="O337" s="284" t="str">
        <f>IF(_penmei1_month_day!F332="","",_penmei1_month_day!F332)</f>
        <v/>
      </c>
      <c r="P337" s="284" t="str">
        <f>IF(_penmei1_month_day!G332="","",_penmei1_month_day!G332)</f>
        <v/>
      </c>
      <c r="Q337" s="284" t="str">
        <f>IF(_penmei1_month_day!H332="","",_penmei1_month_day!H332)</f>
        <v/>
      </c>
      <c r="R337" s="284" t="str">
        <f>IF(_penmei1_month_day!I332="","",_penmei1_month_day!I332)</f>
        <v/>
      </c>
      <c r="S337" s="284" t="str">
        <f>IF(_penmei1_month_day!J332="","",_penmei1_month_day!J332)</f>
        <v/>
      </c>
      <c r="T337" s="284" t="str">
        <f>IF(_penmei1_month_day!K332="","",_penmei1_month_day!K332)</f>
        <v/>
      </c>
      <c r="U337" s="284" t="str">
        <f>IF(_penmei1_month_day!L332="","",_penmei1_month_day!L332)</f>
        <v/>
      </c>
      <c r="V337" s="284" t="str">
        <f>IF(_penmei1_month_day!M332="","",_penmei1_month_day!M332)</f>
        <v/>
      </c>
      <c r="W337" s="284" t="str">
        <f>IF(_penmei1_month_day!N332="","",_penmei1_month_day!N332)</f>
        <v/>
      </c>
      <c r="X337" s="284" t="str">
        <f>IF(_penmei1_month_day!O332="","",_penmei1_month_day!O332)</f>
        <v/>
      </c>
      <c r="Y337" s="284" t="str">
        <f>IF(_penmei1_month_day!P332="","",_penmei1_month_day!P332)</f>
        <v/>
      </c>
      <c r="Z337" s="284" t="str">
        <f>IF(_penmei1_month_day!Q332="","",_penmei1_month_day!Q332)</f>
        <v/>
      </c>
      <c r="AA337" s="354" t="str">
        <f>IF(_penmei1_month_day!R332="","",ABS(_penmei1_month_day!R332))</f>
        <v/>
      </c>
      <c r="AB337" s="354" t="str">
        <f>IF(_penmei1_month_day!S332="","",ABS(_penmei1_month_day!S332))</f>
        <v/>
      </c>
      <c r="AC337" s="283" t="str">
        <f>IF(_penmei1_month_day!T332="","",_penmei1_month_day!T332)</f>
        <v/>
      </c>
      <c r="AD337" s="283" t="str">
        <f>IF(_penmei1_month_day!U332="","",_penmei1_month_day!U332)</f>
        <v/>
      </c>
      <c r="AE337" s="284" t="str">
        <f>IF(_penmei1_month_day!V332="","",_penmei1_month_day!V332)</f>
        <v/>
      </c>
      <c r="AF337" s="284" t="str">
        <f>IF(_penmei1_month_day!W332="","",_penmei1_month_day!W332)</f>
        <v/>
      </c>
      <c r="AG337" s="284" t="str">
        <f>IF(_penmei1_month_day!X332="","",_penmei1_month_day!X332)</f>
        <v/>
      </c>
      <c r="AH337" s="306" t="str">
        <f>IF(_penmei1_month_day!Y332="","",_penmei1_month_day!Y332)</f>
        <v/>
      </c>
      <c r="AI337" s="306" t="str">
        <f>IF(_penmei1_month_day!Z332="","",_penmei1_month_day!Z332)</f>
        <v/>
      </c>
      <c r="AJ337" s="306" t="str">
        <f>IF(_penmei1_month_day!AA332="","",_penmei1_month_day!AA332)</f>
        <v/>
      </c>
      <c r="AK337" s="306" t="str">
        <f>IF(_penmei1_month_day!AB332="","",_penmei1_month_day!AB332)</f>
        <v/>
      </c>
      <c r="AL337" s="284" t="str">
        <f>IF(_penmei1_month_day!AC332="","",_penmei1_month_day!AC332)</f>
        <v/>
      </c>
      <c r="AM337" s="306" t="str">
        <f>IF(_penmei1_month_day!AD332="","",_penmei1_month_day!AD332/10000)</f>
        <v/>
      </c>
      <c r="AN337" s="284" t="str">
        <f>IF(_penmei1_month_day!AE332="","",_penmei1_month_day!AE332)</f>
        <v/>
      </c>
      <c r="AO337" s="284" t="str">
        <f>IF(_penmei1_month_day!AF332="","",_penmei1_month_day!AF332)</f>
        <v/>
      </c>
      <c r="AP337" s="369"/>
      <c r="AQ337" s="370"/>
    </row>
    <row r="338" ht="15" spans="1:43">
      <c r="A338" s="126">
        <f t="shared" si="77"/>
        <v>43479</v>
      </c>
      <c r="B338" s="127">
        <f t="shared" si="83"/>
        <v>43479</v>
      </c>
      <c r="C338" s="128" t="str">
        <f t="shared" si="84"/>
        <v>中</v>
      </c>
      <c r="D338" s="128">
        <f t="shared" si="85"/>
        <v>14</v>
      </c>
      <c r="E338" s="129">
        <f t="shared" si="91"/>
        <v>4</v>
      </c>
      <c r="F338" s="130" t="str">
        <f t="shared" si="86"/>
        <v>丁班</v>
      </c>
      <c r="G338" s="128">
        <f t="shared" si="87"/>
        <v>19</v>
      </c>
      <c r="H338" s="131">
        <f t="shared" si="89"/>
        <v>0.0416666666666667</v>
      </c>
      <c r="I338" s="165">
        <f t="shared" si="90"/>
        <v>0.791666666666668</v>
      </c>
      <c r="J338" s="283" t="str">
        <f>IF(_penmei1_month_day!A333="","",_penmei1_month_day!A333)</f>
        <v/>
      </c>
      <c r="K338" s="283" t="str">
        <f>IF(_penmei1_month_day!B333="","",_penmei1_month_day!B333)</f>
        <v/>
      </c>
      <c r="L338" s="284" t="str">
        <f>IF(_penmei1_month_day!C333="","",_penmei1_month_day!C333)</f>
        <v/>
      </c>
      <c r="M338" s="284" t="str">
        <f>IF(_penmei1_month_day!D333="","",_penmei1_month_day!D333)</f>
        <v/>
      </c>
      <c r="N338" s="284" t="str">
        <f>IF(_penmei1_month_day!E333="","",_penmei1_month_day!E333)</f>
        <v/>
      </c>
      <c r="O338" s="284" t="str">
        <f>IF(_penmei1_month_day!F333="","",_penmei1_month_day!F333)</f>
        <v/>
      </c>
      <c r="P338" s="284" t="str">
        <f>IF(_penmei1_month_day!G333="","",_penmei1_month_day!G333)</f>
        <v/>
      </c>
      <c r="Q338" s="284" t="str">
        <f>IF(_penmei1_month_day!H333="","",_penmei1_month_day!H333)</f>
        <v/>
      </c>
      <c r="R338" s="284" t="str">
        <f>IF(_penmei1_month_day!I333="","",_penmei1_month_day!I333)</f>
        <v/>
      </c>
      <c r="S338" s="284" t="str">
        <f>IF(_penmei1_month_day!J333="","",_penmei1_month_day!J333)</f>
        <v/>
      </c>
      <c r="T338" s="284" t="str">
        <f>IF(_penmei1_month_day!K333="","",_penmei1_month_day!K333)</f>
        <v/>
      </c>
      <c r="U338" s="284" t="str">
        <f>IF(_penmei1_month_day!L333="","",_penmei1_month_day!L333)</f>
        <v/>
      </c>
      <c r="V338" s="284" t="str">
        <f>IF(_penmei1_month_day!M333="","",_penmei1_month_day!M333)</f>
        <v/>
      </c>
      <c r="W338" s="284" t="str">
        <f>IF(_penmei1_month_day!N333="","",_penmei1_month_day!N333)</f>
        <v/>
      </c>
      <c r="X338" s="284" t="str">
        <f>IF(_penmei1_month_day!O333="","",_penmei1_month_day!O333)</f>
        <v/>
      </c>
      <c r="Y338" s="284" t="str">
        <f>IF(_penmei1_month_day!P333="","",_penmei1_month_day!P333)</f>
        <v/>
      </c>
      <c r="Z338" s="284" t="str">
        <f>IF(_penmei1_month_day!Q333="","",_penmei1_month_day!Q333)</f>
        <v/>
      </c>
      <c r="AA338" s="354" t="str">
        <f>IF(_penmei1_month_day!R333="","",ABS(_penmei1_month_day!R333))</f>
        <v/>
      </c>
      <c r="AB338" s="354" t="str">
        <f>IF(_penmei1_month_day!S333="","",ABS(_penmei1_month_day!S333))</f>
        <v/>
      </c>
      <c r="AC338" s="283" t="str">
        <f>IF(_penmei1_month_day!T333="","",_penmei1_month_day!T333)</f>
        <v/>
      </c>
      <c r="AD338" s="283" t="str">
        <f>IF(_penmei1_month_day!U333="","",_penmei1_month_day!U333)</f>
        <v/>
      </c>
      <c r="AE338" s="284" t="str">
        <f>IF(_penmei1_month_day!V333="","",_penmei1_month_day!V333)</f>
        <v/>
      </c>
      <c r="AF338" s="284" t="str">
        <f>IF(_penmei1_month_day!W333="","",_penmei1_month_day!W333)</f>
        <v/>
      </c>
      <c r="AG338" s="284" t="str">
        <f>IF(_penmei1_month_day!X333="","",_penmei1_month_day!X333)</f>
        <v/>
      </c>
      <c r="AH338" s="306" t="str">
        <f>IF(_penmei1_month_day!Y333="","",_penmei1_month_day!Y333)</f>
        <v/>
      </c>
      <c r="AI338" s="306" t="str">
        <f>IF(_penmei1_month_day!Z333="","",_penmei1_month_day!Z333)</f>
        <v/>
      </c>
      <c r="AJ338" s="306" t="str">
        <f>IF(_penmei1_month_day!AA333="","",_penmei1_month_day!AA333)</f>
        <v/>
      </c>
      <c r="AK338" s="306" t="str">
        <f>IF(_penmei1_month_day!AB333="","",_penmei1_month_day!AB333)</f>
        <v/>
      </c>
      <c r="AL338" s="284" t="str">
        <f>IF(_penmei1_month_day!AC333="","",_penmei1_month_day!AC333)</f>
        <v/>
      </c>
      <c r="AM338" s="306" t="str">
        <f>IF(_penmei1_month_day!AD333="","",_penmei1_month_day!AD333/10000)</f>
        <v/>
      </c>
      <c r="AN338" s="284" t="str">
        <f>IF(_penmei1_month_day!AE333="","",_penmei1_month_day!AE333)</f>
        <v/>
      </c>
      <c r="AO338" s="284" t="str">
        <f>IF(_penmei1_month_day!AF333="","",_penmei1_month_day!AF333)</f>
        <v/>
      </c>
      <c r="AP338" s="243" t="s">
        <v>83</v>
      </c>
      <c r="AQ338" s="334"/>
    </row>
    <row r="339" ht="15" spans="1:43">
      <c r="A339" s="126">
        <f t="shared" si="77"/>
        <v>43479</v>
      </c>
      <c r="B339" s="127">
        <f t="shared" si="83"/>
        <v>43479</v>
      </c>
      <c r="C339" s="128" t="str">
        <f t="shared" si="84"/>
        <v>中</v>
      </c>
      <c r="D339" s="128">
        <f t="shared" si="85"/>
        <v>14</v>
      </c>
      <c r="E339" s="129">
        <f t="shared" si="91"/>
        <v>4</v>
      </c>
      <c r="F339" s="130" t="str">
        <f t="shared" si="86"/>
        <v>丁班</v>
      </c>
      <c r="G339" s="128">
        <f t="shared" si="87"/>
        <v>20</v>
      </c>
      <c r="H339" s="131">
        <f t="shared" si="89"/>
        <v>0.0416666666666667</v>
      </c>
      <c r="I339" s="165">
        <f t="shared" si="90"/>
        <v>0.833333333333334</v>
      </c>
      <c r="J339" s="283" t="str">
        <f>IF(_penmei1_month_day!A334="","",_penmei1_month_day!A334)</f>
        <v/>
      </c>
      <c r="K339" s="283" t="str">
        <f>IF(_penmei1_month_day!B334="","",_penmei1_month_day!B334)</f>
        <v/>
      </c>
      <c r="L339" s="284" t="str">
        <f>IF(_penmei1_month_day!C334="","",_penmei1_month_day!C334)</f>
        <v/>
      </c>
      <c r="M339" s="284" t="str">
        <f>IF(_penmei1_month_day!D334="","",_penmei1_month_day!D334)</f>
        <v/>
      </c>
      <c r="N339" s="284" t="str">
        <f>IF(_penmei1_month_day!E334="","",_penmei1_month_day!E334)</f>
        <v/>
      </c>
      <c r="O339" s="284" t="str">
        <f>IF(_penmei1_month_day!F334="","",_penmei1_month_day!F334)</f>
        <v/>
      </c>
      <c r="P339" s="284" t="str">
        <f>IF(_penmei1_month_day!G334="","",_penmei1_month_day!G334)</f>
        <v/>
      </c>
      <c r="Q339" s="284" t="str">
        <f>IF(_penmei1_month_day!H334="","",_penmei1_month_day!H334)</f>
        <v/>
      </c>
      <c r="R339" s="284" t="str">
        <f>IF(_penmei1_month_day!I334="","",_penmei1_month_day!I334)</f>
        <v/>
      </c>
      <c r="S339" s="284" t="str">
        <f>IF(_penmei1_month_day!J334="","",_penmei1_month_day!J334)</f>
        <v/>
      </c>
      <c r="T339" s="284" t="str">
        <f>IF(_penmei1_month_day!K334="","",_penmei1_month_day!K334)</f>
        <v/>
      </c>
      <c r="U339" s="284" t="str">
        <f>IF(_penmei1_month_day!L334="","",_penmei1_month_day!L334)</f>
        <v/>
      </c>
      <c r="V339" s="284" t="str">
        <f>IF(_penmei1_month_day!M334="","",_penmei1_month_day!M334)</f>
        <v/>
      </c>
      <c r="W339" s="284" t="str">
        <f>IF(_penmei1_month_day!N334="","",_penmei1_month_day!N334)</f>
        <v/>
      </c>
      <c r="X339" s="284" t="str">
        <f>IF(_penmei1_month_day!O334="","",_penmei1_month_day!O334)</f>
        <v/>
      </c>
      <c r="Y339" s="284" t="str">
        <f>IF(_penmei1_month_day!P334="","",_penmei1_month_day!P334)</f>
        <v/>
      </c>
      <c r="Z339" s="284" t="str">
        <f>IF(_penmei1_month_day!Q334="","",_penmei1_month_day!Q334)</f>
        <v/>
      </c>
      <c r="AA339" s="354" t="str">
        <f>IF(_penmei1_month_day!R334="","",ABS(_penmei1_month_day!R334))</f>
        <v/>
      </c>
      <c r="AB339" s="354" t="str">
        <f>IF(_penmei1_month_day!S334="","",ABS(_penmei1_month_day!S334))</f>
        <v/>
      </c>
      <c r="AC339" s="283" t="str">
        <f>IF(_penmei1_month_day!T334="","",_penmei1_month_day!T334)</f>
        <v/>
      </c>
      <c r="AD339" s="283" t="str">
        <f>IF(_penmei1_month_day!U334="","",_penmei1_month_day!U334)</f>
        <v/>
      </c>
      <c r="AE339" s="284" t="str">
        <f>IF(_penmei1_month_day!V334="","",_penmei1_month_day!V334)</f>
        <v/>
      </c>
      <c r="AF339" s="284" t="str">
        <f>IF(_penmei1_month_day!W334="","",_penmei1_month_day!W334)</f>
        <v/>
      </c>
      <c r="AG339" s="284" t="str">
        <f>IF(_penmei1_month_day!X334="","",_penmei1_month_day!X334)</f>
        <v/>
      </c>
      <c r="AH339" s="306" t="str">
        <f>IF(_penmei1_month_day!Y334="","",_penmei1_month_day!Y334)</f>
        <v/>
      </c>
      <c r="AI339" s="306" t="str">
        <f>IF(_penmei1_month_day!Z334="","",_penmei1_month_day!Z334)</f>
        <v/>
      </c>
      <c r="AJ339" s="306" t="str">
        <f>IF(_penmei1_month_day!AA334="","",_penmei1_month_day!AA334)</f>
        <v/>
      </c>
      <c r="AK339" s="306" t="str">
        <f>IF(_penmei1_month_day!AB334="","",_penmei1_month_day!AB334)</f>
        <v/>
      </c>
      <c r="AL339" s="284" t="str">
        <f>IF(_penmei1_month_day!AC334="","",_penmei1_month_day!AC334)</f>
        <v/>
      </c>
      <c r="AM339" s="306" t="str">
        <f>IF(_penmei1_month_day!AD334="","",_penmei1_month_day!AD334/10000)</f>
        <v/>
      </c>
      <c r="AN339" s="284" t="str">
        <f>IF(_penmei1_month_day!AE334="","",_penmei1_month_day!AE334)</f>
        <v/>
      </c>
      <c r="AO339" s="284" t="str">
        <f>IF(_penmei1_month_day!AF334="","",_penmei1_month_day!AF334)</f>
        <v/>
      </c>
      <c r="AP339" s="375"/>
      <c r="AQ339" s="376"/>
    </row>
    <row r="340" spans="1:43">
      <c r="A340" s="126">
        <f t="shared" si="77"/>
        <v>43479</v>
      </c>
      <c r="B340" s="127">
        <f t="shared" si="83"/>
        <v>43479</v>
      </c>
      <c r="C340" s="128" t="str">
        <f t="shared" si="84"/>
        <v>中</v>
      </c>
      <c r="D340" s="128">
        <f t="shared" si="85"/>
        <v>14</v>
      </c>
      <c r="E340" s="129">
        <f t="shared" si="91"/>
        <v>4</v>
      </c>
      <c r="F340" s="130" t="str">
        <f t="shared" si="86"/>
        <v>丁班</v>
      </c>
      <c r="G340" s="128">
        <f t="shared" si="87"/>
        <v>21</v>
      </c>
      <c r="H340" s="131">
        <f t="shared" si="89"/>
        <v>0.0416666666666667</v>
      </c>
      <c r="I340" s="165">
        <f t="shared" si="90"/>
        <v>0.875000000000001</v>
      </c>
      <c r="J340" s="283" t="str">
        <f>IF(_penmei1_month_day!A335="","",_penmei1_month_day!A335)</f>
        <v/>
      </c>
      <c r="K340" s="283" t="str">
        <f>IF(_penmei1_month_day!B335="","",_penmei1_month_day!B335)</f>
        <v/>
      </c>
      <c r="L340" s="284" t="str">
        <f>IF(_penmei1_month_day!C335="","",_penmei1_month_day!C335)</f>
        <v/>
      </c>
      <c r="M340" s="284" t="str">
        <f>IF(_penmei1_month_day!D335="","",_penmei1_month_day!D335)</f>
        <v/>
      </c>
      <c r="N340" s="284" t="str">
        <f>IF(_penmei1_month_day!E335="","",_penmei1_month_day!E335)</f>
        <v/>
      </c>
      <c r="O340" s="284" t="str">
        <f>IF(_penmei1_month_day!F335="","",_penmei1_month_day!F335)</f>
        <v/>
      </c>
      <c r="P340" s="284" t="str">
        <f>IF(_penmei1_month_day!G335="","",_penmei1_month_day!G335)</f>
        <v/>
      </c>
      <c r="Q340" s="284" t="str">
        <f>IF(_penmei1_month_day!H335="","",_penmei1_month_day!H335)</f>
        <v/>
      </c>
      <c r="R340" s="284" t="str">
        <f>IF(_penmei1_month_day!I335="","",_penmei1_month_day!I335)</f>
        <v/>
      </c>
      <c r="S340" s="284" t="str">
        <f>IF(_penmei1_month_day!J335="","",_penmei1_month_day!J335)</f>
        <v/>
      </c>
      <c r="T340" s="284" t="str">
        <f>IF(_penmei1_month_day!K335="","",_penmei1_month_day!K335)</f>
        <v/>
      </c>
      <c r="U340" s="284" t="str">
        <f>IF(_penmei1_month_day!L335="","",_penmei1_month_day!L335)</f>
        <v/>
      </c>
      <c r="V340" s="284" t="str">
        <f>IF(_penmei1_month_day!M335="","",_penmei1_month_day!M335)</f>
        <v/>
      </c>
      <c r="W340" s="284" t="str">
        <f>IF(_penmei1_month_day!N335="","",_penmei1_month_day!N335)</f>
        <v/>
      </c>
      <c r="X340" s="284" t="str">
        <f>IF(_penmei1_month_day!O335="","",_penmei1_month_day!O335)</f>
        <v/>
      </c>
      <c r="Y340" s="284" t="str">
        <f>IF(_penmei1_month_day!P335="","",_penmei1_month_day!P335)</f>
        <v/>
      </c>
      <c r="Z340" s="284" t="str">
        <f>IF(_penmei1_month_day!Q335="","",_penmei1_month_day!Q335)</f>
        <v/>
      </c>
      <c r="AA340" s="354" t="str">
        <f>IF(_penmei1_month_day!R335="","",ABS(_penmei1_month_day!R335))</f>
        <v/>
      </c>
      <c r="AB340" s="354" t="str">
        <f>IF(_penmei1_month_day!S335="","",ABS(_penmei1_month_day!S335))</f>
        <v/>
      </c>
      <c r="AC340" s="283" t="str">
        <f>IF(_penmei1_month_day!T335="","",_penmei1_month_day!T335)</f>
        <v/>
      </c>
      <c r="AD340" s="283" t="str">
        <f>IF(_penmei1_month_day!U335="","",_penmei1_month_day!U335)</f>
        <v/>
      </c>
      <c r="AE340" s="284" t="str">
        <f>IF(_penmei1_month_day!V335="","",_penmei1_month_day!V335)</f>
        <v/>
      </c>
      <c r="AF340" s="284" t="str">
        <f>IF(_penmei1_month_day!W335="","",_penmei1_month_day!W335)</f>
        <v/>
      </c>
      <c r="AG340" s="284" t="str">
        <f>IF(_penmei1_month_day!X335="","",_penmei1_month_day!X335)</f>
        <v/>
      </c>
      <c r="AH340" s="306" t="str">
        <f>IF(_penmei1_month_day!Y335="","",_penmei1_month_day!Y335)</f>
        <v/>
      </c>
      <c r="AI340" s="306" t="str">
        <f>IF(_penmei1_month_day!Z335="","",_penmei1_month_day!Z335)</f>
        <v/>
      </c>
      <c r="AJ340" s="306" t="str">
        <f>IF(_penmei1_month_day!AA335="","",_penmei1_month_day!AA335)</f>
        <v/>
      </c>
      <c r="AK340" s="306" t="str">
        <f>IF(_penmei1_month_day!AB335="","",_penmei1_month_day!AB335)</f>
        <v/>
      </c>
      <c r="AL340" s="284" t="str">
        <f>IF(_penmei1_month_day!AC335="","",_penmei1_month_day!AC335)</f>
        <v/>
      </c>
      <c r="AM340" s="306" t="str">
        <f>IF(_penmei1_month_day!AD335="","",_penmei1_month_day!AD335/10000)</f>
        <v/>
      </c>
      <c r="AN340" s="284" t="str">
        <f>IF(_penmei1_month_day!AE335="","",_penmei1_month_day!AE335)</f>
        <v/>
      </c>
      <c r="AO340" s="284" t="str">
        <f>IF(_penmei1_month_day!AF335="","",_penmei1_month_day!AF335)</f>
        <v/>
      </c>
      <c r="AP340" s="365"/>
      <c r="AQ340" s="366"/>
    </row>
    <row r="341" spans="1:43">
      <c r="A341" s="126">
        <f t="shared" si="77"/>
        <v>43479</v>
      </c>
      <c r="B341" s="127">
        <f t="shared" si="83"/>
        <v>43479</v>
      </c>
      <c r="C341" s="128" t="str">
        <f t="shared" si="84"/>
        <v>中</v>
      </c>
      <c r="D341" s="128">
        <f t="shared" si="85"/>
        <v>14</v>
      </c>
      <c r="E341" s="129">
        <f t="shared" si="91"/>
        <v>4</v>
      </c>
      <c r="F341" s="130" t="str">
        <f t="shared" si="86"/>
        <v>丁班</v>
      </c>
      <c r="G341" s="128">
        <f t="shared" si="87"/>
        <v>22</v>
      </c>
      <c r="H341" s="131">
        <f t="shared" si="89"/>
        <v>0.0416666666666667</v>
      </c>
      <c r="I341" s="165">
        <f t="shared" si="90"/>
        <v>0.916666666666668</v>
      </c>
      <c r="J341" s="283" t="str">
        <f>IF(_penmei1_month_day!A336="","",_penmei1_month_day!A336)</f>
        <v/>
      </c>
      <c r="K341" s="283" t="str">
        <f>IF(_penmei1_month_day!B336="","",_penmei1_month_day!B336)</f>
        <v/>
      </c>
      <c r="L341" s="284" t="str">
        <f>IF(_penmei1_month_day!C336="","",_penmei1_month_day!C336)</f>
        <v/>
      </c>
      <c r="M341" s="284" t="str">
        <f>IF(_penmei1_month_day!D336="","",_penmei1_month_day!D336)</f>
        <v/>
      </c>
      <c r="N341" s="284" t="str">
        <f>IF(_penmei1_month_day!E336="","",_penmei1_month_day!E336)</f>
        <v/>
      </c>
      <c r="O341" s="284" t="str">
        <f>IF(_penmei1_month_day!F336="","",_penmei1_month_day!F336)</f>
        <v/>
      </c>
      <c r="P341" s="284" t="str">
        <f>IF(_penmei1_month_day!G336="","",_penmei1_month_day!G336)</f>
        <v/>
      </c>
      <c r="Q341" s="284" t="str">
        <f>IF(_penmei1_month_day!H336="","",_penmei1_month_day!H336)</f>
        <v/>
      </c>
      <c r="R341" s="284" t="str">
        <f>IF(_penmei1_month_day!I336="","",_penmei1_month_day!I336)</f>
        <v/>
      </c>
      <c r="S341" s="284" t="str">
        <f>IF(_penmei1_month_day!J336="","",_penmei1_month_day!J336)</f>
        <v/>
      </c>
      <c r="T341" s="284" t="str">
        <f>IF(_penmei1_month_day!K336="","",_penmei1_month_day!K336)</f>
        <v/>
      </c>
      <c r="U341" s="284" t="str">
        <f>IF(_penmei1_month_day!L336="","",_penmei1_month_day!L336)</f>
        <v/>
      </c>
      <c r="V341" s="284" t="str">
        <f>IF(_penmei1_month_day!M336="","",_penmei1_month_day!M336)</f>
        <v/>
      </c>
      <c r="W341" s="284" t="str">
        <f>IF(_penmei1_month_day!N336="","",_penmei1_month_day!N336)</f>
        <v/>
      </c>
      <c r="X341" s="284" t="str">
        <f>IF(_penmei1_month_day!O336="","",_penmei1_month_day!O336)</f>
        <v/>
      </c>
      <c r="Y341" s="284" t="str">
        <f>IF(_penmei1_month_day!P336="","",_penmei1_month_day!P336)</f>
        <v/>
      </c>
      <c r="Z341" s="284" t="str">
        <f>IF(_penmei1_month_day!Q336="","",_penmei1_month_day!Q336)</f>
        <v/>
      </c>
      <c r="AA341" s="354" t="str">
        <f>IF(_penmei1_month_day!R336="","",ABS(_penmei1_month_day!R336))</f>
        <v/>
      </c>
      <c r="AB341" s="354" t="str">
        <f>IF(_penmei1_month_day!S336="","",ABS(_penmei1_month_day!S336))</f>
        <v/>
      </c>
      <c r="AC341" s="283" t="str">
        <f>IF(_penmei1_month_day!T336="","",_penmei1_month_day!T336)</f>
        <v/>
      </c>
      <c r="AD341" s="283" t="str">
        <f>IF(_penmei1_month_day!U336="","",_penmei1_month_day!U336)</f>
        <v/>
      </c>
      <c r="AE341" s="284" t="str">
        <f>IF(_penmei1_month_day!V336="","",_penmei1_month_day!V336)</f>
        <v/>
      </c>
      <c r="AF341" s="284" t="str">
        <f>IF(_penmei1_month_day!W336="","",_penmei1_month_day!W336)</f>
        <v/>
      </c>
      <c r="AG341" s="284" t="str">
        <f>IF(_penmei1_month_day!X336="","",_penmei1_month_day!X336)</f>
        <v/>
      </c>
      <c r="AH341" s="306" t="str">
        <f>IF(_penmei1_month_day!Y336="","",_penmei1_month_day!Y336)</f>
        <v/>
      </c>
      <c r="AI341" s="306" t="str">
        <f>IF(_penmei1_month_day!Z336="","",_penmei1_month_day!Z336)</f>
        <v/>
      </c>
      <c r="AJ341" s="306" t="str">
        <f>IF(_penmei1_month_day!AA336="","",_penmei1_month_day!AA336)</f>
        <v/>
      </c>
      <c r="AK341" s="306" t="str">
        <f>IF(_penmei1_month_day!AB336="","",_penmei1_month_day!AB336)</f>
        <v/>
      </c>
      <c r="AL341" s="284" t="str">
        <f>IF(_penmei1_month_day!AC336="","",_penmei1_month_day!AC336)</f>
        <v/>
      </c>
      <c r="AM341" s="306" t="str">
        <f>IF(_penmei1_month_day!AD336="","",_penmei1_month_day!AD336/10000)</f>
        <v/>
      </c>
      <c r="AN341" s="284" t="str">
        <f>IF(_penmei1_month_day!AE336="","",_penmei1_month_day!AE336)</f>
        <v/>
      </c>
      <c r="AO341" s="284" t="str">
        <f>IF(_penmei1_month_day!AF336="","",_penmei1_month_day!AF336)</f>
        <v/>
      </c>
      <c r="AP341" s="365"/>
      <c r="AQ341" s="366"/>
    </row>
    <row r="342" ht="15" spans="1:43">
      <c r="A342" s="132">
        <f t="shared" si="77"/>
        <v>43479</v>
      </c>
      <c r="B342" s="133">
        <f t="shared" si="83"/>
        <v>43479</v>
      </c>
      <c r="C342" s="134" t="str">
        <f t="shared" si="84"/>
        <v>中</v>
      </c>
      <c r="D342" s="134">
        <f t="shared" si="85"/>
        <v>14</v>
      </c>
      <c r="E342" s="135">
        <f t="shared" si="91"/>
        <v>4</v>
      </c>
      <c r="F342" s="136" t="str">
        <f t="shared" si="86"/>
        <v>丁班</v>
      </c>
      <c r="G342" s="134">
        <f t="shared" si="87"/>
        <v>23</v>
      </c>
      <c r="H342" s="137">
        <f t="shared" si="89"/>
        <v>0.0416666666666667</v>
      </c>
      <c r="I342" s="170">
        <f t="shared" si="90"/>
        <v>0.958333333333334</v>
      </c>
      <c r="J342" s="285" t="str">
        <f>IF(_penmei1_month_day!A337="","",_penmei1_month_day!A337)</f>
        <v/>
      </c>
      <c r="K342" s="285" t="str">
        <f>IF(_penmei1_month_day!B337="","",_penmei1_month_day!B337)</f>
        <v/>
      </c>
      <c r="L342" s="286" t="str">
        <f>IF(_penmei1_month_day!C337="","",_penmei1_month_day!C337)</f>
        <v/>
      </c>
      <c r="M342" s="286" t="str">
        <f>IF(_penmei1_month_day!D337="","",_penmei1_month_day!D337)</f>
        <v/>
      </c>
      <c r="N342" s="286" t="str">
        <f>IF(_penmei1_month_day!E337="","",_penmei1_month_day!E337)</f>
        <v/>
      </c>
      <c r="O342" s="286" t="str">
        <f>IF(_penmei1_month_day!F337="","",_penmei1_month_day!F337)</f>
        <v/>
      </c>
      <c r="P342" s="286" t="str">
        <f>IF(_penmei1_month_day!G337="","",_penmei1_month_day!G337)</f>
        <v/>
      </c>
      <c r="Q342" s="286" t="str">
        <f>IF(_penmei1_month_day!H337="","",_penmei1_month_day!H337)</f>
        <v/>
      </c>
      <c r="R342" s="286" t="str">
        <f>IF(_penmei1_month_day!I337="","",_penmei1_month_day!I337)</f>
        <v/>
      </c>
      <c r="S342" s="286" t="str">
        <f>IF(_penmei1_month_day!J337="","",_penmei1_month_day!J337)</f>
        <v/>
      </c>
      <c r="T342" s="286" t="str">
        <f>IF(_penmei1_month_day!K337="","",_penmei1_month_day!K337)</f>
        <v/>
      </c>
      <c r="U342" s="286" t="str">
        <f>IF(_penmei1_month_day!L337="","",_penmei1_month_day!L337)</f>
        <v/>
      </c>
      <c r="V342" s="286" t="str">
        <f>IF(_penmei1_month_day!M337="","",_penmei1_month_day!M337)</f>
        <v/>
      </c>
      <c r="W342" s="286" t="str">
        <f>IF(_penmei1_month_day!N337="","",_penmei1_month_day!N337)</f>
        <v/>
      </c>
      <c r="X342" s="286" t="str">
        <f>IF(_penmei1_month_day!O337="","",_penmei1_month_day!O337)</f>
        <v/>
      </c>
      <c r="Y342" s="286" t="str">
        <f>IF(_penmei1_month_day!P337="","",_penmei1_month_day!P337)</f>
        <v/>
      </c>
      <c r="Z342" s="286" t="str">
        <f>IF(_penmei1_month_day!Q337="","",_penmei1_month_day!Q337)</f>
        <v/>
      </c>
      <c r="AA342" s="355" t="str">
        <f>IF(_penmei1_month_day!R337="","",ABS(_penmei1_month_day!R337))</f>
        <v/>
      </c>
      <c r="AB342" s="355" t="str">
        <f>IF(_penmei1_month_day!S337="","",ABS(_penmei1_month_day!S337))</f>
        <v/>
      </c>
      <c r="AC342" s="285" t="str">
        <f>IF(_penmei1_month_day!T337="","",_penmei1_month_day!T337)</f>
        <v/>
      </c>
      <c r="AD342" s="285" t="str">
        <f>IF(_penmei1_month_day!U337="","",_penmei1_month_day!U337)</f>
        <v/>
      </c>
      <c r="AE342" s="286" t="str">
        <f>IF(_penmei1_month_day!V337="","",_penmei1_month_day!V337)</f>
        <v/>
      </c>
      <c r="AF342" s="284" t="str">
        <f>IF(_penmei1_month_day!W337="","",_penmei1_month_day!W337)</f>
        <v/>
      </c>
      <c r="AG342" s="286" t="str">
        <f>IF(_penmei1_month_day!X337="","",_penmei1_month_day!X337)</f>
        <v/>
      </c>
      <c r="AH342" s="307" t="str">
        <f>IF(_penmei1_month_day!Y337="","",_penmei1_month_day!Y337)</f>
        <v/>
      </c>
      <c r="AI342" s="307" t="str">
        <f>IF(_penmei1_month_day!Z337="","",_penmei1_month_day!Z337)</f>
        <v/>
      </c>
      <c r="AJ342" s="307" t="str">
        <f>IF(_penmei1_month_day!AA337="","",_penmei1_month_day!AA337)</f>
        <v/>
      </c>
      <c r="AK342" s="307" t="str">
        <f>IF(_penmei1_month_day!AB337="","",_penmei1_month_day!AB337)</f>
        <v/>
      </c>
      <c r="AL342" s="286" t="str">
        <f>IF(_penmei1_month_day!AC337="","",_penmei1_month_day!AC337)</f>
        <v/>
      </c>
      <c r="AM342" s="307" t="str">
        <f>IF(_penmei1_month_day!AD337="","",_penmei1_month_day!AD337/10000)</f>
        <v/>
      </c>
      <c r="AN342" s="286" t="str">
        <f>IF(_penmei1_month_day!AE337="","",_penmei1_month_day!AE337)</f>
        <v/>
      </c>
      <c r="AO342" s="286" t="str">
        <f>IF(_penmei1_month_day!AF337="","",_penmei1_month_day!AF337)</f>
        <v/>
      </c>
      <c r="AP342" s="365"/>
      <c r="AQ342" s="366"/>
    </row>
    <row r="343" ht="15" spans="1:43">
      <c r="A343" s="120">
        <f t="shared" si="77"/>
        <v>43480</v>
      </c>
      <c r="B343" s="121">
        <f t="shared" si="83"/>
        <v>43480</v>
      </c>
      <c r="C343" s="122" t="str">
        <f t="shared" si="84"/>
        <v>夜</v>
      </c>
      <c r="D343" s="122">
        <f t="shared" si="85"/>
        <v>15</v>
      </c>
      <c r="E343" s="123">
        <f>IF(AND(E295=1),4,IF(AND(E295&gt;1),(E295-1),))</f>
        <v>2</v>
      </c>
      <c r="F343" s="124" t="str">
        <f t="shared" si="86"/>
        <v>乙班</v>
      </c>
      <c r="G343" s="122">
        <f t="shared" si="87"/>
        <v>0</v>
      </c>
      <c r="H343" s="125">
        <f t="shared" si="89"/>
        <v>0.0416666666666667</v>
      </c>
      <c r="I343" s="160">
        <f t="shared" si="90"/>
        <v>1</v>
      </c>
      <c r="J343" s="281" t="str">
        <f>IF(_penmei1_month_day!A338="","",_penmei1_month_day!A338)</f>
        <v/>
      </c>
      <c r="K343" s="281" t="str">
        <f>IF(_penmei1_month_day!B338="","",_penmei1_month_day!B338)</f>
        <v/>
      </c>
      <c r="L343" s="282" t="str">
        <f>IF(_penmei1_month_day!C338="","",_penmei1_month_day!C338)</f>
        <v/>
      </c>
      <c r="M343" s="282" t="str">
        <f>IF(_penmei1_month_day!D338="","",_penmei1_month_day!D338)</f>
        <v/>
      </c>
      <c r="N343" s="282" t="str">
        <f>IF(_penmei1_month_day!E338="","",_penmei1_month_day!E338)</f>
        <v/>
      </c>
      <c r="O343" s="282" t="str">
        <f>IF(_penmei1_month_day!F338="","",_penmei1_month_day!F338)</f>
        <v/>
      </c>
      <c r="P343" s="282" t="str">
        <f>IF(_penmei1_month_day!G338="","",_penmei1_month_day!G338)</f>
        <v/>
      </c>
      <c r="Q343" s="282" t="str">
        <f>IF(_penmei1_month_day!H338="","",_penmei1_month_day!H338)</f>
        <v/>
      </c>
      <c r="R343" s="282" t="str">
        <f>IF(_penmei1_month_day!I338="","",_penmei1_month_day!I338)</f>
        <v/>
      </c>
      <c r="S343" s="282" t="str">
        <f>IF(_penmei1_month_day!J338="","",_penmei1_month_day!J338)</f>
        <v/>
      </c>
      <c r="T343" s="282" t="str">
        <f>IF(_penmei1_month_day!K338="","",_penmei1_month_day!K338)</f>
        <v/>
      </c>
      <c r="U343" s="282" t="str">
        <f>IF(_penmei1_month_day!L338="","",_penmei1_month_day!L338)</f>
        <v/>
      </c>
      <c r="V343" s="282" t="str">
        <f>IF(_penmei1_month_day!M338="","",_penmei1_month_day!M338)</f>
        <v/>
      </c>
      <c r="W343" s="282" t="str">
        <f>IF(_penmei1_month_day!N338="","",_penmei1_month_day!N338)</f>
        <v/>
      </c>
      <c r="X343" s="282" t="str">
        <f>IF(_penmei1_month_day!O338="","",_penmei1_month_day!O338)</f>
        <v/>
      </c>
      <c r="Y343" s="282" t="str">
        <f>IF(_penmei1_month_day!P338="","",_penmei1_month_day!P338)</f>
        <v/>
      </c>
      <c r="Z343" s="282" t="str">
        <f>IF(_penmei1_month_day!Q338="","",_penmei1_month_day!Q338)</f>
        <v/>
      </c>
      <c r="AA343" s="353" t="str">
        <f>IF(_penmei1_month_day!R338="","",ABS(_penmei1_month_day!R338))</f>
        <v/>
      </c>
      <c r="AB343" s="353" t="str">
        <f>IF(_penmei1_month_day!S338="","",ABS(_penmei1_month_day!S338))</f>
        <v/>
      </c>
      <c r="AC343" s="281" t="str">
        <f>IF(_penmei1_month_day!T338="","",_penmei1_month_day!T338)</f>
        <v/>
      </c>
      <c r="AD343" s="281" t="str">
        <f>IF(_penmei1_month_day!U338="","",_penmei1_month_day!U338)</f>
        <v/>
      </c>
      <c r="AE343" s="282" t="str">
        <f>IF(_penmei1_month_day!V338="","",_penmei1_month_day!V338)</f>
        <v/>
      </c>
      <c r="AF343" s="282" t="str">
        <f>IF(_penmei1_month_day!W338="","",_penmei1_month_day!W338)</f>
        <v/>
      </c>
      <c r="AG343" s="282" t="str">
        <f>IF(_penmei1_month_day!X338="","",_penmei1_month_day!X338)</f>
        <v/>
      </c>
      <c r="AH343" s="305" t="str">
        <f>IF(_penmei1_month_day!Y338="","",_penmei1_month_day!Y338)</f>
        <v/>
      </c>
      <c r="AI343" s="305" t="str">
        <f>IF(_penmei1_month_day!Z338="","",_penmei1_month_day!Z338)</f>
        <v/>
      </c>
      <c r="AJ343" s="305" t="str">
        <f>IF(_penmei1_month_day!AA338="","",_penmei1_month_day!AA338)</f>
        <v/>
      </c>
      <c r="AK343" s="305" t="str">
        <f>IF(_penmei1_month_day!AB338="","",_penmei1_month_day!AB338)</f>
        <v/>
      </c>
      <c r="AL343" s="282" t="str">
        <f>IF(_penmei1_month_day!AC338="","",_penmei1_month_day!AC338)</f>
        <v/>
      </c>
      <c r="AM343" s="305" t="str">
        <f>IF(_penmei1_month_day!AD338="","",_penmei1_month_day!AD338/10000)</f>
        <v/>
      </c>
      <c r="AN343" s="282" t="str">
        <f>IF(_penmei1_month_day!AE338="","",_penmei1_month_day!AE338)</f>
        <v/>
      </c>
      <c r="AO343" s="282" t="str">
        <f>IF(_penmei1_month_day!AF338="","",_penmei1_month_day!AF338)</f>
        <v/>
      </c>
      <c r="AP343" s="365"/>
      <c r="AQ343" s="366"/>
    </row>
    <row r="344" spans="1:43">
      <c r="A344" s="126">
        <f t="shared" si="77"/>
        <v>43480</v>
      </c>
      <c r="B344" s="127">
        <f t="shared" si="83"/>
        <v>43480</v>
      </c>
      <c r="C344" s="128" t="str">
        <f t="shared" si="84"/>
        <v>夜</v>
      </c>
      <c r="D344" s="128">
        <f t="shared" si="85"/>
        <v>15</v>
      </c>
      <c r="E344" s="129">
        <f t="shared" ref="E344:E350" si="92">E343</f>
        <v>2</v>
      </c>
      <c r="F344" s="130" t="str">
        <f t="shared" si="86"/>
        <v>乙班</v>
      </c>
      <c r="G344" s="128">
        <f t="shared" si="87"/>
        <v>1</v>
      </c>
      <c r="H344" s="131">
        <f t="shared" si="89"/>
        <v>0.0416666666666667</v>
      </c>
      <c r="I344" s="165">
        <f t="shared" si="90"/>
        <v>0.0416666666666667</v>
      </c>
      <c r="J344" s="283" t="str">
        <f>IF(_penmei1_month_day!A339="","",_penmei1_month_day!A339)</f>
        <v/>
      </c>
      <c r="K344" s="283" t="str">
        <f>IF(_penmei1_month_day!B339="","",_penmei1_month_day!B339)</f>
        <v/>
      </c>
      <c r="L344" s="284" t="str">
        <f>IF(_penmei1_month_day!C339="","",_penmei1_month_day!C339)</f>
        <v/>
      </c>
      <c r="M344" s="284" t="str">
        <f>IF(_penmei1_month_day!D339="","",_penmei1_month_day!D339)</f>
        <v/>
      </c>
      <c r="N344" s="284" t="str">
        <f>IF(_penmei1_month_day!E339="","",_penmei1_month_day!E339)</f>
        <v/>
      </c>
      <c r="O344" s="284" t="str">
        <f>IF(_penmei1_month_day!F339="","",_penmei1_month_day!F339)</f>
        <v/>
      </c>
      <c r="P344" s="284" t="str">
        <f>IF(_penmei1_month_day!G339="","",_penmei1_month_day!G339)</f>
        <v/>
      </c>
      <c r="Q344" s="284" t="str">
        <f>IF(_penmei1_month_day!H339="","",_penmei1_month_day!H339)</f>
        <v/>
      </c>
      <c r="R344" s="284" t="str">
        <f>IF(_penmei1_month_day!I339="","",_penmei1_month_day!I339)</f>
        <v/>
      </c>
      <c r="S344" s="284" t="str">
        <f>IF(_penmei1_month_day!J339="","",_penmei1_month_day!J339)</f>
        <v/>
      </c>
      <c r="T344" s="284" t="str">
        <f>IF(_penmei1_month_day!K339="","",_penmei1_month_day!K339)</f>
        <v/>
      </c>
      <c r="U344" s="284" t="str">
        <f>IF(_penmei1_month_day!L339="","",_penmei1_month_day!L339)</f>
        <v/>
      </c>
      <c r="V344" s="284" t="str">
        <f>IF(_penmei1_month_day!M339="","",_penmei1_month_day!M339)</f>
        <v/>
      </c>
      <c r="W344" s="284" t="str">
        <f>IF(_penmei1_month_day!N339="","",_penmei1_month_day!N339)</f>
        <v/>
      </c>
      <c r="X344" s="284" t="str">
        <f>IF(_penmei1_month_day!O339="","",_penmei1_month_day!O339)</f>
        <v/>
      </c>
      <c r="Y344" s="284" t="str">
        <f>IF(_penmei1_month_day!P339="","",_penmei1_month_day!P339)</f>
        <v/>
      </c>
      <c r="Z344" s="284" t="str">
        <f>IF(_penmei1_month_day!Q339="","",_penmei1_month_day!Q339)</f>
        <v/>
      </c>
      <c r="AA344" s="354" t="str">
        <f>IF(_penmei1_month_day!R339="","",ABS(_penmei1_month_day!R339))</f>
        <v/>
      </c>
      <c r="AB344" s="354" t="str">
        <f>IF(_penmei1_month_day!S339="","",ABS(_penmei1_month_day!S339))</f>
        <v/>
      </c>
      <c r="AC344" s="283" t="str">
        <f>IF(_penmei1_month_day!T339="","",_penmei1_month_day!T339)</f>
        <v/>
      </c>
      <c r="AD344" s="283" t="str">
        <f>IF(_penmei1_month_day!U339="","",_penmei1_month_day!U339)</f>
        <v/>
      </c>
      <c r="AE344" s="284" t="str">
        <f>IF(_penmei1_month_day!V339="","",_penmei1_month_day!V339)</f>
        <v/>
      </c>
      <c r="AF344" s="284" t="str">
        <f>IF(_penmei1_month_day!W339="","",_penmei1_month_day!W339)</f>
        <v/>
      </c>
      <c r="AG344" s="284" t="str">
        <f>IF(_penmei1_month_day!X339="","",_penmei1_month_day!X339)</f>
        <v/>
      </c>
      <c r="AH344" s="306" t="str">
        <f>IF(_penmei1_month_day!Y339="","",_penmei1_month_day!Y339)</f>
        <v/>
      </c>
      <c r="AI344" s="306" t="str">
        <f>IF(_penmei1_month_day!Z339="","",_penmei1_month_day!Z339)</f>
        <v/>
      </c>
      <c r="AJ344" s="306" t="str">
        <f>IF(_penmei1_month_day!AA339="","",_penmei1_month_day!AA339)</f>
        <v/>
      </c>
      <c r="AK344" s="306" t="str">
        <f>IF(_penmei1_month_day!AB339="","",_penmei1_month_day!AB339)</f>
        <v/>
      </c>
      <c r="AL344" s="284" t="str">
        <f>IF(_penmei1_month_day!AC339="","",_penmei1_month_day!AC339)</f>
        <v/>
      </c>
      <c r="AM344" s="306" t="str">
        <f>IF(_penmei1_month_day!AD339="","",_penmei1_month_day!AD339/10000)</f>
        <v/>
      </c>
      <c r="AN344" s="284" t="str">
        <f>IF(_penmei1_month_day!AE339="","",_penmei1_month_day!AE339)</f>
        <v/>
      </c>
      <c r="AO344" s="284" t="str">
        <f>IF(_penmei1_month_day!AF339="","",_penmei1_month_day!AF339)</f>
        <v/>
      </c>
      <c r="AP344" s="365"/>
      <c r="AQ344" s="366"/>
    </row>
    <row r="345" spans="1:43">
      <c r="A345" s="126">
        <f t="shared" si="77"/>
        <v>43480</v>
      </c>
      <c r="B345" s="127">
        <f t="shared" si="83"/>
        <v>43480</v>
      </c>
      <c r="C345" s="128" t="str">
        <f t="shared" si="84"/>
        <v>夜</v>
      </c>
      <c r="D345" s="128">
        <f t="shared" si="85"/>
        <v>15</v>
      </c>
      <c r="E345" s="129">
        <f t="shared" si="92"/>
        <v>2</v>
      </c>
      <c r="F345" s="130" t="str">
        <f t="shared" si="86"/>
        <v>乙班</v>
      </c>
      <c r="G345" s="128">
        <f t="shared" si="87"/>
        <v>2</v>
      </c>
      <c r="H345" s="131">
        <f t="shared" si="89"/>
        <v>0.0416666666666667</v>
      </c>
      <c r="I345" s="165">
        <f t="shared" si="90"/>
        <v>0.0833333333333334</v>
      </c>
      <c r="J345" s="283" t="str">
        <f>IF(_penmei1_month_day!A340="","",_penmei1_month_day!A340)</f>
        <v/>
      </c>
      <c r="K345" s="283" t="str">
        <f>IF(_penmei1_month_day!B340="","",_penmei1_month_day!B340)</f>
        <v/>
      </c>
      <c r="L345" s="284" t="str">
        <f>IF(_penmei1_month_day!C340="","",_penmei1_month_day!C340)</f>
        <v/>
      </c>
      <c r="M345" s="284" t="str">
        <f>IF(_penmei1_month_day!D340="","",_penmei1_month_day!D340)</f>
        <v/>
      </c>
      <c r="N345" s="284" t="str">
        <f>IF(_penmei1_month_day!E340="","",_penmei1_month_day!E340)</f>
        <v/>
      </c>
      <c r="O345" s="284" t="str">
        <f>IF(_penmei1_month_day!F340="","",_penmei1_month_day!F340)</f>
        <v/>
      </c>
      <c r="P345" s="284" t="str">
        <f>IF(_penmei1_month_day!G340="","",_penmei1_month_day!G340)</f>
        <v/>
      </c>
      <c r="Q345" s="284" t="str">
        <f>IF(_penmei1_month_day!H340="","",_penmei1_month_day!H340)</f>
        <v/>
      </c>
      <c r="R345" s="284" t="str">
        <f>IF(_penmei1_month_day!I340="","",_penmei1_month_day!I340)</f>
        <v/>
      </c>
      <c r="S345" s="284" t="str">
        <f>IF(_penmei1_month_day!J340="","",_penmei1_month_day!J340)</f>
        <v/>
      </c>
      <c r="T345" s="284" t="str">
        <f>IF(_penmei1_month_day!K340="","",_penmei1_month_day!K340)</f>
        <v/>
      </c>
      <c r="U345" s="284" t="str">
        <f>IF(_penmei1_month_day!L340="","",_penmei1_month_day!L340)</f>
        <v/>
      </c>
      <c r="V345" s="284" t="str">
        <f>IF(_penmei1_month_day!M340="","",_penmei1_month_day!M340)</f>
        <v/>
      </c>
      <c r="W345" s="284" t="str">
        <f>IF(_penmei1_month_day!N340="","",_penmei1_month_day!N340)</f>
        <v/>
      </c>
      <c r="X345" s="284" t="str">
        <f>IF(_penmei1_month_day!O340="","",_penmei1_month_day!O340)</f>
        <v/>
      </c>
      <c r="Y345" s="284" t="str">
        <f>IF(_penmei1_month_day!P340="","",_penmei1_month_day!P340)</f>
        <v/>
      </c>
      <c r="Z345" s="284" t="str">
        <f>IF(_penmei1_month_day!Q340="","",_penmei1_month_day!Q340)</f>
        <v/>
      </c>
      <c r="AA345" s="354" t="str">
        <f>IF(_penmei1_month_day!R340="","",ABS(_penmei1_month_day!R340))</f>
        <v/>
      </c>
      <c r="AB345" s="354" t="str">
        <f>IF(_penmei1_month_day!S340="","",ABS(_penmei1_month_day!S340))</f>
        <v/>
      </c>
      <c r="AC345" s="283" t="str">
        <f>IF(_penmei1_month_day!T340="","",_penmei1_month_day!T340)</f>
        <v/>
      </c>
      <c r="AD345" s="283" t="str">
        <f>IF(_penmei1_month_day!U340="","",_penmei1_month_day!U340)</f>
        <v/>
      </c>
      <c r="AE345" s="284" t="str">
        <f>IF(_penmei1_month_day!V340="","",_penmei1_month_day!V340)</f>
        <v/>
      </c>
      <c r="AF345" s="284" t="str">
        <f>IF(_penmei1_month_day!W340="","",_penmei1_month_day!W340)</f>
        <v/>
      </c>
      <c r="AG345" s="284" t="str">
        <f>IF(_penmei1_month_day!X340="","",_penmei1_month_day!X340)</f>
        <v/>
      </c>
      <c r="AH345" s="306" t="str">
        <f>IF(_penmei1_month_day!Y340="","",_penmei1_month_day!Y340)</f>
        <v/>
      </c>
      <c r="AI345" s="306" t="str">
        <f>IF(_penmei1_month_day!Z340="","",_penmei1_month_day!Z340)</f>
        <v/>
      </c>
      <c r="AJ345" s="306" t="str">
        <f>IF(_penmei1_month_day!AA340="","",_penmei1_month_day!AA340)</f>
        <v/>
      </c>
      <c r="AK345" s="306" t="str">
        <f>IF(_penmei1_month_day!AB340="","",_penmei1_month_day!AB340)</f>
        <v/>
      </c>
      <c r="AL345" s="284" t="str">
        <f>IF(_penmei1_month_day!AC340="","",_penmei1_month_day!AC340)</f>
        <v/>
      </c>
      <c r="AM345" s="306" t="str">
        <f>IF(_penmei1_month_day!AD340="","",_penmei1_month_day!AD340/10000)</f>
        <v/>
      </c>
      <c r="AN345" s="284" t="str">
        <f>IF(_penmei1_month_day!AE340="","",_penmei1_month_day!AE340)</f>
        <v/>
      </c>
      <c r="AO345" s="284" t="str">
        <f>IF(_penmei1_month_day!AF340="","",_penmei1_month_day!AF340)</f>
        <v/>
      </c>
      <c r="AP345" s="369"/>
      <c r="AQ345" s="370"/>
    </row>
    <row r="346" ht="15" spans="1:43">
      <c r="A346" s="126">
        <f t="shared" si="77"/>
        <v>43480</v>
      </c>
      <c r="B346" s="127">
        <f t="shared" si="83"/>
        <v>43480</v>
      </c>
      <c r="C346" s="128" t="str">
        <f t="shared" si="84"/>
        <v>夜</v>
      </c>
      <c r="D346" s="128">
        <f t="shared" si="85"/>
        <v>15</v>
      </c>
      <c r="E346" s="129">
        <f t="shared" si="92"/>
        <v>2</v>
      </c>
      <c r="F346" s="130" t="str">
        <f t="shared" si="86"/>
        <v>乙班</v>
      </c>
      <c r="G346" s="128">
        <f t="shared" si="87"/>
        <v>3</v>
      </c>
      <c r="H346" s="131">
        <f t="shared" si="89"/>
        <v>0.0416666666666667</v>
      </c>
      <c r="I346" s="165">
        <f t="shared" si="90"/>
        <v>0.125</v>
      </c>
      <c r="J346" s="283" t="str">
        <f>IF(_penmei1_month_day!A341="","",_penmei1_month_day!A341)</f>
        <v/>
      </c>
      <c r="K346" s="283" t="str">
        <f>IF(_penmei1_month_day!B341="","",_penmei1_month_day!B341)</f>
        <v/>
      </c>
      <c r="L346" s="284" t="str">
        <f>IF(_penmei1_month_day!C341="","",_penmei1_month_day!C341)</f>
        <v/>
      </c>
      <c r="M346" s="284" t="str">
        <f>IF(_penmei1_month_day!D341="","",_penmei1_month_day!D341)</f>
        <v/>
      </c>
      <c r="N346" s="284" t="str">
        <f>IF(_penmei1_month_day!E341="","",_penmei1_month_day!E341)</f>
        <v/>
      </c>
      <c r="O346" s="284" t="str">
        <f>IF(_penmei1_month_day!F341="","",_penmei1_month_day!F341)</f>
        <v/>
      </c>
      <c r="P346" s="284" t="str">
        <f>IF(_penmei1_month_day!G341="","",_penmei1_month_day!G341)</f>
        <v/>
      </c>
      <c r="Q346" s="284" t="str">
        <f>IF(_penmei1_month_day!H341="","",_penmei1_month_day!H341)</f>
        <v/>
      </c>
      <c r="R346" s="284" t="str">
        <f>IF(_penmei1_month_day!I341="","",_penmei1_month_day!I341)</f>
        <v/>
      </c>
      <c r="S346" s="284" t="str">
        <f>IF(_penmei1_month_day!J341="","",_penmei1_month_day!J341)</f>
        <v/>
      </c>
      <c r="T346" s="284" t="str">
        <f>IF(_penmei1_month_day!K341="","",_penmei1_month_day!K341)</f>
        <v/>
      </c>
      <c r="U346" s="284" t="str">
        <f>IF(_penmei1_month_day!L341="","",_penmei1_month_day!L341)</f>
        <v/>
      </c>
      <c r="V346" s="284" t="str">
        <f>IF(_penmei1_month_day!M341="","",_penmei1_month_day!M341)</f>
        <v/>
      </c>
      <c r="W346" s="284" t="str">
        <f>IF(_penmei1_month_day!N341="","",_penmei1_month_day!N341)</f>
        <v/>
      </c>
      <c r="X346" s="284" t="str">
        <f>IF(_penmei1_month_day!O341="","",_penmei1_month_day!O341)</f>
        <v/>
      </c>
      <c r="Y346" s="284" t="str">
        <f>IF(_penmei1_month_day!P341="","",_penmei1_month_day!P341)</f>
        <v/>
      </c>
      <c r="Z346" s="284" t="str">
        <f>IF(_penmei1_month_day!Q341="","",_penmei1_month_day!Q341)</f>
        <v/>
      </c>
      <c r="AA346" s="354" t="str">
        <f>IF(_penmei1_month_day!R341="","",ABS(_penmei1_month_day!R341))</f>
        <v/>
      </c>
      <c r="AB346" s="354" t="str">
        <f>IF(_penmei1_month_day!S341="","",ABS(_penmei1_month_day!S341))</f>
        <v/>
      </c>
      <c r="AC346" s="283" t="str">
        <f>IF(_penmei1_month_day!T341="","",_penmei1_month_day!T341)</f>
        <v/>
      </c>
      <c r="AD346" s="283" t="str">
        <f>IF(_penmei1_month_day!U341="","",_penmei1_month_day!U341)</f>
        <v/>
      </c>
      <c r="AE346" s="284" t="str">
        <f>IF(_penmei1_month_day!V341="","",_penmei1_month_day!V341)</f>
        <v/>
      </c>
      <c r="AF346" s="284" t="str">
        <f>IF(_penmei1_month_day!W341="","",_penmei1_month_day!W341)</f>
        <v/>
      </c>
      <c r="AG346" s="284" t="str">
        <f>IF(_penmei1_month_day!X341="","",_penmei1_month_day!X341)</f>
        <v/>
      </c>
      <c r="AH346" s="306" t="str">
        <f>IF(_penmei1_month_day!Y341="","",_penmei1_month_day!Y341)</f>
        <v/>
      </c>
      <c r="AI346" s="306" t="str">
        <f>IF(_penmei1_month_day!Z341="","",_penmei1_month_day!Z341)</f>
        <v/>
      </c>
      <c r="AJ346" s="306" t="str">
        <f>IF(_penmei1_month_day!AA341="","",_penmei1_month_day!AA341)</f>
        <v/>
      </c>
      <c r="AK346" s="306" t="str">
        <f>IF(_penmei1_month_day!AB341="","",_penmei1_month_day!AB341)</f>
        <v/>
      </c>
      <c r="AL346" s="284" t="str">
        <f>IF(_penmei1_month_day!AC341="","",_penmei1_month_day!AC341)</f>
        <v/>
      </c>
      <c r="AM346" s="306" t="str">
        <f>IF(_penmei1_month_day!AD341="","",_penmei1_month_day!AD341/10000)</f>
        <v/>
      </c>
      <c r="AN346" s="284" t="str">
        <f>IF(_penmei1_month_day!AE341="","",_penmei1_month_day!AE341)</f>
        <v/>
      </c>
      <c r="AO346" s="284" t="str">
        <f>IF(_penmei1_month_day!AF341="","",_penmei1_month_day!AF341)</f>
        <v/>
      </c>
      <c r="AP346" s="243" t="s">
        <v>83</v>
      </c>
      <c r="AQ346" s="333"/>
    </row>
    <row r="347" ht="15" spans="1:43">
      <c r="A347" s="126">
        <f t="shared" si="77"/>
        <v>43480</v>
      </c>
      <c r="B347" s="127">
        <f t="shared" si="83"/>
        <v>43480</v>
      </c>
      <c r="C347" s="128" t="str">
        <f t="shared" si="84"/>
        <v>夜</v>
      </c>
      <c r="D347" s="128">
        <f t="shared" si="85"/>
        <v>15</v>
      </c>
      <c r="E347" s="129">
        <f t="shared" si="92"/>
        <v>2</v>
      </c>
      <c r="F347" s="130" t="str">
        <f t="shared" si="86"/>
        <v>乙班</v>
      </c>
      <c r="G347" s="128">
        <f t="shared" si="87"/>
        <v>4</v>
      </c>
      <c r="H347" s="131">
        <f t="shared" si="89"/>
        <v>0.0416666666666667</v>
      </c>
      <c r="I347" s="165">
        <f t="shared" si="90"/>
        <v>0.166666666666667</v>
      </c>
      <c r="J347" s="283" t="str">
        <f>IF(_penmei1_month_day!A342="","",_penmei1_month_day!A342)</f>
        <v/>
      </c>
      <c r="K347" s="283" t="str">
        <f>IF(_penmei1_month_day!B342="","",_penmei1_month_day!B342)</f>
        <v/>
      </c>
      <c r="L347" s="284" t="str">
        <f>IF(_penmei1_month_day!C342="","",_penmei1_month_day!C342)</f>
        <v/>
      </c>
      <c r="M347" s="284" t="str">
        <f>IF(_penmei1_month_day!D342="","",_penmei1_month_day!D342)</f>
        <v/>
      </c>
      <c r="N347" s="284" t="str">
        <f>IF(_penmei1_month_day!E342="","",_penmei1_month_day!E342)</f>
        <v/>
      </c>
      <c r="O347" s="284" t="str">
        <f>IF(_penmei1_month_day!F342="","",_penmei1_month_day!F342)</f>
        <v/>
      </c>
      <c r="P347" s="284" t="str">
        <f>IF(_penmei1_month_day!G342="","",_penmei1_month_day!G342)</f>
        <v/>
      </c>
      <c r="Q347" s="284" t="str">
        <f>IF(_penmei1_month_day!H342="","",_penmei1_month_day!H342)</f>
        <v/>
      </c>
      <c r="R347" s="284" t="str">
        <f>IF(_penmei1_month_day!I342="","",_penmei1_month_day!I342)</f>
        <v/>
      </c>
      <c r="S347" s="284" t="str">
        <f>IF(_penmei1_month_day!J342="","",_penmei1_month_day!J342)</f>
        <v/>
      </c>
      <c r="T347" s="284" t="str">
        <f>IF(_penmei1_month_day!K342="","",_penmei1_month_day!K342)</f>
        <v/>
      </c>
      <c r="U347" s="284" t="str">
        <f>IF(_penmei1_month_day!L342="","",_penmei1_month_day!L342)</f>
        <v/>
      </c>
      <c r="V347" s="284" t="str">
        <f>IF(_penmei1_month_day!M342="","",_penmei1_month_day!M342)</f>
        <v/>
      </c>
      <c r="W347" s="284" t="str">
        <f>IF(_penmei1_month_day!N342="","",_penmei1_month_day!N342)</f>
        <v/>
      </c>
      <c r="X347" s="284" t="str">
        <f>IF(_penmei1_month_day!O342="","",_penmei1_month_day!O342)</f>
        <v/>
      </c>
      <c r="Y347" s="284" t="str">
        <f>IF(_penmei1_month_day!P342="","",_penmei1_month_day!P342)</f>
        <v/>
      </c>
      <c r="Z347" s="284" t="str">
        <f>IF(_penmei1_month_day!Q342="","",_penmei1_month_day!Q342)</f>
        <v/>
      </c>
      <c r="AA347" s="354" t="str">
        <f>IF(_penmei1_month_day!R342="","",ABS(_penmei1_month_day!R342))</f>
        <v/>
      </c>
      <c r="AB347" s="354" t="str">
        <f>IF(_penmei1_month_day!S342="","",ABS(_penmei1_month_day!S342))</f>
        <v/>
      </c>
      <c r="AC347" s="283" t="str">
        <f>IF(_penmei1_month_day!T342="","",_penmei1_month_day!T342)</f>
        <v/>
      </c>
      <c r="AD347" s="283" t="str">
        <f>IF(_penmei1_month_day!U342="","",_penmei1_month_day!U342)</f>
        <v/>
      </c>
      <c r="AE347" s="284" t="str">
        <f>IF(_penmei1_month_day!V342="","",_penmei1_month_day!V342)</f>
        <v/>
      </c>
      <c r="AF347" s="284" t="str">
        <f>IF(_penmei1_month_day!W342="","",_penmei1_month_day!W342)</f>
        <v/>
      </c>
      <c r="AG347" s="284" t="str">
        <f>IF(_penmei1_month_day!X342="","",_penmei1_month_day!X342)</f>
        <v/>
      </c>
      <c r="AH347" s="306" t="str">
        <f>IF(_penmei1_month_day!Y342="","",_penmei1_month_day!Y342)</f>
        <v/>
      </c>
      <c r="AI347" s="306" t="str">
        <f>IF(_penmei1_month_day!Z342="","",_penmei1_month_day!Z342)</f>
        <v/>
      </c>
      <c r="AJ347" s="306" t="str">
        <f>IF(_penmei1_month_day!AA342="","",_penmei1_month_day!AA342)</f>
        <v/>
      </c>
      <c r="AK347" s="306" t="str">
        <f>IF(_penmei1_month_day!AB342="","",_penmei1_month_day!AB342)</f>
        <v/>
      </c>
      <c r="AL347" s="284" t="str">
        <f>IF(_penmei1_month_day!AC342="","",_penmei1_month_day!AC342)</f>
        <v/>
      </c>
      <c r="AM347" s="306" t="str">
        <f>IF(_penmei1_month_day!AD342="","",_penmei1_month_day!AD342/10000)</f>
        <v/>
      </c>
      <c r="AN347" s="284" t="str">
        <f>IF(_penmei1_month_day!AE342="","",_penmei1_month_day!AE342)</f>
        <v/>
      </c>
      <c r="AO347" s="284" t="str">
        <f>IF(_penmei1_month_day!AF342="","",_penmei1_month_day!AF342)</f>
        <v/>
      </c>
      <c r="AP347" s="371"/>
      <c r="AQ347" s="372"/>
    </row>
    <row r="348" spans="1:43">
      <c r="A348" s="126">
        <f t="shared" si="77"/>
        <v>43480</v>
      </c>
      <c r="B348" s="127">
        <f t="shared" si="83"/>
        <v>43480</v>
      </c>
      <c r="C348" s="128" t="str">
        <f t="shared" si="84"/>
        <v>夜</v>
      </c>
      <c r="D348" s="128">
        <f t="shared" si="85"/>
        <v>15</v>
      </c>
      <c r="E348" s="129">
        <f t="shared" si="92"/>
        <v>2</v>
      </c>
      <c r="F348" s="130" t="str">
        <f t="shared" si="86"/>
        <v>乙班</v>
      </c>
      <c r="G348" s="128">
        <f t="shared" si="87"/>
        <v>5</v>
      </c>
      <c r="H348" s="131">
        <f t="shared" si="89"/>
        <v>0.0416666666666667</v>
      </c>
      <c r="I348" s="165">
        <f t="shared" si="90"/>
        <v>0.208333333333333</v>
      </c>
      <c r="J348" s="283" t="str">
        <f>IF(_penmei1_month_day!A343="","",_penmei1_month_day!A343)</f>
        <v/>
      </c>
      <c r="K348" s="283" t="str">
        <f>IF(_penmei1_month_day!B343="","",_penmei1_month_day!B343)</f>
        <v/>
      </c>
      <c r="L348" s="284" t="str">
        <f>IF(_penmei1_month_day!C343="","",_penmei1_month_day!C343)</f>
        <v/>
      </c>
      <c r="M348" s="284" t="str">
        <f>IF(_penmei1_month_day!D343="","",_penmei1_month_day!D343)</f>
        <v/>
      </c>
      <c r="N348" s="284" t="str">
        <f>IF(_penmei1_month_day!E343="","",_penmei1_month_day!E343)</f>
        <v/>
      </c>
      <c r="O348" s="284" t="str">
        <f>IF(_penmei1_month_day!F343="","",_penmei1_month_day!F343)</f>
        <v/>
      </c>
      <c r="P348" s="284" t="str">
        <f>IF(_penmei1_month_day!G343="","",_penmei1_month_day!G343)</f>
        <v/>
      </c>
      <c r="Q348" s="284" t="str">
        <f>IF(_penmei1_month_day!H343="","",_penmei1_month_day!H343)</f>
        <v/>
      </c>
      <c r="R348" s="284" t="str">
        <f>IF(_penmei1_month_day!I343="","",_penmei1_month_day!I343)</f>
        <v/>
      </c>
      <c r="S348" s="284" t="str">
        <f>IF(_penmei1_month_day!J343="","",_penmei1_month_day!J343)</f>
        <v/>
      </c>
      <c r="T348" s="284" t="str">
        <f>IF(_penmei1_month_day!K343="","",_penmei1_month_day!K343)</f>
        <v/>
      </c>
      <c r="U348" s="284" t="str">
        <f>IF(_penmei1_month_day!L343="","",_penmei1_month_day!L343)</f>
        <v/>
      </c>
      <c r="V348" s="284" t="str">
        <f>IF(_penmei1_month_day!M343="","",_penmei1_month_day!M343)</f>
        <v/>
      </c>
      <c r="W348" s="284" t="str">
        <f>IF(_penmei1_month_day!N343="","",_penmei1_month_day!N343)</f>
        <v/>
      </c>
      <c r="X348" s="284" t="str">
        <f>IF(_penmei1_month_day!O343="","",_penmei1_month_day!O343)</f>
        <v/>
      </c>
      <c r="Y348" s="284" t="str">
        <f>IF(_penmei1_month_day!P343="","",_penmei1_month_day!P343)</f>
        <v/>
      </c>
      <c r="Z348" s="284" t="str">
        <f>IF(_penmei1_month_day!Q343="","",_penmei1_month_day!Q343)</f>
        <v/>
      </c>
      <c r="AA348" s="354" t="str">
        <f>IF(_penmei1_month_day!R343="","",ABS(_penmei1_month_day!R343))</f>
        <v/>
      </c>
      <c r="AB348" s="354" t="str">
        <f>IF(_penmei1_month_day!S343="","",ABS(_penmei1_month_day!S343))</f>
        <v/>
      </c>
      <c r="AC348" s="283" t="str">
        <f>IF(_penmei1_month_day!T343="","",_penmei1_month_day!T343)</f>
        <v/>
      </c>
      <c r="AD348" s="283" t="str">
        <f>IF(_penmei1_month_day!U343="","",_penmei1_month_day!U343)</f>
        <v/>
      </c>
      <c r="AE348" s="284" t="str">
        <f>IF(_penmei1_month_day!V343="","",_penmei1_month_day!V343)</f>
        <v/>
      </c>
      <c r="AF348" s="284" t="str">
        <f>IF(_penmei1_month_day!W343="","",_penmei1_month_day!W343)</f>
        <v/>
      </c>
      <c r="AG348" s="284" t="str">
        <f>IF(_penmei1_month_day!X343="","",_penmei1_month_day!X343)</f>
        <v/>
      </c>
      <c r="AH348" s="306" t="str">
        <f>IF(_penmei1_month_day!Y343="","",_penmei1_month_day!Y343)</f>
        <v/>
      </c>
      <c r="AI348" s="306" t="str">
        <f>IF(_penmei1_month_day!Z343="","",_penmei1_month_day!Z343)</f>
        <v/>
      </c>
      <c r="AJ348" s="306" t="str">
        <f>IF(_penmei1_month_day!AA343="","",_penmei1_month_day!AA343)</f>
        <v/>
      </c>
      <c r="AK348" s="306" t="str">
        <f>IF(_penmei1_month_day!AB343="","",_penmei1_month_day!AB343)</f>
        <v/>
      </c>
      <c r="AL348" s="284" t="str">
        <f>IF(_penmei1_month_day!AC343="","",_penmei1_month_day!AC343)</f>
        <v/>
      </c>
      <c r="AM348" s="306" t="str">
        <f>IF(_penmei1_month_day!AD343="","",_penmei1_month_day!AD343/10000)</f>
        <v/>
      </c>
      <c r="AN348" s="284" t="str">
        <f>IF(_penmei1_month_day!AE343="","",_penmei1_month_day!AE343)</f>
        <v/>
      </c>
      <c r="AO348" s="284" t="str">
        <f>IF(_penmei1_month_day!AF343="","",_penmei1_month_day!AF343)</f>
        <v/>
      </c>
      <c r="AP348" s="257"/>
      <c r="AQ348" s="258"/>
    </row>
    <row r="349" spans="1:43">
      <c r="A349" s="126">
        <f t="shared" si="77"/>
        <v>43480</v>
      </c>
      <c r="B349" s="127">
        <f t="shared" si="83"/>
        <v>43480</v>
      </c>
      <c r="C349" s="128" t="str">
        <f t="shared" si="84"/>
        <v>夜</v>
      </c>
      <c r="D349" s="128">
        <f t="shared" si="85"/>
        <v>15</v>
      </c>
      <c r="E349" s="129">
        <f t="shared" si="92"/>
        <v>2</v>
      </c>
      <c r="F349" s="130" t="str">
        <f t="shared" si="86"/>
        <v>乙班</v>
      </c>
      <c r="G349" s="128">
        <f t="shared" si="87"/>
        <v>6</v>
      </c>
      <c r="H349" s="131">
        <f t="shared" si="89"/>
        <v>0.0416666666666667</v>
      </c>
      <c r="I349" s="165">
        <f t="shared" si="90"/>
        <v>0.25</v>
      </c>
      <c r="J349" s="283" t="str">
        <f>IF(_penmei1_month_day!A344="","",_penmei1_month_day!A344)</f>
        <v/>
      </c>
      <c r="K349" s="283" t="str">
        <f>IF(_penmei1_month_day!B344="","",_penmei1_month_day!B344)</f>
        <v/>
      </c>
      <c r="L349" s="284" t="str">
        <f>IF(_penmei1_month_day!C344="","",_penmei1_month_day!C344)</f>
        <v/>
      </c>
      <c r="M349" s="284" t="str">
        <f>IF(_penmei1_month_day!D344="","",_penmei1_month_day!D344)</f>
        <v/>
      </c>
      <c r="N349" s="284" t="str">
        <f>IF(_penmei1_month_day!E344="","",_penmei1_month_day!E344)</f>
        <v/>
      </c>
      <c r="O349" s="284" t="str">
        <f>IF(_penmei1_month_day!F344="","",_penmei1_month_day!F344)</f>
        <v/>
      </c>
      <c r="P349" s="284" t="str">
        <f>IF(_penmei1_month_day!G344="","",_penmei1_month_day!G344)</f>
        <v/>
      </c>
      <c r="Q349" s="284" t="str">
        <f>IF(_penmei1_month_day!H344="","",_penmei1_month_day!H344)</f>
        <v/>
      </c>
      <c r="R349" s="284" t="str">
        <f>IF(_penmei1_month_day!I344="","",_penmei1_month_day!I344)</f>
        <v/>
      </c>
      <c r="S349" s="284" t="str">
        <f>IF(_penmei1_month_day!J344="","",_penmei1_month_day!J344)</f>
        <v/>
      </c>
      <c r="T349" s="284" t="str">
        <f>IF(_penmei1_month_day!K344="","",_penmei1_month_day!K344)</f>
        <v/>
      </c>
      <c r="U349" s="284" t="str">
        <f>IF(_penmei1_month_day!L344="","",_penmei1_month_day!L344)</f>
        <v/>
      </c>
      <c r="V349" s="284" t="str">
        <f>IF(_penmei1_month_day!M344="","",_penmei1_month_day!M344)</f>
        <v/>
      </c>
      <c r="W349" s="284" t="str">
        <f>IF(_penmei1_month_day!N344="","",_penmei1_month_day!N344)</f>
        <v/>
      </c>
      <c r="X349" s="284" t="str">
        <f>IF(_penmei1_month_day!O344="","",_penmei1_month_day!O344)</f>
        <v/>
      </c>
      <c r="Y349" s="284" t="str">
        <f>IF(_penmei1_month_day!P344="","",_penmei1_month_day!P344)</f>
        <v/>
      </c>
      <c r="Z349" s="284" t="str">
        <f>IF(_penmei1_month_day!Q344="","",_penmei1_month_day!Q344)</f>
        <v/>
      </c>
      <c r="AA349" s="354" t="str">
        <f>IF(_penmei1_month_day!R344="","",ABS(_penmei1_month_day!R344))</f>
        <v/>
      </c>
      <c r="AB349" s="354" t="str">
        <f>IF(_penmei1_month_day!S344="","",ABS(_penmei1_month_day!S344))</f>
        <v/>
      </c>
      <c r="AC349" s="283" t="str">
        <f>IF(_penmei1_month_day!T344="","",_penmei1_month_day!T344)</f>
        <v/>
      </c>
      <c r="AD349" s="283" t="str">
        <f>IF(_penmei1_month_day!U344="","",_penmei1_month_day!U344)</f>
        <v/>
      </c>
      <c r="AE349" s="284" t="str">
        <f>IF(_penmei1_month_day!V344="","",_penmei1_month_day!V344)</f>
        <v/>
      </c>
      <c r="AF349" s="284" t="str">
        <f>IF(_penmei1_month_day!W344="","",_penmei1_month_day!W344)</f>
        <v/>
      </c>
      <c r="AG349" s="284" t="str">
        <f>IF(_penmei1_month_day!X344="","",_penmei1_month_day!X344)</f>
        <v/>
      </c>
      <c r="AH349" s="306" t="str">
        <f>IF(_penmei1_month_day!Y344="","",_penmei1_month_day!Y344)</f>
        <v/>
      </c>
      <c r="AI349" s="306" t="str">
        <f>IF(_penmei1_month_day!Z344="","",_penmei1_month_day!Z344)</f>
        <v/>
      </c>
      <c r="AJ349" s="306" t="str">
        <f>IF(_penmei1_month_day!AA344="","",_penmei1_month_day!AA344)</f>
        <v/>
      </c>
      <c r="AK349" s="306" t="str">
        <f>IF(_penmei1_month_day!AB344="","",_penmei1_month_day!AB344)</f>
        <v/>
      </c>
      <c r="AL349" s="284" t="str">
        <f>IF(_penmei1_month_day!AC344="","",_penmei1_month_day!AC344)</f>
        <v/>
      </c>
      <c r="AM349" s="306" t="str">
        <f>IF(_penmei1_month_day!AD344="","",_penmei1_month_day!AD344/10000)</f>
        <v/>
      </c>
      <c r="AN349" s="284" t="str">
        <f>IF(_penmei1_month_day!AE344="","",_penmei1_month_day!AE344)</f>
        <v/>
      </c>
      <c r="AO349" s="284" t="str">
        <f>IF(_penmei1_month_day!AF344="","",_penmei1_month_day!AF344)</f>
        <v/>
      </c>
      <c r="AP349" s="257"/>
      <c r="AQ349" s="258"/>
    </row>
    <row r="350" ht="15" spans="1:43">
      <c r="A350" s="132">
        <f t="shared" ref="A350:A413" si="93">IF(HOUR(I350)=0,A349+1,A349)</f>
        <v>43480</v>
      </c>
      <c r="B350" s="133">
        <f t="shared" si="83"/>
        <v>43480</v>
      </c>
      <c r="C350" s="134" t="str">
        <f t="shared" si="84"/>
        <v>夜</v>
      </c>
      <c r="D350" s="134">
        <f t="shared" si="85"/>
        <v>15</v>
      </c>
      <c r="E350" s="135">
        <f t="shared" si="92"/>
        <v>2</v>
      </c>
      <c r="F350" s="136" t="str">
        <f t="shared" si="86"/>
        <v>乙班</v>
      </c>
      <c r="G350" s="134">
        <f t="shared" si="87"/>
        <v>7</v>
      </c>
      <c r="H350" s="137">
        <f t="shared" si="89"/>
        <v>0.0416666666666667</v>
      </c>
      <c r="I350" s="170">
        <f t="shared" si="90"/>
        <v>0.291666666666667</v>
      </c>
      <c r="J350" s="285" t="str">
        <f>IF(_penmei1_month_day!A345="","",_penmei1_month_day!A345)</f>
        <v/>
      </c>
      <c r="K350" s="285" t="str">
        <f>IF(_penmei1_month_day!B345="","",_penmei1_month_day!B345)</f>
        <v/>
      </c>
      <c r="L350" s="286" t="str">
        <f>IF(_penmei1_month_day!C345="","",_penmei1_month_day!C345)</f>
        <v/>
      </c>
      <c r="M350" s="286" t="str">
        <f>IF(_penmei1_month_day!D345="","",_penmei1_month_day!D345)</f>
        <v/>
      </c>
      <c r="N350" s="286" t="str">
        <f>IF(_penmei1_month_day!E345="","",_penmei1_month_day!E345)</f>
        <v/>
      </c>
      <c r="O350" s="286" t="str">
        <f>IF(_penmei1_month_day!F345="","",_penmei1_month_day!F345)</f>
        <v/>
      </c>
      <c r="P350" s="286" t="str">
        <f>IF(_penmei1_month_day!G345="","",_penmei1_month_day!G345)</f>
        <v/>
      </c>
      <c r="Q350" s="286" t="str">
        <f>IF(_penmei1_month_day!H345="","",_penmei1_month_day!H345)</f>
        <v/>
      </c>
      <c r="R350" s="286" t="str">
        <f>IF(_penmei1_month_day!I345="","",_penmei1_month_day!I345)</f>
        <v/>
      </c>
      <c r="S350" s="286" t="str">
        <f>IF(_penmei1_month_day!J345="","",_penmei1_month_day!J345)</f>
        <v/>
      </c>
      <c r="T350" s="286" t="str">
        <f>IF(_penmei1_month_day!K345="","",_penmei1_month_day!K345)</f>
        <v/>
      </c>
      <c r="U350" s="286" t="str">
        <f>IF(_penmei1_month_day!L345="","",_penmei1_month_day!L345)</f>
        <v/>
      </c>
      <c r="V350" s="286" t="str">
        <f>IF(_penmei1_month_day!M345="","",_penmei1_month_day!M345)</f>
        <v/>
      </c>
      <c r="W350" s="286" t="str">
        <f>IF(_penmei1_month_day!N345="","",_penmei1_month_day!N345)</f>
        <v/>
      </c>
      <c r="X350" s="286" t="str">
        <f>IF(_penmei1_month_day!O345="","",_penmei1_month_day!O345)</f>
        <v/>
      </c>
      <c r="Y350" s="286" t="str">
        <f>IF(_penmei1_month_day!P345="","",_penmei1_month_day!P345)</f>
        <v/>
      </c>
      <c r="Z350" s="286" t="str">
        <f>IF(_penmei1_month_day!Q345="","",_penmei1_month_day!Q345)</f>
        <v/>
      </c>
      <c r="AA350" s="355" t="str">
        <f>IF(_penmei1_month_day!R345="","",ABS(_penmei1_month_day!R345))</f>
        <v/>
      </c>
      <c r="AB350" s="355" t="str">
        <f>IF(_penmei1_month_day!S345="","",ABS(_penmei1_month_day!S345))</f>
        <v/>
      </c>
      <c r="AC350" s="285" t="str">
        <f>IF(_penmei1_month_day!T345="","",_penmei1_month_day!T345)</f>
        <v/>
      </c>
      <c r="AD350" s="285" t="str">
        <f>IF(_penmei1_month_day!U345="","",_penmei1_month_day!U345)</f>
        <v/>
      </c>
      <c r="AE350" s="286" t="str">
        <f>IF(_penmei1_month_day!V345="","",_penmei1_month_day!V345)</f>
        <v/>
      </c>
      <c r="AF350" s="284" t="str">
        <f>IF(_penmei1_month_day!W345="","",_penmei1_month_day!W345)</f>
        <v/>
      </c>
      <c r="AG350" s="286" t="str">
        <f>IF(_penmei1_month_day!X345="","",_penmei1_month_day!X345)</f>
        <v/>
      </c>
      <c r="AH350" s="307" t="str">
        <f>IF(_penmei1_month_day!Y345="","",_penmei1_month_day!Y345)</f>
        <v/>
      </c>
      <c r="AI350" s="307" t="str">
        <f>IF(_penmei1_month_day!Z345="","",_penmei1_month_day!Z345)</f>
        <v/>
      </c>
      <c r="AJ350" s="307" t="str">
        <f>IF(_penmei1_month_day!AA345="","",_penmei1_month_day!AA345)</f>
        <v/>
      </c>
      <c r="AK350" s="307" t="str">
        <f>IF(_penmei1_month_day!AB345="","",_penmei1_month_day!AB345)</f>
        <v/>
      </c>
      <c r="AL350" s="286" t="str">
        <f>IF(_penmei1_month_day!AC345="","",_penmei1_month_day!AC345)</f>
        <v/>
      </c>
      <c r="AM350" s="307" t="str">
        <f>IF(_penmei1_month_day!AD345="","",_penmei1_month_day!AD345/10000)</f>
        <v/>
      </c>
      <c r="AN350" s="286" t="str">
        <f>IF(_penmei1_month_day!AE345="","",_penmei1_month_day!AE345)</f>
        <v/>
      </c>
      <c r="AO350" s="286" t="str">
        <f>IF(_penmei1_month_day!AF345="","",_penmei1_month_day!AF345)</f>
        <v/>
      </c>
      <c r="AP350" s="257"/>
      <c r="AQ350" s="258"/>
    </row>
    <row r="351" ht="15" spans="1:43">
      <c r="A351" s="120">
        <f t="shared" si="93"/>
        <v>43480</v>
      </c>
      <c r="B351" s="121">
        <f t="shared" si="83"/>
        <v>43480</v>
      </c>
      <c r="C351" s="122" t="str">
        <f t="shared" si="84"/>
        <v>白</v>
      </c>
      <c r="D351" s="122">
        <f t="shared" si="85"/>
        <v>15</v>
      </c>
      <c r="E351" s="123">
        <f>IF(AND(E343=4),1,IF(AND(E343&lt;4),(E343+1),))</f>
        <v>3</v>
      </c>
      <c r="F351" s="124" t="str">
        <f t="shared" si="86"/>
        <v>丙班</v>
      </c>
      <c r="G351" s="122">
        <f t="shared" si="87"/>
        <v>8</v>
      </c>
      <c r="H351" s="125">
        <f t="shared" si="89"/>
        <v>0.0416666666666667</v>
      </c>
      <c r="I351" s="160">
        <f t="shared" si="90"/>
        <v>0.333333333333334</v>
      </c>
      <c r="J351" s="281" t="str">
        <f>IF(_penmei1_month_day!A346="","",_penmei1_month_day!A346)</f>
        <v/>
      </c>
      <c r="K351" s="281" t="str">
        <f>IF(_penmei1_month_day!B346="","",_penmei1_month_day!B346)</f>
        <v/>
      </c>
      <c r="L351" s="282" t="str">
        <f>IF(_penmei1_month_day!C346="","",_penmei1_month_day!C346)</f>
        <v/>
      </c>
      <c r="M351" s="282" t="str">
        <f>IF(_penmei1_month_day!D346="","",_penmei1_month_day!D346)</f>
        <v/>
      </c>
      <c r="N351" s="282" t="str">
        <f>IF(_penmei1_month_day!E346="","",_penmei1_month_day!E346)</f>
        <v/>
      </c>
      <c r="O351" s="282" t="str">
        <f>IF(_penmei1_month_day!F346="","",_penmei1_month_day!F346)</f>
        <v/>
      </c>
      <c r="P351" s="282" t="str">
        <f>IF(_penmei1_month_day!G346="","",_penmei1_month_day!G346)</f>
        <v/>
      </c>
      <c r="Q351" s="282" t="str">
        <f>IF(_penmei1_month_day!H346="","",_penmei1_month_day!H346)</f>
        <v/>
      </c>
      <c r="R351" s="282" t="str">
        <f>IF(_penmei1_month_day!I346="","",_penmei1_month_day!I346)</f>
        <v/>
      </c>
      <c r="S351" s="282" t="str">
        <f>IF(_penmei1_month_day!J346="","",_penmei1_month_day!J346)</f>
        <v/>
      </c>
      <c r="T351" s="282" t="str">
        <f>IF(_penmei1_month_day!K346="","",_penmei1_month_day!K346)</f>
        <v/>
      </c>
      <c r="U351" s="282" t="str">
        <f>IF(_penmei1_month_day!L346="","",_penmei1_month_day!L346)</f>
        <v/>
      </c>
      <c r="V351" s="282" t="str">
        <f>IF(_penmei1_month_day!M346="","",_penmei1_month_day!M346)</f>
        <v/>
      </c>
      <c r="W351" s="282" t="str">
        <f>IF(_penmei1_month_day!N346="","",_penmei1_month_day!N346)</f>
        <v/>
      </c>
      <c r="X351" s="282" t="str">
        <f>IF(_penmei1_month_day!O346="","",_penmei1_month_day!O346)</f>
        <v/>
      </c>
      <c r="Y351" s="282" t="str">
        <f>IF(_penmei1_month_day!P346="","",_penmei1_month_day!P346)</f>
        <v/>
      </c>
      <c r="Z351" s="282" t="str">
        <f>IF(_penmei1_month_day!Q346="","",_penmei1_month_day!Q346)</f>
        <v/>
      </c>
      <c r="AA351" s="353" t="str">
        <f>IF(_penmei1_month_day!R346="","",ABS(_penmei1_month_day!R346))</f>
        <v/>
      </c>
      <c r="AB351" s="353" t="str">
        <f>IF(_penmei1_month_day!S346="","",ABS(_penmei1_month_day!S346))</f>
        <v/>
      </c>
      <c r="AC351" s="281" t="str">
        <f>IF(_penmei1_month_day!T346="","",_penmei1_month_day!T346)</f>
        <v/>
      </c>
      <c r="AD351" s="281" t="str">
        <f>IF(_penmei1_month_day!U346="","",_penmei1_month_day!U346)</f>
        <v/>
      </c>
      <c r="AE351" s="282" t="str">
        <f>IF(_penmei1_month_day!V346="","",_penmei1_month_day!V346)</f>
        <v/>
      </c>
      <c r="AF351" s="282" t="str">
        <f>IF(_penmei1_month_day!W346="","",_penmei1_month_day!W346)</f>
        <v/>
      </c>
      <c r="AG351" s="282" t="str">
        <f>IF(_penmei1_month_day!X346="","",_penmei1_month_day!X346)</f>
        <v/>
      </c>
      <c r="AH351" s="305" t="str">
        <f>IF(_penmei1_month_day!Y346="","",_penmei1_month_day!Y346)</f>
        <v/>
      </c>
      <c r="AI351" s="305" t="str">
        <f>IF(_penmei1_month_day!Z346="","",_penmei1_month_day!Z346)</f>
        <v/>
      </c>
      <c r="AJ351" s="305" t="str">
        <f>IF(_penmei1_month_day!AA346="","",_penmei1_month_day!AA346)</f>
        <v/>
      </c>
      <c r="AK351" s="305" t="str">
        <f>IF(_penmei1_month_day!AB346="","",_penmei1_month_day!AB346)</f>
        <v/>
      </c>
      <c r="AL351" s="282" t="str">
        <f>IF(_penmei1_month_day!AC346="","",_penmei1_month_day!AC346)</f>
        <v/>
      </c>
      <c r="AM351" s="305" t="str">
        <f>IF(_penmei1_month_day!AD346="","",_penmei1_month_day!AD346/10000)</f>
        <v/>
      </c>
      <c r="AN351" s="282" t="str">
        <f>IF(_penmei1_month_day!AE346="","",_penmei1_month_day!AE346)</f>
        <v/>
      </c>
      <c r="AO351" s="282" t="str">
        <f>IF(_penmei1_month_day!AF346="","",_penmei1_month_day!AF346)</f>
        <v/>
      </c>
      <c r="AP351" s="257"/>
      <c r="AQ351" s="258"/>
    </row>
    <row r="352" spans="1:43">
      <c r="A352" s="126">
        <f t="shared" si="93"/>
        <v>43480</v>
      </c>
      <c r="B352" s="127">
        <f t="shared" si="83"/>
        <v>43480</v>
      </c>
      <c r="C352" s="128" t="str">
        <f t="shared" si="84"/>
        <v>白</v>
      </c>
      <c r="D352" s="128">
        <f t="shared" si="85"/>
        <v>15</v>
      </c>
      <c r="E352" s="129">
        <f t="shared" ref="E352:E358" si="94">E351</f>
        <v>3</v>
      </c>
      <c r="F352" s="130" t="str">
        <f t="shared" si="86"/>
        <v>丙班</v>
      </c>
      <c r="G352" s="128">
        <f t="shared" si="87"/>
        <v>9</v>
      </c>
      <c r="H352" s="131">
        <f t="shared" si="89"/>
        <v>0.0416666666666667</v>
      </c>
      <c r="I352" s="165">
        <f t="shared" si="90"/>
        <v>0.375</v>
      </c>
      <c r="J352" s="283" t="str">
        <f>IF(_penmei1_month_day!A347="","",_penmei1_month_day!A347)</f>
        <v/>
      </c>
      <c r="K352" s="283" t="str">
        <f>IF(_penmei1_month_day!B347="","",_penmei1_month_day!B347)</f>
        <v/>
      </c>
      <c r="L352" s="284" t="str">
        <f>IF(_penmei1_month_day!C347="","",_penmei1_month_day!C347)</f>
        <v/>
      </c>
      <c r="M352" s="284" t="str">
        <f>IF(_penmei1_month_day!D347="","",_penmei1_month_day!D347)</f>
        <v/>
      </c>
      <c r="N352" s="284" t="str">
        <f>IF(_penmei1_month_day!E347="","",_penmei1_month_day!E347)</f>
        <v/>
      </c>
      <c r="O352" s="284" t="str">
        <f>IF(_penmei1_month_day!F347="","",_penmei1_month_day!F347)</f>
        <v/>
      </c>
      <c r="P352" s="284" t="str">
        <f>IF(_penmei1_month_day!G347="","",_penmei1_month_day!G347)</f>
        <v/>
      </c>
      <c r="Q352" s="284" t="str">
        <f>IF(_penmei1_month_day!H347="","",_penmei1_month_day!H347)</f>
        <v/>
      </c>
      <c r="R352" s="284" t="str">
        <f>IF(_penmei1_month_day!I347="","",_penmei1_month_day!I347)</f>
        <v/>
      </c>
      <c r="S352" s="284" t="str">
        <f>IF(_penmei1_month_day!J347="","",_penmei1_month_day!J347)</f>
        <v/>
      </c>
      <c r="T352" s="284" t="str">
        <f>IF(_penmei1_month_day!K347="","",_penmei1_month_day!K347)</f>
        <v/>
      </c>
      <c r="U352" s="284" t="str">
        <f>IF(_penmei1_month_day!L347="","",_penmei1_month_day!L347)</f>
        <v/>
      </c>
      <c r="V352" s="284" t="str">
        <f>IF(_penmei1_month_day!M347="","",_penmei1_month_day!M347)</f>
        <v/>
      </c>
      <c r="W352" s="284" t="str">
        <f>IF(_penmei1_month_day!N347="","",_penmei1_month_day!N347)</f>
        <v/>
      </c>
      <c r="X352" s="284" t="str">
        <f>IF(_penmei1_month_day!O347="","",_penmei1_month_day!O347)</f>
        <v/>
      </c>
      <c r="Y352" s="284" t="str">
        <f>IF(_penmei1_month_day!P347="","",_penmei1_month_day!P347)</f>
        <v/>
      </c>
      <c r="Z352" s="284" t="str">
        <f>IF(_penmei1_month_day!Q347="","",_penmei1_month_day!Q347)</f>
        <v/>
      </c>
      <c r="AA352" s="354" t="str">
        <f>IF(_penmei1_month_day!R347="","",ABS(_penmei1_month_day!R347))</f>
        <v/>
      </c>
      <c r="AB352" s="354" t="str">
        <f>IF(_penmei1_month_day!S347="","",ABS(_penmei1_month_day!S347))</f>
        <v/>
      </c>
      <c r="AC352" s="283" t="str">
        <f>IF(_penmei1_month_day!T347="","",_penmei1_month_day!T347)</f>
        <v/>
      </c>
      <c r="AD352" s="283" t="str">
        <f>IF(_penmei1_month_day!U347="","",_penmei1_month_day!U347)</f>
        <v/>
      </c>
      <c r="AE352" s="284" t="str">
        <f>IF(_penmei1_month_day!V347="","",_penmei1_month_day!V347)</f>
        <v/>
      </c>
      <c r="AF352" s="284" t="str">
        <f>IF(_penmei1_month_day!W347="","",_penmei1_month_day!W347)</f>
        <v/>
      </c>
      <c r="AG352" s="284" t="str">
        <f>IF(_penmei1_month_day!X347="","",_penmei1_month_day!X347)</f>
        <v/>
      </c>
      <c r="AH352" s="306" t="str">
        <f>IF(_penmei1_month_day!Y347="","",_penmei1_month_day!Y347)</f>
        <v/>
      </c>
      <c r="AI352" s="306" t="str">
        <f>IF(_penmei1_month_day!Z347="","",_penmei1_month_day!Z347)</f>
        <v/>
      </c>
      <c r="AJ352" s="306" t="str">
        <f>IF(_penmei1_month_day!AA347="","",_penmei1_month_day!AA347)</f>
        <v/>
      </c>
      <c r="AK352" s="306" t="str">
        <f>IF(_penmei1_month_day!AB347="","",_penmei1_month_day!AB347)</f>
        <v/>
      </c>
      <c r="AL352" s="284" t="str">
        <f>IF(_penmei1_month_day!AC347="","",_penmei1_month_day!AC347)</f>
        <v/>
      </c>
      <c r="AM352" s="306" t="str">
        <f>IF(_penmei1_month_day!AD347="","",_penmei1_month_day!AD347/10000)</f>
        <v/>
      </c>
      <c r="AN352" s="284" t="str">
        <f>IF(_penmei1_month_day!AE347="","",_penmei1_month_day!AE347)</f>
        <v/>
      </c>
      <c r="AO352" s="284" t="str">
        <f>IF(_penmei1_month_day!AF347="","",_penmei1_month_day!AF347)</f>
        <v/>
      </c>
      <c r="AP352" s="257"/>
      <c r="AQ352" s="258"/>
    </row>
    <row r="353" spans="1:43">
      <c r="A353" s="126">
        <f t="shared" si="93"/>
        <v>43480</v>
      </c>
      <c r="B353" s="127">
        <f t="shared" si="83"/>
        <v>43480</v>
      </c>
      <c r="C353" s="128" t="str">
        <f t="shared" si="84"/>
        <v>白</v>
      </c>
      <c r="D353" s="128">
        <f t="shared" si="85"/>
        <v>15</v>
      </c>
      <c r="E353" s="129">
        <f t="shared" si="94"/>
        <v>3</v>
      </c>
      <c r="F353" s="130" t="str">
        <f t="shared" si="86"/>
        <v>丙班</v>
      </c>
      <c r="G353" s="128">
        <f t="shared" si="87"/>
        <v>10</v>
      </c>
      <c r="H353" s="131">
        <f t="shared" si="89"/>
        <v>0.0416666666666667</v>
      </c>
      <c r="I353" s="165">
        <f t="shared" si="90"/>
        <v>0.416666666666667</v>
      </c>
      <c r="J353" s="283" t="str">
        <f>IF(_penmei1_month_day!A348="","",_penmei1_month_day!A348)</f>
        <v/>
      </c>
      <c r="K353" s="283" t="str">
        <f>IF(_penmei1_month_day!B348="","",_penmei1_month_day!B348)</f>
        <v/>
      </c>
      <c r="L353" s="284" t="str">
        <f>IF(_penmei1_month_day!C348="","",_penmei1_month_day!C348)</f>
        <v/>
      </c>
      <c r="M353" s="284" t="str">
        <f>IF(_penmei1_month_day!D348="","",_penmei1_month_day!D348)</f>
        <v/>
      </c>
      <c r="N353" s="284" t="str">
        <f>IF(_penmei1_month_day!E348="","",_penmei1_month_day!E348)</f>
        <v/>
      </c>
      <c r="O353" s="284" t="str">
        <f>IF(_penmei1_month_day!F348="","",_penmei1_month_day!F348)</f>
        <v/>
      </c>
      <c r="P353" s="284" t="str">
        <f>IF(_penmei1_month_day!G348="","",_penmei1_month_day!G348)</f>
        <v/>
      </c>
      <c r="Q353" s="284" t="str">
        <f>IF(_penmei1_month_day!H348="","",_penmei1_month_day!H348)</f>
        <v/>
      </c>
      <c r="R353" s="284" t="str">
        <f>IF(_penmei1_month_day!I348="","",_penmei1_month_day!I348)</f>
        <v/>
      </c>
      <c r="S353" s="284" t="str">
        <f>IF(_penmei1_month_day!J348="","",_penmei1_month_day!J348)</f>
        <v/>
      </c>
      <c r="T353" s="284" t="str">
        <f>IF(_penmei1_month_day!K348="","",_penmei1_month_day!K348)</f>
        <v/>
      </c>
      <c r="U353" s="284" t="str">
        <f>IF(_penmei1_month_day!L348="","",_penmei1_month_day!L348)</f>
        <v/>
      </c>
      <c r="V353" s="284" t="str">
        <f>IF(_penmei1_month_day!M348="","",_penmei1_month_day!M348)</f>
        <v/>
      </c>
      <c r="W353" s="284" t="str">
        <f>IF(_penmei1_month_day!N348="","",_penmei1_month_day!N348)</f>
        <v/>
      </c>
      <c r="X353" s="284" t="str">
        <f>IF(_penmei1_month_day!O348="","",_penmei1_month_day!O348)</f>
        <v/>
      </c>
      <c r="Y353" s="284" t="str">
        <f>IF(_penmei1_month_day!P348="","",_penmei1_month_day!P348)</f>
        <v/>
      </c>
      <c r="Z353" s="284" t="str">
        <f>IF(_penmei1_month_day!Q348="","",_penmei1_month_day!Q348)</f>
        <v/>
      </c>
      <c r="AA353" s="354" t="str">
        <f>IF(_penmei1_month_day!R348="","",ABS(_penmei1_month_day!R348))</f>
        <v/>
      </c>
      <c r="AB353" s="354" t="str">
        <f>IF(_penmei1_month_day!S348="","",ABS(_penmei1_month_day!S348))</f>
        <v/>
      </c>
      <c r="AC353" s="283" t="str">
        <f>IF(_penmei1_month_day!T348="","",_penmei1_month_day!T348)</f>
        <v/>
      </c>
      <c r="AD353" s="283" t="str">
        <f>IF(_penmei1_month_day!U348="","",_penmei1_month_day!U348)</f>
        <v/>
      </c>
      <c r="AE353" s="284" t="str">
        <f>IF(_penmei1_month_day!V348="","",_penmei1_month_day!V348)</f>
        <v/>
      </c>
      <c r="AF353" s="284" t="str">
        <f>IF(_penmei1_month_day!W348="","",_penmei1_month_day!W348)</f>
        <v/>
      </c>
      <c r="AG353" s="284" t="str">
        <f>IF(_penmei1_month_day!X348="","",_penmei1_month_day!X348)</f>
        <v/>
      </c>
      <c r="AH353" s="306" t="str">
        <f>IF(_penmei1_month_day!Y348="","",_penmei1_month_day!Y348)</f>
        <v/>
      </c>
      <c r="AI353" s="306" t="str">
        <f>IF(_penmei1_month_day!Z348="","",_penmei1_month_day!Z348)</f>
        <v/>
      </c>
      <c r="AJ353" s="306" t="str">
        <f>IF(_penmei1_month_day!AA348="","",_penmei1_month_day!AA348)</f>
        <v/>
      </c>
      <c r="AK353" s="306" t="str">
        <f>IF(_penmei1_month_day!AB348="","",_penmei1_month_day!AB348)</f>
        <v/>
      </c>
      <c r="AL353" s="284" t="str">
        <f>IF(_penmei1_month_day!AC348="","",_penmei1_month_day!AC348)</f>
        <v/>
      </c>
      <c r="AM353" s="306" t="str">
        <f>IF(_penmei1_month_day!AD348="","",_penmei1_month_day!AD348/10000)</f>
        <v/>
      </c>
      <c r="AN353" s="284" t="str">
        <f>IF(_penmei1_month_day!AE348="","",_penmei1_month_day!AE348)</f>
        <v/>
      </c>
      <c r="AO353" s="284" t="str">
        <f>IF(_penmei1_month_day!AF348="","",_penmei1_month_day!AF348)</f>
        <v/>
      </c>
      <c r="AP353" s="373"/>
      <c r="AQ353" s="374"/>
    </row>
    <row r="354" ht="15" spans="1:43">
      <c r="A354" s="126">
        <f t="shared" si="93"/>
        <v>43480</v>
      </c>
      <c r="B354" s="127">
        <f t="shared" si="83"/>
        <v>43480</v>
      </c>
      <c r="C354" s="128" t="str">
        <f t="shared" si="84"/>
        <v>白</v>
      </c>
      <c r="D354" s="128">
        <f t="shared" si="85"/>
        <v>15</v>
      </c>
      <c r="E354" s="129">
        <f t="shared" si="94"/>
        <v>3</v>
      </c>
      <c r="F354" s="130" t="str">
        <f t="shared" si="86"/>
        <v>丙班</v>
      </c>
      <c r="G354" s="128">
        <f t="shared" si="87"/>
        <v>11</v>
      </c>
      <c r="H354" s="131">
        <f t="shared" si="89"/>
        <v>0.0416666666666667</v>
      </c>
      <c r="I354" s="165">
        <f t="shared" si="90"/>
        <v>0.458333333333334</v>
      </c>
      <c r="J354" s="283" t="str">
        <f>IF(_penmei1_month_day!A349="","",_penmei1_month_day!A349)</f>
        <v/>
      </c>
      <c r="K354" s="283" t="str">
        <f>IF(_penmei1_month_day!B349="","",_penmei1_month_day!B349)</f>
        <v/>
      </c>
      <c r="L354" s="284" t="str">
        <f>IF(_penmei1_month_day!C349="","",_penmei1_month_day!C349)</f>
        <v/>
      </c>
      <c r="M354" s="284" t="str">
        <f>IF(_penmei1_month_day!D349="","",_penmei1_month_day!D349)</f>
        <v/>
      </c>
      <c r="N354" s="284" t="str">
        <f>IF(_penmei1_month_day!E349="","",_penmei1_month_day!E349)</f>
        <v/>
      </c>
      <c r="O354" s="284" t="str">
        <f>IF(_penmei1_month_day!F349="","",_penmei1_month_day!F349)</f>
        <v/>
      </c>
      <c r="P354" s="284" t="str">
        <f>IF(_penmei1_month_day!G349="","",_penmei1_month_day!G349)</f>
        <v/>
      </c>
      <c r="Q354" s="284" t="str">
        <f>IF(_penmei1_month_day!H349="","",_penmei1_month_day!H349)</f>
        <v/>
      </c>
      <c r="R354" s="284" t="str">
        <f>IF(_penmei1_month_day!I349="","",_penmei1_month_day!I349)</f>
        <v/>
      </c>
      <c r="S354" s="284" t="str">
        <f>IF(_penmei1_month_day!J349="","",_penmei1_month_day!J349)</f>
        <v/>
      </c>
      <c r="T354" s="284" t="str">
        <f>IF(_penmei1_month_day!K349="","",_penmei1_month_day!K349)</f>
        <v/>
      </c>
      <c r="U354" s="284" t="str">
        <f>IF(_penmei1_month_day!L349="","",_penmei1_month_day!L349)</f>
        <v/>
      </c>
      <c r="V354" s="284" t="str">
        <f>IF(_penmei1_month_day!M349="","",_penmei1_month_day!M349)</f>
        <v/>
      </c>
      <c r="W354" s="284" t="str">
        <f>IF(_penmei1_month_day!N349="","",_penmei1_month_day!N349)</f>
        <v/>
      </c>
      <c r="X354" s="284" t="str">
        <f>IF(_penmei1_month_day!O349="","",_penmei1_month_day!O349)</f>
        <v/>
      </c>
      <c r="Y354" s="284" t="str">
        <f>IF(_penmei1_month_day!P349="","",_penmei1_month_day!P349)</f>
        <v/>
      </c>
      <c r="Z354" s="284" t="str">
        <f>IF(_penmei1_month_day!Q349="","",_penmei1_month_day!Q349)</f>
        <v/>
      </c>
      <c r="AA354" s="354" t="str">
        <f>IF(_penmei1_month_day!R349="","",ABS(_penmei1_month_day!R349))</f>
        <v/>
      </c>
      <c r="AB354" s="354" t="str">
        <f>IF(_penmei1_month_day!S349="","",ABS(_penmei1_month_day!S349))</f>
        <v/>
      </c>
      <c r="AC354" s="283" t="str">
        <f>IF(_penmei1_month_day!T349="","",_penmei1_month_day!T349)</f>
        <v/>
      </c>
      <c r="AD354" s="283" t="str">
        <f>IF(_penmei1_month_day!U349="","",_penmei1_month_day!U349)</f>
        <v/>
      </c>
      <c r="AE354" s="284" t="str">
        <f>IF(_penmei1_month_day!V349="","",_penmei1_month_day!V349)</f>
        <v/>
      </c>
      <c r="AF354" s="284" t="str">
        <f>IF(_penmei1_month_day!W349="","",_penmei1_month_day!W349)</f>
        <v/>
      </c>
      <c r="AG354" s="284" t="str">
        <f>IF(_penmei1_month_day!X349="","",_penmei1_month_day!X349)</f>
        <v/>
      </c>
      <c r="AH354" s="306" t="str">
        <f>IF(_penmei1_month_day!Y349="","",_penmei1_month_day!Y349)</f>
        <v/>
      </c>
      <c r="AI354" s="306" t="str">
        <f>IF(_penmei1_month_day!Z349="","",_penmei1_month_day!Z349)</f>
        <v/>
      </c>
      <c r="AJ354" s="306" t="str">
        <f>IF(_penmei1_month_day!AA349="","",_penmei1_month_day!AA349)</f>
        <v/>
      </c>
      <c r="AK354" s="306" t="str">
        <f>IF(_penmei1_month_day!AB349="","",_penmei1_month_day!AB349)</f>
        <v/>
      </c>
      <c r="AL354" s="284" t="str">
        <f>IF(_penmei1_month_day!AC349="","",_penmei1_month_day!AC349)</f>
        <v/>
      </c>
      <c r="AM354" s="306" t="str">
        <f>IF(_penmei1_month_day!AD349="","",_penmei1_month_day!AD349/10000)</f>
        <v/>
      </c>
      <c r="AN354" s="284" t="str">
        <f>IF(_penmei1_month_day!AE349="","",_penmei1_month_day!AE349)</f>
        <v/>
      </c>
      <c r="AO354" s="284" t="str">
        <f>IF(_penmei1_month_day!AF349="","",_penmei1_month_day!AF349)</f>
        <v/>
      </c>
      <c r="AP354" s="243" t="s">
        <v>83</v>
      </c>
      <c r="AQ354" s="334"/>
    </row>
    <row r="355" ht="15" spans="1:43">
      <c r="A355" s="126">
        <f t="shared" si="93"/>
        <v>43480</v>
      </c>
      <c r="B355" s="127">
        <f t="shared" si="83"/>
        <v>43480</v>
      </c>
      <c r="C355" s="128" t="str">
        <f t="shared" si="84"/>
        <v>白</v>
      </c>
      <c r="D355" s="128">
        <f t="shared" si="85"/>
        <v>15</v>
      </c>
      <c r="E355" s="129">
        <f t="shared" si="94"/>
        <v>3</v>
      </c>
      <c r="F355" s="130" t="str">
        <f t="shared" si="86"/>
        <v>丙班</v>
      </c>
      <c r="G355" s="128">
        <f t="shared" si="87"/>
        <v>12</v>
      </c>
      <c r="H355" s="131">
        <f t="shared" si="89"/>
        <v>0.0416666666666667</v>
      </c>
      <c r="I355" s="165">
        <f t="shared" si="90"/>
        <v>0.5</v>
      </c>
      <c r="J355" s="283" t="str">
        <f>IF(_penmei1_month_day!A350="","",_penmei1_month_day!A350)</f>
        <v/>
      </c>
      <c r="K355" s="283" t="str">
        <f>IF(_penmei1_month_day!B350="","",_penmei1_month_day!B350)</f>
        <v/>
      </c>
      <c r="L355" s="284" t="str">
        <f>IF(_penmei1_month_day!C350="","",_penmei1_month_day!C350)</f>
        <v/>
      </c>
      <c r="M355" s="284" t="str">
        <f>IF(_penmei1_month_day!D350="","",_penmei1_month_day!D350)</f>
        <v/>
      </c>
      <c r="N355" s="284" t="str">
        <f>IF(_penmei1_month_day!E350="","",_penmei1_month_day!E350)</f>
        <v/>
      </c>
      <c r="O355" s="284" t="str">
        <f>IF(_penmei1_month_day!F350="","",_penmei1_month_day!F350)</f>
        <v/>
      </c>
      <c r="P355" s="284" t="str">
        <f>IF(_penmei1_month_day!G350="","",_penmei1_month_day!G350)</f>
        <v/>
      </c>
      <c r="Q355" s="284" t="str">
        <f>IF(_penmei1_month_day!H350="","",_penmei1_month_day!H350)</f>
        <v/>
      </c>
      <c r="R355" s="284" t="str">
        <f>IF(_penmei1_month_day!I350="","",_penmei1_month_day!I350)</f>
        <v/>
      </c>
      <c r="S355" s="284" t="str">
        <f>IF(_penmei1_month_day!J350="","",_penmei1_month_day!J350)</f>
        <v/>
      </c>
      <c r="T355" s="284" t="str">
        <f>IF(_penmei1_month_day!K350="","",_penmei1_month_day!K350)</f>
        <v/>
      </c>
      <c r="U355" s="284" t="str">
        <f>IF(_penmei1_month_day!L350="","",_penmei1_month_day!L350)</f>
        <v/>
      </c>
      <c r="V355" s="284" t="str">
        <f>IF(_penmei1_month_day!M350="","",_penmei1_month_day!M350)</f>
        <v/>
      </c>
      <c r="W355" s="284" t="str">
        <f>IF(_penmei1_month_day!N350="","",_penmei1_month_day!N350)</f>
        <v/>
      </c>
      <c r="X355" s="284" t="str">
        <f>IF(_penmei1_month_day!O350="","",_penmei1_month_day!O350)</f>
        <v/>
      </c>
      <c r="Y355" s="284" t="str">
        <f>IF(_penmei1_month_day!P350="","",_penmei1_month_day!P350)</f>
        <v/>
      </c>
      <c r="Z355" s="284" t="str">
        <f>IF(_penmei1_month_day!Q350="","",_penmei1_month_day!Q350)</f>
        <v/>
      </c>
      <c r="AA355" s="354" t="str">
        <f>IF(_penmei1_month_day!R350="","",ABS(_penmei1_month_day!R350))</f>
        <v/>
      </c>
      <c r="AB355" s="354" t="str">
        <f>IF(_penmei1_month_day!S350="","",ABS(_penmei1_month_day!S350))</f>
        <v/>
      </c>
      <c r="AC355" s="283" t="str">
        <f>IF(_penmei1_month_day!T350="","",_penmei1_month_day!T350)</f>
        <v/>
      </c>
      <c r="AD355" s="283" t="str">
        <f>IF(_penmei1_month_day!U350="","",_penmei1_month_day!U350)</f>
        <v/>
      </c>
      <c r="AE355" s="284" t="str">
        <f>IF(_penmei1_month_day!V350="","",_penmei1_month_day!V350)</f>
        <v/>
      </c>
      <c r="AF355" s="284" t="str">
        <f>IF(_penmei1_month_day!W350="","",_penmei1_month_day!W350)</f>
        <v/>
      </c>
      <c r="AG355" s="284" t="str">
        <f>IF(_penmei1_month_day!X350="","",_penmei1_month_day!X350)</f>
        <v/>
      </c>
      <c r="AH355" s="306" t="str">
        <f>IF(_penmei1_month_day!Y350="","",_penmei1_month_day!Y350)</f>
        <v/>
      </c>
      <c r="AI355" s="306" t="str">
        <f>IF(_penmei1_month_day!Z350="","",_penmei1_month_day!Z350)</f>
        <v/>
      </c>
      <c r="AJ355" s="306" t="str">
        <f>IF(_penmei1_month_day!AA350="","",_penmei1_month_day!AA350)</f>
        <v/>
      </c>
      <c r="AK355" s="306" t="str">
        <f>IF(_penmei1_month_day!AB350="","",_penmei1_month_day!AB350)</f>
        <v/>
      </c>
      <c r="AL355" s="284" t="str">
        <f>IF(_penmei1_month_day!AC350="","",_penmei1_month_day!AC350)</f>
        <v/>
      </c>
      <c r="AM355" s="306" t="str">
        <f>IF(_penmei1_month_day!AD350="","",_penmei1_month_day!AD350/10000)</f>
        <v/>
      </c>
      <c r="AN355" s="284" t="str">
        <f>IF(_penmei1_month_day!AE350="","",_penmei1_month_day!AE350)</f>
        <v/>
      </c>
      <c r="AO355" s="284" t="str">
        <f>IF(_penmei1_month_day!AF350="","",_penmei1_month_day!AF350)</f>
        <v/>
      </c>
      <c r="AP355" s="375"/>
      <c r="AQ355" s="376"/>
    </row>
    <row r="356" spans="1:43">
      <c r="A356" s="126">
        <f t="shared" si="93"/>
        <v>43480</v>
      </c>
      <c r="B356" s="127">
        <f t="shared" si="83"/>
        <v>43480</v>
      </c>
      <c r="C356" s="128" t="str">
        <f t="shared" si="84"/>
        <v>白</v>
      </c>
      <c r="D356" s="128">
        <f t="shared" si="85"/>
        <v>15</v>
      </c>
      <c r="E356" s="129">
        <f t="shared" si="94"/>
        <v>3</v>
      </c>
      <c r="F356" s="130" t="str">
        <f t="shared" si="86"/>
        <v>丙班</v>
      </c>
      <c r="G356" s="128">
        <f t="shared" si="87"/>
        <v>13</v>
      </c>
      <c r="H356" s="131">
        <f t="shared" si="89"/>
        <v>0.0416666666666667</v>
      </c>
      <c r="I356" s="165">
        <f t="shared" si="90"/>
        <v>0.541666666666667</v>
      </c>
      <c r="J356" s="283" t="str">
        <f>IF(_penmei1_month_day!A351="","",_penmei1_month_day!A351)</f>
        <v/>
      </c>
      <c r="K356" s="283" t="str">
        <f>IF(_penmei1_month_day!B351="","",_penmei1_month_day!B351)</f>
        <v/>
      </c>
      <c r="L356" s="284" t="str">
        <f>IF(_penmei1_month_day!C351="","",_penmei1_month_day!C351)</f>
        <v/>
      </c>
      <c r="M356" s="284" t="str">
        <f>IF(_penmei1_month_day!D351="","",_penmei1_month_day!D351)</f>
        <v/>
      </c>
      <c r="N356" s="284" t="str">
        <f>IF(_penmei1_month_day!E351="","",_penmei1_month_day!E351)</f>
        <v/>
      </c>
      <c r="O356" s="284" t="str">
        <f>IF(_penmei1_month_day!F351="","",_penmei1_month_day!F351)</f>
        <v/>
      </c>
      <c r="P356" s="284" t="str">
        <f>IF(_penmei1_month_day!G351="","",_penmei1_month_day!G351)</f>
        <v/>
      </c>
      <c r="Q356" s="284" t="str">
        <f>IF(_penmei1_month_day!H351="","",_penmei1_month_day!H351)</f>
        <v/>
      </c>
      <c r="R356" s="284" t="str">
        <f>IF(_penmei1_month_day!I351="","",_penmei1_month_day!I351)</f>
        <v/>
      </c>
      <c r="S356" s="284" t="str">
        <f>IF(_penmei1_month_day!J351="","",_penmei1_month_day!J351)</f>
        <v/>
      </c>
      <c r="T356" s="284" t="str">
        <f>IF(_penmei1_month_day!K351="","",_penmei1_month_day!K351)</f>
        <v/>
      </c>
      <c r="U356" s="284" t="str">
        <f>IF(_penmei1_month_day!L351="","",_penmei1_month_day!L351)</f>
        <v/>
      </c>
      <c r="V356" s="284" t="str">
        <f>IF(_penmei1_month_day!M351="","",_penmei1_month_day!M351)</f>
        <v/>
      </c>
      <c r="W356" s="284" t="str">
        <f>IF(_penmei1_month_day!N351="","",_penmei1_month_day!N351)</f>
        <v/>
      </c>
      <c r="X356" s="284" t="str">
        <f>IF(_penmei1_month_day!O351="","",_penmei1_month_day!O351)</f>
        <v/>
      </c>
      <c r="Y356" s="284" t="str">
        <f>IF(_penmei1_month_day!P351="","",_penmei1_month_day!P351)</f>
        <v/>
      </c>
      <c r="Z356" s="284" t="str">
        <f>IF(_penmei1_month_day!Q351="","",_penmei1_month_day!Q351)</f>
        <v/>
      </c>
      <c r="AA356" s="354" t="str">
        <f>IF(_penmei1_month_day!R351="","",ABS(_penmei1_month_day!R351))</f>
        <v/>
      </c>
      <c r="AB356" s="354" t="str">
        <f>IF(_penmei1_month_day!S351="","",ABS(_penmei1_month_day!S351))</f>
        <v/>
      </c>
      <c r="AC356" s="283" t="str">
        <f>IF(_penmei1_month_day!T351="","",_penmei1_month_day!T351)</f>
        <v/>
      </c>
      <c r="AD356" s="283" t="str">
        <f>IF(_penmei1_month_day!U351="","",_penmei1_month_day!U351)</f>
        <v/>
      </c>
      <c r="AE356" s="284" t="str">
        <f>IF(_penmei1_month_day!V351="","",_penmei1_month_day!V351)</f>
        <v/>
      </c>
      <c r="AF356" s="284" t="str">
        <f>IF(_penmei1_month_day!W351="","",_penmei1_month_day!W351)</f>
        <v/>
      </c>
      <c r="AG356" s="284" t="str">
        <f>IF(_penmei1_month_day!X351="","",_penmei1_month_day!X351)</f>
        <v/>
      </c>
      <c r="AH356" s="306" t="str">
        <f>IF(_penmei1_month_day!Y351="","",_penmei1_month_day!Y351)</f>
        <v/>
      </c>
      <c r="AI356" s="306" t="str">
        <f>IF(_penmei1_month_day!Z351="","",_penmei1_month_day!Z351)</f>
        <v/>
      </c>
      <c r="AJ356" s="306" t="str">
        <f>IF(_penmei1_month_day!AA351="","",_penmei1_month_day!AA351)</f>
        <v/>
      </c>
      <c r="AK356" s="306" t="str">
        <f>IF(_penmei1_month_day!AB351="","",_penmei1_month_day!AB351)</f>
        <v/>
      </c>
      <c r="AL356" s="284" t="str">
        <f>IF(_penmei1_month_day!AC351="","",_penmei1_month_day!AC351)</f>
        <v/>
      </c>
      <c r="AM356" s="306" t="str">
        <f>IF(_penmei1_month_day!AD351="","",_penmei1_month_day!AD351/10000)</f>
        <v/>
      </c>
      <c r="AN356" s="284" t="str">
        <f>IF(_penmei1_month_day!AE351="","",_penmei1_month_day!AE351)</f>
        <v/>
      </c>
      <c r="AO356" s="284" t="str">
        <f>IF(_penmei1_month_day!AF351="","",_penmei1_month_day!AF351)</f>
        <v/>
      </c>
      <c r="AP356" s="365"/>
      <c r="AQ356" s="366"/>
    </row>
    <row r="357" spans="1:43">
      <c r="A357" s="126">
        <f t="shared" si="93"/>
        <v>43480</v>
      </c>
      <c r="B357" s="127">
        <f t="shared" si="83"/>
        <v>43480</v>
      </c>
      <c r="C357" s="128" t="str">
        <f t="shared" si="84"/>
        <v>白</v>
      </c>
      <c r="D357" s="128">
        <f t="shared" si="85"/>
        <v>15</v>
      </c>
      <c r="E357" s="129">
        <f t="shared" si="94"/>
        <v>3</v>
      </c>
      <c r="F357" s="130" t="str">
        <f t="shared" si="86"/>
        <v>丙班</v>
      </c>
      <c r="G357" s="128">
        <f t="shared" si="87"/>
        <v>14</v>
      </c>
      <c r="H357" s="131">
        <f t="shared" si="89"/>
        <v>0.0416666666666667</v>
      </c>
      <c r="I357" s="165">
        <f t="shared" si="90"/>
        <v>0.583333333333334</v>
      </c>
      <c r="J357" s="283" t="str">
        <f>IF(_penmei1_month_day!A352="","",_penmei1_month_day!A352)</f>
        <v/>
      </c>
      <c r="K357" s="283" t="str">
        <f>IF(_penmei1_month_day!B352="","",_penmei1_month_day!B352)</f>
        <v/>
      </c>
      <c r="L357" s="284" t="str">
        <f>IF(_penmei1_month_day!C352="","",_penmei1_month_day!C352)</f>
        <v/>
      </c>
      <c r="M357" s="284" t="str">
        <f>IF(_penmei1_month_day!D352="","",_penmei1_month_day!D352)</f>
        <v/>
      </c>
      <c r="N357" s="284" t="str">
        <f>IF(_penmei1_month_day!E352="","",_penmei1_month_day!E352)</f>
        <v/>
      </c>
      <c r="O357" s="284" t="str">
        <f>IF(_penmei1_month_day!F352="","",_penmei1_month_day!F352)</f>
        <v/>
      </c>
      <c r="P357" s="284" t="str">
        <f>IF(_penmei1_month_day!G352="","",_penmei1_month_day!G352)</f>
        <v/>
      </c>
      <c r="Q357" s="284" t="str">
        <f>IF(_penmei1_month_day!H352="","",_penmei1_month_day!H352)</f>
        <v/>
      </c>
      <c r="R357" s="284" t="str">
        <f>IF(_penmei1_month_day!I352="","",_penmei1_month_day!I352)</f>
        <v/>
      </c>
      <c r="S357" s="284" t="str">
        <f>IF(_penmei1_month_day!J352="","",_penmei1_month_day!J352)</f>
        <v/>
      </c>
      <c r="T357" s="284" t="str">
        <f>IF(_penmei1_month_day!K352="","",_penmei1_month_day!K352)</f>
        <v/>
      </c>
      <c r="U357" s="284" t="str">
        <f>IF(_penmei1_month_day!L352="","",_penmei1_month_day!L352)</f>
        <v/>
      </c>
      <c r="V357" s="284" t="str">
        <f>IF(_penmei1_month_day!M352="","",_penmei1_month_day!M352)</f>
        <v/>
      </c>
      <c r="W357" s="284" t="str">
        <f>IF(_penmei1_month_day!N352="","",_penmei1_month_day!N352)</f>
        <v/>
      </c>
      <c r="X357" s="284" t="str">
        <f>IF(_penmei1_month_day!O352="","",_penmei1_month_day!O352)</f>
        <v/>
      </c>
      <c r="Y357" s="284" t="str">
        <f>IF(_penmei1_month_day!P352="","",_penmei1_month_day!P352)</f>
        <v/>
      </c>
      <c r="Z357" s="284" t="str">
        <f>IF(_penmei1_month_day!Q352="","",_penmei1_month_day!Q352)</f>
        <v/>
      </c>
      <c r="AA357" s="354" t="str">
        <f>IF(_penmei1_month_day!R352="","",ABS(_penmei1_month_day!R352))</f>
        <v/>
      </c>
      <c r="AB357" s="354" t="str">
        <f>IF(_penmei1_month_day!S352="","",ABS(_penmei1_month_day!S352))</f>
        <v/>
      </c>
      <c r="AC357" s="283" t="str">
        <f>IF(_penmei1_month_day!T352="","",_penmei1_month_day!T352)</f>
        <v/>
      </c>
      <c r="AD357" s="283" t="str">
        <f>IF(_penmei1_month_day!U352="","",_penmei1_month_day!U352)</f>
        <v/>
      </c>
      <c r="AE357" s="284" t="str">
        <f>IF(_penmei1_month_day!V352="","",_penmei1_month_day!V352)</f>
        <v/>
      </c>
      <c r="AF357" s="284" t="str">
        <f>IF(_penmei1_month_day!W352="","",_penmei1_month_day!W352)</f>
        <v/>
      </c>
      <c r="AG357" s="284" t="str">
        <f>IF(_penmei1_month_day!X352="","",_penmei1_month_day!X352)</f>
        <v/>
      </c>
      <c r="AH357" s="306" t="str">
        <f>IF(_penmei1_month_day!Y352="","",_penmei1_month_day!Y352)</f>
        <v/>
      </c>
      <c r="AI357" s="306" t="str">
        <f>IF(_penmei1_month_day!Z352="","",_penmei1_month_day!Z352)</f>
        <v/>
      </c>
      <c r="AJ357" s="306" t="str">
        <f>IF(_penmei1_month_day!AA352="","",_penmei1_month_day!AA352)</f>
        <v/>
      </c>
      <c r="AK357" s="306" t="str">
        <f>IF(_penmei1_month_day!AB352="","",_penmei1_month_day!AB352)</f>
        <v/>
      </c>
      <c r="AL357" s="284" t="str">
        <f>IF(_penmei1_month_day!AC352="","",_penmei1_month_day!AC352)</f>
        <v/>
      </c>
      <c r="AM357" s="306" t="str">
        <f>IF(_penmei1_month_day!AD352="","",_penmei1_month_day!AD352/10000)</f>
        <v/>
      </c>
      <c r="AN357" s="284" t="str">
        <f>IF(_penmei1_month_day!AE352="","",_penmei1_month_day!AE352)</f>
        <v/>
      </c>
      <c r="AO357" s="284" t="str">
        <f>IF(_penmei1_month_day!AF352="","",_penmei1_month_day!AF352)</f>
        <v/>
      </c>
      <c r="AP357" s="365"/>
      <c r="AQ357" s="366"/>
    </row>
    <row r="358" ht="15" spans="1:43">
      <c r="A358" s="132">
        <f t="shared" si="93"/>
        <v>43480</v>
      </c>
      <c r="B358" s="133">
        <f t="shared" si="83"/>
        <v>43480</v>
      </c>
      <c r="C358" s="134" t="str">
        <f t="shared" si="84"/>
        <v>白</v>
      </c>
      <c r="D358" s="134">
        <f t="shared" si="85"/>
        <v>15</v>
      </c>
      <c r="E358" s="135">
        <f t="shared" si="94"/>
        <v>3</v>
      </c>
      <c r="F358" s="136" t="str">
        <f t="shared" si="86"/>
        <v>丙班</v>
      </c>
      <c r="G358" s="134">
        <f t="shared" si="87"/>
        <v>15</v>
      </c>
      <c r="H358" s="137">
        <f t="shared" si="89"/>
        <v>0.0416666666666667</v>
      </c>
      <c r="I358" s="170">
        <f t="shared" si="90"/>
        <v>0.625000000000001</v>
      </c>
      <c r="J358" s="285" t="str">
        <f>IF(_penmei1_month_day!A353="","",_penmei1_month_day!A353)</f>
        <v/>
      </c>
      <c r="K358" s="285" t="str">
        <f>IF(_penmei1_month_day!B353="","",_penmei1_month_day!B353)</f>
        <v/>
      </c>
      <c r="L358" s="286" t="str">
        <f>IF(_penmei1_month_day!C353="","",_penmei1_month_day!C353)</f>
        <v/>
      </c>
      <c r="M358" s="286" t="str">
        <f>IF(_penmei1_month_day!D353="","",_penmei1_month_day!D353)</f>
        <v/>
      </c>
      <c r="N358" s="286" t="str">
        <f>IF(_penmei1_month_day!E353="","",_penmei1_month_day!E353)</f>
        <v/>
      </c>
      <c r="O358" s="286" t="str">
        <f>IF(_penmei1_month_day!F353="","",_penmei1_month_day!F353)</f>
        <v/>
      </c>
      <c r="P358" s="286" t="str">
        <f>IF(_penmei1_month_day!G353="","",_penmei1_month_day!G353)</f>
        <v/>
      </c>
      <c r="Q358" s="286" t="str">
        <f>IF(_penmei1_month_day!H353="","",_penmei1_month_day!H353)</f>
        <v/>
      </c>
      <c r="R358" s="286" t="str">
        <f>IF(_penmei1_month_day!I353="","",_penmei1_month_day!I353)</f>
        <v/>
      </c>
      <c r="S358" s="286" t="str">
        <f>IF(_penmei1_month_day!J353="","",_penmei1_month_day!J353)</f>
        <v/>
      </c>
      <c r="T358" s="286" t="str">
        <f>IF(_penmei1_month_day!K353="","",_penmei1_month_day!K353)</f>
        <v/>
      </c>
      <c r="U358" s="286" t="str">
        <f>IF(_penmei1_month_day!L353="","",_penmei1_month_day!L353)</f>
        <v/>
      </c>
      <c r="V358" s="286" t="str">
        <f>IF(_penmei1_month_day!M353="","",_penmei1_month_day!M353)</f>
        <v/>
      </c>
      <c r="W358" s="286" t="str">
        <f>IF(_penmei1_month_day!N353="","",_penmei1_month_day!N353)</f>
        <v/>
      </c>
      <c r="X358" s="286" t="str">
        <f>IF(_penmei1_month_day!O353="","",_penmei1_month_day!O353)</f>
        <v/>
      </c>
      <c r="Y358" s="286" t="str">
        <f>IF(_penmei1_month_day!P353="","",_penmei1_month_day!P353)</f>
        <v/>
      </c>
      <c r="Z358" s="286" t="str">
        <f>IF(_penmei1_month_day!Q353="","",_penmei1_month_day!Q353)</f>
        <v/>
      </c>
      <c r="AA358" s="355" t="str">
        <f>IF(_penmei1_month_day!R353="","",ABS(_penmei1_month_day!R353))</f>
        <v/>
      </c>
      <c r="AB358" s="355" t="str">
        <f>IF(_penmei1_month_day!S353="","",ABS(_penmei1_month_day!S353))</f>
        <v/>
      </c>
      <c r="AC358" s="285" t="str">
        <f>IF(_penmei1_month_day!T353="","",_penmei1_month_day!T353)</f>
        <v/>
      </c>
      <c r="AD358" s="285" t="str">
        <f>IF(_penmei1_month_day!U353="","",_penmei1_month_day!U353)</f>
        <v/>
      </c>
      <c r="AE358" s="286" t="str">
        <f>IF(_penmei1_month_day!V353="","",_penmei1_month_day!V353)</f>
        <v/>
      </c>
      <c r="AF358" s="284" t="str">
        <f>IF(_penmei1_month_day!W353="","",_penmei1_month_day!W353)</f>
        <v/>
      </c>
      <c r="AG358" s="286" t="str">
        <f>IF(_penmei1_month_day!X353="","",_penmei1_month_day!X353)</f>
        <v/>
      </c>
      <c r="AH358" s="307" t="str">
        <f>IF(_penmei1_month_day!Y353="","",_penmei1_month_day!Y353)</f>
        <v/>
      </c>
      <c r="AI358" s="307" t="str">
        <f>IF(_penmei1_month_day!Z353="","",_penmei1_month_day!Z353)</f>
        <v/>
      </c>
      <c r="AJ358" s="307" t="str">
        <f>IF(_penmei1_month_day!AA353="","",_penmei1_month_day!AA353)</f>
        <v/>
      </c>
      <c r="AK358" s="307" t="str">
        <f>IF(_penmei1_month_day!AB353="","",_penmei1_month_day!AB353)</f>
        <v/>
      </c>
      <c r="AL358" s="286" t="str">
        <f>IF(_penmei1_month_day!AC353="","",_penmei1_month_day!AC353)</f>
        <v/>
      </c>
      <c r="AM358" s="307" t="str">
        <f>IF(_penmei1_month_day!AD353="","",_penmei1_month_day!AD353/10000)</f>
        <v/>
      </c>
      <c r="AN358" s="286" t="str">
        <f>IF(_penmei1_month_day!AE353="","",_penmei1_month_day!AE353)</f>
        <v/>
      </c>
      <c r="AO358" s="286" t="str">
        <f>IF(_penmei1_month_day!AF353="","",_penmei1_month_day!AF353)</f>
        <v/>
      </c>
      <c r="AP358" s="365"/>
      <c r="AQ358" s="366"/>
    </row>
    <row r="359" ht="15" spans="1:43">
      <c r="A359" s="120">
        <f t="shared" si="93"/>
        <v>43480</v>
      </c>
      <c r="B359" s="121">
        <f t="shared" si="83"/>
        <v>43480</v>
      </c>
      <c r="C359" s="122" t="str">
        <f t="shared" si="84"/>
        <v>中</v>
      </c>
      <c r="D359" s="122">
        <f t="shared" si="85"/>
        <v>15</v>
      </c>
      <c r="E359" s="123">
        <f>IF(AND(E351=4),1,IF(AND(E351&lt;4),(E351+1),))</f>
        <v>4</v>
      </c>
      <c r="F359" s="124" t="str">
        <f t="shared" si="86"/>
        <v>丁班</v>
      </c>
      <c r="G359" s="122">
        <f t="shared" si="87"/>
        <v>16</v>
      </c>
      <c r="H359" s="125">
        <f t="shared" si="89"/>
        <v>0.0416666666666667</v>
      </c>
      <c r="I359" s="160">
        <f t="shared" si="90"/>
        <v>0.666666666666667</v>
      </c>
      <c r="J359" s="281" t="str">
        <f>IF(_penmei1_month_day!A354="","",_penmei1_month_day!A354)</f>
        <v/>
      </c>
      <c r="K359" s="281" t="str">
        <f>IF(_penmei1_month_day!B354="","",_penmei1_month_day!B354)</f>
        <v/>
      </c>
      <c r="L359" s="282" t="str">
        <f>IF(_penmei1_month_day!C354="","",_penmei1_month_day!C354)</f>
        <v/>
      </c>
      <c r="M359" s="282" t="str">
        <f>IF(_penmei1_month_day!D354="","",_penmei1_month_day!D354)</f>
        <v/>
      </c>
      <c r="N359" s="282" t="str">
        <f>IF(_penmei1_month_day!E354="","",_penmei1_month_day!E354)</f>
        <v/>
      </c>
      <c r="O359" s="282" t="str">
        <f>IF(_penmei1_month_day!F354="","",_penmei1_month_day!F354)</f>
        <v/>
      </c>
      <c r="P359" s="282" t="str">
        <f>IF(_penmei1_month_day!G354="","",_penmei1_month_day!G354)</f>
        <v/>
      </c>
      <c r="Q359" s="282" t="str">
        <f>IF(_penmei1_month_day!H354="","",_penmei1_month_day!H354)</f>
        <v/>
      </c>
      <c r="R359" s="282" t="str">
        <f>IF(_penmei1_month_day!I354="","",_penmei1_month_day!I354)</f>
        <v/>
      </c>
      <c r="S359" s="282" t="str">
        <f>IF(_penmei1_month_day!J354="","",_penmei1_month_day!J354)</f>
        <v/>
      </c>
      <c r="T359" s="282" t="str">
        <f>IF(_penmei1_month_day!K354="","",_penmei1_month_day!K354)</f>
        <v/>
      </c>
      <c r="U359" s="282" t="str">
        <f>IF(_penmei1_month_day!L354="","",_penmei1_month_day!L354)</f>
        <v/>
      </c>
      <c r="V359" s="282" t="str">
        <f>IF(_penmei1_month_day!M354="","",_penmei1_month_day!M354)</f>
        <v/>
      </c>
      <c r="W359" s="282" t="str">
        <f>IF(_penmei1_month_day!N354="","",_penmei1_month_day!N354)</f>
        <v/>
      </c>
      <c r="X359" s="282" t="str">
        <f>IF(_penmei1_month_day!O354="","",_penmei1_month_day!O354)</f>
        <v/>
      </c>
      <c r="Y359" s="282" t="str">
        <f>IF(_penmei1_month_day!P354="","",_penmei1_month_day!P354)</f>
        <v/>
      </c>
      <c r="Z359" s="282" t="str">
        <f>IF(_penmei1_month_day!Q354="","",_penmei1_month_day!Q354)</f>
        <v/>
      </c>
      <c r="AA359" s="353" t="str">
        <f>IF(_penmei1_month_day!R354="","",ABS(_penmei1_month_day!R354))</f>
        <v/>
      </c>
      <c r="AB359" s="353" t="str">
        <f>IF(_penmei1_month_day!S354="","",ABS(_penmei1_month_day!S354))</f>
        <v/>
      </c>
      <c r="AC359" s="281" t="str">
        <f>IF(_penmei1_month_day!T354="","",_penmei1_month_day!T354)</f>
        <v/>
      </c>
      <c r="AD359" s="281" t="str">
        <f>IF(_penmei1_month_day!U354="","",_penmei1_month_day!U354)</f>
        <v/>
      </c>
      <c r="AE359" s="282" t="str">
        <f>IF(_penmei1_month_day!V354="","",_penmei1_month_day!V354)</f>
        <v/>
      </c>
      <c r="AF359" s="282" t="str">
        <f>IF(_penmei1_month_day!W354="","",_penmei1_month_day!W354)</f>
        <v/>
      </c>
      <c r="AG359" s="282" t="str">
        <f>IF(_penmei1_month_day!X354="","",_penmei1_month_day!X354)</f>
        <v/>
      </c>
      <c r="AH359" s="305" t="str">
        <f>IF(_penmei1_month_day!Y354="","",_penmei1_month_day!Y354)</f>
        <v/>
      </c>
      <c r="AI359" s="305" t="str">
        <f>IF(_penmei1_month_day!Z354="","",_penmei1_month_day!Z354)</f>
        <v/>
      </c>
      <c r="AJ359" s="305" t="str">
        <f>IF(_penmei1_month_day!AA354="","",_penmei1_month_day!AA354)</f>
        <v/>
      </c>
      <c r="AK359" s="305" t="str">
        <f>IF(_penmei1_month_day!AB354="","",_penmei1_month_day!AB354)</f>
        <v/>
      </c>
      <c r="AL359" s="282" t="str">
        <f>IF(_penmei1_month_day!AC354="","",_penmei1_month_day!AC354)</f>
        <v/>
      </c>
      <c r="AM359" s="305" t="str">
        <f>IF(_penmei1_month_day!AD354="","",_penmei1_month_day!AD354/10000)</f>
        <v/>
      </c>
      <c r="AN359" s="282" t="str">
        <f>IF(_penmei1_month_day!AE354="","",_penmei1_month_day!AE354)</f>
        <v/>
      </c>
      <c r="AO359" s="282" t="str">
        <f>IF(_penmei1_month_day!AF354="","",_penmei1_month_day!AF354)</f>
        <v/>
      </c>
      <c r="AP359" s="365"/>
      <c r="AQ359" s="366"/>
    </row>
    <row r="360" spans="1:43">
      <c r="A360" s="126">
        <f t="shared" si="93"/>
        <v>43480</v>
      </c>
      <c r="B360" s="127">
        <f t="shared" si="83"/>
        <v>43480</v>
      </c>
      <c r="C360" s="128" t="str">
        <f t="shared" si="84"/>
        <v>中</v>
      </c>
      <c r="D360" s="128">
        <f t="shared" si="85"/>
        <v>15</v>
      </c>
      <c r="E360" s="129">
        <f t="shared" ref="E360:E366" si="95">E359</f>
        <v>4</v>
      </c>
      <c r="F360" s="130" t="str">
        <f t="shared" si="86"/>
        <v>丁班</v>
      </c>
      <c r="G360" s="128">
        <f t="shared" si="87"/>
        <v>17</v>
      </c>
      <c r="H360" s="131">
        <f t="shared" si="89"/>
        <v>0.0416666666666667</v>
      </c>
      <c r="I360" s="165">
        <f t="shared" si="90"/>
        <v>0.708333333333334</v>
      </c>
      <c r="J360" s="283" t="str">
        <f>IF(_penmei1_month_day!A355="","",_penmei1_month_day!A355)</f>
        <v/>
      </c>
      <c r="K360" s="283" t="str">
        <f>IF(_penmei1_month_day!B355="","",_penmei1_month_day!B355)</f>
        <v/>
      </c>
      <c r="L360" s="284" t="str">
        <f>IF(_penmei1_month_day!C355="","",_penmei1_month_day!C355)</f>
        <v/>
      </c>
      <c r="M360" s="284" t="str">
        <f>IF(_penmei1_month_day!D355="","",_penmei1_month_day!D355)</f>
        <v/>
      </c>
      <c r="N360" s="284" t="str">
        <f>IF(_penmei1_month_day!E355="","",_penmei1_month_day!E355)</f>
        <v/>
      </c>
      <c r="O360" s="284" t="str">
        <f>IF(_penmei1_month_day!F355="","",_penmei1_month_day!F355)</f>
        <v/>
      </c>
      <c r="P360" s="284" t="str">
        <f>IF(_penmei1_month_day!G355="","",_penmei1_month_day!G355)</f>
        <v/>
      </c>
      <c r="Q360" s="284" t="str">
        <f>IF(_penmei1_month_day!H355="","",_penmei1_month_day!H355)</f>
        <v/>
      </c>
      <c r="R360" s="284" t="str">
        <f>IF(_penmei1_month_day!I355="","",_penmei1_month_day!I355)</f>
        <v/>
      </c>
      <c r="S360" s="284" t="str">
        <f>IF(_penmei1_month_day!J355="","",_penmei1_month_day!J355)</f>
        <v/>
      </c>
      <c r="T360" s="284" t="str">
        <f>IF(_penmei1_month_day!K355="","",_penmei1_month_day!K355)</f>
        <v/>
      </c>
      <c r="U360" s="284" t="str">
        <f>IF(_penmei1_month_day!L355="","",_penmei1_month_day!L355)</f>
        <v/>
      </c>
      <c r="V360" s="284" t="str">
        <f>IF(_penmei1_month_day!M355="","",_penmei1_month_day!M355)</f>
        <v/>
      </c>
      <c r="W360" s="284" t="str">
        <f>IF(_penmei1_month_day!N355="","",_penmei1_month_day!N355)</f>
        <v/>
      </c>
      <c r="X360" s="284" t="str">
        <f>IF(_penmei1_month_day!O355="","",_penmei1_month_day!O355)</f>
        <v/>
      </c>
      <c r="Y360" s="284" t="str">
        <f>IF(_penmei1_month_day!P355="","",_penmei1_month_day!P355)</f>
        <v/>
      </c>
      <c r="Z360" s="284" t="str">
        <f>IF(_penmei1_month_day!Q355="","",_penmei1_month_day!Q355)</f>
        <v/>
      </c>
      <c r="AA360" s="354" t="str">
        <f>IF(_penmei1_month_day!R355="","",ABS(_penmei1_month_day!R355))</f>
        <v/>
      </c>
      <c r="AB360" s="354" t="str">
        <f>IF(_penmei1_month_day!S355="","",ABS(_penmei1_month_day!S355))</f>
        <v/>
      </c>
      <c r="AC360" s="283" t="str">
        <f>IF(_penmei1_month_day!T355="","",_penmei1_month_day!T355)</f>
        <v/>
      </c>
      <c r="AD360" s="283" t="str">
        <f>IF(_penmei1_month_day!U355="","",_penmei1_month_day!U355)</f>
        <v/>
      </c>
      <c r="AE360" s="284" t="str">
        <f>IF(_penmei1_month_day!V355="","",_penmei1_month_day!V355)</f>
        <v/>
      </c>
      <c r="AF360" s="284" t="str">
        <f>IF(_penmei1_month_day!W355="","",_penmei1_month_day!W355)</f>
        <v/>
      </c>
      <c r="AG360" s="284" t="str">
        <f>IF(_penmei1_month_day!X355="","",_penmei1_month_day!X355)</f>
        <v/>
      </c>
      <c r="AH360" s="306" t="str">
        <f>IF(_penmei1_month_day!Y355="","",_penmei1_month_day!Y355)</f>
        <v/>
      </c>
      <c r="AI360" s="306" t="str">
        <f>IF(_penmei1_month_day!Z355="","",_penmei1_month_day!Z355)</f>
        <v/>
      </c>
      <c r="AJ360" s="306" t="str">
        <f>IF(_penmei1_month_day!AA355="","",_penmei1_month_day!AA355)</f>
        <v/>
      </c>
      <c r="AK360" s="306" t="str">
        <f>IF(_penmei1_month_day!AB355="","",_penmei1_month_day!AB355)</f>
        <v/>
      </c>
      <c r="AL360" s="284" t="str">
        <f>IF(_penmei1_month_day!AC355="","",_penmei1_month_day!AC355)</f>
        <v/>
      </c>
      <c r="AM360" s="306" t="str">
        <f>IF(_penmei1_month_day!AD355="","",_penmei1_month_day!AD355/10000)</f>
        <v/>
      </c>
      <c r="AN360" s="284" t="str">
        <f>IF(_penmei1_month_day!AE355="","",_penmei1_month_day!AE355)</f>
        <v/>
      </c>
      <c r="AO360" s="284" t="str">
        <f>IF(_penmei1_month_day!AF355="","",_penmei1_month_day!AF355)</f>
        <v/>
      </c>
      <c r="AP360" s="365"/>
      <c r="AQ360" s="366"/>
    </row>
    <row r="361" spans="1:43">
      <c r="A361" s="126">
        <f t="shared" si="93"/>
        <v>43480</v>
      </c>
      <c r="B361" s="127">
        <f t="shared" si="83"/>
        <v>43480</v>
      </c>
      <c r="C361" s="128" t="str">
        <f t="shared" si="84"/>
        <v>中</v>
      </c>
      <c r="D361" s="128">
        <f t="shared" si="85"/>
        <v>15</v>
      </c>
      <c r="E361" s="129">
        <f t="shared" si="95"/>
        <v>4</v>
      </c>
      <c r="F361" s="130" t="str">
        <f t="shared" si="86"/>
        <v>丁班</v>
      </c>
      <c r="G361" s="128">
        <f t="shared" si="87"/>
        <v>18</v>
      </c>
      <c r="H361" s="131">
        <f t="shared" si="89"/>
        <v>0.0416666666666667</v>
      </c>
      <c r="I361" s="165">
        <f t="shared" si="90"/>
        <v>0.750000000000001</v>
      </c>
      <c r="J361" s="283" t="str">
        <f>IF(_penmei1_month_day!A356="","",_penmei1_month_day!A356)</f>
        <v/>
      </c>
      <c r="K361" s="283" t="str">
        <f>IF(_penmei1_month_day!B356="","",_penmei1_month_day!B356)</f>
        <v/>
      </c>
      <c r="L361" s="284" t="str">
        <f>IF(_penmei1_month_day!C356="","",_penmei1_month_day!C356)</f>
        <v/>
      </c>
      <c r="M361" s="284" t="str">
        <f>IF(_penmei1_month_day!D356="","",_penmei1_month_day!D356)</f>
        <v/>
      </c>
      <c r="N361" s="284" t="str">
        <f>IF(_penmei1_month_day!E356="","",_penmei1_month_day!E356)</f>
        <v/>
      </c>
      <c r="O361" s="284" t="str">
        <f>IF(_penmei1_month_day!F356="","",_penmei1_month_day!F356)</f>
        <v/>
      </c>
      <c r="P361" s="284" t="str">
        <f>IF(_penmei1_month_day!G356="","",_penmei1_month_day!G356)</f>
        <v/>
      </c>
      <c r="Q361" s="284" t="str">
        <f>IF(_penmei1_month_day!H356="","",_penmei1_month_day!H356)</f>
        <v/>
      </c>
      <c r="R361" s="284" t="str">
        <f>IF(_penmei1_month_day!I356="","",_penmei1_month_day!I356)</f>
        <v/>
      </c>
      <c r="S361" s="284" t="str">
        <f>IF(_penmei1_month_day!J356="","",_penmei1_month_day!J356)</f>
        <v/>
      </c>
      <c r="T361" s="284" t="str">
        <f>IF(_penmei1_month_day!K356="","",_penmei1_month_day!K356)</f>
        <v/>
      </c>
      <c r="U361" s="284" t="str">
        <f>IF(_penmei1_month_day!L356="","",_penmei1_month_day!L356)</f>
        <v/>
      </c>
      <c r="V361" s="284" t="str">
        <f>IF(_penmei1_month_day!M356="","",_penmei1_month_day!M356)</f>
        <v/>
      </c>
      <c r="W361" s="284" t="str">
        <f>IF(_penmei1_month_day!N356="","",_penmei1_month_day!N356)</f>
        <v/>
      </c>
      <c r="X361" s="284" t="str">
        <f>IF(_penmei1_month_day!O356="","",_penmei1_month_day!O356)</f>
        <v/>
      </c>
      <c r="Y361" s="284" t="str">
        <f>IF(_penmei1_month_day!P356="","",_penmei1_month_day!P356)</f>
        <v/>
      </c>
      <c r="Z361" s="284" t="str">
        <f>IF(_penmei1_month_day!Q356="","",_penmei1_month_day!Q356)</f>
        <v/>
      </c>
      <c r="AA361" s="354" t="str">
        <f>IF(_penmei1_month_day!R356="","",ABS(_penmei1_month_day!R356))</f>
        <v/>
      </c>
      <c r="AB361" s="354" t="str">
        <f>IF(_penmei1_month_day!S356="","",ABS(_penmei1_month_day!S356))</f>
        <v/>
      </c>
      <c r="AC361" s="283" t="str">
        <f>IF(_penmei1_month_day!T356="","",_penmei1_month_day!T356)</f>
        <v/>
      </c>
      <c r="AD361" s="283" t="str">
        <f>IF(_penmei1_month_day!U356="","",_penmei1_month_day!U356)</f>
        <v/>
      </c>
      <c r="AE361" s="284" t="str">
        <f>IF(_penmei1_month_day!V356="","",_penmei1_month_day!V356)</f>
        <v/>
      </c>
      <c r="AF361" s="284" t="str">
        <f>IF(_penmei1_month_day!W356="","",_penmei1_month_day!W356)</f>
        <v/>
      </c>
      <c r="AG361" s="284" t="str">
        <f>IF(_penmei1_month_day!X356="","",_penmei1_month_day!X356)</f>
        <v/>
      </c>
      <c r="AH361" s="306" t="str">
        <f>IF(_penmei1_month_day!Y356="","",_penmei1_month_day!Y356)</f>
        <v/>
      </c>
      <c r="AI361" s="306" t="str">
        <f>IF(_penmei1_month_day!Z356="","",_penmei1_month_day!Z356)</f>
        <v/>
      </c>
      <c r="AJ361" s="306" t="str">
        <f>IF(_penmei1_month_day!AA356="","",_penmei1_month_day!AA356)</f>
        <v/>
      </c>
      <c r="AK361" s="306" t="str">
        <f>IF(_penmei1_month_day!AB356="","",_penmei1_month_day!AB356)</f>
        <v/>
      </c>
      <c r="AL361" s="284" t="str">
        <f>IF(_penmei1_month_day!AC356="","",_penmei1_month_day!AC356)</f>
        <v/>
      </c>
      <c r="AM361" s="306" t="str">
        <f>IF(_penmei1_month_day!AD356="","",_penmei1_month_day!AD356/10000)</f>
        <v/>
      </c>
      <c r="AN361" s="284" t="str">
        <f>IF(_penmei1_month_day!AE356="","",_penmei1_month_day!AE356)</f>
        <v/>
      </c>
      <c r="AO361" s="284" t="str">
        <f>IF(_penmei1_month_day!AF356="","",_penmei1_month_day!AF356)</f>
        <v/>
      </c>
      <c r="AP361" s="369"/>
      <c r="AQ361" s="370"/>
    </row>
    <row r="362" ht="15" spans="1:43">
      <c r="A362" s="126">
        <f t="shared" si="93"/>
        <v>43480</v>
      </c>
      <c r="B362" s="127">
        <f t="shared" si="83"/>
        <v>43480</v>
      </c>
      <c r="C362" s="128" t="str">
        <f t="shared" si="84"/>
        <v>中</v>
      </c>
      <c r="D362" s="128">
        <f t="shared" si="85"/>
        <v>15</v>
      </c>
      <c r="E362" s="129">
        <f t="shared" si="95"/>
        <v>4</v>
      </c>
      <c r="F362" s="130" t="str">
        <f t="shared" si="86"/>
        <v>丁班</v>
      </c>
      <c r="G362" s="128">
        <f t="shared" si="87"/>
        <v>19</v>
      </c>
      <c r="H362" s="131">
        <f t="shared" si="89"/>
        <v>0.0416666666666667</v>
      </c>
      <c r="I362" s="165">
        <f t="shared" si="90"/>
        <v>0.791666666666668</v>
      </c>
      <c r="J362" s="283" t="str">
        <f>IF(_penmei1_month_day!A357="","",_penmei1_month_day!A357)</f>
        <v/>
      </c>
      <c r="K362" s="283" t="str">
        <f>IF(_penmei1_month_day!B357="","",_penmei1_month_day!B357)</f>
        <v/>
      </c>
      <c r="L362" s="284" t="str">
        <f>IF(_penmei1_month_day!C357="","",_penmei1_month_day!C357)</f>
        <v/>
      </c>
      <c r="M362" s="284" t="str">
        <f>IF(_penmei1_month_day!D357="","",_penmei1_month_day!D357)</f>
        <v/>
      </c>
      <c r="N362" s="284" t="str">
        <f>IF(_penmei1_month_day!E357="","",_penmei1_month_day!E357)</f>
        <v/>
      </c>
      <c r="O362" s="284" t="str">
        <f>IF(_penmei1_month_day!F357="","",_penmei1_month_day!F357)</f>
        <v/>
      </c>
      <c r="P362" s="284" t="str">
        <f>IF(_penmei1_month_day!G357="","",_penmei1_month_day!G357)</f>
        <v/>
      </c>
      <c r="Q362" s="284" t="str">
        <f>IF(_penmei1_month_day!H357="","",_penmei1_month_day!H357)</f>
        <v/>
      </c>
      <c r="R362" s="284" t="str">
        <f>IF(_penmei1_month_day!I357="","",_penmei1_month_day!I357)</f>
        <v/>
      </c>
      <c r="S362" s="284" t="str">
        <f>IF(_penmei1_month_day!J357="","",_penmei1_month_day!J357)</f>
        <v/>
      </c>
      <c r="T362" s="284" t="str">
        <f>IF(_penmei1_month_day!K357="","",_penmei1_month_day!K357)</f>
        <v/>
      </c>
      <c r="U362" s="284" t="str">
        <f>IF(_penmei1_month_day!L357="","",_penmei1_month_day!L357)</f>
        <v/>
      </c>
      <c r="V362" s="284" t="str">
        <f>IF(_penmei1_month_day!M357="","",_penmei1_month_day!M357)</f>
        <v/>
      </c>
      <c r="W362" s="284" t="str">
        <f>IF(_penmei1_month_day!N357="","",_penmei1_month_day!N357)</f>
        <v/>
      </c>
      <c r="X362" s="284" t="str">
        <f>IF(_penmei1_month_day!O357="","",_penmei1_month_day!O357)</f>
        <v/>
      </c>
      <c r="Y362" s="284" t="str">
        <f>IF(_penmei1_month_day!P357="","",_penmei1_month_day!P357)</f>
        <v/>
      </c>
      <c r="Z362" s="284" t="str">
        <f>IF(_penmei1_month_day!Q357="","",_penmei1_month_day!Q357)</f>
        <v/>
      </c>
      <c r="AA362" s="354" t="str">
        <f>IF(_penmei1_month_day!R357="","",ABS(_penmei1_month_day!R357))</f>
        <v/>
      </c>
      <c r="AB362" s="354" t="str">
        <f>IF(_penmei1_month_day!S357="","",ABS(_penmei1_month_day!S357))</f>
        <v/>
      </c>
      <c r="AC362" s="283" t="str">
        <f>IF(_penmei1_month_day!T357="","",_penmei1_month_day!T357)</f>
        <v/>
      </c>
      <c r="AD362" s="283" t="str">
        <f>IF(_penmei1_month_day!U357="","",_penmei1_month_day!U357)</f>
        <v/>
      </c>
      <c r="AE362" s="284" t="str">
        <f>IF(_penmei1_month_day!V357="","",_penmei1_month_day!V357)</f>
        <v/>
      </c>
      <c r="AF362" s="284" t="str">
        <f>IF(_penmei1_month_day!W357="","",_penmei1_month_day!W357)</f>
        <v/>
      </c>
      <c r="AG362" s="284" t="str">
        <f>IF(_penmei1_month_day!X357="","",_penmei1_month_day!X357)</f>
        <v/>
      </c>
      <c r="AH362" s="306" t="str">
        <f>IF(_penmei1_month_day!Y357="","",_penmei1_month_day!Y357)</f>
        <v/>
      </c>
      <c r="AI362" s="306" t="str">
        <f>IF(_penmei1_month_day!Z357="","",_penmei1_month_day!Z357)</f>
        <v/>
      </c>
      <c r="AJ362" s="306" t="str">
        <f>IF(_penmei1_month_day!AA357="","",_penmei1_month_day!AA357)</f>
        <v/>
      </c>
      <c r="AK362" s="306" t="str">
        <f>IF(_penmei1_month_day!AB357="","",_penmei1_month_day!AB357)</f>
        <v/>
      </c>
      <c r="AL362" s="284" t="str">
        <f>IF(_penmei1_month_day!AC357="","",_penmei1_month_day!AC357)</f>
        <v/>
      </c>
      <c r="AM362" s="306" t="str">
        <f>IF(_penmei1_month_day!AD357="","",_penmei1_month_day!AD357/10000)</f>
        <v/>
      </c>
      <c r="AN362" s="284" t="str">
        <f>IF(_penmei1_month_day!AE357="","",_penmei1_month_day!AE357)</f>
        <v/>
      </c>
      <c r="AO362" s="284" t="str">
        <f>IF(_penmei1_month_day!AF357="","",_penmei1_month_day!AF357)</f>
        <v/>
      </c>
      <c r="AP362" s="243" t="s">
        <v>83</v>
      </c>
      <c r="AQ362" s="334"/>
    </row>
    <row r="363" ht="15" spans="1:43">
      <c r="A363" s="126">
        <f t="shared" si="93"/>
        <v>43480</v>
      </c>
      <c r="B363" s="127">
        <f t="shared" si="83"/>
        <v>43480</v>
      </c>
      <c r="C363" s="128" t="str">
        <f t="shared" si="84"/>
        <v>中</v>
      </c>
      <c r="D363" s="128">
        <f t="shared" si="85"/>
        <v>15</v>
      </c>
      <c r="E363" s="129">
        <f t="shared" si="95"/>
        <v>4</v>
      </c>
      <c r="F363" s="130" t="str">
        <f t="shared" si="86"/>
        <v>丁班</v>
      </c>
      <c r="G363" s="128">
        <f t="shared" si="87"/>
        <v>20</v>
      </c>
      <c r="H363" s="131">
        <f t="shared" si="89"/>
        <v>0.0416666666666667</v>
      </c>
      <c r="I363" s="165">
        <f t="shared" si="90"/>
        <v>0.833333333333334</v>
      </c>
      <c r="J363" s="283" t="str">
        <f>IF(_penmei1_month_day!A358="","",_penmei1_month_day!A358)</f>
        <v/>
      </c>
      <c r="K363" s="283" t="str">
        <f>IF(_penmei1_month_day!B358="","",_penmei1_month_day!B358)</f>
        <v/>
      </c>
      <c r="L363" s="284" t="str">
        <f>IF(_penmei1_month_day!C358="","",_penmei1_month_day!C358)</f>
        <v/>
      </c>
      <c r="M363" s="284" t="str">
        <f>IF(_penmei1_month_day!D358="","",_penmei1_month_day!D358)</f>
        <v/>
      </c>
      <c r="N363" s="284" t="str">
        <f>IF(_penmei1_month_day!E358="","",_penmei1_month_day!E358)</f>
        <v/>
      </c>
      <c r="O363" s="284" t="str">
        <f>IF(_penmei1_month_day!F358="","",_penmei1_month_day!F358)</f>
        <v/>
      </c>
      <c r="P363" s="284" t="str">
        <f>IF(_penmei1_month_day!G358="","",_penmei1_month_day!G358)</f>
        <v/>
      </c>
      <c r="Q363" s="284" t="str">
        <f>IF(_penmei1_month_day!H358="","",_penmei1_month_day!H358)</f>
        <v/>
      </c>
      <c r="R363" s="284" t="str">
        <f>IF(_penmei1_month_day!I358="","",_penmei1_month_day!I358)</f>
        <v/>
      </c>
      <c r="S363" s="284" t="str">
        <f>IF(_penmei1_month_day!J358="","",_penmei1_month_day!J358)</f>
        <v/>
      </c>
      <c r="T363" s="284" t="str">
        <f>IF(_penmei1_month_day!K358="","",_penmei1_month_day!K358)</f>
        <v/>
      </c>
      <c r="U363" s="284" t="str">
        <f>IF(_penmei1_month_day!L358="","",_penmei1_month_day!L358)</f>
        <v/>
      </c>
      <c r="V363" s="284" t="str">
        <f>IF(_penmei1_month_day!M358="","",_penmei1_month_day!M358)</f>
        <v/>
      </c>
      <c r="W363" s="284" t="str">
        <f>IF(_penmei1_month_day!N358="","",_penmei1_month_day!N358)</f>
        <v/>
      </c>
      <c r="X363" s="284" t="str">
        <f>IF(_penmei1_month_day!O358="","",_penmei1_month_day!O358)</f>
        <v/>
      </c>
      <c r="Y363" s="284" t="str">
        <f>IF(_penmei1_month_day!P358="","",_penmei1_month_day!P358)</f>
        <v/>
      </c>
      <c r="Z363" s="284" t="str">
        <f>IF(_penmei1_month_day!Q358="","",_penmei1_month_day!Q358)</f>
        <v/>
      </c>
      <c r="AA363" s="354" t="str">
        <f>IF(_penmei1_month_day!R358="","",ABS(_penmei1_month_day!R358))</f>
        <v/>
      </c>
      <c r="AB363" s="354" t="str">
        <f>IF(_penmei1_month_day!S358="","",ABS(_penmei1_month_day!S358))</f>
        <v/>
      </c>
      <c r="AC363" s="283" t="str">
        <f>IF(_penmei1_month_day!T358="","",_penmei1_month_day!T358)</f>
        <v/>
      </c>
      <c r="AD363" s="283" t="str">
        <f>IF(_penmei1_month_day!U358="","",_penmei1_month_day!U358)</f>
        <v/>
      </c>
      <c r="AE363" s="284" t="str">
        <f>IF(_penmei1_month_day!V358="","",_penmei1_month_day!V358)</f>
        <v/>
      </c>
      <c r="AF363" s="284" t="str">
        <f>IF(_penmei1_month_day!W358="","",_penmei1_month_day!W358)</f>
        <v/>
      </c>
      <c r="AG363" s="284" t="str">
        <f>IF(_penmei1_month_day!X358="","",_penmei1_month_day!X358)</f>
        <v/>
      </c>
      <c r="AH363" s="306" t="str">
        <f>IF(_penmei1_month_day!Y358="","",_penmei1_month_day!Y358)</f>
        <v/>
      </c>
      <c r="AI363" s="306" t="str">
        <f>IF(_penmei1_month_day!Z358="","",_penmei1_month_day!Z358)</f>
        <v/>
      </c>
      <c r="AJ363" s="306" t="str">
        <f>IF(_penmei1_month_day!AA358="","",_penmei1_month_day!AA358)</f>
        <v/>
      </c>
      <c r="AK363" s="306" t="str">
        <f>IF(_penmei1_month_day!AB358="","",_penmei1_month_day!AB358)</f>
        <v/>
      </c>
      <c r="AL363" s="284" t="str">
        <f>IF(_penmei1_month_day!AC358="","",_penmei1_month_day!AC358)</f>
        <v/>
      </c>
      <c r="AM363" s="306" t="str">
        <f>IF(_penmei1_month_day!AD358="","",_penmei1_month_day!AD358/10000)</f>
        <v/>
      </c>
      <c r="AN363" s="284" t="str">
        <f>IF(_penmei1_month_day!AE358="","",_penmei1_month_day!AE358)</f>
        <v/>
      </c>
      <c r="AO363" s="284" t="str">
        <f>IF(_penmei1_month_day!AF358="","",_penmei1_month_day!AF358)</f>
        <v/>
      </c>
      <c r="AP363" s="375"/>
      <c r="AQ363" s="376"/>
    </row>
    <row r="364" spans="1:43">
      <c r="A364" s="126">
        <f t="shared" si="93"/>
        <v>43480</v>
      </c>
      <c r="B364" s="127">
        <f t="shared" si="83"/>
        <v>43480</v>
      </c>
      <c r="C364" s="128" t="str">
        <f t="shared" si="84"/>
        <v>中</v>
      </c>
      <c r="D364" s="128">
        <f t="shared" si="85"/>
        <v>15</v>
      </c>
      <c r="E364" s="129">
        <f t="shared" si="95"/>
        <v>4</v>
      </c>
      <c r="F364" s="130" t="str">
        <f t="shared" si="86"/>
        <v>丁班</v>
      </c>
      <c r="G364" s="128">
        <f t="shared" si="87"/>
        <v>21</v>
      </c>
      <c r="H364" s="131">
        <f t="shared" si="89"/>
        <v>0.0416666666666667</v>
      </c>
      <c r="I364" s="165">
        <f t="shared" si="90"/>
        <v>0.875000000000001</v>
      </c>
      <c r="J364" s="283" t="str">
        <f>IF(_penmei1_month_day!A359="","",_penmei1_month_day!A359)</f>
        <v/>
      </c>
      <c r="K364" s="283" t="str">
        <f>IF(_penmei1_month_day!B359="","",_penmei1_month_day!B359)</f>
        <v/>
      </c>
      <c r="L364" s="284" t="str">
        <f>IF(_penmei1_month_day!C359="","",_penmei1_month_day!C359)</f>
        <v/>
      </c>
      <c r="M364" s="284" t="str">
        <f>IF(_penmei1_month_day!D359="","",_penmei1_month_day!D359)</f>
        <v/>
      </c>
      <c r="N364" s="284" t="str">
        <f>IF(_penmei1_month_day!E359="","",_penmei1_month_day!E359)</f>
        <v/>
      </c>
      <c r="O364" s="284" t="str">
        <f>IF(_penmei1_month_day!F359="","",_penmei1_month_day!F359)</f>
        <v/>
      </c>
      <c r="P364" s="284" t="str">
        <f>IF(_penmei1_month_day!G359="","",_penmei1_month_day!G359)</f>
        <v/>
      </c>
      <c r="Q364" s="284" t="str">
        <f>IF(_penmei1_month_day!H359="","",_penmei1_month_day!H359)</f>
        <v/>
      </c>
      <c r="R364" s="284" t="str">
        <f>IF(_penmei1_month_day!I359="","",_penmei1_month_day!I359)</f>
        <v/>
      </c>
      <c r="S364" s="284" t="str">
        <f>IF(_penmei1_month_day!J359="","",_penmei1_month_day!J359)</f>
        <v/>
      </c>
      <c r="T364" s="284" t="str">
        <f>IF(_penmei1_month_day!K359="","",_penmei1_month_day!K359)</f>
        <v/>
      </c>
      <c r="U364" s="284" t="str">
        <f>IF(_penmei1_month_day!L359="","",_penmei1_month_day!L359)</f>
        <v/>
      </c>
      <c r="V364" s="284" t="str">
        <f>IF(_penmei1_month_day!M359="","",_penmei1_month_day!M359)</f>
        <v/>
      </c>
      <c r="W364" s="284" t="str">
        <f>IF(_penmei1_month_day!N359="","",_penmei1_month_day!N359)</f>
        <v/>
      </c>
      <c r="X364" s="284" t="str">
        <f>IF(_penmei1_month_day!O359="","",_penmei1_month_day!O359)</f>
        <v/>
      </c>
      <c r="Y364" s="284" t="str">
        <f>IF(_penmei1_month_day!P359="","",_penmei1_month_day!P359)</f>
        <v/>
      </c>
      <c r="Z364" s="284" t="str">
        <f>IF(_penmei1_month_day!Q359="","",_penmei1_month_day!Q359)</f>
        <v/>
      </c>
      <c r="AA364" s="354" t="str">
        <f>IF(_penmei1_month_day!R359="","",ABS(_penmei1_month_day!R359))</f>
        <v/>
      </c>
      <c r="AB364" s="354" t="str">
        <f>IF(_penmei1_month_day!S359="","",ABS(_penmei1_month_day!S359))</f>
        <v/>
      </c>
      <c r="AC364" s="283" t="str">
        <f>IF(_penmei1_month_day!T359="","",_penmei1_month_day!T359)</f>
        <v/>
      </c>
      <c r="AD364" s="283" t="str">
        <f>IF(_penmei1_month_day!U359="","",_penmei1_month_day!U359)</f>
        <v/>
      </c>
      <c r="AE364" s="284" t="str">
        <f>IF(_penmei1_month_day!V359="","",_penmei1_month_day!V359)</f>
        <v/>
      </c>
      <c r="AF364" s="284" t="str">
        <f>IF(_penmei1_month_day!W359="","",_penmei1_month_day!W359)</f>
        <v/>
      </c>
      <c r="AG364" s="284" t="str">
        <f>IF(_penmei1_month_day!X359="","",_penmei1_month_day!X359)</f>
        <v/>
      </c>
      <c r="AH364" s="306" t="str">
        <f>IF(_penmei1_month_day!Y359="","",_penmei1_month_day!Y359)</f>
        <v/>
      </c>
      <c r="AI364" s="306" t="str">
        <f>IF(_penmei1_month_day!Z359="","",_penmei1_month_day!Z359)</f>
        <v/>
      </c>
      <c r="AJ364" s="306" t="str">
        <f>IF(_penmei1_month_day!AA359="","",_penmei1_month_day!AA359)</f>
        <v/>
      </c>
      <c r="AK364" s="306" t="str">
        <f>IF(_penmei1_month_day!AB359="","",_penmei1_month_day!AB359)</f>
        <v/>
      </c>
      <c r="AL364" s="284" t="str">
        <f>IF(_penmei1_month_day!AC359="","",_penmei1_month_day!AC359)</f>
        <v/>
      </c>
      <c r="AM364" s="306" t="str">
        <f>IF(_penmei1_month_day!AD359="","",_penmei1_month_day!AD359/10000)</f>
        <v/>
      </c>
      <c r="AN364" s="284" t="str">
        <f>IF(_penmei1_month_day!AE359="","",_penmei1_month_day!AE359)</f>
        <v/>
      </c>
      <c r="AO364" s="284" t="str">
        <f>IF(_penmei1_month_day!AF359="","",_penmei1_month_day!AF359)</f>
        <v/>
      </c>
      <c r="AP364" s="365"/>
      <c r="AQ364" s="366"/>
    </row>
    <row r="365" spans="1:43">
      <c r="A365" s="126">
        <f t="shared" si="93"/>
        <v>43480</v>
      </c>
      <c r="B365" s="127">
        <f t="shared" si="83"/>
        <v>43480</v>
      </c>
      <c r="C365" s="128" t="str">
        <f t="shared" si="84"/>
        <v>中</v>
      </c>
      <c r="D365" s="128">
        <f t="shared" si="85"/>
        <v>15</v>
      </c>
      <c r="E365" s="129">
        <f t="shared" si="95"/>
        <v>4</v>
      </c>
      <c r="F365" s="130" t="str">
        <f t="shared" si="86"/>
        <v>丁班</v>
      </c>
      <c r="G365" s="128">
        <f t="shared" si="87"/>
        <v>22</v>
      </c>
      <c r="H365" s="131">
        <f t="shared" si="89"/>
        <v>0.0416666666666667</v>
      </c>
      <c r="I365" s="165">
        <f t="shared" si="90"/>
        <v>0.916666666666668</v>
      </c>
      <c r="J365" s="283" t="str">
        <f>IF(_penmei1_month_day!A360="","",_penmei1_month_day!A360)</f>
        <v/>
      </c>
      <c r="K365" s="283" t="str">
        <f>IF(_penmei1_month_day!B360="","",_penmei1_month_day!B360)</f>
        <v/>
      </c>
      <c r="L365" s="284" t="str">
        <f>IF(_penmei1_month_day!C360="","",_penmei1_month_day!C360)</f>
        <v/>
      </c>
      <c r="M365" s="284" t="str">
        <f>IF(_penmei1_month_day!D360="","",_penmei1_month_day!D360)</f>
        <v/>
      </c>
      <c r="N365" s="284" t="str">
        <f>IF(_penmei1_month_day!E360="","",_penmei1_month_day!E360)</f>
        <v/>
      </c>
      <c r="O365" s="284" t="str">
        <f>IF(_penmei1_month_day!F360="","",_penmei1_month_day!F360)</f>
        <v/>
      </c>
      <c r="P365" s="284" t="str">
        <f>IF(_penmei1_month_day!G360="","",_penmei1_month_day!G360)</f>
        <v/>
      </c>
      <c r="Q365" s="284" t="str">
        <f>IF(_penmei1_month_day!H360="","",_penmei1_month_day!H360)</f>
        <v/>
      </c>
      <c r="R365" s="284" t="str">
        <f>IF(_penmei1_month_day!I360="","",_penmei1_month_day!I360)</f>
        <v/>
      </c>
      <c r="S365" s="284" t="str">
        <f>IF(_penmei1_month_day!J360="","",_penmei1_month_day!J360)</f>
        <v/>
      </c>
      <c r="T365" s="284" t="str">
        <f>IF(_penmei1_month_day!K360="","",_penmei1_month_day!K360)</f>
        <v/>
      </c>
      <c r="U365" s="284" t="str">
        <f>IF(_penmei1_month_day!L360="","",_penmei1_month_day!L360)</f>
        <v/>
      </c>
      <c r="V365" s="284" t="str">
        <f>IF(_penmei1_month_day!M360="","",_penmei1_month_day!M360)</f>
        <v/>
      </c>
      <c r="W365" s="284" t="str">
        <f>IF(_penmei1_month_day!N360="","",_penmei1_month_day!N360)</f>
        <v/>
      </c>
      <c r="X365" s="284" t="str">
        <f>IF(_penmei1_month_day!O360="","",_penmei1_month_day!O360)</f>
        <v/>
      </c>
      <c r="Y365" s="284" t="str">
        <f>IF(_penmei1_month_day!P360="","",_penmei1_month_day!P360)</f>
        <v/>
      </c>
      <c r="Z365" s="284" t="str">
        <f>IF(_penmei1_month_day!Q360="","",_penmei1_month_day!Q360)</f>
        <v/>
      </c>
      <c r="AA365" s="354" t="str">
        <f>IF(_penmei1_month_day!R360="","",ABS(_penmei1_month_day!R360))</f>
        <v/>
      </c>
      <c r="AB365" s="354" t="str">
        <f>IF(_penmei1_month_day!S360="","",ABS(_penmei1_month_day!S360))</f>
        <v/>
      </c>
      <c r="AC365" s="283" t="str">
        <f>IF(_penmei1_month_day!T360="","",_penmei1_month_day!T360)</f>
        <v/>
      </c>
      <c r="AD365" s="283" t="str">
        <f>IF(_penmei1_month_day!U360="","",_penmei1_month_day!U360)</f>
        <v/>
      </c>
      <c r="AE365" s="284" t="str">
        <f>IF(_penmei1_month_day!V360="","",_penmei1_month_day!V360)</f>
        <v/>
      </c>
      <c r="AF365" s="284" t="str">
        <f>IF(_penmei1_month_day!W360="","",_penmei1_month_day!W360)</f>
        <v/>
      </c>
      <c r="AG365" s="284" t="str">
        <f>IF(_penmei1_month_day!X360="","",_penmei1_month_day!X360)</f>
        <v/>
      </c>
      <c r="AH365" s="306" t="str">
        <f>IF(_penmei1_month_day!Y360="","",_penmei1_month_day!Y360)</f>
        <v/>
      </c>
      <c r="AI365" s="306" t="str">
        <f>IF(_penmei1_month_day!Z360="","",_penmei1_month_day!Z360)</f>
        <v/>
      </c>
      <c r="AJ365" s="306" t="str">
        <f>IF(_penmei1_month_day!AA360="","",_penmei1_month_day!AA360)</f>
        <v/>
      </c>
      <c r="AK365" s="306" t="str">
        <f>IF(_penmei1_month_day!AB360="","",_penmei1_month_day!AB360)</f>
        <v/>
      </c>
      <c r="AL365" s="284" t="str">
        <f>IF(_penmei1_month_day!AC360="","",_penmei1_month_day!AC360)</f>
        <v/>
      </c>
      <c r="AM365" s="306" t="str">
        <f>IF(_penmei1_month_day!AD360="","",_penmei1_month_day!AD360/10000)</f>
        <v/>
      </c>
      <c r="AN365" s="284" t="str">
        <f>IF(_penmei1_month_day!AE360="","",_penmei1_month_day!AE360)</f>
        <v/>
      </c>
      <c r="AO365" s="284" t="str">
        <f>IF(_penmei1_month_day!AF360="","",_penmei1_month_day!AF360)</f>
        <v/>
      </c>
      <c r="AP365" s="257"/>
      <c r="AQ365" s="258"/>
    </row>
    <row r="366" ht="15" spans="1:43">
      <c r="A366" s="132">
        <f t="shared" si="93"/>
        <v>43480</v>
      </c>
      <c r="B366" s="133">
        <f t="shared" si="83"/>
        <v>43480</v>
      </c>
      <c r="C366" s="134" t="str">
        <f t="shared" si="84"/>
        <v>中</v>
      </c>
      <c r="D366" s="134">
        <f t="shared" si="85"/>
        <v>15</v>
      </c>
      <c r="E366" s="135">
        <f t="shared" si="95"/>
        <v>4</v>
      </c>
      <c r="F366" s="136" t="str">
        <f t="shared" si="86"/>
        <v>丁班</v>
      </c>
      <c r="G366" s="134">
        <f t="shared" si="87"/>
        <v>23</v>
      </c>
      <c r="H366" s="137">
        <f t="shared" si="89"/>
        <v>0.0416666666666667</v>
      </c>
      <c r="I366" s="170">
        <f t="shared" si="90"/>
        <v>0.958333333333334</v>
      </c>
      <c r="J366" s="285" t="str">
        <f>IF(_penmei1_month_day!A361="","",_penmei1_month_day!A361)</f>
        <v/>
      </c>
      <c r="K366" s="285" t="str">
        <f>IF(_penmei1_month_day!B361="","",_penmei1_month_day!B361)</f>
        <v/>
      </c>
      <c r="L366" s="286" t="str">
        <f>IF(_penmei1_month_day!C361="","",_penmei1_month_day!C361)</f>
        <v/>
      </c>
      <c r="M366" s="286" t="str">
        <f>IF(_penmei1_month_day!D361="","",_penmei1_month_day!D361)</f>
        <v/>
      </c>
      <c r="N366" s="286" t="str">
        <f>IF(_penmei1_month_day!E361="","",_penmei1_month_day!E361)</f>
        <v/>
      </c>
      <c r="O366" s="286" t="str">
        <f>IF(_penmei1_month_day!F361="","",_penmei1_month_day!F361)</f>
        <v/>
      </c>
      <c r="P366" s="286" t="str">
        <f>IF(_penmei1_month_day!G361="","",_penmei1_month_day!G361)</f>
        <v/>
      </c>
      <c r="Q366" s="286" t="str">
        <f>IF(_penmei1_month_day!H361="","",_penmei1_month_day!H361)</f>
        <v/>
      </c>
      <c r="R366" s="286" t="str">
        <f>IF(_penmei1_month_day!I361="","",_penmei1_month_day!I361)</f>
        <v/>
      </c>
      <c r="S366" s="286" t="str">
        <f>IF(_penmei1_month_day!J361="","",_penmei1_month_day!J361)</f>
        <v/>
      </c>
      <c r="T366" s="286" t="str">
        <f>IF(_penmei1_month_day!K361="","",_penmei1_month_day!K361)</f>
        <v/>
      </c>
      <c r="U366" s="286" t="str">
        <f>IF(_penmei1_month_day!L361="","",_penmei1_month_day!L361)</f>
        <v/>
      </c>
      <c r="V366" s="286" t="str">
        <f>IF(_penmei1_month_day!M361="","",_penmei1_month_day!M361)</f>
        <v/>
      </c>
      <c r="W366" s="286" t="str">
        <f>IF(_penmei1_month_day!N361="","",_penmei1_month_day!N361)</f>
        <v/>
      </c>
      <c r="X366" s="286" t="str">
        <f>IF(_penmei1_month_day!O361="","",_penmei1_month_day!O361)</f>
        <v/>
      </c>
      <c r="Y366" s="286" t="str">
        <f>IF(_penmei1_month_day!P361="","",_penmei1_month_day!P361)</f>
        <v/>
      </c>
      <c r="Z366" s="286" t="str">
        <f>IF(_penmei1_month_day!Q361="","",_penmei1_month_day!Q361)</f>
        <v/>
      </c>
      <c r="AA366" s="355" t="str">
        <f>IF(_penmei1_month_day!R361="","",ABS(_penmei1_month_day!R361))</f>
        <v/>
      </c>
      <c r="AB366" s="355" t="str">
        <f>IF(_penmei1_month_day!S361="","",ABS(_penmei1_month_day!S361))</f>
        <v/>
      </c>
      <c r="AC366" s="285" t="str">
        <f>IF(_penmei1_month_day!T361="","",_penmei1_month_day!T361)</f>
        <v/>
      </c>
      <c r="AD366" s="285" t="str">
        <f>IF(_penmei1_month_day!U361="","",_penmei1_month_day!U361)</f>
        <v/>
      </c>
      <c r="AE366" s="286" t="str">
        <f>IF(_penmei1_month_day!V361="","",_penmei1_month_day!V361)</f>
        <v/>
      </c>
      <c r="AF366" s="284" t="str">
        <f>IF(_penmei1_month_day!W361="","",_penmei1_month_day!W361)</f>
        <v/>
      </c>
      <c r="AG366" s="286" t="str">
        <f>IF(_penmei1_month_day!X361="","",_penmei1_month_day!X361)</f>
        <v/>
      </c>
      <c r="AH366" s="307" t="str">
        <f>IF(_penmei1_month_day!Y361="","",_penmei1_month_day!Y361)</f>
        <v/>
      </c>
      <c r="AI366" s="307" t="str">
        <f>IF(_penmei1_month_day!Z361="","",_penmei1_month_day!Z361)</f>
        <v/>
      </c>
      <c r="AJ366" s="307" t="str">
        <f>IF(_penmei1_month_day!AA361="","",_penmei1_month_day!AA361)</f>
        <v/>
      </c>
      <c r="AK366" s="307" t="str">
        <f>IF(_penmei1_month_day!AB361="","",_penmei1_month_day!AB361)</f>
        <v/>
      </c>
      <c r="AL366" s="286" t="str">
        <f>IF(_penmei1_month_day!AC361="","",_penmei1_month_day!AC361)</f>
        <v/>
      </c>
      <c r="AM366" s="307" t="str">
        <f>IF(_penmei1_month_day!AD361="","",_penmei1_month_day!AD361/10000)</f>
        <v/>
      </c>
      <c r="AN366" s="286" t="str">
        <f>IF(_penmei1_month_day!AE361="","",_penmei1_month_day!AE361)</f>
        <v/>
      </c>
      <c r="AO366" s="286" t="str">
        <f>IF(_penmei1_month_day!AF361="","",_penmei1_month_day!AF361)</f>
        <v/>
      </c>
      <c r="AP366" s="257"/>
      <c r="AQ366" s="258"/>
    </row>
    <row r="367" ht="15" spans="1:43">
      <c r="A367" s="120">
        <f t="shared" si="93"/>
        <v>43481</v>
      </c>
      <c r="B367" s="121">
        <f t="shared" si="83"/>
        <v>43481</v>
      </c>
      <c r="C367" s="122" t="str">
        <f t="shared" si="84"/>
        <v>夜</v>
      </c>
      <c r="D367" s="122">
        <f t="shared" si="85"/>
        <v>16</v>
      </c>
      <c r="E367" s="123">
        <f>IF(AND(E319=1),4,IF(AND(E319&gt;1),(E319-1),))</f>
        <v>1</v>
      </c>
      <c r="F367" s="124" t="str">
        <f t="shared" si="86"/>
        <v>甲班</v>
      </c>
      <c r="G367" s="122">
        <f t="shared" si="87"/>
        <v>0</v>
      </c>
      <c r="H367" s="125">
        <f t="shared" si="89"/>
        <v>0.0416666666666667</v>
      </c>
      <c r="I367" s="160">
        <f t="shared" si="90"/>
        <v>1</v>
      </c>
      <c r="J367" s="281" t="str">
        <f>IF(_penmei1_month_day!A362="","",_penmei1_month_day!A362)</f>
        <v/>
      </c>
      <c r="K367" s="281" t="str">
        <f>IF(_penmei1_month_day!B362="","",_penmei1_month_day!B362)</f>
        <v/>
      </c>
      <c r="L367" s="282" t="str">
        <f>IF(_penmei1_month_day!C362="","",_penmei1_month_day!C362)</f>
        <v/>
      </c>
      <c r="M367" s="282" t="str">
        <f>IF(_penmei1_month_day!D362="","",_penmei1_month_day!D362)</f>
        <v/>
      </c>
      <c r="N367" s="282" t="str">
        <f>IF(_penmei1_month_day!E362="","",_penmei1_month_day!E362)</f>
        <v/>
      </c>
      <c r="O367" s="282" t="str">
        <f>IF(_penmei1_month_day!F362="","",_penmei1_month_day!F362)</f>
        <v/>
      </c>
      <c r="P367" s="282" t="str">
        <f>IF(_penmei1_month_day!G362="","",_penmei1_month_day!G362)</f>
        <v/>
      </c>
      <c r="Q367" s="282" t="str">
        <f>IF(_penmei1_month_day!H362="","",_penmei1_month_day!H362)</f>
        <v/>
      </c>
      <c r="R367" s="282" t="str">
        <f>IF(_penmei1_month_day!I362="","",_penmei1_month_day!I362)</f>
        <v/>
      </c>
      <c r="S367" s="282" t="str">
        <f>IF(_penmei1_month_day!J362="","",_penmei1_month_day!J362)</f>
        <v/>
      </c>
      <c r="T367" s="282" t="str">
        <f>IF(_penmei1_month_day!K362="","",_penmei1_month_day!K362)</f>
        <v/>
      </c>
      <c r="U367" s="282" t="str">
        <f>IF(_penmei1_month_day!L362="","",_penmei1_month_day!L362)</f>
        <v/>
      </c>
      <c r="V367" s="282" t="str">
        <f>IF(_penmei1_month_day!M362="","",_penmei1_month_day!M362)</f>
        <v/>
      </c>
      <c r="W367" s="282" t="str">
        <f>IF(_penmei1_month_day!N362="","",_penmei1_month_day!N362)</f>
        <v/>
      </c>
      <c r="X367" s="282" t="str">
        <f>IF(_penmei1_month_day!O362="","",_penmei1_month_day!O362)</f>
        <v/>
      </c>
      <c r="Y367" s="282" t="str">
        <f>IF(_penmei1_month_day!P362="","",_penmei1_month_day!P362)</f>
        <v/>
      </c>
      <c r="Z367" s="282" t="str">
        <f>IF(_penmei1_month_day!Q362="","",_penmei1_month_day!Q362)</f>
        <v/>
      </c>
      <c r="AA367" s="353" t="str">
        <f>IF(_penmei1_month_day!R362="","",ABS(_penmei1_month_day!R362))</f>
        <v/>
      </c>
      <c r="AB367" s="353" t="str">
        <f>IF(_penmei1_month_day!S362="","",ABS(_penmei1_month_day!S362))</f>
        <v/>
      </c>
      <c r="AC367" s="281" t="str">
        <f>IF(_penmei1_month_day!T362="","",_penmei1_month_day!T362)</f>
        <v/>
      </c>
      <c r="AD367" s="281" t="str">
        <f>IF(_penmei1_month_day!U362="","",_penmei1_month_day!U362)</f>
        <v/>
      </c>
      <c r="AE367" s="282" t="str">
        <f>IF(_penmei1_month_day!V362="","",_penmei1_month_day!V362)</f>
        <v/>
      </c>
      <c r="AF367" s="282" t="str">
        <f>IF(_penmei1_month_day!W362="","",_penmei1_month_day!W362)</f>
        <v/>
      </c>
      <c r="AG367" s="282" t="str">
        <f>IF(_penmei1_month_day!X362="","",_penmei1_month_day!X362)</f>
        <v/>
      </c>
      <c r="AH367" s="305" t="str">
        <f>IF(_penmei1_month_day!Y362="","",_penmei1_month_day!Y362)</f>
        <v/>
      </c>
      <c r="AI367" s="305" t="str">
        <f>IF(_penmei1_month_day!Z362="","",_penmei1_month_day!Z362)</f>
        <v/>
      </c>
      <c r="AJ367" s="305" t="str">
        <f>IF(_penmei1_month_day!AA362="","",_penmei1_month_day!AA362)</f>
        <v/>
      </c>
      <c r="AK367" s="305" t="str">
        <f>IF(_penmei1_month_day!AB362="","",_penmei1_month_day!AB362)</f>
        <v/>
      </c>
      <c r="AL367" s="282" t="str">
        <f>IF(_penmei1_month_day!AC362="","",_penmei1_month_day!AC362)</f>
        <v/>
      </c>
      <c r="AM367" s="305" t="str">
        <f>IF(_penmei1_month_day!AD362="","",_penmei1_month_day!AD362/10000)</f>
        <v/>
      </c>
      <c r="AN367" s="282" t="str">
        <f>IF(_penmei1_month_day!AE362="","",_penmei1_month_day!AE362)</f>
        <v/>
      </c>
      <c r="AO367" s="282" t="str">
        <f>IF(_penmei1_month_day!AF362="","",_penmei1_month_day!AF362)</f>
        <v/>
      </c>
      <c r="AP367" s="257"/>
      <c r="AQ367" s="258"/>
    </row>
    <row r="368" spans="1:43">
      <c r="A368" s="126">
        <f t="shared" si="93"/>
        <v>43481</v>
      </c>
      <c r="B368" s="127">
        <f t="shared" si="83"/>
        <v>43481</v>
      </c>
      <c r="C368" s="128" t="str">
        <f t="shared" si="84"/>
        <v>夜</v>
      </c>
      <c r="D368" s="128">
        <f t="shared" si="85"/>
        <v>16</v>
      </c>
      <c r="E368" s="129">
        <f t="shared" ref="E368:E374" si="96">E367</f>
        <v>1</v>
      </c>
      <c r="F368" s="130" t="str">
        <f t="shared" si="86"/>
        <v>甲班</v>
      </c>
      <c r="G368" s="128">
        <f t="shared" si="87"/>
        <v>1</v>
      </c>
      <c r="H368" s="131">
        <f t="shared" si="89"/>
        <v>0.0416666666666667</v>
      </c>
      <c r="I368" s="165">
        <f t="shared" si="90"/>
        <v>0.0416666666666667</v>
      </c>
      <c r="J368" s="283" t="str">
        <f>IF(_penmei1_month_day!A363="","",_penmei1_month_day!A363)</f>
        <v/>
      </c>
      <c r="K368" s="283" t="str">
        <f>IF(_penmei1_month_day!B363="","",_penmei1_month_day!B363)</f>
        <v/>
      </c>
      <c r="L368" s="284" t="str">
        <f>IF(_penmei1_month_day!C363="","",_penmei1_month_day!C363)</f>
        <v/>
      </c>
      <c r="M368" s="284" t="str">
        <f>IF(_penmei1_month_day!D363="","",_penmei1_month_day!D363)</f>
        <v/>
      </c>
      <c r="N368" s="284" t="str">
        <f>IF(_penmei1_month_day!E363="","",_penmei1_month_day!E363)</f>
        <v/>
      </c>
      <c r="O368" s="284" t="str">
        <f>IF(_penmei1_month_day!F363="","",_penmei1_month_day!F363)</f>
        <v/>
      </c>
      <c r="P368" s="284" t="str">
        <f>IF(_penmei1_month_day!G363="","",_penmei1_month_day!G363)</f>
        <v/>
      </c>
      <c r="Q368" s="284" t="str">
        <f>IF(_penmei1_month_day!H363="","",_penmei1_month_day!H363)</f>
        <v/>
      </c>
      <c r="R368" s="284" t="str">
        <f>IF(_penmei1_month_day!I363="","",_penmei1_month_day!I363)</f>
        <v/>
      </c>
      <c r="S368" s="284" t="str">
        <f>IF(_penmei1_month_day!J363="","",_penmei1_month_day!J363)</f>
        <v/>
      </c>
      <c r="T368" s="284" t="str">
        <f>IF(_penmei1_month_day!K363="","",_penmei1_month_day!K363)</f>
        <v/>
      </c>
      <c r="U368" s="284" t="str">
        <f>IF(_penmei1_month_day!L363="","",_penmei1_month_day!L363)</f>
        <v/>
      </c>
      <c r="V368" s="284" t="str">
        <f>IF(_penmei1_month_day!M363="","",_penmei1_month_day!M363)</f>
        <v/>
      </c>
      <c r="W368" s="284" t="str">
        <f>IF(_penmei1_month_day!N363="","",_penmei1_month_day!N363)</f>
        <v/>
      </c>
      <c r="X368" s="284" t="str">
        <f>IF(_penmei1_month_day!O363="","",_penmei1_month_day!O363)</f>
        <v/>
      </c>
      <c r="Y368" s="284" t="str">
        <f>IF(_penmei1_month_day!P363="","",_penmei1_month_day!P363)</f>
        <v/>
      </c>
      <c r="Z368" s="284" t="str">
        <f>IF(_penmei1_month_day!Q363="","",_penmei1_month_day!Q363)</f>
        <v/>
      </c>
      <c r="AA368" s="354" t="str">
        <f>IF(_penmei1_month_day!R363="","",ABS(_penmei1_month_day!R363))</f>
        <v/>
      </c>
      <c r="AB368" s="354" t="str">
        <f>IF(_penmei1_month_day!S363="","",ABS(_penmei1_month_day!S363))</f>
        <v/>
      </c>
      <c r="AC368" s="283" t="str">
        <f>IF(_penmei1_month_day!T363="","",_penmei1_month_day!T363)</f>
        <v/>
      </c>
      <c r="AD368" s="283" t="str">
        <f>IF(_penmei1_month_day!U363="","",_penmei1_month_day!U363)</f>
        <v/>
      </c>
      <c r="AE368" s="284" t="str">
        <f>IF(_penmei1_month_day!V363="","",_penmei1_month_day!V363)</f>
        <v/>
      </c>
      <c r="AF368" s="284" t="str">
        <f>IF(_penmei1_month_day!W363="","",_penmei1_month_day!W363)</f>
        <v/>
      </c>
      <c r="AG368" s="284" t="str">
        <f>IF(_penmei1_month_day!X363="","",_penmei1_month_day!X363)</f>
        <v/>
      </c>
      <c r="AH368" s="306" t="str">
        <f>IF(_penmei1_month_day!Y363="","",_penmei1_month_day!Y363)</f>
        <v/>
      </c>
      <c r="AI368" s="306" t="str">
        <f>IF(_penmei1_month_day!Z363="","",_penmei1_month_day!Z363)</f>
        <v/>
      </c>
      <c r="AJ368" s="306" t="str">
        <f>IF(_penmei1_month_day!AA363="","",_penmei1_month_day!AA363)</f>
        <v/>
      </c>
      <c r="AK368" s="306" t="str">
        <f>IF(_penmei1_month_day!AB363="","",_penmei1_month_day!AB363)</f>
        <v/>
      </c>
      <c r="AL368" s="284" t="str">
        <f>IF(_penmei1_month_day!AC363="","",_penmei1_month_day!AC363)</f>
        <v/>
      </c>
      <c r="AM368" s="306" t="str">
        <f>IF(_penmei1_month_day!AD363="","",_penmei1_month_day!AD363/10000)</f>
        <v/>
      </c>
      <c r="AN368" s="284" t="str">
        <f>IF(_penmei1_month_day!AE363="","",_penmei1_month_day!AE363)</f>
        <v/>
      </c>
      <c r="AO368" s="284" t="str">
        <f>IF(_penmei1_month_day!AF363="","",_penmei1_month_day!AF363)</f>
        <v/>
      </c>
      <c r="AP368" s="257"/>
      <c r="AQ368" s="258"/>
    </row>
    <row r="369" spans="1:43">
      <c r="A369" s="126">
        <f t="shared" si="93"/>
        <v>43481</v>
      </c>
      <c r="B369" s="127">
        <f t="shared" si="83"/>
        <v>43481</v>
      </c>
      <c r="C369" s="128" t="str">
        <f t="shared" si="84"/>
        <v>夜</v>
      </c>
      <c r="D369" s="128">
        <f t="shared" si="85"/>
        <v>16</v>
      </c>
      <c r="E369" s="129">
        <f t="shared" si="96"/>
        <v>1</v>
      </c>
      <c r="F369" s="130" t="str">
        <f t="shared" si="86"/>
        <v>甲班</v>
      </c>
      <c r="G369" s="128">
        <f t="shared" si="87"/>
        <v>2</v>
      </c>
      <c r="H369" s="131">
        <f t="shared" si="89"/>
        <v>0.0416666666666667</v>
      </c>
      <c r="I369" s="165">
        <f t="shared" si="90"/>
        <v>0.0833333333333334</v>
      </c>
      <c r="J369" s="283" t="str">
        <f>IF(_penmei1_month_day!A364="","",_penmei1_month_day!A364)</f>
        <v/>
      </c>
      <c r="K369" s="283" t="str">
        <f>IF(_penmei1_month_day!B364="","",_penmei1_month_day!B364)</f>
        <v/>
      </c>
      <c r="L369" s="284" t="str">
        <f>IF(_penmei1_month_day!C364="","",_penmei1_month_day!C364)</f>
        <v/>
      </c>
      <c r="M369" s="284" t="str">
        <f>IF(_penmei1_month_day!D364="","",_penmei1_month_day!D364)</f>
        <v/>
      </c>
      <c r="N369" s="284" t="str">
        <f>IF(_penmei1_month_day!E364="","",_penmei1_month_day!E364)</f>
        <v/>
      </c>
      <c r="O369" s="284" t="str">
        <f>IF(_penmei1_month_day!F364="","",_penmei1_month_day!F364)</f>
        <v/>
      </c>
      <c r="P369" s="284" t="str">
        <f>IF(_penmei1_month_day!G364="","",_penmei1_month_day!G364)</f>
        <v/>
      </c>
      <c r="Q369" s="284" t="str">
        <f>IF(_penmei1_month_day!H364="","",_penmei1_month_day!H364)</f>
        <v/>
      </c>
      <c r="R369" s="284" t="str">
        <f>IF(_penmei1_month_day!I364="","",_penmei1_month_day!I364)</f>
        <v/>
      </c>
      <c r="S369" s="284" t="str">
        <f>IF(_penmei1_month_day!J364="","",_penmei1_month_day!J364)</f>
        <v/>
      </c>
      <c r="T369" s="284" t="str">
        <f>IF(_penmei1_month_day!K364="","",_penmei1_month_day!K364)</f>
        <v/>
      </c>
      <c r="U369" s="284" t="str">
        <f>IF(_penmei1_month_day!L364="","",_penmei1_month_day!L364)</f>
        <v/>
      </c>
      <c r="V369" s="284" t="str">
        <f>IF(_penmei1_month_day!M364="","",_penmei1_month_day!M364)</f>
        <v/>
      </c>
      <c r="W369" s="284" t="str">
        <f>IF(_penmei1_month_day!N364="","",_penmei1_month_day!N364)</f>
        <v/>
      </c>
      <c r="X369" s="284" t="str">
        <f>IF(_penmei1_month_day!O364="","",_penmei1_month_day!O364)</f>
        <v/>
      </c>
      <c r="Y369" s="284" t="str">
        <f>IF(_penmei1_month_day!P364="","",_penmei1_month_day!P364)</f>
        <v/>
      </c>
      <c r="Z369" s="284" t="str">
        <f>IF(_penmei1_month_day!Q364="","",_penmei1_month_day!Q364)</f>
        <v/>
      </c>
      <c r="AA369" s="354" t="str">
        <f>IF(_penmei1_month_day!R364="","",ABS(_penmei1_month_day!R364))</f>
        <v/>
      </c>
      <c r="AB369" s="354" t="str">
        <f>IF(_penmei1_month_day!S364="","",ABS(_penmei1_month_day!S364))</f>
        <v/>
      </c>
      <c r="AC369" s="283" t="str">
        <f>IF(_penmei1_month_day!T364="","",_penmei1_month_day!T364)</f>
        <v/>
      </c>
      <c r="AD369" s="283" t="str">
        <f>IF(_penmei1_month_day!U364="","",_penmei1_month_day!U364)</f>
        <v/>
      </c>
      <c r="AE369" s="284" t="str">
        <f>IF(_penmei1_month_day!V364="","",_penmei1_month_day!V364)</f>
        <v/>
      </c>
      <c r="AF369" s="284" t="str">
        <f>IF(_penmei1_month_day!W364="","",_penmei1_month_day!W364)</f>
        <v/>
      </c>
      <c r="AG369" s="284" t="str">
        <f>IF(_penmei1_month_day!X364="","",_penmei1_month_day!X364)</f>
        <v/>
      </c>
      <c r="AH369" s="306" t="str">
        <f>IF(_penmei1_month_day!Y364="","",_penmei1_month_day!Y364)</f>
        <v/>
      </c>
      <c r="AI369" s="306" t="str">
        <f>IF(_penmei1_month_day!Z364="","",_penmei1_month_day!Z364)</f>
        <v/>
      </c>
      <c r="AJ369" s="306" t="str">
        <f>IF(_penmei1_month_day!AA364="","",_penmei1_month_day!AA364)</f>
        <v/>
      </c>
      <c r="AK369" s="306" t="str">
        <f>IF(_penmei1_month_day!AB364="","",_penmei1_month_day!AB364)</f>
        <v/>
      </c>
      <c r="AL369" s="284" t="str">
        <f>IF(_penmei1_month_day!AC364="","",_penmei1_month_day!AC364)</f>
        <v/>
      </c>
      <c r="AM369" s="306" t="str">
        <f>IF(_penmei1_month_day!AD364="","",_penmei1_month_day!AD364/10000)</f>
        <v/>
      </c>
      <c r="AN369" s="284" t="str">
        <f>IF(_penmei1_month_day!AE364="","",_penmei1_month_day!AE364)</f>
        <v/>
      </c>
      <c r="AO369" s="284" t="str">
        <f>IF(_penmei1_month_day!AF364="","",_penmei1_month_day!AF364)</f>
        <v/>
      </c>
      <c r="AP369" s="373"/>
      <c r="AQ369" s="374"/>
    </row>
    <row r="370" ht="15" spans="1:43">
      <c r="A370" s="126">
        <f t="shared" si="93"/>
        <v>43481</v>
      </c>
      <c r="B370" s="127">
        <f t="shared" si="83"/>
        <v>43481</v>
      </c>
      <c r="C370" s="128" t="str">
        <f t="shared" si="84"/>
        <v>夜</v>
      </c>
      <c r="D370" s="128">
        <f t="shared" si="85"/>
        <v>16</v>
      </c>
      <c r="E370" s="129">
        <f t="shared" si="96"/>
        <v>1</v>
      </c>
      <c r="F370" s="130" t="str">
        <f t="shared" si="86"/>
        <v>甲班</v>
      </c>
      <c r="G370" s="128">
        <f t="shared" si="87"/>
        <v>3</v>
      </c>
      <c r="H370" s="131">
        <f t="shared" si="89"/>
        <v>0.0416666666666667</v>
      </c>
      <c r="I370" s="165">
        <f t="shared" si="90"/>
        <v>0.125</v>
      </c>
      <c r="J370" s="283" t="str">
        <f>IF(_penmei1_month_day!A365="","",_penmei1_month_day!A365)</f>
        <v/>
      </c>
      <c r="K370" s="283" t="str">
        <f>IF(_penmei1_month_day!B365="","",_penmei1_month_day!B365)</f>
        <v/>
      </c>
      <c r="L370" s="284" t="str">
        <f>IF(_penmei1_month_day!C365="","",_penmei1_month_day!C365)</f>
        <v/>
      </c>
      <c r="M370" s="284" t="str">
        <f>IF(_penmei1_month_day!D365="","",_penmei1_month_day!D365)</f>
        <v/>
      </c>
      <c r="N370" s="284" t="str">
        <f>IF(_penmei1_month_day!E365="","",_penmei1_month_day!E365)</f>
        <v/>
      </c>
      <c r="O370" s="284" t="str">
        <f>IF(_penmei1_month_day!F365="","",_penmei1_month_day!F365)</f>
        <v/>
      </c>
      <c r="P370" s="284" t="str">
        <f>IF(_penmei1_month_day!G365="","",_penmei1_month_day!G365)</f>
        <v/>
      </c>
      <c r="Q370" s="284" t="str">
        <f>IF(_penmei1_month_day!H365="","",_penmei1_month_day!H365)</f>
        <v/>
      </c>
      <c r="R370" s="284" t="str">
        <f>IF(_penmei1_month_day!I365="","",_penmei1_month_day!I365)</f>
        <v/>
      </c>
      <c r="S370" s="284" t="str">
        <f>IF(_penmei1_month_day!J365="","",_penmei1_month_day!J365)</f>
        <v/>
      </c>
      <c r="T370" s="284" t="str">
        <f>IF(_penmei1_month_day!K365="","",_penmei1_month_day!K365)</f>
        <v/>
      </c>
      <c r="U370" s="284" t="str">
        <f>IF(_penmei1_month_day!L365="","",_penmei1_month_day!L365)</f>
        <v/>
      </c>
      <c r="V370" s="284" t="str">
        <f>IF(_penmei1_month_day!M365="","",_penmei1_month_day!M365)</f>
        <v/>
      </c>
      <c r="W370" s="284" t="str">
        <f>IF(_penmei1_month_day!N365="","",_penmei1_month_day!N365)</f>
        <v/>
      </c>
      <c r="X370" s="284" t="str">
        <f>IF(_penmei1_month_day!O365="","",_penmei1_month_day!O365)</f>
        <v/>
      </c>
      <c r="Y370" s="284" t="str">
        <f>IF(_penmei1_month_day!P365="","",_penmei1_month_day!P365)</f>
        <v/>
      </c>
      <c r="Z370" s="284" t="str">
        <f>IF(_penmei1_month_day!Q365="","",_penmei1_month_day!Q365)</f>
        <v/>
      </c>
      <c r="AA370" s="354" t="str">
        <f>IF(_penmei1_month_day!R365="","",ABS(_penmei1_month_day!R365))</f>
        <v/>
      </c>
      <c r="AB370" s="354" t="str">
        <f>IF(_penmei1_month_day!S365="","",ABS(_penmei1_month_day!S365))</f>
        <v/>
      </c>
      <c r="AC370" s="283" t="str">
        <f>IF(_penmei1_month_day!T365="","",_penmei1_month_day!T365)</f>
        <v/>
      </c>
      <c r="AD370" s="283" t="str">
        <f>IF(_penmei1_month_day!U365="","",_penmei1_month_day!U365)</f>
        <v/>
      </c>
      <c r="AE370" s="284" t="str">
        <f>IF(_penmei1_month_day!V365="","",_penmei1_month_day!V365)</f>
        <v/>
      </c>
      <c r="AF370" s="284" t="str">
        <f>IF(_penmei1_month_day!W365="","",_penmei1_month_day!W365)</f>
        <v/>
      </c>
      <c r="AG370" s="284" t="str">
        <f>IF(_penmei1_month_day!X365="","",_penmei1_month_day!X365)</f>
        <v/>
      </c>
      <c r="AH370" s="306" t="str">
        <f>IF(_penmei1_month_day!Y365="","",_penmei1_month_day!Y365)</f>
        <v/>
      </c>
      <c r="AI370" s="306" t="str">
        <f>IF(_penmei1_month_day!Z365="","",_penmei1_month_day!Z365)</f>
        <v/>
      </c>
      <c r="AJ370" s="306" t="str">
        <f>IF(_penmei1_month_day!AA365="","",_penmei1_month_day!AA365)</f>
        <v/>
      </c>
      <c r="AK370" s="306" t="str">
        <f>IF(_penmei1_month_day!AB365="","",_penmei1_month_day!AB365)</f>
        <v/>
      </c>
      <c r="AL370" s="284" t="str">
        <f>IF(_penmei1_month_day!AC365="","",_penmei1_month_day!AC365)</f>
        <v/>
      </c>
      <c r="AM370" s="306" t="str">
        <f>IF(_penmei1_month_day!AD365="","",_penmei1_month_day!AD365/10000)</f>
        <v/>
      </c>
      <c r="AN370" s="284" t="str">
        <f>IF(_penmei1_month_day!AE365="","",_penmei1_month_day!AE365)</f>
        <v/>
      </c>
      <c r="AO370" s="284" t="str">
        <f>IF(_penmei1_month_day!AF365="","",_penmei1_month_day!AF365)</f>
        <v/>
      </c>
      <c r="AP370" s="243" t="s">
        <v>83</v>
      </c>
      <c r="AQ370" s="333"/>
    </row>
    <row r="371" ht="15" spans="1:43">
      <c r="A371" s="126">
        <f t="shared" si="93"/>
        <v>43481</v>
      </c>
      <c r="B371" s="127">
        <f t="shared" si="83"/>
        <v>43481</v>
      </c>
      <c r="C371" s="128" t="str">
        <f t="shared" si="84"/>
        <v>夜</v>
      </c>
      <c r="D371" s="128">
        <f t="shared" si="85"/>
        <v>16</v>
      </c>
      <c r="E371" s="129">
        <f t="shared" si="96"/>
        <v>1</v>
      </c>
      <c r="F371" s="130" t="str">
        <f t="shared" si="86"/>
        <v>甲班</v>
      </c>
      <c r="G371" s="128">
        <f t="shared" si="87"/>
        <v>4</v>
      </c>
      <c r="H371" s="131">
        <f t="shared" si="89"/>
        <v>0.0416666666666667</v>
      </c>
      <c r="I371" s="165">
        <f t="shared" si="90"/>
        <v>0.166666666666667</v>
      </c>
      <c r="J371" s="283" t="str">
        <f>IF(_penmei1_month_day!A366="","",_penmei1_month_day!A366)</f>
        <v/>
      </c>
      <c r="K371" s="283" t="str">
        <f>IF(_penmei1_month_day!B366="","",_penmei1_month_day!B366)</f>
        <v/>
      </c>
      <c r="L371" s="284" t="str">
        <f>IF(_penmei1_month_day!C366="","",_penmei1_month_day!C366)</f>
        <v/>
      </c>
      <c r="M371" s="284" t="str">
        <f>IF(_penmei1_month_day!D366="","",_penmei1_month_day!D366)</f>
        <v/>
      </c>
      <c r="N371" s="284" t="str">
        <f>IF(_penmei1_month_day!E366="","",_penmei1_month_day!E366)</f>
        <v/>
      </c>
      <c r="O371" s="284" t="str">
        <f>IF(_penmei1_month_day!F366="","",_penmei1_month_day!F366)</f>
        <v/>
      </c>
      <c r="P371" s="284" t="str">
        <f>IF(_penmei1_month_day!G366="","",_penmei1_month_day!G366)</f>
        <v/>
      </c>
      <c r="Q371" s="284" t="str">
        <f>IF(_penmei1_month_day!H366="","",_penmei1_month_day!H366)</f>
        <v/>
      </c>
      <c r="R371" s="284" t="str">
        <f>IF(_penmei1_month_day!I366="","",_penmei1_month_day!I366)</f>
        <v/>
      </c>
      <c r="S371" s="284" t="str">
        <f>IF(_penmei1_month_day!J366="","",_penmei1_month_day!J366)</f>
        <v/>
      </c>
      <c r="T371" s="284" t="str">
        <f>IF(_penmei1_month_day!K366="","",_penmei1_month_day!K366)</f>
        <v/>
      </c>
      <c r="U371" s="284" t="str">
        <f>IF(_penmei1_month_day!L366="","",_penmei1_month_day!L366)</f>
        <v/>
      </c>
      <c r="V371" s="284" t="str">
        <f>IF(_penmei1_month_day!M366="","",_penmei1_month_day!M366)</f>
        <v/>
      </c>
      <c r="W371" s="284" t="str">
        <f>IF(_penmei1_month_day!N366="","",_penmei1_month_day!N366)</f>
        <v/>
      </c>
      <c r="X371" s="284" t="str">
        <f>IF(_penmei1_month_day!O366="","",_penmei1_month_day!O366)</f>
        <v/>
      </c>
      <c r="Y371" s="284" t="str">
        <f>IF(_penmei1_month_day!P366="","",_penmei1_month_day!P366)</f>
        <v/>
      </c>
      <c r="Z371" s="284" t="str">
        <f>IF(_penmei1_month_day!Q366="","",_penmei1_month_day!Q366)</f>
        <v/>
      </c>
      <c r="AA371" s="354" t="str">
        <f>IF(_penmei1_month_day!R366="","",ABS(_penmei1_month_day!R366))</f>
        <v/>
      </c>
      <c r="AB371" s="354" t="str">
        <f>IF(_penmei1_month_day!S366="","",ABS(_penmei1_month_day!S366))</f>
        <v/>
      </c>
      <c r="AC371" s="283" t="str">
        <f>IF(_penmei1_month_day!T366="","",_penmei1_month_day!T366)</f>
        <v/>
      </c>
      <c r="AD371" s="283" t="str">
        <f>IF(_penmei1_month_day!U366="","",_penmei1_month_day!U366)</f>
        <v/>
      </c>
      <c r="AE371" s="284" t="str">
        <f>IF(_penmei1_month_day!V366="","",_penmei1_month_day!V366)</f>
        <v/>
      </c>
      <c r="AF371" s="284" t="str">
        <f>IF(_penmei1_month_day!W366="","",_penmei1_month_day!W366)</f>
        <v/>
      </c>
      <c r="AG371" s="284" t="str">
        <f>IF(_penmei1_month_day!X366="","",_penmei1_month_day!X366)</f>
        <v/>
      </c>
      <c r="AH371" s="306" t="str">
        <f>IF(_penmei1_month_day!Y366="","",_penmei1_month_day!Y366)</f>
        <v/>
      </c>
      <c r="AI371" s="306" t="str">
        <f>IF(_penmei1_month_day!Z366="","",_penmei1_month_day!Z366)</f>
        <v/>
      </c>
      <c r="AJ371" s="306" t="str">
        <f>IF(_penmei1_month_day!AA366="","",_penmei1_month_day!AA366)</f>
        <v/>
      </c>
      <c r="AK371" s="306" t="str">
        <f>IF(_penmei1_month_day!AB366="","",_penmei1_month_day!AB366)</f>
        <v/>
      </c>
      <c r="AL371" s="284" t="str">
        <f>IF(_penmei1_month_day!AC366="","",_penmei1_month_day!AC366)</f>
        <v/>
      </c>
      <c r="AM371" s="306" t="str">
        <f>IF(_penmei1_month_day!AD366="","",_penmei1_month_day!AD366/10000)</f>
        <v/>
      </c>
      <c r="AN371" s="284" t="str">
        <f>IF(_penmei1_month_day!AE366="","",_penmei1_month_day!AE366)</f>
        <v/>
      </c>
      <c r="AO371" s="284" t="str">
        <f>IF(_penmei1_month_day!AF366="","",_penmei1_month_day!AF366)</f>
        <v/>
      </c>
      <c r="AP371" s="375"/>
      <c r="AQ371" s="376"/>
    </row>
    <row r="372" spans="1:43">
      <c r="A372" s="126">
        <f t="shared" si="93"/>
        <v>43481</v>
      </c>
      <c r="B372" s="127">
        <f t="shared" si="83"/>
        <v>43481</v>
      </c>
      <c r="C372" s="128" t="str">
        <f t="shared" si="84"/>
        <v>夜</v>
      </c>
      <c r="D372" s="128">
        <f t="shared" si="85"/>
        <v>16</v>
      </c>
      <c r="E372" s="129">
        <f t="shared" si="96"/>
        <v>1</v>
      </c>
      <c r="F372" s="130" t="str">
        <f t="shared" si="86"/>
        <v>甲班</v>
      </c>
      <c r="G372" s="128">
        <f t="shared" si="87"/>
        <v>5</v>
      </c>
      <c r="H372" s="131">
        <f t="shared" si="89"/>
        <v>0.0416666666666667</v>
      </c>
      <c r="I372" s="165">
        <f t="shared" si="90"/>
        <v>0.208333333333333</v>
      </c>
      <c r="J372" s="283" t="str">
        <f>IF(_penmei1_month_day!A367="","",_penmei1_month_day!A367)</f>
        <v/>
      </c>
      <c r="K372" s="283" t="str">
        <f>IF(_penmei1_month_day!B367="","",_penmei1_month_day!B367)</f>
        <v/>
      </c>
      <c r="L372" s="284" t="str">
        <f>IF(_penmei1_month_day!C367="","",_penmei1_month_day!C367)</f>
        <v/>
      </c>
      <c r="M372" s="284" t="str">
        <f>IF(_penmei1_month_day!D367="","",_penmei1_month_day!D367)</f>
        <v/>
      </c>
      <c r="N372" s="284" t="str">
        <f>IF(_penmei1_month_day!E367="","",_penmei1_month_day!E367)</f>
        <v/>
      </c>
      <c r="O372" s="284" t="str">
        <f>IF(_penmei1_month_day!F367="","",_penmei1_month_day!F367)</f>
        <v/>
      </c>
      <c r="P372" s="284" t="str">
        <f>IF(_penmei1_month_day!G367="","",_penmei1_month_day!G367)</f>
        <v/>
      </c>
      <c r="Q372" s="284" t="str">
        <f>IF(_penmei1_month_day!H367="","",_penmei1_month_day!H367)</f>
        <v/>
      </c>
      <c r="R372" s="284" t="str">
        <f>IF(_penmei1_month_day!I367="","",_penmei1_month_day!I367)</f>
        <v/>
      </c>
      <c r="S372" s="284" t="str">
        <f>IF(_penmei1_month_day!J367="","",_penmei1_month_day!J367)</f>
        <v/>
      </c>
      <c r="T372" s="284" t="str">
        <f>IF(_penmei1_month_day!K367="","",_penmei1_month_day!K367)</f>
        <v/>
      </c>
      <c r="U372" s="284" t="str">
        <f>IF(_penmei1_month_day!L367="","",_penmei1_month_day!L367)</f>
        <v/>
      </c>
      <c r="V372" s="284" t="str">
        <f>IF(_penmei1_month_day!M367="","",_penmei1_month_day!M367)</f>
        <v/>
      </c>
      <c r="W372" s="284" t="str">
        <f>IF(_penmei1_month_day!N367="","",_penmei1_month_day!N367)</f>
        <v/>
      </c>
      <c r="X372" s="284" t="str">
        <f>IF(_penmei1_month_day!O367="","",_penmei1_month_day!O367)</f>
        <v/>
      </c>
      <c r="Y372" s="284" t="str">
        <f>IF(_penmei1_month_day!P367="","",_penmei1_month_day!P367)</f>
        <v/>
      </c>
      <c r="Z372" s="284" t="str">
        <f>IF(_penmei1_month_day!Q367="","",_penmei1_month_day!Q367)</f>
        <v/>
      </c>
      <c r="AA372" s="354" t="str">
        <f>IF(_penmei1_month_day!R367="","",ABS(_penmei1_month_day!R367))</f>
        <v/>
      </c>
      <c r="AB372" s="354" t="str">
        <f>IF(_penmei1_month_day!S367="","",ABS(_penmei1_month_day!S367))</f>
        <v/>
      </c>
      <c r="AC372" s="283" t="str">
        <f>IF(_penmei1_month_day!T367="","",_penmei1_month_day!T367)</f>
        <v/>
      </c>
      <c r="AD372" s="283" t="str">
        <f>IF(_penmei1_month_day!U367="","",_penmei1_month_day!U367)</f>
        <v/>
      </c>
      <c r="AE372" s="284" t="str">
        <f>IF(_penmei1_month_day!V367="","",_penmei1_month_day!V367)</f>
        <v/>
      </c>
      <c r="AF372" s="284" t="str">
        <f>IF(_penmei1_month_day!W367="","",_penmei1_month_day!W367)</f>
        <v/>
      </c>
      <c r="AG372" s="284" t="str">
        <f>IF(_penmei1_month_day!X367="","",_penmei1_month_day!X367)</f>
        <v/>
      </c>
      <c r="AH372" s="306" t="str">
        <f>IF(_penmei1_month_day!Y367="","",_penmei1_month_day!Y367)</f>
        <v/>
      </c>
      <c r="AI372" s="306" t="str">
        <f>IF(_penmei1_month_day!Z367="","",_penmei1_month_day!Z367)</f>
        <v/>
      </c>
      <c r="AJ372" s="306" t="str">
        <f>IF(_penmei1_month_day!AA367="","",_penmei1_month_day!AA367)</f>
        <v/>
      </c>
      <c r="AK372" s="306" t="str">
        <f>IF(_penmei1_month_day!AB367="","",_penmei1_month_day!AB367)</f>
        <v/>
      </c>
      <c r="AL372" s="284" t="str">
        <f>IF(_penmei1_month_day!AC367="","",_penmei1_month_day!AC367)</f>
        <v/>
      </c>
      <c r="AM372" s="306" t="str">
        <f>IF(_penmei1_month_day!AD367="","",_penmei1_month_day!AD367/10000)</f>
        <v/>
      </c>
      <c r="AN372" s="284" t="str">
        <f>IF(_penmei1_month_day!AE367="","",_penmei1_month_day!AE367)</f>
        <v/>
      </c>
      <c r="AO372" s="284" t="str">
        <f>IF(_penmei1_month_day!AF367="","",_penmei1_month_day!AF367)</f>
        <v/>
      </c>
      <c r="AP372" s="365"/>
      <c r="AQ372" s="366"/>
    </row>
    <row r="373" spans="1:43">
      <c r="A373" s="126">
        <f t="shared" si="93"/>
        <v>43481</v>
      </c>
      <c r="B373" s="127">
        <f t="shared" si="83"/>
        <v>43481</v>
      </c>
      <c r="C373" s="128" t="str">
        <f t="shared" si="84"/>
        <v>夜</v>
      </c>
      <c r="D373" s="128">
        <f t="shared" si="85"/>
        <v>16</v>
      </c>
      <c r="E373" s="129">
        <f t="shared" si="96"/>
        <v>1</v>
      </c>
      <c r="F373" s="130" t="str">
        <f t="shared" si="86"/>
        <v>甲班</v>
      </c>
      <c r="G373" s="128">
        <f t="shared" si="87"/>
        <v>6</v>
      </c>
      <c r="H373" s="131">
        <f t="shared" si="89"/>
        <v>0.0416666666666667</v>
      </c>
      <c r="I373" s="165">
        <f t="shared" si="90"/>
        <v>0.25</v>
      </c>
      <c r="J373" s="283" t="str">
        <f>IF(_penmei1_month_day!A368="","",_penmei1_month_day!A368)</f>
        <v/>
      </c>
      <c r="K373" s="283" t="str">
        <f>IF(_penmei1_month_day!B368="","",_penmei1_month_day!B368)</f>
        <v/>
      </c>
      <c r="L373" s="284" t="str">
        <f>IF(_penmei1_month_day!C368="","",_penmei1_month_day!C368)</f>
        <v/>
      </c>
      <c r="M373" s="284" t="str">
        <f>IF(_penmei1_month_day!D368="","",_penmei1_month_day!D368)</f>
        <v/>
      </c>
      <c r="N373" s="284" t="str">
        <f>IF(_penmei1_month_day!E368="","",_penmei1_month_day!E368)</f>
        <v/>
      </c>
      <c r="O373" s="284" t="str">
        <f>IF(_penmei1_month_day!F368="","",_penmei1_month_day!F368)</f>
        <v/>
      </c>
      <c r="P373" s="284" t="str">
        <f>IF(_penmei1_month_day!G368="","",_penmei1_month_day!G368)</f>
        <v/>
      </c>
      <c r="Q373" s="284" t="str">
        <f>IF(_penmei1_month_day!H368="","",_penmei1_month_day!H368)</f>
        <v/>
      </c>
      <c r="R373" s="284" t="str">
        <f>IF(_penmei1_month_day!I368="","",_penmei1_month_day!I368)</f>
        <v/>
      </c>
      <c r="S373" s="284" t="str">
        <f>IF(_penmei1_month_day!J368="","",_penmei1_month_day!J368)</f>
        <v/>
      </c>
      <c r="T373" s="284" t="str">
        <f>IF(_penmei1_month_day!K368="","",_penmei1_month_day!K368)</f>
        <v/>
      </c>
      <c r="U373" s="284" t="str">
        <f>IF(_penmei1_month_day!L368="","",_penmei1_month_day!L368)</f>
        <v/>
      </c>
      <c r="V373" s="284" t="str">
        <f>IF(_penmei1_month_day!M368="","",_penmei1_month_day!M368)</f>
        <v/>
      </c>
      <c r="W373" s="284" t="str">
        <f>IF(_penmei1_month_day!N368="","",_penmei1_month_day!N368)</f>
        <v/>
      </c>
      <c r="X373" s="284" t="str">
        <f>IF(_penmei1_month_day!O368="","",_penmei1_month_day!O368)</f>
        <v/>
      </c>
      <c r="Y373" s="284" t="str">
        <f>IF(_penmei1_month_day!P368="","",_penmei1_month_day!P368)</f>
        <v/>
      </c>
      <c r="Z373" s="284" t="str">
        <f>IF(_penmei1_month_day!Q368="","",_penmei1_month_day!Q368)</f>
        <v/>
      </c>
      <c r="AA373" s="354" t="str">
        <f>IF(_penmei1_month_day!R368="","",ABS(_penmei1_month_day!R368))</f>
        <v/>
      </c>
      <c r="AB373" s="354" t="str">
        <f>IF(_penmei1_month_day!S368="","",ABS(_penmei1_month_day!S368))</f>
        <v/>
      </c>
      <c r="AC373" s="283" t="str">
        <f>IF(_penmei1_month_day!T368="","",_penmei1_month_day!T368)</f>
        <v/>
      </c>
      <c r="AD373" s="283" t="str">
        <f>IF(_penmei1_month_day!U368="","",_penmei1_month_day!U368)</f>
        <v/>
      </c>
      <c r="AE373" s="284" t="str">
        <f>IF(_penmei1_month_day!V368="","",_penmei1_month_day!V368)</f>
        <v/>
      </c>
      <c r="AF373" s="284" t="str">
        <f>IF(_penmei1_month_day!W368="","",_penmei1_month_day!W368)</f>
        <v/>
      </c>
      <c r="AG373" s="284" t="str">
        <f>IF(_penmei1_month_day!X368="","",_penmei1_month_day!X368)</f>
        <v/>
      </c>
      <c r="AH373" s="306" t="str">
        <f>IF(_penmei1_month_day!Y368="","",_penmei1_month_day!Y368)</f>
        <v/>
      </c>
      <c r="AI373" s="306" t="str">
        <f>IF(_penmei1_month_day!Z368="","",_penmei1_month_day!Z368)</f>
        <v/>
      </c>
      <c r="AJ373" s="306" t="str">
        <f>IF(_penmei1_month_day!AA368="","",_penmei1_month_day!AA368)</f>
        <v/>
      </c>
      <c r="AK373" s="306" t="str">
        <f>IF(_penmei1_month_day!AB368="","",_penmei1_month_day!AB368)</f>
        <v/>
      </c>
      <c r="AL373" s="284" t="str">
        <f>IF(_penmei1_month_day!AC368="","",_penmei1_month_day!AC368)</f>
        <v/>
      </c>
      <c r="AM373" s="306" t="str">
        <f>IF(_penmei1_month_day!AD368="","",_penmei1_month_day!AD368/10000)</f>
        <v/>
      </c>
      <c r="AN373" s="284" t="str">
        <f>IF(_penmei1_month_day!AE368="","",_penmei1_month_day!AE368)</f>
        <v/>
      </c>
      <c r="AO373" s="284" t="str">
        <f>IF(_penmei1_month_day!AF368="","",_penmei1_month_day!AF368)</f>
        <v/>
      </c>
      <c r="AP373" s="365"/>
      <c r="AQ373" s="366"/>
    </row>
    <row r="374" ht="15" spans="1:43">
      <c r="A374" s="132">
        <f t="shared" si="93"/>
        <v>43481</v>
      </c>
      <c r="B374" s="133">
        <f t="shared" si="83"/>
        <v>43481</v>
      </c>
      <c r="C374" s="134" t="str">
        <f t="shared" si="84"/>
        <v>夜</v>
      </c>
      <c r="D374" s="134">
        <f t="shared" si="85"/>
        <v>16</v>
      </c>
      <c r="E374" s="135">
        <f t="shared" si="96"/>
        <v>1</v>
      </c>
      <c r="F374" s="136" t="str">
        <f t="shared" si="86"/>
        <v>甲班</v>
      </c>
      <c r="G374" s="134">
        <f t="shared" si="87"/>
        <v>7</v>
      </c>
      <c r="H374" s="137">
        <f t="shared" si="89"/>
        <v>0.0416666666666667</v>
      </c>
      <c r="I374" s="170">
        <f t="shared" si="90"/>
        <v>0.291666666666667</v>
      </c>
      <c r="J374" s="285" t="str">
        <f>IF(_penmei1_month_day!A369="","",_penmei1_month_day!A369)</f>
        <v/>
      </c>
      <c r="K374" s="285" t="str">
        <f>IF(_penmei1_month_day!B369="","",_penmei1_month_day!B369)</f>
        <v/>
      </c>
      <c r="L374" s="286" t="str">
        <f>IF(_penmei1_month_day!C369="","",_penmei1_month_day!C369)</f>
        <v/>
      </c>
      <c r="M374" s="286" t="str">
        <f>IF(_penmei1_month_day!D369="","",_penmei1_month_day!D369)</f>
        <v/>
      </c>
      <c r="N374" s="286" t="str">
        <f>IF(_penmei1_month_day!E369="","",_penmei1_month_day!E369)</f>
        <v/>
      </c>
      <c r="O374" s="286" t="str">
        <f>IF(_penmei1_month_day!F369="","",_penmei1_month_day!F369)</f>
        <v/>
      </c>
      <c r="P374" s="286" t="str">
        <f>IF(_penmei1_month_day!G369="","",_penmei1_month_day!G369)</f>
        <v/>
      </c>
      <c r="Q374" s="286" t="str">
        <f>IF(_penmei1_month_day!H369="","",_penmei1_month_day!H369)</f>
        <v/>
      </c>
      <c r="R374" s="286" t="str">
        <f>IF(_penmei1_month_day!I369="","",_penmei1_month_day!I369)</f>
        <v/>
      </c>
      <c r="S374" s="286" t="str">
        <f>IF(_penmei1_month_day!J369="","",_penmei1_month_day!J369)</f>
        <v/>
      </c>
      <c r="T374" s="286" t="str">
        <f>IF(_penmei1_month_day!K369="","",_penmei1_month_day!K369)</f>
        <v/>
      </c>
      <c r="U374" s="286" t="str">
        <f>IF(_penmei1_month_day!L369="","",_penmei1_month_day!L369)</f>
        <v/>
      </c>
      <c r="V374" s="286" t="str">
        <f>IF(_penmei1_month_day!M369="","",_penmei1_month_day!M369)</f>
        <v/>
      </c>
      <c r="W374" s="286" t="str">
        <f>IF(_penmei1_month_day!N369="","",_penmei1_month_day!N369)</f>
        <v/>
      </c>
      <c r="X374" s="286" t="str">
        <f>IF(_penmei1_month_day!O369="","",_penmei1_month_day!O369)</f>
        <v/>
      </c>
      <c r="Y374" s="286" t="str">
        <f>IF(_penmei1_month_day!P369="","",_penmei1_month_day!P369)</f>
        <v/>
      </c>
      <c r="Z374" s="286" t="str">
        <f>IF(_penmei1_month_day!Q369="","",_penmei1_month_day!Q369)</f>
        <v/>
      </c>
      <c r="AA374" s="355" t="str">
        <f>IF(_penmei1_month_day!R369="","",ABS(_penmei1_month_day!R369))</f>
        <v/>
      </c>
      <c r="AB374" s="355" t="str">
        <f>IF(_penmei1_month_day!S369="","",ABS(_penmei1_month_day!S369))</f>
        <v/>
      </c>
      <c r="AC374" s="285" t="str">
        <f>IF(_penmei1_month_day!T369="","",_penmei1_month_day!T369)</f>
        <v/>
      </c>
      <c r="AD374" s="285" t="str">
        <f>IF(_penmei1_month_day!U369="","",_penmei1_month_day!U369)</f>
        <v/>
      </c>
      <c r="AE374" s="286" t="str">
        <f>IF(_penmei1_month_day!V369="","",_penmei1_month_day!V369)</f>
        <v/>
      </c>
      <c r="AF374" s="284" t="str">
        <f>IF(_penmei1_month_day!W369="","",_penmei1_month_day!W369)</f>
        <v/>
      </c>
      <c r="AG374" s="286" t="str">
        <f>IF(_penmei1_month_day!X369="","",_penmei1_month_day!X369)</f>
        <v/>
      </c>
      <c r="AH374" s="307" t="str">
        <f>IF(_penmei1_month_day!Y369="","",_penmei1_month_day!Y369)</f>
        <v/>
      </c>
      <c r="AI374" s="307" t="str">
        <f>IF(_penmei1_month_day!Z369="","",_penmei1_month_day!Z369)</f>
        <v/>
      </c>
      <c r="AJ374" s="307" t="str">
        <f>IF(_penmei1_month_day!AA369="","",_penmei1_month_day!AA369)</f>
        <v/>
      </c>
      <c r="AK374" s="307" t="str">
        <f>IF(_penmei1_month_day!AB369="","",_penmei1_month_day!AB369)</f>
        <v/>
      </c>
      <c r="AL374" s="286" t="str">
        <f>IF(_penmei1_month_day!AC369="","",_penmei1_month_day!AC369)</f>
        <v/>
      </c>
      <c r="AM374" s="307" t="str">
        <f>IF(_penmei1_month_day!AD369="","",_penmei1_month_day!AD369/10000)</f>
        <v/>
      </c>
      <c r="AN374" s="286" t="str">
        <f>IF(_penmei1_month_day!AE369="","",_penmei1_month_day!AE369)</f>
        <v/>
      </c>
      <c r="AO374" s="286" t="str">
        <f>IF(_penmei1_month_day!AF369="","",_penmei1_month_day!AF369)</f>
        <v/>
      </c>
      <c r="AP374" s="365"/>
      <c r="AQ374" s="366"/>
    </row>
    <row r="375" ht="15" spans="1:43">
      <c r="A375" s="120">
        <f t="shared" si="93"/>
        <v>43481</v>
      </c>
      <c r="B375" s="121">
        <f t="shared" si="83"/>
        <v>43481</v>
      </c>
      <c r="C375" s="122" t="str">
        <f t="shared" si="84"/>
        <v>白</v>
      </c>
      <c r="D375" s="122">
        <f t="shared" si="85"/>
        <v>16</v>
      </c>
      <c r="E375" s="123">
        <f>IF(AND(E367=4),1,IF(AND(E367&lt;4),(E367+1),))</f>
        <v>2</v>
      </c>
      <c r="F375" s="124" t="str">
        <f t="shared" si="86"/>
        <v>乙班</v>
      </c>
      <c r="G375" s="122">
        <f t="shared" si="87"/>
        <v>8</v>
      </c>
      <c r="H375" s="125">
        <f t="shared" si="89"/>
        <v>0.0416666666666667</v>
      </c>
      <c r="I375" s="160">
        <f t="shared" si="90"/>
        <v>0.333333333333334</v>
      </c>
      <c r="J375" s="281" t="str">
        <f>IF(_penmei1_month_day!A370="","",_penmei1_month_day!A370)</f>
        <v/>
      </c>
      <c r="K375" s="281" t="str">
        <f>IF(_penmei1_month_day!B370="","",_penmei1_month_day!B370)</f>
        <v/>
      </c>
      <c r="L375" s="282" t="str">
        <f>IF(_penmei1_month_day!C370="","",_penmei1_month_day!C370)</f>
        <v/>
      </c>
      <c r="M375" s="282" t="str">
        <f>IF(_penmei1_month_day!D370="","",_penmei1_month_day!D370)</f>
        <v/>
      </c>
      <c r="N375" s="282" t="str">
        <f>IF(_penmei1_month_day!E370="","",_penmei1_month_day!E370)</f>
        <v/>
      </c>
      <c r="O375" s="282" t="str">
        <f>IF(_penmei1_month_day!F370="","",_penmei1_month_day!F370)</f>
        <v/>
      </c>
      <c r="P375" s="282" t="str">
        <f>IF(_penmei1_month_day!G370="","",_penmei1_month_day!G370)</f>
        <v/>
      </c>
      <c r="Q375" s="282" t="str">
        <f>IF(_penmei1_month_day!H370="","",_penmei1_month_day!H370)</f>
        <v/>
      </c>
      <c r="R375" s="282" t="str">
        <f>IF(_penmei1_month_day!I370="","",_penmei1_month_day!I370)</f>
        <v/>
      </c>
      <c r="S375" s="282" t="str">
        <f>IF(_penmei1_month_day!J370="","",_penmei1_month_day!J370)</f>
        <v/>
      </c>
      <c r="T375" s="282" t="str">
        <f>IF(_penmei1_month_day!K370="","",_penmei1_month_day!K370)</f>
        <v/>
      </c>
      <c r="U375" s="282" t="str">
        <f>IF(_penmei1_month_day!L370="","",_penmei1_month_day!L370)</f>
        <v/>
      </c>
      <c r="V375" s="282" t="str">
        <f>IF(_penmei1_month_day!M370="","",_penmei1_month_day!M370)</f>
        <v/>
      </c>
      <c r="W375" s="282" t="str">
        <f>IF(_penmei1_month_day!N370="","",_penmei1_month_day!N370)</f>
        <v/>
      </c>
      <c r="X375" s="282" t="str">
        <f>IF(_penmei1_month_day!O370="","",_penmei1_month_day!O370)</f>
        <v/>
      </c>
      <c r="Y375" s="282" t="str">
        <f>IF(_penmei1_month_day!P370="","",_penmei1_month_day!P370)</f>
        <v/>
      </c>
      <c r="Z375" s="282" t="str">
        <f>IF(_penmei1_month_day!Q370="","",_penmei1_month_day!Q370)</f>
        <v/>
      </c>
      <c r="AA375" s="353" t="str">
        <f>IF(_penmei1_month_day!R370="","",ABS(_penmei1_month_day!R370))</f>
        <v/>
      </c>
      <c r="AB375" s="353" t="str">
        <f>IF(_penmei1_month_day!S370="","",ABS(_penmei1_month_day!S370))</f>
        <v/>
      </c>
      <c r="AC375" s="281" t="str">
        <f>IF(_penmei1_month_day!T370="","",_penmei1_month_day!T370)</f>
        <v/>
      </c>
      <c r="AD375" s="281" t="str">
        <f>IF(_penmei1_month_day!U370="","",_penmei1_month_day!U370)</f>
        <v/>
      </c>
      <c r="AE375" s="282" t="str">
        <f>IF(_penmei1_month_day!V370="","",_penmei1_month_day!V370)</f>
        <v/>
      </c>
      <c r="AF375" s="282" t="str">
        <f>IF(_penmei1_month_day!W370="","",_penmei1_month_day!W370)</f>
        <v/>
      </c>
      <c r="AG375" s="282" t="str">
        <f>IF(_penmei1_month_day!X370="","",_penmei1_month_day!X370)</f>
        <v/>
      </c>
      <c r="AH375" s="305" t="str">
        <f>IF(_penmei1_month_day!Y370="","",_penmei1_month_day!Y370)</f>
        <v/>
      </c>
      <c r="AI375" s="305" t="str">
        <f>IF(_penmei1_month_day!Z370="","",_penmei1_month_day!Z370)</f>
        <v/>
      </c>
      <c r="AJ375" s="305" t="str">
        <f>IF(_penmei1_month_day!AA370="","",_penmei1_month_day!AA370)</f>
        <v/>
      </c>
      <c r="AK375" s="305" t="str">
        <f>IF(_penmei1_month_day!AB370="","",_penmei1_month_day!AB370)</f>
        <v/>
      </c>
      <c r="AL375" s="282" t="str">
        <f>IF(_penmei1_month_day!AC370="","",_penmei1_month_day!AC370)</f>
        <v/>
      </c>
      <c r="AM375" s="305" t="str">
        <f>IF(_penmei1_month_day!AD370="","",_penmei1_month_day!AD370/10000)</f>
        <v/>
      </c>
      <c r="AN375" s="282" t="str">
        <f>IF(_penmei1_month_day!AE370="","",_penmei1_month_day!AE370)</f>
        <v/>
      </c>
      <c r="AO375" s="282" t="str">
        <f>IF(_penmei1_month_day!AF370="","",_penmei1_month_day!AF370)</f>
        <v/>
      </c>
      <c r="AP375" s="365"/>
      <c r="AQ375" s="366"/>
    </row>
    <row r="376" spans="1:43">
      <c r="A376" s="126">
        <f t="shared" si="93"/>
        <v>43481</v>
      </c>
      <c r="B376" s="127">
        <f t="shared" si="83"/>
        <v>43481</v>
      </c>
      <c r="C376" s="128" t="str">
        <f t="shared" si="84"/>
        <v>白</v>
      </c>
      <c r="D376" s="128">
        <f t="shared" si="85"/>
        <v>16</v>
      </c>
      <c r="E376" s="129">
        <f t="shared" ref="E376:E382" si="97">E375</f>
        <v>2</v>
      </c>
      <c r="F376" s="130" t="str">
        <f t="shared" si="86"/>
        <v>乙班</v>
      </c>
      <c r="G376" s="128">
        <f t="shared" si="87"/>
        <v>9</v>
      </c>
      <c r="H376" s="131">
        <f t="shared" si="89"/>
        <v>0.0416666666666667</v>
      </c>
      <c r="I376" s="165">
        <f t="shared" si="90"/>
        <v>0.375</v>
      </c>
      <c r="J376" s="283" t="str">
        <f>IF(_penmei1_month_day!A371="","",_penmei1_month_day!A371)</f>
        <v/>
      </c>
      <c r="K376" s="283" t="str">
        <f>IF(_penmei1_month_day!B371="","",_penmei1_month_day!B371)</f>
        <v/>
      </c>
      <c r="L376" s="284" t="str">
        <f>IF(_penmei1_month_day!C371="","",_penmei1_month_day!C371)</f>
        <v/>
      </c>
      <c r="M376" s="284" t="str">
        <f>IF(_penmei1_month_day!D371="","",_penmei1_month_day!D371)</f>
        <v/>
      </c>
      <c r="N376" s="284" t="str">
        <f>IF(_penmei1_month_day!E371="","",_penmei1_month_day!E371)</f>
        <v/>
      </c>
      <c r="O376" s="284" t="str">
        <f>IF(_penmei1_month_day!F371="","",_penmei1_month_day!F371)</f>
        <v/>
      </c>
      <c r="P376" s="284" t="str">
        <f>IF(_penmei1_month_day!G371="","",_penmei1_month_day!G371)</f>
        <v/>
      </c>
      <c r="Q376" s="284" t="str">
        <f>IF(_penmei1_month_day!H371="","",_penmei1_month_day!H371)</f>
        <v/>
      </c>
      <c r="R376" s="284" t="str">
        <f>IF(_penmei1_month_day!I371="","",_penmei1_month_day!I371)</f>
        <v/>
      </c>
      <c r="S376" s="284" t="str">
        <f>IF(_penmei1_month_day!J371="","",_penmei1_month_day!J371)</f>
        <v/>
      </c>
      <c r="T376" s="284" t="str">
        <f>IF(_penmei1_month_day!K371="","",_penmei1_month_day!K371)</f>
        <v/>
      </c>
      <c r="U376" s="284" t="str">
        <f>IF(_penmei1_month_day!L371="","",_penmei1_month_day!L371)</f>
        <v/>
      </c>
      <c r="V376" s="284" t="str">
        <f>IF(_penmei1_month_day!M371="","",_penmei1_month_day!M371)</f>
        <v/>
      </c>
      <c r="W376" s="284" t="str">
        <f>IF(_penmei1_month_day!N371="","",_penmei1_month_day!N371)</f>
        <v/>
      </c>
      <c r="X376" s="284" t="str">
        <f>IF(_penmei1_month_day!O371="","",_penmei1_month_day!O371)</f>
        <v/>
      </c>
      <c r="Y376" s="284" t="str">
        <f>IF(_penmei1_month_day!P371="","",_penmei1_month_day!P371)</f>
        <v/>
      </c>
      <c r="Z376" s="284" t="str">
        <f>IF(_penmei1_month_day!Q371="","",_penmei1_month_day!Q371)</f>
        <v/>
      </c>
      <c r="AA376" s="354" t="str">
        <f>IF(_penmei1_month_day!R371="","",ABS(_penmei1_month_day!R371))</f>
        <v/>
      </c>
      <c r="AB376" s="354" t="str">
        <f>IF(_penmei1_month_day!S371="","",ABS(_penmei1_month_day!S371))</f>
        <v/>
      </c>
      <c r="AC376" s="283" t="str">
        <f>IF(_penmei1_month_day!T371="","",_penmei1_month_day!T371)</f>
        <v/>
      </c>
      <c r="AD376" s="283" t="str">
        <f>IF(_penmei1_month_day!U371="","",_penmei1_month_day!U371)</f>
        <v/>
      </c>
      <c r="AE376" s="284" t="str">
        <f>IF(_penmei1_month_day!V371="","",_penmei1_month_day!V371)</f>
        <v/>
      </c>
      <c r="AF376" s="284" t="str">
        <f>IF(_penmei1_month_day!W371="","",_penmei1_month_day!W371)</f>
        <v/>
      </c>
      <c r="AG376" s="284" t="str">
        <f>IF(_penmei1_month_day!X371="","",_penmei1_month_day!X371)</f>
        <v/>
      </c>
      <c r="AH376" s="306" t="str">
        <f>IF(_penmei1_month_day!Y371="","",_penmei1_month_day!Y371)</f>
        <v/>
      </c>
      <c r="AI376" s="306" t="str">
        <f>IF(_penmei1_month_day!Z371="","",_penmei1_month_day!Z371)</f>
        <v/>
      </c>
      <c r="AJ376" s="306" t="str">
        <f>IF(_penmei1_month_day!AA371="","",_penmei1_month_day!AA371)</f>
        <v/>
      </c>
      <c r="AK376" s="306" t="str">
        <f>IF(_penmei1_month_day!AB371="","",_penmei1_month_day!AB371)</f>
        <v/>
      </c>
      <c r="AL376" s="284" t="str">
        <f>IF(_penmei1_month_day!AC371="","",_penmei1_month_day!AC371)</f>
        <v/>
      </c>
      <c r="AM376" s="306" t="str">
        <f>IF(_penmei1_month_day!AD371="","",_penmei1_month_day!AD371/10000)</f>
        <v/>
      </c>
      <c r="AN376" s="284" t="str">
        <f>IF(_penmei1_month_day!AE371="","",_penmei1_month_day!AE371)</f>
        <v/>
      </c>
      <c r="AO376" s="284" t="str">
        <f>IF(_penmei1_month_day!AF371="","",_penmei1_month_day!AF371)</f>
        <v/>
      </c>
      <c r="AP376" s="365"/>
      <c r="AQ376" s="366"/>
    </row>
    <row r="377" spans="1:43">
      <c r="A377" s="126">
        <f t="shared" si="93"/>
        <v>43481</v>
      </c>
      <c r="B377" s="127">
        <f t="shared" si="83"/>
        <v>43481</v>
      </c>
      <c r="C377" s="128" t="str">
        <f t="shared" si="84"/>
        <v>白</v>
      </c>
      <c r="D377" s="128">
        <f t="shared" si="85"/>
        <v>16</v>
      </c>
      <c r="E377" s="129">
        <f t="shared" si="97"/>
        <v>2</v>
      </c>
      <c r="F377" s="130" t="str">
        <f t="shared" si="86"/>
        <v>乙班</v>
      </c>
      <c r="G377" s="128">
        <f t="shared" si="87"/>
        <v>10</v>
      </c>
      <c r="H377" s="131">
        <f t="shared" si="89"/>
        <v>0.0416666666666667</v>
      </c>
      <c r="I377" s="165">
        <f t="shared" si="90"/>
        <v>0.416666666666667</v>
      </c>
      <c r="J377" s="283" t="str">
        <f>IF(_penmei1_month_day!A372="","",_penmei1_month_day!A372)</f>
        <v/>
      </c>
      <c r="K377" s="283" t="str">
        <f>IF(_penmei1_month_day!B372="","",_penmei1_month_day!B372)</f>
        <v/>
      </c>
      <c r="L377" s="284" t="str">
        <f>IF(_penmei1_month_day!C372="","",_penmei1_month_day!C372)</f>
        <v/>
      </c>
      <c r="M377" s="284" t="str">
        <f>IF(_penmei1_month_day!D372="","",_penmei1_month_day!D372)</f>
        <v/>
      </c>
      <c r="N377" s="284" t="str">
        <f>IF(_penmei1_month_day!E372="","",_penmei1_month_day!E372)</f>
        <v/>
      </c>
      <c r="O377" s="284" t="str">
        <f>IF(_penmei1_month_day!F372="","",_penmei1_month_day!F372)</f>
        <v/>
      </c>
      <c r="P377" s="284" t="str">
        <f>IF(_penmei1_month_day!G372="","",_penmei1_month_day!G372)</f>
        <v/>
      </c>
      <c r="Q377" s="284" t="str">
        <f>IF(_penmei1_month_day!H372="","",_penmei1_month_day!H372)</f>
        <v/>
      </c>
      <c r="R377" s="284" t="str">
        <f>IF(_penmei1_month_day!I372="","",_penmei1_month_day!I372)</f>
        <v/>
      </c>
      <c r="S377" s="284" t="str">
        <f>IF(_penmei1_month_day!J372="","",_penmei1_month_day!J372)</f>
        <v/>
      </c>
      <c r="T377" s="284" t="str">
        <f>IF(_penmei1_month_day!K372="","",_penmei1_month_day!K372)</f>
        <v/>
      </c>
      <c r="U377" s="284" t="str">
        <f>IF(_penmei1_month_day!L372="","",_penmei1_month_day!L372)</f>
        <v/>
      </c>
      <c r="V377" s="284" t="str">
        <f>IF(_penmei1_month_day!M372="","",_penmei1_month_day!M372)</f>
        <v/>
      </c>
      <c r="W377" s="284" t="str">
        <f>IF(_penmei1_month_day!N372="","",_penmei1_month_day!N372)</f>
        <v/>
      </c>
      <c r="X377" s="284" t="str">
        <f>IF(_penmei1_month_day!O372="","",_penmei1_month_day!O372)</f>
        <v/>
      </c>
      <c r="Y377" s="284" t="str">
        <f>IF(_penmei1_month_day!P372="","",_penmei1_month_day!P372)</f>
        <v/>
      </c>
      <c r="Z377" s="284" t="str">
        <f>IF(_penmei1_month_day!Q372="","",_penmei1_month_day!Q372)</f>
        <v/>
      </c>
      <c r="AA377" s="354" t="str">
        <f>IF(_penmei1_month_day!R372="","",ABS(_penmei1_month_day!R372))</f>
        <v/>
      </c>
      <c r="AB377" s="354" t="str">
        <f>IF(_penmei1_month_day!S372="","",ABS(_penmei1_month_day!S372))</f>
        <v/>
      </c>
      <c r="AC377" s="283" t="str">
        <f>IF(_penmei1_month_day!T372="","",_penmei1_month_day!T372)</f>
        <v/>
      </c>
      <c r="AD377" s="283" t="str">
        <f>IF(_penmei1_month_day!U372="","",_penmei1_month_day!U372)</f>
        <v/>
      </c>
      <c r="AE377" s="284" t="str">
        <f>IF(_penmei1_month_day!V372="","",_penmei1_month_day!V372)</f>
        <v/>
      </c>
      <c r="AF377" s="284" t="str">
        <f>IF(_penmei1_month_day!W372="","",_penmei1_month_day!W372)</f>
        <v/>
      </c>
      <c r="AG377" s="284" t="str">
        <f>IF(_penmei1_month_day!X372="","",_penmei1_month_day!X372)</f>
        <v/>
      </c>
      <c r="AH377" s="306" t="str">
        <f>IF(_penmei1_month_day!Y372="","",_penmei1_month_day!Y372)</f>
        <v/>
      </c>
      <c r="AI377" s="306" t="str">
        <f>IF(_penmei1_month_day!Z372="","",_penmei1_month_day!Z372)</f>
        <v/>
      </c>
      <c r="AJ377" s="306" t="str">
        <f>IF(_penmei1_month_day!AA372="","",_penmei1_month_day!AA372)</f>
        <v/>
      </c>
      <c r="AK377" s="306" t="str">
        <f>IF(_penmei1_month_day!AB372="","",_penmei1_month_day!AB372)</f>
        <v/>
      </c>
      <c r="AL377" s="284" t="str">
        <f>IF(_penmei1_month_day!AC372="","",_penmei1_month_day!AC372)</f>
        <v/>
      </c>
      <c r="AM377" s="306" t="str">
        <f>IF(_penmei1_month_day!AD372="","",_penmei1_month_day!AD372/10000)</f>
        <v/>
      </c>
      <c r="AN377" s="284" t="str">
        <f>IF(_penmei1_month_day!AE372="","",_penmei1_month_day!AE372)</f>
        <v/>
      </c>
      <c r="AO377" s="284" t="str">
        <f>IF(_penmei1_month_day!AF372="","",_penmei1_month_day!AF372)</f>
        <v/>
      </c>
      <c r="AP377" s="369"/>
      <c r="AQ377" s="370"/>
    </row>
    <row r="378" ht="15" spans="1:43">
      <c r="A378" s="126">
        <f t="shared" si="93"/>
        <v>43481</v>
      </c>
      <c r="B378" s="127">
        <f t="shared" si="83"/>
        <v>43481</v>
      </c>
      <c r="C378" s="128" t="str">
        <f t="shared" si="84"/>
        <v>白</v>
      </c>
      <c r="D378" s="128">
        <f t="shared" si="85"/>
        <v>16</v>
      </c>
      <c r="E378" s="129">
        <f t="shared" si="97"/>
        <v>2</v>
      </c>
      <c r="F378" s="130" t="str">
        <f t="shared" si="86"/>
        <v>乙班</v>
      </c>
      <c r="G378" s="128">
        <f t="shared" si="87"/>
        <v>11</v>
      </c>
      <c r="H378" s="131">
        <f t="shared" si="89"/>
        <v>0.0416666666666667</v>
      </c>
      <c r="I378" s="165">
        <f t="shared" si="90"/>
        <v>0.458333333333334</v>
      </c>
      <c r="J378" s="283" t="str">
        <f>IF(_penmei1_month_day!A373="","",_penmei1_month_day!A373)</f>
        <v/>
      </c>
      <c r="K378" s="283" t="str">
        <f>IF(_penmei1_month_day!B373="","",_penmei1_month_day!B373)</f>
        <v/>
      </c>
      <c r="L378" s="284" t="str">
        <f>IF(_penmei1_month_day!C373="","",_penmei1_month_day!C373)</f>
        <v/>
      </c>
      <c r="M378" s="284" t="str">
        <f>IF(_penmei1_month_day!D373="","",_penmei1_month_day!D373)</f>
        <v/>
      </c>
      <c r="N378" s="284" t="str">
        <f>IF(_penmei1_month_day!E373="","",_penmei1_month_day!E373)</f>
        <v/>
      </c>
      <c r="O378" s="284" t="str">
        <f>IF(_penmei1_month_day!F373="","",_penmei1_month_day!F373)</f>
        <v/>
      </c>
      <c r="P378" s="284" t="str">
        <f>IF(_penmei1_month_day!G373="","",_penmei1_month_day!G373)</f>
        <v/>
      </c>
      <c r="Q378" s="284" t="str">
        <f>IF(_penmei1_month_day!H373="","",_penmei1_month_day!H373)</f>
        <v/>
      </c>
      <c r="R378" s="284" t="str">
        <f>IF(_penmei1_month_day!I373="","",_penmei1_month_day!I373)</f>
        <v/>
      </c>
      <c r="S378" s="284" t="str">
        <f>IF(_penmei1_month_day!J373="","",_penmei1_month_day!J373)</f>
        <v/>
      </c>
      <c r="T378" s="284" t="str">
        <f>IF(_penmei1_month_day!K373="","",_penmei1_month_day!K373)</f>
        <v/>
      </c>
      <c r="U378" s="284" t="str">
        <f>IF(_penmei1_month_day!L373="","",_penmei1_month_day!L373)</f>
        <v/>
      </c>
      <c r="V378" s="284" t="str">
        <f>IF(_penmei1_month_day!M373="","",_penmei1_month_day!M373)</f>
        <v/>
      </c>
      <c r="W378" s="284" t="str">
        <f>IF(_penmei1_month_day!N373="","",_penmei1_month_day!N373)</f>
        <v/>
      </c>
      <c r="X378" s="284" t="str">
        <f>IF(_penmei1_month_day!O373="","",_penmei1_month_day!O373)</f>
        <v/>
      </c>
      <c r="Y378" s="284" t="str">
        <f>IF(_penmei1_month_day!P373="","",_penmei1_month_day!P373)</f>
        <v/>
      </c>
      <c r="Z378" s="284" t="str">
        <f>IF(_penmei1_month_day!Q373="","",_penmei1_month_day!Q373)</f>
        <v/>
      </c>
      <c r="AA378" s="354" t="str">
        <f>IF(_penmei1_month_day!R373="","",ABS(_penmei1_month_day!R373))</f>
        <v/>
      </c>
      <c r="AB378" s="354" t="str">
        <f>IF(_penmei1_month_day!S373="","",ABS(_penmei1_month_day!S373))</f>
        <v/>
      </c>
      <c r="AC378" s="283" t="str">
        <f>IF(_penmei1_month_day!T373="","",_penmei1_month_day!T373)</f>
        <v/>
      </c>
      <c r="AD378" s="283" t="str">
        <f>IF(_penmei1_month_day!U373="","",_penmei1_month_day!U373)</f>
        <v/>
      </c>
      <c r="AE378" s="284" t="str">
        <f>IF(_penmei1_month_day!V373="","",_penmei1_month_day!V373)</f>
        <v/>
      </c>
      <c r="AF378" s="284" t="str">
        <f>IF(_penmei1_month_day!W373="","",_penmei1_month_day!W373)</f>
        <v/>
      </c>
      <c r="AG378" s="284" t="str">
        <f>IF(_penmei1_month_day!X373="","",_penmei1_month_day!X373)</f>
        <v/>
      </c>
      <c r="AH378" s="306" t="str">
        <f>IF(_penmei1_month_day!Y373="","",_penmei1_month_day!Y373)</f>
        <v/>
      </c>
      <c r="AI378" s="306" t="str">
        <f>IF(_penmei1_month_day!Z373="","",_penmei1_month_day!Z373)</f>
        <v/>
      </c>
      <c r="AJ378" s="306" t="str">
        <f>IF(_penmei1_month_day!AA373="","",_penmei1_month_day!AA373)</f>
        <v/>
      </c>
      <c r="AK378" s="306" t="str">
        <f>IF(_penmei1_month_day!AB373="","",_penmei1_month_day!AB373)</f>
        <v/>
      </c>
      <c r="AL378" s="284" t="str">
        <f>IF(_penmei1_month_day!AC373="","",_penmei1_month_day!AC373)</f>
        <v/>
      </c>
      <c r="AM378" s="306" t="str">
        <f>IF(_penmei1_month_day!AD373="","",_penmei1_month_day!AD373/10000)</f>
        <v/>
      </c>
      <c r="AN378" s="284" t="str">
        <f>IF(_penmei1_month_day!AE373="","",_penmei1_month_day!AE373)</f>
        <v/>
      </c>
      <c r="AO378" s="284" t="str">
        <f>IF(_penmei1_month_day!AF373="","",_penmei1_month_day!AF373)</f>
        <v/>
      </c>
      <c r="AP378" s="243" t="s">
        <v>83</v>
      </c>
      <c r="AQ378" s="334"/>
    </row>
    <row r="379" ht="15" spans="1:43">
      <c r="A379" s="126">
        <f t="shared" si="93"/>
        <v>43481</v>
      </c>
      <c r="B379" s="127">
        <f t="shared" si="83"/>
        <v>43481</v>
      </c>
      <c r="C379" s="128" t="str">
        <f t="shared" si="84"/>
        <v>白</v>
      </c>
      <c r="D379" s="128">
        <f t="shared" si="85"/>
        <v>16</v>
      </c>
      <c r="E379" s="129">
        <f t="shared" si="97"/>
        <v>2</v>
      </c>
      <c r="F379" s="130" t="str">
        <f t="shared" si="86"/>
        <v>乙班</v>
      </c>
      <c r="G379" s="128">
        <f t="shared" si="87"/>
        <v>12</v>
      </c>
      <c r="H379" s="131">
        <f t="shared" si="89"/>
        <v>0.0416666666666667</v>
      </c>
      <c r="I379" s="165">
        <f t="shared" si="90"/>
        <v>0.5</v>
      </c>
      <c r="J379" s="283" t="str">
        <f>IF(_penmei1_month_day!A374="","",_penmei1_month_day!A374)</f>
        <v/>
      </c>
      <c r="K379" s="283" t="str">
        <f>IF(_penmei1_month_day!B374="","",_penmei1_month_day!B374)</f>
        <v/>
      </c>
      <c r="L379" s="284" t="str">
        <f>IF(_penmei1_month_day!C374="","",_penmei1_month_day!C374)</f>
        <v/>
      </c>
      <c r="M379" s="284" t="str">
        <f>IF(_penmei1_month_day!D374="","",_penmei1_month_day!D374)</f>
        <v/>
      </c>
      <c r="N379" s="284" t="str">
        <f>IF(_penmei1_month_day!E374="","",_penmei1_month_day!E374)</f>
        <v/>
      </c>
      <c r="O379" s="284" t="str">
        <f>IF(_penmei1_month_day!F374="","",_penmei1_month_day!F374)</f>
        <v/>
      </c>
      <c r="P379" s="284" t="str">
        <f>IF(_penmei1_month_day!G374="","",_penmei1_month_day!G374)</f>
        <v/>
      </c>
      <c r="Q379" s="284" t="str">
        <f>IF(_penmei1_month_day!H374="","",_penmei1_month_day!H374)</f>
        <v/>
      </c>
      <c r="R379" s="284" t="str">
        <f>IF(_penmei1_month_day!I374="","",_penmei1_month_day!I374)</f>
        <v/>
      </c>
      <c r="S379" s="284" t="str">
        <f>IF(_penmei1_month_day!J374="","",_penmei1_month_day!J374)</f>
        <v/>
      </c>
      <c r="T379" s="284" t="str">
        <f>IF(_penmei1_month_day!K374="","",_penmei1_month_day!K374)</f>
        <v/>
      </c>
      <c r="U379" s="284" t="str">
        <f>IF(_penmei1_month_day!L374="","",_penmei1_month_day!L374)</f>
        <v/>
      </c>
      <c r="V379" s="284" t="str">
        <f>IF(_penmei1_month_day!M374="","",_penmei1_month_day!M374)</f>
        <v/>
      </c>
      <c r="W379" s="284" t="str">
        <f>IF(_penmei1_month_day!N374="","",_penmei1_month_day!N374)</f>
        <v/>
      </c>
      <c r="X379" s="284" t="str">
        <f>IF(_penmei1_month_day!O374="","",_penmei1_month_day!O374)</f>
        <v/>
      </c>
      <c r="Y379" s="284" t="str">
        <f>IF(_penmei1_month_day!P374="","",_penmei1_month_day!P374)</f>
        <v/>
      </c>
      <c r="Z379" s="284" t="str">
        <f>IF(_penmei1_month_day!Q374="","",_penmei1_month_day!Q374)</f>
        <v/>
      </c>
      <c r="AA379" s="354" t="str">
        <f>IF(_penmei1_month_day!R374="","",ABS(_penmei1_month_day!R374))</f>
        <v/>
      </c>
      <c r="AB379" s="354" t="str">
        <f>IF(_penmei1_month_day!S374="","",ABS(_penmei1_month_day!S374))</f>
        <v/>
      </c>
      <c r="AC379" s="283" t="str">
        <f>IF(_penmei1_month_day!T374="","",_penmei1_month_day!T374)</f>
        <v/>
      </c>
      <c r="AD379" s="283" t="str">
        <f>IF(_penmei1_month_day!U374="","",_penmei1_month_day!U374)</f>
        <v/>
      </c>
      <c r="AE379" s="284" t="str">
        <f>IF(_penmei1_month_day!V374="","",_penmei1_month_day!V374)</f>
        <v/>
      </c>
      <c r="AF379" s="284" t="str">
        <f>IF(_penmei1_month_day!W374="","",_penmei1_month_day!W374)</f>
        <v/>
      </c>
      <c r="AG379" s="284" t="str">
        <f>IF(_penmei1_month_day!X374="","",_penmei1_month_day!X374)</f>
        <v/>
      </c>
      <c r="AH379" s="306" t="str">
        <f>IF(_penmei1_month_day!Y374="","",_penmei1_month_day!Y374)</f>
        <v/>
      </c>
      <c r="AI379" s="306" t="str">
        <f>IF(_penmei1_month_day!Z374="","",_penmei1_month_day!Z374)</f>
        <v/>
      </c>
      <c r="AJ379" s="306" t="str">
        <f>IF(_penmei1_month_day!AA374="","",_penmei1_month_day!AA374)</f>
        <v/>
      </c>
      <c r="AK379" s="306" t="str">
        <f>IF(_penmei1_month_day!AB374="","",_penmei1_month_day!AB374)</f>
        <v/>
      </c>
      <c r="AL379" s="284" t="str">
        <f>IF(_penmei1_month_day!AC374="","",_penmei1_month_day!AC374)</f>
        <v/>
      </c>
      <c r="AM379" s="306" t="str">
        <f>IF(_penmei1_month_day!AD374="","",_penmei1_month_day!AD374/10000)</f>
        <v/>
      </c>
      <c r="AN379" s="284" t="str">
        <f>IF(_penmei1_month_day!AE374="","",_penmei1_month_day!AE374)</f>
        <v/>
      </c>
      <c r="AO379" s="284" t="str">
        <f>IF(_penmei1_month_day!AF374="","",_penmei1_month_day!AF374)</f>
        <v/>
      </c>
      <c r="AP379" s="371"/>
      <c r="AQ379" s="372"/>
    </row>
    <row r="380" spans="1:43">
      <c r="A380" s="126">
        <f t="shared" si="93"/>
        <v>43481</v>
      </c>
      <c r="B380" s="127">
        <f t="shared" si="83"/>
        <v>43481</v>
      </c>
      <c r="C380" s="128" t="str">
        <f t="shared" si="84"/>
        <v>白</v>
      </c>
      <c r="D380" s="128">
        <f t="shared" si="85"/>
        <v>16</v>
      </c>
      <c r="E380" s="129">
        <f t="shared" si="97"/>
        <v>2</v>
      </c>
      <c r="F380" s="130" t="str">
        <f t="shared" si="86"/>
        <v>乙班</v>
      </c>
      <c r="G380" s="128">
        <f t="shared" si="87"/>
        <v>13</v>
      </c>
      <c r="H380" s="131">
        <f t="shared" si="89"/>
        <v>0.0416666666666667</v>
      </c>
      <c r="I380" s="165">
        <f t="shared" si="90"/>
        <v>0.541666666666667</v>
      </c>
      <c r="J380" s="283" t="str">
        <f>IF(_penmei1_month_day!A375="","",_penmei1_month_day!A375)</f>
        <v/>
      </c>
      <c r="K380" s="283" t="str">
        <f>IF(_penmei1_month_day!B375="","",_penmei1_month_day!B375)</f>
        <v/>
      </c>
      <c r="L380" s="284" t="str">
        <f>IF(_penmei1_month_day!C375="","",_penmei1_month_day!C375)</f>
        <v/>
      </c>
      <c r="M380" s="284" t="str">
        <f>IF(_penmei1_month_day!D375="","",_penmei1_month_day!D375)</f>
        <v/>
      </c>
      <c r="N380" s="284" t="str">
        <f>IF(_penmei1_month_day!E375="","",_penmei1_month_day!E375)</f>
        <v/>
      </c>
      <c r="O380" s="284" t="str">
        <f>IF(_penmei1_month_day!F375="","",_penmei1_month_day!F375)</f>
        <v/>
      </c>
      <c r="P380" s="284" t="str">
        <f>IF(_penmei1_month_day!G375="","",_penmei1_month_day!G375)</f>
        <v/>
      </c>
      <c r="Q380" s="284" t="str">
        <f>IF(_penmei1_month_day!H375="","",_penmei1_month_day!H375)</f>
        <v/>
      </c>
      <c r="R380" s="284" t="str">
        <f>IF(_penmei1_month_day!I375="","",_penmei1_month_day!I375)</f>
        <v/>
      </c>
      <c r="S380" s="284" t="str">
        <f>IF(_penmei1_month_day!J375="","",_penmei1_month_day!J375)</f>
        <v/>
      </c>
      <c r="T380" s="284" t="str">
        <f>IF(_penmei1_month_day!K375="","",_penmei1_month_day!K375)</f>
        <v/>
      </c>
      <c r="U380" s="284" t="str">
        <f>IF(_penmei1_month_day!L375="","",_penmei1_month_day!L375)</f>
        <v/>
      </c>
      <c r="V380" s="284" t="str">
        <f>IF(_penmei1_month_day!M375="","",_penmei1_month_day!M375)</f>
        <v/>
      </c>
      <c r="W380" s="284" t="str">
        <f>IF(_penmei1_month_day!N375="","",_penmei1_month_day!N375)</f>
        <v/>
      </c>
      <c r="X380" s="284" t="str">
        <f>IF(_penmei1_month_day!O375="","",_penmei1_month_day!O375)</f>
        <v/>
      </c>
      <c r="Y380" s="284" t="str">
        <f>IF(_penmei1_month_day!P375="","",_penmei1_month_day!P375)</f>
        <v/>
      </c>
      <c r="Z380" s="284" t="str">
        <f>IF(_penmei1_month_day!Q375="","",_penmei1_month_day!Q375)</f>
        <v/>
      </c>
      <c r="AA380" s="354" t="str">
        <f>IF(_penmei1_month_day!R375="","",ABS(_penmei1_month_day!R375))</f>
        <v/>
      </c>
      <c r="AB380" s="354" t="str">
        <f>IF(_penmei1_month_day!S375="","",ABS(_penmei1_month_day!S375))</f>
        <v/>
      </c>
      <c r="AC380" s="283" t="str">
        <f>IF(_penmei1_month_day!T375="","",_penmei1_month_day!T375)</f>
        <v/>
      </c>
      <c r="AD380" s="283" t="str">
        <f>IF(_penmei1_month_day!U375="","",_penmei1_month_day!U375)</f>
        <v/>
      </c>
      <c r="AE380" s="284" t="str">
        <f>IF(_penmei1_month_day!V375="","",_penmei1_month_day!V375)</f>
        <v/>
      </c>
      <c r="AF380" s="284" t="str">
        <f>IF(_penmei1_month_day!W375="","",_penmei1_month_day!W375)</f>
        <v/>
      </c>
      <c r="AG380" s="284" t="str">
        <f>IF(_penmei1_month_day!X375="","",_penmei1_month_day!X375)</f>
        <v/>
      </c>
      <c r="AH380" s="306" t="str">
        <f>IF(_penmei1_month_day!Y375="","",_penmei1_month_day!Y375)</f>
        <v/>
      </c>
      <c r="AI380" s="306" t="str">
        <f>IF(_penmei1_month_day!Z375="","",_penmei1_month_day!Z375)</f>
        <v/>
      </c>
      <c r="AJ380" s="306" t="str">
        <f>IF(_penmei1_month_day!AA375="","",_penmei1_month_day!AA375)</f>
        <v/>
      </c>
      <c r="AK380" s="306" t="str">
        <f>IF(_penmei1_month_day!AB375="","",_penmei1_month_day!AB375)</f>
        <v/>
      </c>
      <c r="AL380" s="284" t="str">
        <f>IF(_penmei1_month_day!AC375="","",_penmei1_month_day!AC375)</f>
        <v/>
      </c>
      <c r="AM380" s="306" t="str">
        <f>IF(_penmei1_month_day!AD375="","",_penmei1_month_day!AD375/10000)</f>
        <v/>
      </c>
      <c r="AN380" s="284" t="str">
        <f>IF(_penmei1_month_day!AE375="","",_penmei1_month_day!AE375)</f>
        <v/>
      </c>
      <c r="AO380" s="284" t="str">
        <f>IF(_penmei1_month_day!AF375="","",_penmei1_month_day!AF375)</f>
        <v/>
      </c>
      <c r="AP380" s="257"/>
      <c r="AQ380" s="258"/>
    </row>
    <row r="381" spans="1:43">
      <c r="A381" s="126">
        <f t="shared" si="93"/>
        <v>43481</v>
      </c>
      <c r="B381" s="127">
        <f t="shared" si="83"/>
        <v>43481</v>
      </c>
      <c r="C381" s="128" t="str">
        <f t="shared" si="84"/>
        <v>白</v>
      </c>
      <c r="D381" s="128">
        <f t="shared" si="85"/>
        <v>16</v>
      </c>
      <c r="E381" s="129">
        <f t="shared" si="97"/>
        <v>2</v>
      </c>
      <c r="F381" s="130" t="str">
        <f t="shared" si="86"/>
        <v>乙班</v>
      </c>
      <c r="G381" s="128">
        <f t="shared" si="87"/>
        <v>14</v>
      </c>
      <c r="H381" s="131">
        <f t="shared" si="89"/>
        <v>0.0416666666666667</v>
      </c>
      <c r="I381" s="165">
        <f t="shared" si="90"/>
        <v>0.583333333333334</v>
      </c>
      <c r="J381" s="283" t="str">
        <f>IF(_penmei1_month_day!A376="","",_penmei1_month_day!A376)</f>
        <v/>
      </c>
      <c r="K381" s="283" t="str">
        <f>IF(_penmei1_month_day!B376="","",_penmei1_month_day!B376)</f>
        <v/>
      </c>
      <c r="L381" s="284" t="str">
        <f>IF(_penmei1_month_day!C376="","",_penmei1_month_day!C376)</f>
        <v/>
      </c>
      <c r="M381" s="284" t="str">
        <f>IF(_penmei1_month_day!D376="","",_penmei1_month_day!D376)</f>
        <v/>
      </c>
      <c r="N381" s="284" t="str">
        <f>IF(_penmei1_month_day!E376="","",_penmei1_month_day!E376)</f>
        <v/>
      </c>
      <c r="O381" s="284" t="str">
        <f>IF(_penmei1_month_day!F376="","",_penmei1_month_day!F376)</f>
        <v/>
      </c>
      <c r="P381" s="284" t="str">
        <f>IF(_penmei1_month_day!G376="","",_penmei1_month_day!G376)</f>
        <v/>
      </c>
      <c r="Q381" s="284" t="str">
        <f>IF(_penmei1_month_day!H376="","",_penmei1_month_day!H376)</f>
        <v/>
      </c>
      <c r="R381" s="284" t="str">
        <f>IF(_penmei1_month_day!I376="","",_penmei1_month_day!I376)</f>
        <v/>
      </c>
      <c r="S381" s="284" t="str">
        <f>IF(_penmei1_month_day!J376="","",_penmei1_month_day!J376)</f>
        <v/>
      </c>
      <c r="T381" s="284" t="str">
        <f>IF(_penmei1_month_day!K376="","",_penmei1_month_day!K376)</f>
        <v/>
      </c>
      <c r="U381" s="284" t="str">
        <f>IF(_penmei1_month_day!L376="","",_penmei1_month_day!L376)</f>
        <v/>
      </c>
      <c r="V381" s="284" t="str">
        <f>IF(_penmei1_month_day!M376="","",_penmei1_month_day!M376)</f>
        <v/>
      </c>
      <c r="W381" s="284" t="str">
        <f>IF(_penmei1_month_day!N376="","",_penmei1_month_day!N376)</f>
        <v/>
      </c>
      <c r="X381" s="284" t="str">
        <f>IF(_penmei1_month_day!O376="","",_penmei1_month_day!O376)</f>
        <v/>
      </c>
      <c r="Y381" s="284" t="str">
        <f>IF(_penmei1_month_day!P376="","",_penmei1_month_day!P376)</f>
        <v/>
      </c>
      <c r="Z381" s="284" t="str">
        <f>IF(_penmei1_month_day!Q376="","",_penmei1_month_day!Q376)</f>
        <v/>
      </c>
      <c r="AA381" s="354" t="str">
        <f>IF(_penmei1_month_day!R376="","",ABS(_penmei1_month_day!R376))</f>
        <v/>
      </c>
      <c r="AB381" s="354" t="str">
        <f>IF(_penmei1_month_day!S376="","",ABS(_penmei1_month_day!S376))</f>
        <v/>
      </c>
      <c r="AC381" s="283" t="str">
        <f>IF(_penmei1_month_day!T376="","",_penmei1_month_day!T376)</f>
        <v/>
      </c>
      <c r="AD381" s="283" t="str">
        <f>IF(_penmei1_month_day!U376="","",_penmei1_month_day!U376)</f>
        <v/>
      </c>
      <c r="AE381" s="284" t="str">
        <f>IF(_penmei1_month_day!V376="","",_penmei1_month_day!V376)</f>
        <v/>
      </c>
      <c r="AF381" s="284" t="str">
        <f>IF(_penmei1_month_day!W376="","",_penmei1_month_day!W376)</f>
        <v/>
      </c>
      <c r="AG381" s="284" t="str">
        <f>IF(_penmei1_month_day!X376="","",_penmei1_month_day!X376)</f>
        <v/>
      </c>
      <c r="AH381" s="306" t="str">
        <f>IF(_penmei1_month_day!Y376="","",_penmei1_month_day!Y376)</f>
        <v/>
      </c>
      <c r="AI381" s="306" t="str">
        <f>IF(_penmei1_month_day!Z376="","",_penmei1_month_day!Z376)</f>
        <v/>
      </c>
      <c r="AJ381" s="306" t="str">
        <f>IF(_penmei1_month_day!AA376="","",_penmei1_month_day!AA376)</f>
        <v/>
      </c>
      <c r="AK381" s="306" t="str">
        <f>IF(_penmei1_month_day!AB376="","",_penmei1_month_day!AB376)</f>
        <v/>
      </c>
      <c r="AL381" s="284" t="str">
        <f>IF(_penmei1_month_day!AC376="","",_penmei1_month_day!AC376)</f>
        <v/>
      </c>
      <c r="AM381" s="306" t="str">
        <f>IF(_penmei1_month_day!AD376="","",_penmei1_month_day!AD376/10000)</f>
        <v/>
      </c>
      <c r="AN381" s="284" t="str">
        <f>IF(_penmei1_month_day!AE376="","",_penmei1_month_day!AE376)</f>
        <v/>
      </c>
      <c r="AO381" s="284" t="str">
        <f>IF(_penmei1_month_day!AF376="","",_penmei1_month_day!AF376)</f>
        <v/>
      </c>
      <c r="AP381" s="257"/>
      <c r="AQ381" s="258"/>
    </row>
    <row r="382" ht="15" spans="1:43">
      <c r="A382" s="132">
        <f t="shared" si="93"/>
        <v>43481</v>
      </c>
      <c r="B382" s="133">
        <f t="shared" si="83"/>
        <v>43481</v>
      </c>
      <c r="C382" s="134" t="str">
        <f t="shared" si="84"/>
        <v>白</v>
      </c>
      <c r="D382" s="134">
        <f t="shared" si="85"/>
        <v>16</v>
      </c>
      <c r="E382" s="135">
        <f t="shared" si="97"/>
        <v>2</v>
      </c>
      <c r="F382" s="136" t="str">
        <f t="shared" si="86"/>
        <v>乙班</v>
      </c>
      <c r="G382" s="134">
        <f t="shared" si="87"/>
        <v>15</v>
      </c>
      <c r="H382" s="137">
        <f t="shared" si="89"/>
        <v>0.0416666666666667</v>
      </c>
      <c r="I382" s="170">
        <f t="shared" si="90"/>
        <v>0.625000000000001</v>
      </c>
      <c r="J382" s="285" t="str">
        <f>IF(_penmei1_month_day!A377="","",_penmei1_month_day!A377)</f>
        <v/>
      </c>
      <c r="K382" s="285" t="str">
        <f>IF(_penmei1_month_day!B377="","",_penmei1_month_day!B377)</f>
        <v/>
      </c>
      <c r="L382" s="286" t="str">
        <f>IF(_penmei1_month_day!C377="","",_penmei1_month_day!C377)</f>
        <v/>
      </c>
      <c r="M382" s="286" t="str">
        <f>IF(_penmei1_month_day!D377="","",_penmei1_month_day!D377)</f>
        <v/>
      </c>
      <c r="N382" s="286" t="str">
        <f>IF(_penmei1_month_day!E377="","",_penmei1_month_day!E377)</f>
        <v/>
      </c>
      <c r="O382" s="286" t="str">
        <f>IF(_penmei1_month_day!F377="","",_penmei1_month_day!F377)</f>
        <v/>
      </c>
      <c r="P382" s="286" t="str">
        <f>IF(_penmei1_month_day!G377="","",_penmei1_month_day!G377)</f>
        <v/>
      </c>
      <c r="Q382" s="286" t="str">
        <f>IF(_penmei1_month_day!H377="","",_penmei1_month_day!H377)</f>
        <v/>
      </c>
      <c r="R382" s="286" t="str">
        <f>IF(_penmei1_month_day!I377="","",_penmei1_month_day!I377)</f>
        <v/>
      </c>
      <c r="S382" s="286" t="str">
        <f>IF(_penmei1_month_day!J377="","",_penmei1_month_day!J377)</f>
        <v/>
      </c>
      <c r="T382" s="286" t="str">
        <f>IF(_penmei1_month_day!K377="","",_penmei1_month_day!K377)</f>
        <v/>
      </c>
      <c r="U382" s="286" t="str">
        <f>IF(_penmei1_month_day!L377="","",_penmei1_month_day!L377)</f>
        <v/>
      </c>
      <c r="V382" s="286" t="str">
        <f>IF(_penmei1_month_day!M377="","",_penmei1_month_day!M377)</f>
        <v/>
      </c>
      <c r="W382" s="286" t="str">
        <f>IF(_penmei1_month_day!N377="","",_penmei1_month_day!N377)</f>
        <v/>
      </c>
      <c r="X382" s="286" t="str">
        <f>IF(_penmei1_month_day!O377="","",_penmei1_month_day!O377)</f>
        <v/>
      </c>
      <c r="Y382" s="286" t="str">
        <f>IF(_penmei1_month_day!P377="","",_penmei1_month_day!P377)</f>
        <v/>
      </c>
      <c r="Z382" s="286" t="str">
        <f>IF(_penmei1_month_day!Q377="","",_penmei1_month_day!Q377)</f>
        <v/>
      </c>
      <c r="AA382" s="355" t="str">
        <f>IF(_penmei1_month_day!R377="","",ABS(_penmei1_month_day!R377))</f>
        <v/>
      </c>
      <c r="AB382" s="355" t="str">
        <f>IF(_penmei1_month_day!S377="","",ABS(_penmei1_month_day!S377))</f>
        <v/>
      </c>
      <c r="AC382" s="285" t="str">
        <f>IF(_penmei1_month_day!T377="","",_penmei1_month_day!T377)</f>
        <v/>
      </c>
      <c r="AD382" s="285" t="str">
        <f>IF(_penmei1_month_day!U377="","",_penmei1_month_day!U377)</f>
        <v/>
      </c>
      <c r="AE382" s="286" t="str">
        <f>IF(_penmei1_month_day!V377="","",_penmei1_month_day!V377)</f>
        <v/>
      </c>
      <c r="AF382" s="284" t="str">
        <f>IF(_penmei1_month_day!W377="","",_penmei1_month_day!W377)</f>
        <v/>
      </c>
      <c r="AG382" s="286" t="str">
        <f>IF(_penmei1_month_day!X377="","",_penmei1_month_day!X377)</f>
        <v/>
      </c>
      <c r="AH382" s="307" t="str">
        <f>IF(_penmei1_month_day!Y377="","",_penmei1_month_day!Y377)</f>
        <v/>
      </c>
      <c r="AI382" s="307" t="str">
        <f>IF(_penmei1_month_day!Z377="","",_penmei1_month_day!Z377)</f>
        <v/>
      </c>
      <c r="AJ382" s="307" t="str">
        <f>IF(_penmei1_month_day!AA377="","",_penmei1_month_day!AA377)</f>
        <v/>
      </c>
      <c r="AK382" s="307" t="str">
        <f>IF(_penmei1_month_day!AB377="","",_penmei1_month_day!AB377)</f>
        <v/>
      </c>
      <c r="AL382" s="286" t="str">
        <f>IF(_penmei1_month_day!AC377="","",_penmei1_month_day!AC377)</f>
        <v/>
      </c>
      <c r="AM382" s="307" t="str">
        <f>IF(_penmei1_month_day!AD377="","",_penmei1_month_day!AD377/10000)</f>
        <v/>
      </c>
      <c r="AN382" s="286" t="str">
        <f>IF(_penmei1_month_day!AE377="","",_penmei1_month_day!AE377)</f>
        <v/>
      </c>
      <c r="AO382" s="286" t="str">
        <f>IF(_penmei1_month_day!AF377="","",_penmei1_month_day!AF377)</f>
        <v/>
      </c>
      <c r="AP382" s="257"/>
      <c r="AQ382" s="258"/>
    </row>
    <row r="383" ht="15" spans="1:43">
      <c r="A383" s="120">
        <f t="shared" si="93"/>
        <v>43481</v>
      </c>
      <c r="B383" s="121">
        <f t="shared" si="83"/>
        <v>43481</v>
      </c>
      <c r="C383" s="122" t="str">
        <f t="shared" si="84"/>
        <v>中</v>
      </c>
      <c r="D383" s="122">
        <f t="shared" si="85"/>
        <v>16</v>
      </c>
      <c r="E383" s="123">
        <f>IF(AND(E375=4),1,IF(AND(E375&lt;4),(E375+1),))</f>
        <v>3</v>
      </c>
      <c r="F383" s="124" t="str">
        <f t="shared" si="86"/>
        <v>丙班</v>
      </c>
      <c r="G383" s="122">
        <f t="shared" si="87"/>
        <v>16</v>
      </c>
      <c r="H383" s="125">
        <f t="shared" si="89"/>
        <v>0.0416666666666667</v>
      </c>
      <c r="I383" s="160">
        <f t="shared" si="90"/>
        <v>0.666666666666667</v>
      </c>
      <c r="J383" s="281" t="str">
        <f>IF(_penmei1_month_day!A378="","",_penmei1_month_day!A378)</f>
        <v/>
      </c>
      <c r="K383" s="281" t="str">
        <f>IF(_penmei1_month_day!B378="","",_penmei1_month_day!B378)</f>
        <v/>
      </c>
      <c r="L383" s="282" t="str">
        <f>IF(_penmei1_month_day!C378="","",_penmei1_month_day!C378)</f>
        <v/>
      </c>
      <c r="M383" s="282" t="str">
        <f>IF(_penmei1_month_day!D378="","",_penmei1_month_day!D378)</f>
        <v/>
      </c>
      <c r="N383" s="282" t="str">
        <f>IF(_penmei1_month_day!E378="","",_penmei1_month_day!E378)</f>
        <v/>
      </c>
      <c r="O383" s="282" t="str">
        <f>IF(_penmei1_month_day!F378="","",_penmei1_month_day!F378)</f>
        <v/>
      </c>
      <c r="P383" s="282" t="str">
        <f>IF(_penmei1_month_day!G378="","",_penmei1_month_day!G378)</f>
        <v/>
      </c>
      <c r="Q383" s="282" t="str">
        <f>IF(_penmei1_month_day!H378="","",_penmei1_month_day!H378)</f>
        <v/>
      </c>
      <c r="R383" s="282" t="str">
        <f>IF(_penmei1_month_day!I378="","",_penmei1_month_day!I378)</f>
        <v/>
      </c>
      <c r="S383" s="282" t="str">
        <f>IF(_penmei1_month_day!J378="","",_penmei1_month_day!J378)</f>
        <v/>
      </c>
      <c r="T383" s="282" t="str">
        <f>IF(_penmei1_month_day!K378="","",_penmei1_month_day!K378)</f>
        <v/>
      </c>
      <c r="U383" s="282" t="str">
        <f>IF(_penmei1_month_day!L378="","",_penmei1_month_day!L378)</f>
        <v/>
      </c>
      <c r="V383" s="282" t="str">
        <f>IF(_penmei1_month_day!M378="","",_penmei1_month_day!M378)</f>
        <v/>
      </c>
      <c r="W383" s="282" t="str">
        <f>IF(_penmei1_month_day!N378="","",_penmei1_month_day!N378)</f>
        <v/>
      </c>
      <c r="X383" s="282" t="str">
        <f>IF(_penmei1_month_day!O378="","",_penmei1_month_day!O378)</f>
        <v/>
      </c>
      <c r="Y383" s="282" t="str">
        <f>IF(_penmei1_month_day!P378="","",_penmei1_month_day!P378)</f>
        <v/>
      </c>
      <c r="Z383" s="282" t="str">
        <f>IF(_penmei1_month_day!Q378="","",_penmei1_month_day!Q378)</f>
        <v/>
      </c>
      <c r="AA383" s="353" t="str">
        <f>IF(_penmei1_month_day!R378="","",ABS(_penmei1_month_day!R378))</f>
        <v/>
      </c>
      <c r="AB383" s="353" t="str">
        <f>IF(_penmei1_month_day!S378="","",ABS(_penmei1_month_day!S378))</f>
        <v/>
      </c>
      <c r="AC383" s="281" t="str">
        <f>IF(_penmei1_month_day!T378="","",_penmei1_month_day!T378)</f>
        <v/>
      </c>
      <c r="AD383" s="281" t="str">
        <f>IF(_penmei1_month_day!U378="","",_penmei1_month_day!U378)</f>
        <v/>
      </c>
      <c r="AE383" s="282" t="str">
        <f>IF(_penmei1_month_day!V378="","",_penmei1_month_day!V378)</f>
        <v/>
      </c>
      <c r="AF383" s="282" t="str">
        <f>IF(_penmei1_month_day!W378="","",_penmei1_month_day!W378)</f>
        <v/>
      </c>
      <c r="AG383" s="282" t="str">
        <f>IF(_penmei1_month_day!X378="","",_penmei1_month_day!X378)</f>
        <v/>
      </c>
      <c r="AH383" s="305" t="str">
        <f>IF(_penmei1_month_day!Y378="","",_penmei1_month_day!Y378)</f>
        <v/>
      </c>
      <c r="AI383" s="305" t="str">
        <f>IF(_penmei1_month_day!Z378="","",_penmei1_month_day!Z378)</f>
        <v/>
      </c>
      <c r="AJ383" s="305" t="str">
        <f>IF(_penmei1_month_day!AA378="","",_penmei1_month_day!AA378)</f>
        <v/>
      </c>
      <c r="AK383" s="305" t="str">
        <f>IF(_penmei1_month_day!AB378="","",_penmei1_month_day!AB378)</f>
        <v/>
      </c>
      <c r="AL383" s="282" t="str">
        <f>IF(_penmei1_month_day!AC378="","",_penmei1_month_day!AC378)</f>
        <v/>
      </c>
      <c r="AM383" s="305" t="str">
        <f>IF(_penmei1_month_day!AD378="","",_penmei1_month_day!AD378/10000)</f>
        <v/>
      </c>
      <c r="AN383" s="282" t="str">
        <f>IF(_penmei1_month_day!AE378="","",_penmei1_month_day!AE378)</f>
        <v/>
      </c>
      <c r="AO383" s="282" t="str">
        <f>IF(_penmei1_month_day!AF378="","",_penmei1_month_day!AF378)</f>
        <v/>
      </c>
      <c r="AP383" s="257"/>
      <c r="AQ383" s="258"/>
    </row>
    <row r="384" spans="1:43">
      <c r="A384" s="126">
        <f t="shared" si="93"/>
        <v>43481</v>
      </c>
      <c r="B384" s="127">
        <f t="shared" si="83"/>
        <v>43481</v>
      </c>
      <c r="C384" s="128" t="str">
        <f t="shared" si="84"/>
        <v>中</v>
      </c>
      <c r="D384" s="128">
        <f t="shared" si="85"/>
        <v>16</v>
      </c>
      <c r="E384" s="129">
        <f t="shared" ref="E384:E390" si="98">E383</f>
        <v>3</v>
      </c>
      <c r="F384" s="130" t="str">
        <f t="shared" si="86"/>
        <v>丙班</v>
      </c>
      <c r="G384" s="128">
        <f t="shared" si="87"/>
        <v>17</v>
      </c>
      <c r="H384" s="131">
        <f t="shared" si="89"/>
        <v>0.0416666666666667</v>
      </c>
      <c r="I384" s="165">
        <f t="shared" si="90"/>
        <v>0.708333333333334</v>
      </c>
      <c r="J384" s="283" t="str">
        <f>IF(_penmei1_month_day!A379="","",_penmei1_month_day!A379)</f>
        <v/>
      </c>
      <c r="K384" s="283" t="str">
        <f>IF(_penmei1_month_day!B379="","",_penmei1_month_day!B379)</f>
        <v/>
      </c>
      <c r="L384" s="284" t="str">
        <f>IF(_penmei1_month_day!C379="","",_penmei1_month_day!C379)</f>
        <v/>
      </c>
      <c r="M384" s="284" t="str">
        <f>IF(_penmei1_month_day!D379="","",_penmei1_month_day!D379)</f>
        <v/>
      </c>
      <c r="N384" s="284" t="str">
        <f>IF(_penmei1_month_day!E379="","",_penmei1_month_day!E379)</f>
        <v/>
      </c>
      <c r="O384" s="284" t="str">
        <f>IF(_penmei1_month_day!F379="","",_penmei1_month_day!F379)</f>
        <v/>
      </c>
      <c r="P384" s="284" t="str">
        <f>IF(_penmei1_month_day!G379="","",_penmei1_month_day!G379)</f>
        <v/>
      </c>
      <c r="Q384" s="284" t="str">
        <f>IF(_penmei1_month_day!H379="","",_penmei1_month_day!H379)</f>
        <v/>
      </c>
      <c r="R384" s="284" t="str">
        <f>IF(_penmei1_month_day!I379="","",_penmei1_month_day!I379)</f>
        <v/>
      </c>
      <c r="S384" s="284" t="str">
        <f>IF(_penmei1_month_day!J379="","",_penmei1_month_day!J379)</f>
        <v/>
      </c>
      <c r="T384" s="284" t="str">
        <f>IF(_penmei1_month_day!K379="","",_penmei1_month_day!K379)</f>
        <v/>
      </c>
      <c r="U384" s="284" t="str">
        <f>IF(_penmei1_month_day!L379="","",_penmei1_month_day!L379)</f>
        <v/>
      </c>
      <c r="V384" s="284" t="str">
        <f>IF(_penmei1_month_day!M379="","",_penmei1_month_day!M379)</f>
        <v/>
      </c>
      <c r="W384" s="284" t="str">
        <f>IF(_penmei1_month_day!N379="","",_penmei1_month_day!N379)</f>
        <v/>
      </c>
      <c r="X384" s="284" t="str">
        <f>IF(_penmei1_month_day!O379="","",_penmei1_month_day!O379)</f>
        <v/>
      </c>
      <c r="Y384" s="284" t="str">
        <f>IF(_penmei1_month_day!P379="","",_penmei1_month_day!P379)</f>
        <v/>
      </c>
      <c r="Z384" s="284" t="str">
        <f>IF(_penmei1_month_day!Q379="","",_penmei1_month_day!Q379)</f>
        <v/>
      </c>
      <c r="AA384" s="354" t="str">
        <f>IF(_penmei1_month_day!R379="","",ABS(_penmei1_month_day!R379))</f>
        <v/>
      </c>
      <c r="AB384" s="354" t="str">
        <f>IF(_penmei1_month_day!S379="","",ABS(_penmei1_month_day!S379))</f>
        <v/>
      </c>
      <c r="AC384" s="283" t="str">
        <f>IF(_penmei1_month_day!T379="","",_penmei1_month_day!T379)</f>
        <v/>
      </c>
      <c r="AD384" s="283" t="str">
        <f>IF(_penmei1_month_day!U379="","",_penmei1_month_day!U379)</f>
        <v/>
      </c>
      <c r="AE384" s="284" t="str">
        <f>IF(_penmei1_month_day!V379="","",_penmei1_month_day!V379)</f>
        <v/>
      </c>
      <c r="AF384" s="284" t="str">
        <f>IF(_penmei1_month_day!W379="","",_penmei1_month_day!W379)</f>
        <v/>
      </c>
      <c r="AG384" s="284" t="str">
        <f>IF(_penmei1_month_day!X379="","",_penmei1_month_day!X379)</f>
        <v/>
      </c>
      <c r="AH384" s="306" t="str">
        <f>IF(_penmei1_month_day!Y379="","",_penmei1_month_day!Y379)</f>
        <v/>
      </c>
      <c r="AI384" s="306" t="str">
        <f>IF(_penmei1_month_day!Z379="","",_penmei1_month_day!Z379)</f>
        <v/>
      </c>
      <c r="AJ384" s="306" t="str">
        <f>IF(_penmei1_month_day!AA379="","",_penmei1_month_day!AA379)</f>
        <v/>
      </c>
      <c r="AK384" s="306" t="str">
        <f>IF(_penmei1_month_day!AB379="","",_penmei1_month_day!AB379)</f>
        <v/>
      </c>
      <c r="AL384" s="284" t="str">
        <f>IF(_penmei1_month_day!AC379="","",_penmei1_month_day!AC379)</f>
        <v/>
      </c>
      <c r="AM384" s="306" t="str">
        <f>IF(_penmei1_month_day!AD379="","",_penmei1_month_day!AD379/10000)</f>
        <v/>
      </c>
      <c r="AN384" s="284" t="str">
        <f>IF(_penmei1_month_day!AE379="","",_penmei1_month_day!AE379)</f>
        <v/>
      </c>
      <c r="AO384" s="284" t="str">
        <f>IF(_penmei1_month_day!AF379="","",_penmei1_month_day!AF379)</f>
        <v/>
      </c>
      <c r="AP384" s="257"/>
      <c r="AQ384" s="258"/>
    </row>
    <row r="385" spans="1:43">
      <c r="A385" s="126">
        <f t="shared" si="93"/>
        <v>43481</v>
      </c>
      <c r="B385" s="127">
        <f t="shared" si="83"/>
        <v>43481</v>
      </c>
      <c r="C385" s="128" t="str">
        <f t="shared" si="84"/>
        <v>中</v>
      </c>
      <c r="D385" s="128">
        <f t="shared" si="85"/>
        <v>16</v>
      </c>
      <c r="E385" s="129">
        <f t="shared" si="98"/>
        <v>3</v>
      </c>
      <c r="F385" s="130" t="str">
        <f t="shared" si="86"/>
        <v>丙班</v>
      </c>
      <c r="G385" s="128">
        <f t="shared" si="87"/>
        <v>18</v>
      </c>
      <c r="H385" s="131">
        <f t="shared" si="89"/>
        <v>0.0416666666666667</v>
      </c>
      <c r="I385" s="165">
        <f t="shared" si="90"/>
        <v>0.750000000000001</v>
      </c>
      <c r="J385" s="283" t="str">
        <f>IF(_penmei1_month_day!A380="","",_penmei1_month_day!A380)</f>
        <v/>
      </c>
      <c r="K385" s="283" t="str">
        <f>IF(_penmei1_month_day!B380="","",_penmei1_month_day!B380)</f>
        <v/>
      </c>
      <c r="L385" s="284" t="str">
        <f>IF(_penmei1_month_day!C380="","",_penmei1_month_day!C380)</f>
        <v/>
      </c>
      <c r="M385" s="284" t="str">
        <f>IF(_penmei1_month_day!D380="","",_penmei1_month_day!D380)</f>
        <v/>
      </c>
      <c r="N385" s="284" t="str">
        <f>IF(_penmei1_month_day!E380="","",_penmei1_month_day!E380)</f>
        <v/>
      </c>
      <c r="O385" s="284" t="str">
        <f>IF(_penmei1_month_day!F380="","",_penmei1_month_day!F380)</f>
        <v/>
      </c>
      <c r="P385" s="284" t="str">
        <f>IF(_penmei1_month_day!G380="","",_penmei1_month_day!G380)</f>
        <v/>
      </c>
      <c r="Q385" s="284" t="str">
        <f>IF(_penmei1_month_day!H380="","",_penmei1_month_day!H380)</f>
        <v/>
      </c>
      <c r="R385" s="284" t="str">
        <f>IF(_penmei1_month_day!I380="","",_penmei1_month_day!I380)</f>
        <v/>
      </c>
      <c r="S385" s="284" t="str">
        <f>IF(_penmei1_month_day!J380="","",_penmei1_month_day!J380)</f>
        <v/>
      </c>
      <c r="T385" s="284" t="str">
        <f>IF(_penmei1_month_day!K380="","",_penmei1_month_day!K380)</f>
        <v/>
      </c>
      <c r="U385" s="284" t="str">
        <f>IF(_penmei1_month_day!L380="","",_penmei1_month_day!L380)</f>
        <v/>
      </c>
      <c r="V385" s="284" t="str">
        <f>IF(_penmei1_month_day!M380="","",_penmei1_month_day!M380)</f>
        <v/>
      </c>
      <c r="W385" s="284" t="str">
        <f>IF(_penmei1_month_day!N380="","",_penmei1_month_day!N380)</f>
        <v/>
      </c>
      <c r="X385" s="284" t="str">
        <f>IF(_penmei1_month_day!O380="","",_penmei1_month_day!O380)</f>
        <v/>
      </c>
      <c r="Y385" s="284" t="str">
        <f>IF(_penmei1_month_day!P380="","",_penmei1_month_day!P380)</f>
        <v/>
      </c>
      <c r="Z385" s="284" t="str">
        <f>IF(_penmei1_month_day!Q380="","",_penmei1_month_day!Q380)</f>
        <v/>
      </c>
      <c r="AA385" s="354" t="str">
        <f>IF(_penmei1_month_day!R380="","",ABS(_penmei1_month_day!R380))</f>
        <v/>
      </c>
      <c r="AB385" s="354" t="str">
        <f>IF(_penmei1_month_day!S380="","",ABS(_penmei1_month_day!S380))</f>
        <v/>
      </c>
      <c r="AC385" s="283" t="str">
        <f>IF(_penmei1_month_day!T380="","",_penmei1_month_day!T380)</f>
        <v/>
      </c>
      <c r="AD385" s="283" t="str">
        <f>IF(_penmei1_month_day!U380="","",_penmei1_month_day!U380)</f>
        <v/>
      </c>
      <c r="AE385" s="284" t="str">
        <f>IF(_penmei1_month_day!V380="","",_penmei1_month_day!V380)</f>
        <v/>
      </c>
      <c r="AF385" s="284" t="str">
        <f>IF(_penmei1_month_day!W380="","",_penmei1_month_day!W380)</f>
        <v/>
      </c>
      <c r="AG385" s="284" t="str">
        <f>IF(_penmei1_month_day!X380="","",_penmei1_month_day!X380)</f>
        <v/>
      </c>
      <c r="AH385" s="306" t="str">
        <f>IF(_penmei1_month_day!Y380="","",_penmei1_month_day!Y380)</f>
        <v/>
      </c>
      <c r="AI385" s="306" t="str">
        <f>IF(_penmei1_month_day!Z380="","",_penmei1_month_day!Z380)</f>
        <v/>
      </c>
      <c r="AJ385" s="306" t="str">
        <f>IF(_penmei1_month_day!AA380="","",_penmei1_month_day!AA380)</f>
        <v/>
      </c>
      <c r="AK385" s="306" t="str">
        <f>IF(_penmei1_month_day!AB380="","",_penmei1_month_day!AB380)</f>
        <v/>
      </c>
      <c r="AL385" s="284" t="str">
        <f>IF(_penmei1_month_day!AC380="","",_penmei1_month_day!AC380)</f>
        <v/>
      </c>
      <c r="AM385" s="306" t="str">
        <f>IF(_penmei1_month_day!AD380="","",_penmei1_month_day!AD380/10000)</f>
        <v/>
      </c>
      <c r="AN385" s="284" t="str">
        <f>IF(_penmei1_month_day!AE380="","",_penmei1_month_day!AE380)</f>
        <v/>
      </c>
      <c r="AO385" s="284" t="str">
        <f>IF(_penmei1_month_day!AF380="","",_penmei1_month_day!AF380)</f>
        <v/>
      </c>
      <c r="AP385" s="373"/>
      <c r="AQ385" s="374"/>
    </row>
    <row r="386" ht="15" spans="1:43">
      <c r="A386" s="126">
        <f t="shared" si="93"/>
        <v>43481</v>
      </c>
      <c r="B386" s="127">
        <f t="shared" si="83"/>
        <v>43481</v>
      </c>
      <c r="C386" s="128" t="str">
        <f t="shared" si="84"/>
        <v>中</v>
      </c>
      <c r="D386" s="128">
        <f t="shared" si="85"/>
        <v>16</v>
      </c>
      <c r="E386" s="129">
        <f t="shared" si="98"/>
        <v>3</v>
      </c>
      <c r="F386" s="130" t="str">
        <f t="shared" si="86"/>
        <v>丙班</v>
      </c>
      <c r="G386" s="128">
        <f t="shared" si="87"/>
        <v>19</v>
      </c>
      <c r="H386" s="131">
        <f t="shared" si="89"/>
        <v>0.0416666666666667</v>
      </c>
      <c r="I386" s="165">
        <f t="shared" si="90"/>
        <v>0.791666666666668</v>
      </c>
      <c r="J386" s="283" t="str">
        <f>IF(_penmei1_month_day!A381="","",_penmei1_month_day!A381)</f>
        <v/>
      </c>
      <c r="K386" s="283" t="str">
        <f>IF(_penmei1_month_day!B381="","",_penmei1_month_day!B381)</f>
        <v/>
      </c>
      <c r="L386" s="284" t="str">
        <f>IF(_penmei1_month_day!C381="","",_penmei1_month_day!C381)</f>
        <v/>
      </c>
      <c r="M386" s="284" t="str">
        <f>IF(_penmei1_month_day!D381="","",_penmei1_month_day!D381)</f>
        <v/>
      </c>
      <c r="N386" s="284" t="str">
        <f>IF(_penmei1_month_day!E381="","",_penmei1_month_day!E381)</f>
        <v/>
      </c>
      <c r="O386" s="284" t="str">
        <f>IF(_penmei1_month_day!F381="","",_penmei1_month_day!F381)</f>
        <v/>
      </c>
      <c r="P386" s="284" t="str">
        <f>IF(_penmei1_month_day!G381="","",_penmei1_month_day!G381)</f>
        <v/>
      </c>
      <c r="Q386" s="284" t="str">
        <f>IF(_penmei1_month_day!H381="","",_penmei1_month_day!H381)</f>
        <v/>
      </c>
      <c r="R386" s="284" t="str">
        <f>IF(_penmei1_month_day!I381="","",_penmei1_month_day!I381)</f>
        <v/>
      </c>
      <c r="S386" s="284" t="str">
        <f>IF(_penmei1_month_day!J381="","",_penmei1_month_day!J381)</f>
        <v/>
      </c>
      <c r="T386" s="284" t="str">
        <f>IF(_penmei1_month_day!K381="","",_penmei1_month_day!K381)</f>
        <v/>
      </c>
      <c r="U386" s="284" t="str">
        <f>IF(_penmei1_month_day!L381="","",_penmei1_month_day!L381)</f>
        <v/>
      </c>
      <c r="V386" s="284" t="str">
        <f>IF(_penmei1_month_day!M381="","",_penmei1_month_day!M381)</f>
        <v/>
      </c>
      <c r="W386" s="284" t="str">
        <f>IF(_penmei1_month_day!N381="","",_penmei1_month_day!N381)</f>
        <v/>
      </c>
      <c r="X386" s="284" t="str">
        <f>IF(_penmei1_month_day!O381="","",_penmei1_month_day!O381)</f>
        <v/>
      </c>
      <c r="Y386" s="284" t="str">
        <f>IF(_penmei1_month_day!P381="","",_penmei1_month_day!P381)</f>
        <v/>
      </c>
      <c r="Z386" s="284" t="str">
        <f>IF(_penmei1_month_day!Q381="","",_penmei1_month_day!Q381)</f>
        <v/>
      </c>
      <c r="AA386" s="354" t="str">
        <f>IF(_penmei1_month_day!R381="","",ABS(_penmei1_month_day!R381))</f>
        <v/>
      </c>
      <c r="AB386" s="354" t="str">
        <f>IF(_penmei1_month_day!S381="","",ABS(_penmei1_month_day!S381))</f>
        <v/>
      </c>
      <c r="AC386" s="283" t="str">
        <f>IF(_penmei1_month_day!T381="","",_penmei1_month_day!T381)</f>
        <v/>
      </c>
      <c r="AD386" s="283" t="str">
        <f>IF(_penmei1_month_day!U381="","",_penmei1_month_day!U381)</f>
        <v/>
      </c>
      <c r="AE386" s="284" t="str">
        <f>IF(_penmei1_month_day!V381="","",_penmei1_month_day!V381)</f>
        <v/>
      </c>
      <c r="AF386" s="284" t="str">
        <f>IF(_penmei1_month_day!W381="","",_penmei1_month_day!W381)</f>
        <v/>
      </c>
      <c r="AG386" s="284" t="str">
        <f>IF(_penmei1_month_day!X381="","",_penmei1_month_day!X381)</f>
        <v/>
      </c>
      <c r="AH386" s="306" t="str">
        <f>IF(_penmei1_month_day!Y381="","",_penmei1_month_day!Y381)</f>
        <v/>
      </c>
      <c r="AI386" s="306" t="str">
        <f>IF(_penmei1_month_day!Z381="","",_penmei1_month_day!Z381)</f>
        <v/>
      </c>
      <c r="AJ386" s="306" t="str">
        <f>IF(_penmei1_month_day!AA381="","",_penmei1_month_day!AA381)</f>
        <v/>
      </c>
      <c r="AK386" s="306" t="str">
        <f>IF(_penmei1_month_day!AB381="","",_penmei1_month_day!AB381)</f>
        <v/>
      </c>
      <c r="AL386" s="284" t="str">
        <f>IF(_penmei1_month_day!AC381="","",_penmei1_month_day!AC381)</f>
        <v/>
      </c>
      <c r="AM386" s="306" t="str">
        <f>IF(_penmei1_month_day!AD381="","",_penmei1_month_day!AD381/10000)</f>
        <v/>
      </c>
      <c r="AN386" s="284" t="str">
        <f>IF(_penmei1_month_day!AE381="","",_penmei1_month_day!AE381)</f>
        <v/>
      </c>
      <c r="AO386" s="284" t="str">
        <f>IF(_penmei1_month_day!AF381="","",_penmei1_month_day!AF381)</f>
        <v/>
      </c>
      <c r="AP386" s="243" t="s">
        <v>83</v>
      </c>
      <c r="AQ386" s="334"/>
    </row>
    <row r="387" ht="15" spans="1:43">
      <c r="A387" s="126">
        <f t="shared" si="93"/>
        <v>43481</v>
      </c>
      <c r="B387" s="127">
        <f t="shared" si="83"/>
        <v>43481</v>
      </c>
      <c r="C387" s="128" t="str">
        <f t="shared" si="84"/>
        <v>中</v>
      </c>
      <c r="D387" s="128">
        <f t="shared" si="85"/>
        <v>16</v>
      </c>
      <c r="E387" s="129">
        <f t="shared" si="98"/>
        <v>3</v>
      </c>
      <c r="F387" s="130" t="str">
        <f t="shared" si="86"/>
        <v>丙班</v>
      </c>
      <c r="G387" s="128">
        <f t="shared" si="87"/>
        <v>20</v>
      </c>
      <c r="H387" s="131">
        <f t="shared" si="89"/>
        <v>0.0416666666666667</v>
      </c>
      <c r="I387" s="165">
        <f t="shared" si="90"/>
        <v>0.833333333333334</v>
      </c>
      <c r="J387" s="283" t="str">
        <f>IF(_penmei1_month_day!A382="","",_penmei1_month_day!A382)</f>
        <v/>
      </c>
      <c r="K387" s="283" t="str">
        <f>IF(_penmei1_month_day!B382="","",_penmei1_month_day!B382)</f>
        <v/>
      </c>
      <c r="L387" s="284" t="str">
        <f>IF(_penmei1_month_day!C382="","",_penmei1_month_day!C382)</f>
        <v/>
      </c>
      <c r="M387" s="284" t="str">
        <f>IF(_penmei1_month_day!D382="","",_penmei1_month_day!D382)</f>
        <v/>
      </c>
      <c r="N387" s="284" t="str">
        <f>IF(_penmei1_month_day!E382="","",_penmei1_month_day!E382)</f>
        <v/>
      </c>
      <c r="O387" s="284" t="str">
        <f>IF(_penmei1_month_day!F382="","",_penmei1_month_day!F382)</f>
        <v/>
      </c>
      <c r="P387" s="284" t="str">
        <f>IF(_penmei1_month_day!G382="","",_penmei1_month_day!G382)</f>
        <v/>
      </c>
      <c r="Q387" s="284" t="str">
        <f>IF(_penmei1_month_day!H382="","",_penmei1_month_day!H382)</f>
        <v/>
      </c>
      <c r="R387" s="284" t="str">
        <f>IF(_penmei1_month_day!I382="","",_penmei1_month_day!I382)</f>
        <v/>
      </c>
      <c r="S387" s="284" t="str">
        <f>IF(_penmei1_month_day!J382="","",_penmei1_month_day!J382)</f>
        <v/>
      </c>
      <c r="T387" s="284" t="str">
        <f>IF(_penmei1_month_day!K382="","",_penmei1_month_day!K382)</f>
        <v/>
      </c>
      <c r="U387" s="284" t="str">
        <f>IF(_penmei1_month_day!L382="","",_penmei1_month_day!L382)</f>
        <v/>
      </c>
      <c r="V387" s="284" t="str">
        <f>IF(_penmei1_month_day!M382="","",_penmei1_month_day!M382)</f>
        <v/>
      </c>
      <c r="W387" s="284" t="str">
        <f>IF(_penmei1_month_day!N382="","",_penmei1_month_day!N382)</f>
        <v/>
      </c>
      <c r="X387" s="284" t="str">
        <f>IF(_penmei1_month_day!O382="","",_penmei1_month_day!O382)</f>
        <v/>
      </c>
      <c r="Y387" s="284" t="str">
        <f>IF(_penmei1_month_day!P382="","",_penmei1_month_day!P382)</f>
        <v/>
      </c>
      <c r="Z387" s="284" t="str">
        <f>IF(_penmei1_month_day!Q382="","",_penmei1_month_day!Q382)</f>
        <v/>
      </c>
      <c r="AA387" s="354" t="str">
        <f>IF(_penmei1_month_day!R382="","",ABS(_penmei1_month_day!R382))</f>
        <v/>
      </c>
      <c r="AB387" s="354" t="str">
        <f>IF(_penmei1_month_day!S382="","",ABS(_penmei1_month_day!S382))</f>
        <v/>
      </c>
      <c r="AC387" s="283" t="str">
        <f>IF(_penmei1_month_day!T382="","",_penmei1_month_day!T382)</f>
        <v/>
      </c>
      <c r="AD387" s="283" t="str">
        <f>IF(_penmei1_month_day!U382="","",_penmei1_month_day!U382)</f>
        <v/>
      </c>
      <c r="AE387" s="284" t="str">
        <f>IF(_penmei1_month_day!V382="","",_penmei1_month_day!V382)</f>
        <v/>
      </c>
      <c r="AF387" s="284" t="str">
        <f>IF(_penmei1_month_day!W382="","",_penmei1_month_day!W382)</f>
        <v/>
      </c>
      <c r="AG387" s="284" t="str">
        <f>IF(_penmei1_month_day!X382="","",_penmei1_month_day!X382)</f>
        <v/>
      </c>
      <c r="AH387" s="306" t="str">
        <f>IF(_penmei1_month_day!Y382="","",_penmei1_month_day!Y382)</f>
        <v/>
      </c>
      <c r="AI387" s="306" t="str">
        <f>IF(_penmei1_month_day!Z382="","",_penmei1_month_day!Z382)</f>
        <v/>
      </c>
      <c r="AJ387" s="306" t="str">
        <f>IF(_penmei1_month_day!AA382="","",_penmei1_month_day!AA382)</f>
        <v/>
      </c>
      <c r="AK387" s="306" t="str">
        <f>IF(_penmei1_month_day!AB382="","",_penmei1_month_day!AB382)</f>
        <v/>
      </c>
      <c r="AL387" s="284" t="str">
        <f>IF(_penmei1_month_day!AC382="","",_penmei1_month_day!AC382)</f>
        <v/>
      </c>
      <c r="AM387" s="306" t="str">
        <f>IF(_penmei1_month_day!AD382="","",_penmei1_month_day!AD382/10000)</f>
        <v/>
      </c>
      <c r="AN387" s="284" t="str">
        <f>IF(_penmei1_month_day!AE382="","",_penmei1_month_day!AE382)</f>
        <v/>
      </c>
      <c r="AO387" s="284" t="str">
        <f>IF(_penmei1_month_day!AF382="","",_penmei1_month_day!AF382)</f>
        <v/>
      </c>
      <c r="AP387" s="375"/>
      <c r="AQ387" s="376"/>
    </row>
    <row r="388" spans="1:43">
      <c r="A388" s="126">
        <f t="shared" si="93"/>
        <v>43481</v>
      </c>
      <c r="B388" s="127">
        <f t="shared" si="83"/>
        <v>43481</v>
      </c>
      <c r="C388" s="128" t="str">
        <f t="shared" si="84"/>
        <v>中</v>
      </c>
      <c r="D388" s="128">
        <f t="shared" si="85"/>
        <v>16</v>
      </c>
      <c r="E388" s="129">
        <f t="shared" si="98"/>
        <v>3</v>
      </c>
      <c r="F388" s="130" t="str">
        <f t="shared" si="86"/>
        <v>丙班</v>
      </c>
      <c r="G388" s="128">
        <f t="shared" si="87"/>
        <v>21</v>
      </c>
      <c r="H388" s="131">
        <f t="shared" si="89"/>
        <v>0.0416666666666667</v>
      </c>
      <c r="I388" s="165">
        <f t="shared" si="90"/>
        <v>0.875000000000001</v>
      </c>
      <c r="J388" s="283" t="str">
        <f>IF(_penmei1_month_day!A383="","",_penmei1_month_day!A383)</f>
        <v/>
      </c>
      <c r="K388" s="283" t="str">
        <f>IF(_penmei1_month_day!B383="","",_penmei1_month_day!B383)</f>
        <v/>
      </c>
      <c r="L388" s="284" t="str">
        <f>IF(_penmei1_month_day!C383="","",_penmei1_month_day!C383)</f>
        <v/>
      </c>
      <c r="M388" s="284" t="str">
        <f>IF(_penmei1_month_day!D383="","",_penmei1_month_day!D383)</f>
        <v/>
      </c>
      <c r="N388" s="284" t="str">
        <f>IF(_penmei1_month_day!E383="","",_penmei1_month_day!E383)</f>
        <v/>
      </c>
      <c r="O388" s="284" t="str">
        <f>IF(_penmei1_month_day!F383="","",_penmei1_month_day!F383)</f>
        <v/>
      </c>
      <c r="P388" s="284" t="str">
        <f>IF(_penmei1_month_day!G383="","",_penmei1_month_day!G383)</f>
        <v/>
      </c>
      <c r="Q388" s="284" t="str">
        <f>IF(_penmei1_month_day!H383="","",_penmei1_month_day!H383)</f>
        <v/>
      </c>
      <c r="R388" s="284" t="str">
        <f>IF(_penmei1_month_day!I383="","",_penmei1_month_day!I383)</f>
        <v/>
      </c>
      <c r="S388" s="284" t="str">
        <f>IF(_penmei1_month_day!J383="","",_penmei1_month_day!J383)</f>
        <v/>
      </c>
      <c r="T388" s="284" t="str">
        <f>IF(_penmei1_month_day!K383="","",_penmei1_month_day!K383)</f>
        <v/>
      </c>
      <c r="U388" s="284" t="str">
        <f>IF(_penmei1_month_day!L383="","",_penmei1_month_day!L383)</f>
        <v/>
      </c>
      <c r="V388" s="284" t="str">
        <f>IF(_penmei1_month_day!M383="","",_penmei1_month_day!M383)</f>
        <v/>
      </c>
      <c r="W388" s="284" t="str">
        <f>IF(_penmei1_month_day!N383="","",_penmei1_month_day!N383)</f>
        <v/>
      </c>
      <c r="X388" s="284" t="str">
        <f>IF(_penmei1_month_day!O383="","",_penmei1_month_day!O383)</f>
        <v/>
      </c>
      <c r="Y388" s="284" t="str">
        <f>IF(_penmei1_month_day!P383="","",_penmei1_month_day!P383)</f>
        <v/>
      </c>
      <c r="Z388" s="284" t="str">
        <f>IF(_penmei1_month_day!Q383="","",_penmei1_month_day!Q383)</f>
        <v/>
      </c>
      <c r="AA388" s="354" t="str">
        <f>IF(_penmei1_month_day!R383="","",ABS(_penmei1_month_day!R383))</f>
        <v/>
      </c>
      <c r="AB388" s="354" t="str">
        <f>IF(_penmei1_month_day!S383="","",ABS(_penmei1_month_day!S383))</f>
        <v/>
      </c>
      <c r="AC388" s="283" t="str">
        <f>IF(_penmei1_month_day!T383="","",_penmei1_month_day!T383)</f>
        <v/>
      </c>
      <c r="AD388" s="283" t="str">
        <f>IF(_penmei1_month_day!U383="","",_penmei1_month_day!U383)</f>
        <v/>
      </c>
      <c r="AE388" s="284" t="str">
        <f>IF(_penmei1_month_day!V383="","",_penmei1_month_day!V383)</f>
        <v/>
      </c>
      <c r="AF388" s="284" t="str">
        <f>IF(_penmei1_month_day!W383="","",_penmei1_month_day!W383)</f>
        <v/>
      </c>
      <c r="AG388" s="284" t="str">
        <f>IF(_penmei1_month_day!X383="","",_penmei1_month_day!X383)</f>
        <v/>
      </c>
      <c r="AH388" s="306" t="str">
        <f>IF(_penmei1_month_day!Y383="","",_penmei1_month_day!Y383)</f>
        <v/>
      </c>
      <c r="AI388" s="306" t="str">
        <f>IF(_penmei1_month_day!Z383="","",_penmei1_month_day!Z383)</f>
        <v/>
      </c>
      <c r="AJ388" s="306" t="str">
        <f>IF(_penmei1_month_day!AA383="","",_penmei1_month_day!AA383)</f>
        <v/>
      </c>
      <c r="AK388" s="306" t="str">
        <f>IF(_penmei1_month_day!AB383="","",_penmei1_month_day!AB383)</f>
        <v/>
      </c>
      <c r="AL388" s="284" t="str">
        <f>IF(_penmei1_month_day!AC383="","",_penmei1_month_day!AC383)</f>
        <v/>
      </c>
      <c r="AM388" s="306" t="str">
        <f>IF(_penmei1_month_day!AD383="","",_penmei1_month_day!AD383/10000)</f>
        <v/>
      </c>
      <c r="AN388" s="284" t="str">
        <f>IF(_penmei1_month_day!AE383="","",_penmei1_month_day!AE383)</f>
        <v/>
      </c>
      <c r="AO388" s="284" t="str">
        <f>IF(_penmei1_month_day!AF383="","",_penmei1_month_day!AF383)</f>
        <v/>
      </c>
      <c r="AP388" s="365"/>
      <c r="AQ388" s="366"/>
    </row>
    <row r="389" spans="1:43">
      <c r="A389" s="126">
        <f t="shared" si="93"/>
        <v>43481</v>
      </c>
      <c r="B389" s="127">
        <f t="shared" si="83"/>
        <v>43481</v>
      </c>
      <c r="C389" s="128" t="str">
        <f t="shared" si="84"/>
        <v>中</v>
      </c>
      <c r="D389" s="128">
        <f t="shared" si="85"/>
        <v>16</v>
      </c>
      <c r="E389" s="129">
        <f t="shared" si="98"/>
        <v>3</v>
      </c>
      <c r="F389" s="130" t="str">
        <f t="shared" si="86"/>
        <v>丙班</v>
      </c>
      <c r="G389" s="128">
        <f t="shared" si="87"/>
        <v>22</v>
      </c>
      <c r="H389" s="131">
        <f t="shared" si="89"/>
        <v>0.0416666666666667</v>
      </c>
      <c r="I389" s="165">
        <f t="shared" si="90"/>
        <v>0.916666666666668</v>
      </c>
      <c r="J389" s="283" t="str">
        <f>IF(_penmei1_month_day!A384="","",_penmei1_month_day!A384)</f>
        <v/>
      </c>
      <c r="K389" s="283" t="str">
        <f>IF(_penmei1_month_day!B384="","",_penmei1_month_day!B384)</f>
        <v/>
      </c>
      <c r="L389" s="284" t="str">
        <f>IF(_penmei1_month_day!C384="","",_penmei1_month_day!C384)</f>
        <v/>
      </c>
      <c r="M389" s="284" t="str">
        <f>IF(_penmei1_month_day!D384="","",_penmei1_month_day!D384)</f>
        <v/>
      </c>
      <c r="N389" s="284" t="str">
        <f>IF(_penmei1_month_day!E384="","",_penmei1_month_day!E384)</f>
        <v/>
      </c>
      <c r="O389" s="284" t="str">
        <f>IF(_penmei1_month_day!F384="","",_penmei1_month_day!F384)</f>
        <v/>
      </c>
      <c r="P389" s="284" t="str">
        <f>IF(_penmei1_month_day!G384="","",_penmei1_month_day!G384)</f>
        <v/>
      </c>
      <c r="Q389" s="284" t="str">
        <f>IF(_penmei1_month_day!H384="","",_penmei1_month_day!H384)</f>
        <v/>
      </c>
      <c r="R389" s="284" t="str">
        <f>IF(_penmei1_month_day!I384="","",_penmei1_month_day!I384)</f>
        <v/>
      </c>
      <c r="S389" s="284" t="str">
        <f>IF(_penmei1_month_day!J384="","",_penmei1_month_day!J384)</f>
        <v/>
      </c>
      <c r="T389" s="284" t="str">
        <f>IF(_penmei1_month_day!K384="","",_penmei1_month_day!K384)</f>
        <v/>
      </c>
      <c r="U389" s="284" t="str">
        <f>IF(_penmei1_month_day!L384="","",_penmei1_month_day!L384)</f>
        <v/>
      </c>
      <c r="V389" s="284" t="str">
        <f>IF(_penmei1_month_day!M384="","",_penmei1_month_day!M384)</f>
        <v/>
      </c>
      <c r="W389" s="284" t="str">
        <f>IF(_penmei1_month_day!N384="","",_penmei1_month_day!N384)</f>
        <v/>
      </c>
      <c r="X389" s="284" t="str">
        <f>IF(_penmei1_month_day!O384="","",_penmei1_month_day!O384)</f>
        <v/>
      </c>
      <c r="Y389" s="284" t="str">
        <f>IF(_penmei1_month_day!P384="","",_penmei1_month_day!P384)</f>
        <v/>
      </c>
      <c r="Z389" s="284" t="str">
        <f>IF(_penmei1_month_day!Q384="","",_penmei1_month_day!Q384)</f>
        <v/>
      </c>
      <c r="AA389" s="354" t="str">
        <f>IF(_penmei1_month_day!R384="","",ABS(_penmei1_month_day!R384))</f>
        <v/>
      </c>
      <c r="AB389" s="354" t="str">
        <f>IF(_penmei1_month_day!S384="","",ABS(_penmei1_month_day!S384))</f>
        <v/>
      </c>
      <c r="AC389" s="283" t="str">
        <f>IF(_penmei1_month_day!T384="","",_penmei1_month_day!T384)</f>
        <v/>
      </c>
      <c r="AD389" s="283" t="str">
        <f>IF(_penmei1_month_day!U384="","",_penmei1_month_day!U384)</f>
        <v/>
      </c>
      <c r="AE389" s="284" t="str">
        <f>IF(_penmei1_month_day!V384="","",_penmei1_month_day!V384)</f>
        <v/>
      </c>
      <c r="AF389" s="284" t="str">
        <f>IF(_penmei1_month_day!W384="","",_penmei1_month_day!W384)</f>
        <v/>
      </c>
      <c r="AG389" s="284" t="str">
        <f>IF(_penmei1_month_day!X384="","",_penmei1_month_day!X384)</f>
        <v/>
      </c>
      <c r="AH389" s="306" t="str">
        <f>IF(_penmei1_month_day!Y384="","",_penmei1_month_day!Y384)</f>
        <v/>
      </c>
      <c r="AI389" s="306" t="str">
        <f>IF(_penmei1_month_day!Z384="","",_penmei1_month_day!Z384)</f>
        <v/>
      </c>
      <c r="AJ389" s="306" t="str">
        <f>IF(_penmei1_month_day!AA384="","",_penmei1_month_day!AA384)</f>
        <v/>
      </c>
      <c r="AK389" s="306" t="str">
        <f>IF(_penmei1_month_day!AB384="","",_penmei1_month_day!AB384)</f>
        <v/>
      </c>
      <c r="AL389" s="284" t="str">
        <f>IF(_penmei1_month_day!AC384="","",_penmei1_month_day!AC384)</f>
        <v/>
      </c>
      <c r="AM389" s="306" t="str">
        <f>IF(_penmei1_month_day!AD384="","",_penmei1_month_day!AD384/10000)</f>
        <v/>
      </c>
      <c r="AN389" s="284" t="str">
        <f>IF(_penmei1_month_day!AE384="","",_penmei1_month_day!AE384)</f>
        <v/>
      </c>
      <c r="AO389" s="284" t="str">
        <f>IF(_penmei1_month_day!AF384="","",_penmei1_month_day!AF384)</f>
        <v/>
      </c>
      <c r="AP389" s="365"/>
      <c r="AQ389" s="366"/>
    </row>
    <row r="390" ht="15" spans="1:43">
      <c r="A390" s="132">
        <f t="shared" si="93"/>
        <v>43481</v>
      </c>
      <c r="B390" s="133">
        <f t="shared" si="83"/>
        <v>43481</v>
      </c>
      <c r="C390" s="134" t="str">
        <f t="shared" si="84"/>
        <v>中</v>
      </c>
      <c r="D390" s="134">
        <f t="shared" si="85"/>
        <v>16</v>
      </c>
      <c r="E390" s="135">
        <f t="shared" si="98"/>
        <v>3</v>
      </c>
      <c r="F390" s="136" t="str">
        <f t="shared" si="86"/>
        <v>丙班</v>
      </c>
      <c r="G390" s="134">
        <f t="shared" si="87"/>
        <v>23</v>
      </c>
      <c r="H390" s="137">
        <f t="shared" si="89"/>
        <v>0.0416666666666667</v>
      </c>
      <c r="I390" s="170">
        <f t="shared" si="90"/>
        <v>0.958333333333334</v>
      </c>
      <c r="J390" s="285" t="str">
        <f>IF(_penmei1_month_day!A385="","",_penmei1_month_day!A385)</f>
        <v/>
      </c>
      <c r="K390" s="285" t="str">
        <f>IF(_penmei1_month_day!B385="","",_penmei1_month_day!B385)</f>
        <v/>
      </c>
      <c r="L390" s="286" t="str">
        <f>IF(_penmei1_month_day!C385="","",_penmei1_month_day!C385)</f>
        <v/>
      </c>
      <c r="M390" s="286" t="str">
        <f>IF(_penmei1_month_day!D385="","",_penmei1_month_day!D385)</f>
        <v/>
      </c>
      <c r="N390" s="286" t="str">
        <f>IF(_penmei1_month_day!E385="","",_penmei1_month_day!E385)</f>
        <v/>
      </c>
      <c r="O390" s="286" t="str">
        <f>IF(_penmei1_month_day!F385="","",_penmei1_month_day!F385)</f>
        <v/>
      </c>
      <c r="P390" s="286" t="str">
        <f>IF(_penmei1_month_day!G385="","",_penmei1_month_day!G385)</f>
        <v/>
      </c>
      <c r="Q390" s="286" t="str">
        <f>IF(_penmei1_month_day!H385="","",_penmei1_month_day!H385)</f>
        <v/>
      </c>
      <c r="R390" s="286" t="str">
        <f>IF(_penmei1_month_day!I385="","",_penmei1_month_day!I385)</f>
        <v/>
      </c>
      <c r="S390" s="286" t="str">
        <f>IF(_penmei1_month_day!J385="","",_penmei1_month_day!J385)</f>
        <v/>
      </c>
      <c r="T390" s="286" t="str">
        <f>IF(_penmei1_month_day!K385="","",_penmei1_month_day!K385)</f>
        <v/>
      </c>
      <c r="U390" s="286" t="str">
        <f>IF(_penmei1_month_day!L385="","",_penmei1_month_day!L385)</f>
        <v/>
      </c>
      <c r="V390" s="286" t="str">
        <f>IF(_penmei1_month_day!M385="","",_penmei1_month_day!M385)</f>
        <v/>
      </c>
      <c r="W390" s="286" t="str">
        <f>IF(_penmei1_month_day!N385="","",_penmei1_month_day!N385)</f>
        <v/>
      </c>
      <c r="X390" s="286" t="str">
        <f>IF(_penmei1_month_day!O385="","",_penmei1_month_day!O385)</f>
        <v/>
      </c>
      <c r="Y390" s="286" t="str">
        <f>IF(_penmei1_month_day!P385="","",_penmei1_month_day!P385)</f>
        <v/>
      </c>
      <c r="Z390" s="286" t="str">
        <f>IF(_penmei1_month_day!Q385="","",_penmei1_month_day!Q385)</f>
        <v/>
      </c>
      <c r="AA390" s="355" t="str">
        <f>IF(_penmei1_month_day!R385="","",ABS(_penmei1_month_day!R385))</f>
        <v/>
      </c>
      <c r="AB390" s="355" t="str">
        <f>IF(_penmei1_month_day!S385="","",ABS(_penmei1_month_day!S385))</f>
        <v/>
      </c>
      <c r="AC390" s="285" t="str">
        <f>IF(_penmei1_month_day!T385="","",_penmei1_month_day!T385)</f>
        <v/>
      </c>
      <c r="AD390" s="285" t="str">
        <f>IF(_penmei1_month_day!U385="","",_penmei1_month_day!U385)</f>
        <v/>
      </c>
      <c r="AE390" s="286" t="str">
        <f>IF(_penmei1_month_day!V385="","",_penmei1_month_day!V385)</f>
        <v/>
      </c>
      <c r="AF390" s="284" t="str">
        <f>IF(_penmei1_month_day!W385="","",_penmei1_month_day!W385)</f>
        <v/>
      </c>
      <c r="AG390" s="286" t="str">
        <f>IF(_penmei1_month_day!X385="","",_penmei1_month_day!X385)</f>
        <v/>
      </c>
      <c r="AH390" s="307" t="str">
        <f>IF(_penmei1_month_day!Y385="","",_penmei1_month_day!Y385)</f>
        <v/>
      </c>
      <c r="AI390" s="307" t="str">
        <f>IF(_penmei1_month_day!Z385="","",_penmei1_month_day!Z385)</f>
        <v/>
      </c>
      <c r="AJ390" s="307" t="str">
        <f>IF(_penmei1_month_day!AA385="","",_penmei1_month_day!AA385)</f>
        <v/>
      </c>
      <c r="AK390" s="307" t="str">
        <f>IF(_penmei1_month_day!AB385="","",_penmei1_month_day!AB385)</f>
        <v/>
      </c>
      <c r="AL390" s="286" t="str">
        <f>IF(_penmei1_month_day!AC385="","",_penmei1_month_day!AC385)</f>
        <v/>
      </c>
      <c r="AM390" s="307" t="str">
        <f>IF(_penmei1_month_day!AD385="","",_penmei1_month_day!AD385/10000)</f>
        <v/>
      </c>
      <c r="AN390" s="286" t="str">
        <f>IF(_penmei1_month_day!AE385="","",_penmei1_month_day!AE385)</f>
        <v/>
      </c>
      <c r="AO390" s="286" t="str">
        <f>IF(_penmei1_month_day!AF385="","",_penmei1_month_day!AF385)</f>
        <v/>
      </c>
      <c r="AP390" s="365"/>
      <c r="AQ390" s="366"/>
    </row>
    <row r="391" ht="15" spans="1:43">
      <c r="A391" s="120">
        <f t="shared" si="93"/>
        <v>43482</v>
      </c>
      <c r="B391" s="121">
        <f t="shared" ref="B391:B454" si="99">A391</f>
        <v>43482</v>
      </c>
      <c r="C391" s="122" t="str">
        <f t="shared" ref="C391:C454" si="100">IF(AND(G391&lt;16,G391&gt;=8),"白",IF(AND(G391&lt;8,G391&gt;=0),"夜",IF(G391&gt;=16,"中")))</f>
        <v>夜</v>
      </c>
      <c r="D391" s="122">
        <f t="shared" ref="D391:D454" si="101">DAY(A391)</f>
        <v>17</v>
      </c>
      <c r="E391" s="123">
        <f>IF(AND(E343=1),4,IF(AND(E343&gt;1),(E343-1),))</f>
        <v>1</v>
      </c>
      <c r="F391" s="124" t="str">
        <f t="shared" ref="F391:F454" si="102">IF(AND(E391=1),"甲班",IF(AND(E391=2),"乙班",IF(AND(E391=3),"丙班",IF(AND(E391=4),"丁班",))))</f>
        <v>甲班</v>
      </c>
      <c r="G391" s="122">
        <f t="shared" ref="G391:G454" si="103">IF(I391=0,0,HOUR(I391-0))</f>
        <v>0</v>
      </c>
      <c r="H391" s="125">
        <f t="shared" si="89"/>
        <v>0.0416666666666667</v>
      </c>
      <c r="I391" s="160">
        <f t="shared" si="90"/>
        <v>1</v>
      </c>
      <c r="J391" s="281" t="str">
        <f>IF(_penmei1_month_day!A386="","",_penmei1_month_day!A386)</f>
        <v/>
      </c>
      <c r="K391" s="281" t="str">
        <f>IF(_penmei1_month_day!B386="","",_penmei1_month_day!B386)</f>
        <v/>
      </c>
      <c r="L391" s="282" t="str">
        <f>IF(_penmei1_month_day!C386="","",_penmei1_month_day!C386)</f>
        <v/>
      </c>
      <c r="M391" s="282" t="str">
        <f>IF(_penmei1_month_day!D386="","",_penmei1_month_day!D386)</f>
        <v/>
      </c>
      <c r="N391" s="282" t="str">
        <f>IF(_penmei1_month_day!E386="","",_penmei1_month_day!E386)</f>
        <v/>
      </c>
      <c r="O391" s="282" t="str">
        <f>IF(_penmei1_month_day!F386="","",_penmei1_month_day!F386)</f>
        <v/>
      </c>
      <c r="P391" s="282" t="str">
        <f>IF(_penmei1_month_day!G386="","",_penmei1_month_day!G386)</f>
        <v/>
      </c>
      <c r="Q391" s="282" t="str">
        <f>IF(_penmei1_month_day!H386="","",_penmei1_month_day!H386)</f>
        <v/>
      </c>
      <c r="R391" s="282" t="str">
        <f>IF(_penmei1_month_day!I386="","",_penmei1_month_day!I386)</f>
        <v/>
      </c>
      <c r="S391" s="282" t="str">
        <f>IF(_penmei1_month_day!J386="","",_penmei1_month_day!J386)</f>
        <v/>
      </c>
      <c r="T391" s="282" t="str">
        <f>IF(_penmei1_month_day!K386="","",_penmei1_month_day!K386)</f>
        <v/>
      </c>
      <c r="U391" s="282" t="str">
        <f>IF(_penmei1_month_day!L386="","",_penmei1_month_day!L386)</f>
        <v/>
      </c>
      <c r="V391" s="282" t="str">
        <f>IF(_penmei1_month_day!M386="","",_penmei1_month_day!M386)</f>
        <v/>
      </c>
      <c r="W391" s="282" t="str">
        <f>IF(_penmei1_month_day!N386="","",_penmei1_month_day!N386)</f>
        <v/>
      </c>
      <c r="X391" s="282" t="str">
        <f>IF(_penmei1_month_day!O386="","",_penmei1_month_day!O386)</f>
        <v/>
      </c>
      <c r="Y391" s="282" t="str">
        <f>IF(_penmei1_month_day!P386="","",_penmei1_month_day!P386)</f>
        <v/>
      </c>
      <c r="Z391" s="282" t="str">
        <f>IF(_penmei1_month_day!Q386="","",_penmei1_month_day!Q386)</f>
        <v/>
      </c>
      <c r="AA391" s="353" t="str">
        <f>IF(_penmei1_month_day!R386="","",ABS(_penmei1_month_day!R386))</f>
        <v/>
      </c>
      <c r="AB391" s="353" t="str">
        <f>IF(_penmei1_month_day!S386="","",ABS(_penmei1_month_day!S386))</f>
        <v/>
      </c>
      <c r="AC391" s="281" t="str">
        <f>IF(_penmei1_month_day!T386="","",_penmei1_month_day!T386)</f>
        <v/>
      </c>
      <c r="AD391" s="281" t="str">
        <f>IF(_penmei1_month_day!U386="","",_penmei1_month_day!U386)</f>
        <v/>
      </c>
      <c r="AE391" s="282" t="str">
        <f>IF(_penmei1_month_day!V386="","",_penmei1_month_day!V386)</f>
        <v/>
      </c>
      <c r="AF391" s="282" t="str">
        <f>IF(_penmei1_month_day!W386="","",_penmei1_month_day!W386)</f>
        <v/>
      </c>
      <c r="AG391" s="282" t="str">
        <f>IF(_penmei1_month_day!X386="","",_penmei1_month_day!X386)</f>
        <v/>
      </c>
      <c r="AH391" s="305" t="str">
        <f>IF(_penmei1_month_day!Y386="","",_penmei1_month_day!Y386)</f>
        <v/>
      </c>
      <c r="AI391" s="305" t="str">
        <f>IF(_penmei1_month_day!Z386="","",_penmei1_month_day!Z386)</f>
        <v/>
      </c>
      <c r="AJ391" s="305" t="str">
        <f>IF(_penmei1_month_day!AA386="","",_penmei1_month_day!AA386)</f>
        <v/>
      </c>
      <c r="AK391" s="305" t="str">
        <f>IF(_penmei1_month_day!AB386="","",_penmei1_month_day!AB386)</f>
        <v/>
      </c>
      <c r="AL391" s="282" t="str">
        <f>IF(_penmei1_month_day!AC386="","",_penmei1_month_day!AC386)</f>
        <v/>
      </c>
      <c r="AM391" s="305" t="str">
        <f>IF(_penmei1_month_day!AD386="","",_penmei1_month_day!AD386/10000)</f>
        <v/>
      </c>
      <c r="AN391" s="282" t="str">
        <f>IF(_penmei1_month_day!AE386="","",_penmei1_month_day!AE386)</f>
        <v/>
      </c>
      <c r="AO391" s="282" t="str">
        <f>IF(_penmei1_month_day!AF386="","",_penmei1_month_day!AF386)</f>
        <v/>
      </c>
      <c r="AP391" s="365"/>
      <c r="AQ391" s="366"/>
    </row>
    <row r="392" spans="1:43">
      <c r="A392" s="126">
        <f t="shared" si="93"/>
        <v>43482</v>
      </c>
      <c r="B392" s="127">
        <f t="shared" si="99"/>
        <v>43482</v>
      </c>
      <c r="C392" s="128" t="str">
        <f t="shared" si="100"/>
        <v>夜</v>
      </c>
      <c r="D392" s="128">
        <f t="shared" si="101"/>
        <v>17</v>
      </c>
      <c r="E392" s="129">
        <f t="shared" ref="E392:E398" si="104">E391</f>
        <v>1</v>
      </c>
      <c r="F392" s="130" t="str">
        <f t="shared" si="102"/>
        <v>甲班</v>
      </c>
      <c r="G392" s="128">
        <f t="shared" si="103"/>
        <v>1</v>
      </c>
      <c r="H392" s="131">
        <f t="shared" ref="H392:H455" si="105">H391</f>
        <v>0.0416666666666667</v>
      </c>
      <c r="I392" s="165">
        <f t="shared" ref="I392:I455" si="106">IF(HOUR(I391)=0,H392,I391+H392)</f>
        <v>0.0416666666666667</v>
      </c>
      <c r="J392" s="283" t="str">
        <f>IF(_penmei1_month_day!A387="","",_penmei1_month_day!A387)</f>
        <v/>
      </c>
      <c r="K392" s="283" t="str">
        <f>IF(_penmei1_month_day!B387="","",_penmei1_month_day!B387)</f>
        <v/>
      </c>
      <c r="L392" s="284" t="str">
        <f>IF(_penmei1_month_day!C387="","",_penmei1_month_day!C387)</f>
        <v/>
      </c>
      <c r="M392" s="284" t="str">
        <f>IF(_penmei1_month_day!D387="","",_penmei1_month_day!D387)</f>
        <v/>
      </c>
      <c r="N392" s="284" t="str">
        <f>IF(_penmei1_month_day!E387="","",_penmei1_month_day!E387)</f>
        <v/>
      </c>
      <c r="O392" s="284" t="str">
        <f>IF(_penmei1_month_day!F387="","",_penmei1_month_day!F387)</f>
        <v/>
      </c>
      <c r="P392" s="284" t="str">
        <f>IF(_penmei1_month_day!G387="","",_penmei1_month_day!G387)</f>
        <v/>
      </c>
      <c r="Q392" s="284" t="str">
        <f>IF(_penmei1_month_day!H387="","",_penmei1_month_day!H387)</f>
        <v/>
      </c>
      <c r="R392" s="284" t="str">
        <f>IF(_penmei1_month_day!I387="","",_penmei1_month_day!I387)</f>
        <v/>
      </c>
      <c r="S392" s="284" t="str">
        <f>IF(_penmei1_month_day!J387="","",_penmei1_month_day!J387)</f>
        <v/>
      </c>
      <c r="T392" s="284" t="str">
        <f>IF(_penmei1_month_day!K387="","",_penmei1_month_day!K387)</f>
        <v/>
      </c>
      <c r="U392" s="284" t="str">
        <f>IF(_penmei1_month_day!L387="","",_penmei1_month_day!L387)</f>
        <v/>
      </c>
      <c r="V392" s="284" t="str">
        <f>IF(_penmei1_month_day!M387="","",_penmei1_month_day!M387)</f>
        <v/>
      </c>
      <c r="W392" s="284" t="str">
        <f>IF(_penmei1_month_day!N387="","",_penmei1_month_day!N387)</f>
        <v/>
      </c>
      <c r="X392" s="284" t="str">
        <f>IF(_penmei1_month_day!O387="","",_penmei1_month_day!O387)</f>
        <v/>
      </c>
      <c r="Y392" s="284" t="str">
        <f>IF(_penmei1_month_day!P387="","",_penmei1_month_day!P387)</f>
        <v/>
      </c>
      <c r="Z392" s="284" t="str">
        <f>IF(_penmei1_month_day!Q387="","",_penmei1_month_day!Q387)</f>
        <v/>
      </c>
      <c r="AA392" s="354" t="str">
        <f>IF(_penmei1_month_day!R387="","",ABS(_penmei1_month_day!R387))</f>
        <v/>
      </c>
      <c r="AB392" s="354" t="str">
        <f>IF(_penmei1_month_day!S387="","",ABS(_penmei1_month_day!S387))</f>
        <v/>
      </c>
      <c r="AC392" s="283" t="str">
        <f>IF(_penmei1_month_day!T387="","",_penmei1_month_day!T387)</f>
        <v/>
      </c>
      <c r="AD392" s="283" t="str">
        <f>IF(_penmei1_month_day!U387="","",_penmei1_month_day!U387)</f>
        <v/>
      </c>
      <c r="AE392" s="284" t="str">
        <f>IF(_penmei1_month_day!V387="","",_penmei1_month_day!V387)</f>
        <v/>
      </c>
      <c r="AF392" s="284" t="str">
        <f>IF(_penmei1_month_day!W387="","",_penmei1_month_day!W387)</f>
        <v/>
      </c>
      <c r="AG392" s="284" t="str">
        <f>IF(_penmei1_month_day!X387="","",_penmei1_month_day!X387)</f>
        <v/>
      </c>
      <c r="AH392" s="306" t="str">
        <f>IF(_penmei1_month_day!Y387="","",_penmei1_month_day!Y387)</f>
        <v/>
      </c>
      <c r="AI392" s="306" t="str">
        <f>IF(_penmei1_month_day!Z387="","",_penmei1_month_day!Z387)</f>
        <v/>
      </c>
      <c r="AJ392" s="306" t="str">
        <f>IF(_penmei1_month_day!AA387="","",_penmei1_month_day!AA387)</f>
        <v/>
      </c>
      <c r="AK392" s="306" t="str">
        <f>IF(_penmei1_month_day!AB387="","",_penmei1_month_day!AB387)</f>
        <v/>
      </c>
      <c r="AL392" s="284" t="str">
        <f>IF(_penmei1_month_day!AC387="","",_penmei1_month_day!AC387)</f>
        <v/>
      </c>
      <c r="AM392" s="306" t="str">
        <f>IF(_penmei1_month_day!AD387="","",_penmei1_month_day!AD387/10000)</f>
        <v/>
      </c>
      <c r="AN392" s="284" t="str">
        <f>IF(_penmei1_month_day!AE387="","",_penmei1_month_day!AE387)</f>
        <v/>
      </c>
      <c r="AO392" s="284" t="str">
        <f>IF(_penmei1_month_day!AF387="","",_penmei1_month_day!AF387)</f>
        <v/>
      </c>
      <c r="AP392" s="365"/>
      <c r="AQ392" s="366"/>
    </row>
    <row r="393" spans="1:43">
      <c r="A393" s="126">
        <f t="shared" si="93"/>
        <v>43482</v>
      </c>
      <c r="B393" s="127">
        <f t="shared" si="99"/>
        <v>43482</v>
      </c>
      <c r="C393" s="128" t="str">
        <f t="shared" si="100"/>
        <v>夜</v>
      </c>
      <c r="D393" s="128">
        <f t="shared" si="101"/>
        <v>17</v>
      </c>
      <c r="E393" s="129">
        <f t="shared" si="104"/>
        <v>1</v>
      </c>
      <c r="F393" s="130" t="str">
        <f t="shared" si="102"/>
        <v>甲班</v>
      </c>
      <c r="G393" s="128">
        <f t="shared" si="103"/>
        <v>2</v>
      </c>
      <c r="H393" s="131">
        <f t="shared" si="105"/>
        <v>0.0416666666666667</v>
      </c>
      <c r="I393" s="165">
        <f t="shared" si="106"/>
        <v>0.0833333333333334</v>
      </c>
      <c r="J393" s="283" t="str">
        <f>IF(_penmei1_month_day!A388="","",_penmei1_month_day!A388)</f>
        <v/>
      </c>
      <c r="K393" s="283" t="str">
        <f>IF(_penmei1_month_day!B388="","",_penmei1_month_day!B388)</f>
        <v/>
      </c>
      <c r="L393" s="284" t="str">
        <f>IF(_penmei1_month_day!C388="","",_penmei1_month_day!C388)</f>
        <v/>
      </c>
      <c r="M393" s="284" t="str">
        <f>IF(_penmei1_month_day!D388="","",_penmei1_month_day!D388)</f>
        <v/>
      </c>
      <c r="N393" s="284" t="str">
        <f>IF(_penmei1_month_day!E388="","",_penmei1_month_day!E388)</f>
        <v/>
      </c>
      <c r="O393" s="284" t="str">
        <f>IF(_penmei1_month_day!F388="","",_penmei1_month_day!F388)</f>
        <v/>
      </c>
      <c r="P393" s="284" t="str">
        <f>IF(_penmei1_month_day!G388="","",_penmei1_month_day!G388)</f>
        <v/>
      </c>
      <c r="Q393" s="284" t="str">
        <f>IF(_penmei1_month_day!H388="","",_penmei1_month_day!H388)</f>
        <v/>
      </c>
      <c r="R393" s="284" t="str">
        <f>IF(_penmei1_month_day!I388="","",_penmei1_month_day!I388)</f>
        <v/>
      </c>
      <c r="S393" s="284" t="str">
        <f>IF(_penmei1_month_day!J388="","",_penmei1_month_day!J388)</f>
        <v/>
      </c>
      <c r="T393" s="284" t="str">
        <f>IF(_penmei1_month_day!K388="","",_penmei1_month_day!K388)</f>
        <v/>
      </c>
      <c r="U393" s="284" t="str">
        <f>IF(_penmei1_month_day!L388="","",_penmei1_month_day!L388)</f>
        <v/>
      </c>
      <c r="V393" s="284" t="str">
        <f>IF(_penmei1_month_day!M388="","",_penmei1_month_day!M388)</f>
        <v/>
      </c>
      <c r="W393" s="284" t="str">
        <f>IF(_penmei1_month_day!N388="","",_penmei1_month_day!N388)</f>
        <v/>
      </c>
      <c r="X393" s="284" t="str">
        <f>IF(_penmei1_month_day!O388="","",_penmei1_month_day!O388)</f>
        <v/>
      </c>
      <c r="Y393" s="284" t="str">
        <f>IF(_penmei1_month_day!P388="","",_penmei1_month_day!P388)</f>
        <v/>
      </c>
      <c r="Z393" s="284" t="str">
        <f>IF(_penmei1_month_day!Q388="","",_penmei1_month_day!Q388)</f>
        <v/>
      </c>
      <c r="AA393" s="354" t="str">
        <f>IF(_penmei1_month_day!R388="","",ABS(_penmei1_month_day!R388))</f>
        <v/>
      </c>
      <c r="AB393" s="354" t="str">
        <f>IF(_penmei1_month_day!S388="","",ABS(_penmei1_month_day!S388))</f>
        <v/>
      </c>
      <c r="AC393" s="283" t="str">
        <f>IF(_penmei1_month_day!T388="","",_penmei1_month_day!T388)</f>
        <v/>
      </c>
      <c r="AD393" s="283" t="str">
        <f>IF(_penmei1_month_day!U388="","",_penmei1_month_day!U388)</f>
        <v/>
      </c>
      <c r="AE393" s="284" t="str">
        <f>IF(_penmei1_month_day!V388="","",_penmei1_month_day!V388)</f>
        <v/>
      </c>
      <c r="AF393" s="284" t="str">
        <f>IF(_penmei1_month_day!W388="","",_penmei1_month_day!W388)</f>
        <v/>
      </c>
      <c r="AG393" s="284" t="str">
        <f>IF(_penmei1_month_day!X388="","",_penmei1_month_day!X388)</f>
        <v/>
      </c>
      <c r="AH393" s="306" t="str">
        <f>IF(_penmei1_month_day!Y388="","",_penmei1_month_day!Y388)</f>
        <v/>
      </c>
      <c r="AI393" s="306" t="str">
        <f>IF(_penmei1_month_day!Z388="","",_penmei1_month_day!Z388)</f>
        <v/>
      </c>
      <c r="AJ393" s="306" t="str">
        <f>IF(_penmei1_month_day!AA388="","",_penmei1_month_day!AA388)</f>
        <v/>
      </c>
      <c r="AK393" s="306" t="str">
        <f>IF(_penmei1_month_day!AB388="","",_penmei1_month_day!AB388)</f>
        <v/>
      </c>
      <c r="AL393" s="284" t="str">
        <f>IF(_penmei1_month_day!AC388="","",_penmei1_month_day!AC388)</f>
        <v/>
      </c>
      <c r="AM393" s="306" t="str">
        <f>IF(_penmei1_month_day!AD388="","",_penmei1_month_day!AD388/10000)</f>
        <v/>
      </c>
      <c r="AN393" s="284" t="str">
        <f>IF(_penmei1_month_day!AE388="","",_penmei1_month_day!AE388)</f>
        <v/>
      </c>
      <c r="AO393" s="284" t="str">
        <f>IF(_penmei1_month_day!AF388="","",_penmei1_month_day!AF388)</f>
        <v/>
      </c>
      <c r="AP393" s="369"/>
      <c r="AQ393" s="370"/>
    </row>
    <row r="394" ht="15" spans="1:43">
      <c r="A394" s="126">
        <f t="shared" si="93"/>
        <v>43482</v>
      </c>
      <c r="B394" s="127">
        <f t="shared" si="99"/>
        <v>43482</v>
      </c>
      <c r="C394" s="128" t="str">
        <f t="shared" si="100"/>
        <v>夜</v>
      </c>
      <c r="D394" s="128">
        <f t="shared" si="101"/>
        <v>17</v>
      </c>
      <c r="E394" s="129">
        <f t="shared" si="104"/>
        <v>1</v>
      </c>
      <c r="F394" s="130" t="str">
        <f t="shared" si="102"/>
        <v>甲班</v>
      </c>
      <c r="G394" s="128">
        <f t="shared" si="103"/>
        <v>3</v>
      </c>
      <c r="H394" s="131">
        <f t="shared" si="105"/>
        <v>0.0416666666666667</v>
      </c>
      <c r="I394" s="165">
        <f t="shared" si="106"/>
        <v>0.125</v>
      </c>
      <c r="J394" s="283" t="str">
        <f>IF(_penmei1_month_day!A389="","",_penmei1_month_day!A389)</f>
        <v/>
      </c>
      <c r="K394" s="283" t="str">
        <f>IF(_penmei1_month_day!B389="","",_penmei1_month_day!B389)</f>
        <v/>
      </c>
      <c r="L394" s="284" t="str">
        <f>IF(_penmei1_month_day!C389="","",_penmei1_month_day!C389)</f>
        <v/>
      </c>
      <c r="M394" s="284" t="str">
        <f>IF(_penmei1_month_day!D389="","",_penmei1_month_day!D389)</f>
        <v/>
      </c>
      <c r="N394" s="284" t="str">
        <f>IF(_penmei1_month_day!E389="","",_penmei1_month_day!E389)</f>
        <v/>
      </c>
      <c r="O394" s="284" t="str">
        <f>IF(_penmei1_month_day!F389="","",_penmei1_month_day!F389)</f>
        <v/>
      </c>
      <c r="P394" s="284" t="str">
        <f>IF(_penmei1_month_day!G389="","",_penmei1_month_day!G389)</f>
        <v/>
      </c>
      <c r="Q394" s="284" t="str">
        <f>IF(_penmei1_month_day!H389="","",_penmei1_month_day!H389)</f>
        <v/>
      </c>
      <c r="R394" s="284" t="str">
        <f>IF(_penmei1_month_day!I389="","",_penmei1_month_day!I389)</f>
        <v/>
      </c>
      <c r="S394" s="284" t="str">
        <f>IF(_penmei1_month_day!J389="","",_penmei1_month_day!J389)</f>
        <v/>
      </c>
      <c r="T394" s="284" t="str">
        <f>IF(_penmei1_month_day!K389="","",_penmei1_month_day!K389)</f>
        <v/>
      </c>
      <c r="U394" s="284" t="str">
        <f>IF(_penmei1_month_day!L389="","",_penmei1_month_day!L389)</f>
        <v/>
      </c>
      <c r="V394" s="284" t="str">
        <f>IF(_penmei1_month_day!M389="","",_penmei1_month_day!M389)</f>
        <v/>
      </c>
      <c r="W394" s="284" t="str">
        <f>IF(_penmei1_month_day!N389="","",_penmei1_month_day!N389)</f>
        <v/>
      </c>
      <c r="X394" s="284" t="str">
        <f>IF(_penmei1_month_day!O389="","",_penmei1_month_day!O389)</f>
        <v/>
      </c>
      <c r="Y394" s="284" t="str">
        <f>IF(_penmei1_month_day!P389="","",_penmei1_month_day!P389)</f>
        <v/>
      </c>
      <c r="Z394" s="284" t="str">
        <f>IF(_penmei1_month_day!Q389="","",_penmei1_month_day!Q389)</f>
        <v/>
      </c>
      <c r="AA394" s="354" t="str">
        <f>IF(_penmei1_month_day!R389="","",ABS(_penmei1_month_day!R389))</f>
        <v/>
      </c>
      <c r="AB394" s="354" t="str">
        <f>IF(_penmei1_month_day!S389="","",ABS(_penmei1_month_day!S389))</f>
        <v/>
      </c>
      <c r="AC394" s="283" t="str">
        <f>IF(_penmei1_month_day!T389="","",_penmei1_month_day!T389)</f>
        <v/>
      </c>
      <c r="AD394" s="283" t="str">
        <f>IF(_penmei1_month_day!U389="","",_penmei1_month_day!U389)</f>
        <v/>
      </c>
      <c r="AE394" s="284" t="str">
        <f>IF(_penmei1_month_day!V389="","",_penmei1_month_day!V389)</f>
        <v/>
      </c>
      <c r="AF394" s="284" t="str">
        <f>IF(_penmei1_month_day!W389="","",_penmei1_month_day!W389)</f>
        <v/>
      </c>
      <c r="AG394" s="284" t="str">
        <f>IF(_penmei1_month_day!X389="","",_penmei1_month_day!X389)</f>
        <v/>
      </c>
      <c r="AH394" s="306" t="str">
        <f>IF(_penmei1_month_day!Y389="","",_penmei1_month_day!Y389)</f>
        <v/>
      </c>
      <c r="AI394" s="306" t="str">
        <f>IF(_penmei1_month_day!Z389="","",_penmei1_month_day!Z389)</f>
        <v/>
      </c>
      <c r="AJ394" s="306" t="str">
        <f>IF(_penmei1_month_day!AA389="","",_penmei1_month_day!AA389)</f>
        <v/>
      </c>
      <c r="AK394" s="306" t="str">
        <f>IF(_penmei1_month_day!AB389="","",_penmei1_month_day!AB389)</f>
        <v/>
      </c>
      <c r="AL394" s="284" t="str">
        <f>IF(_penmei1_month_day!AC389="","",_penmei1_month_day!AC389)</f>
        <v/>
      </c>
      <c r="AM394" s="306" t="str">
        <f>IF(_penmei1_month_day!AD389="","",_penmei1_month_day!AD389/10000)</f>
        <v/>
      </c>
      <c r="AN394" s="284" t="str">
        <f>IF(_penmei1_month_day!AE389="","",_penmei1_month_day!AE389)</f>
        <v/>
      </c>
      <c r="AO394" s="284" t="str">
        <f>IF(_penmei1_month_day!AF389="","",_penmei1_month_day!AF389)</f>
        <v/>
      </c>
      <c r="AP394" s="243" t="s">
        <v>83</v>
      </c>
      <c r="AQ394" s="334"/>
    </row>
    <row r="395" ht="15" spans="1:43">
      <c r="A395" s="126">
        <f t="shared" si="93"/>
        <v>43482</v>
      </c>
      <c r="B395" s="127">
        <f t="shared" si="99"/>
        <v>43482</v>
      </c>
      <c r="C395" s="128" t="str">
        <f t="shared" si="100"/>
        <v>夜</v>
      </c>
      <c r="D395" s="128">
        <f t="shared" si="101"/>
        <v>17</v>
      </c>
      <c r="E395" s="129">
        <f t="shared" si="104"/>
        <v>1</v>
      </c>
      <c r="F395" s="130" t="str">
        <f t="shared" si="102"/>
        <v>甲班</v>
      </c>
      <c r="G395" s="128">
        <f t="shared" si="103"/>
        <v>4</v>
      </c>
      <c r="H395" s="131">
        <f t="shared" si="105"/>
        <v>0.0416666666666667</v>
      </c>
      <c r="I395" s="165">
        <f t="shared" si="106"/>
        <v>0.166666666666667</v>
      </c>
      <c r="J395" s="283" t="str">
        <f>IF(_penmei1_month_day!A390="","",_penmei1_month_day!A390)</f>
        <v/>
      </c>
      <c r="K395" s="283" t="str">
        <f>IF(_penmei1_month_day!B390="","",_penmei1_month_day!B390)</f>
        <v/>
      </c>
      <c r="L395" s="284" t="str">
        <f>IF(_penmei1_month_day!C390="","",_penmei1_month_day!C390)</f>
        <v/>
      </c>
      <c r="M395" s="284" t="str">
        <f>IF(_penmei1_month_day!D390="","",_penmei1_month_day!D390)</f>
        <v/>
      </c>
      <c r="N395" s="284" t="str">
        <f>IF(_penmei1_month_day!E390="","",_penmei1_month_day!E390)</f>
        <v/>
      </c>
      <c r="O395" s="284" t="str">
        <f>IF(_penmei1_month_day!F390="","",_penmei1_month_day!F390)</f>
        <v/>
      </c>
      <c r="P395" s="284" t="str">
        <f>IF(_penmei1_month_day!G390="","",_penmei1_month_day!G390)</f>
        <v/>
      </c>
      <c r="Q395" s="284" t="str">
        <f>IF(_penmei1_month_day!H390="","",_penmei1_month_day!H390)</f>
        <v/>
      </c>
      <c r="R395" s="284" t="str">
        <f>IF(_penmei1_month_day!I390="","",_penmei1_month_day!I390)</f>
        <v/>
      </c>
      <c r="S395" s="284" t="str">
        <f>IF(_penmei1_month_day!J390="","",_penmei1_month_day!J390)</f>
        <v/>
      </c>
      <c r="T395" s="284" t="str">
        <f>IF(_penmei1_month_day!K390="","",_penmei1_month_day!K390)</f>
        <v/>
      </c>
      <c r="U395" s="284" t="str">
        <f>IF(_penmei1_month_day!L390="","",_penmei1_month_day!L390)</f>
        <v/>
      </c>
      <c r="V395" s="284" t="str">
        <f>IF(_penmei1_month_day!M390="","",_penmei1_month_day!M390)</f>
        <v/>
      </c>
      <c r="W395" s="284" t="str">
        <f>IF(_penmei1_month_day!N390="","",_penmei1_month_day!N390)</f>
        <v/>
      </c>
      <c r="X395" s="284" t="str">
        <f>IF(_penmei1_month_day!O390="","",_penmei1_month_day!O390)</f>
        <v/>
      </c>
      <c r="Y395" s="284" t="str">
        <f>IF(_penmei1_month_day!P390="","",_penmei1_month_day!P390)</f>
        <v/>
      </c>
      <c r="Z395" s="284" t="str">
        <f>IF(_penmei1_month_day!Q390="","",_penmei1_month_day!Q390)</f>
        <v/>
      </c>
      <c r="AA395" s="354" t="str">
        <f>IF(_penmei1_month_day!R390="","",ABS(_penmei1_month_day!R390))</f>
        <v/>
      </c>
      <c r="AB395" s="354" t="str">
        <f>IF(_penmei1_month_day!S390="","",ABS(_penmei1_month_day!S390))</f>
        <v/>
      </c>
      <c r="AC395" s="283" t="str">
        <f>IF(_penmei1_month_day!T390="","",_penmei1_month_day!T390)</f>
        <v/>
      </c>
      <c r="AD395" s="283" t="str">
        <f>IF(_penmei1_month_day!U390="","",_penmei1_month_day!U390)</f>
        <v/>
      </c>
      <c r="AE395" s="284" t="str">
        <f>IF(_penmei1_month_day!V390="","",_penmei1_month_day!V390)</f>
        <v/>
      </c>
      <c r="AF395" s="284" t="str">
        <f>IF(_penmei1_month_day!W390="","",_penmei1_month_day!W390)</f>
        <v/>
      </c>
      <c r="AG395" s="284" t="str">
        <f>IF(_penmei1_month_day!X390="","",_penmei1_month_day!X390)</f>
        <v/>
      </c>
      <c r="AH395" s="306" t="str">
        <f>IF(_penmei1_month_day!Y390="","",_penmei1_month_day!Y390)</f>
        <v/>
      </c>
      <c r="AI395" s="306" t="str">
        <f>IF(_penmei1_month_day!Z390="","",_penmei1_month_day!Z390)</f>
        <v/>
      </c>
      <c r="AJ395" s="306" t="str">
        <f>IF(_penmei1_month_day!AA390="","",_penmei1_month_day!AA390)</f>
        <v/>
      </c>
      <c r="AK395" s="306" t="str">
        <f>IF(_penmei1_month_day!AB390="","",_penmei1_month_day!AB390)</f>
        <v/>
      </c>
      <c r="AL395" s="284" t="str">
        <f>IF(_penmei1_month_day!AC390="","",_penmei1_month_day!AC390)</f>
        <v/>
      </c>
      <c r="AM395" s="306" t="str">
        <f>IF(_penmei1_month_day!AD390="","",_penmei1_month_day!AD390/10000)</f>
        <v/>
      </c>
      <c r="AN395" s="284" t="str">
        <f>IF(_penmei1_month_day!AE390="","",_penmei1_month_day!AE390)</f>
        <v/>
      </c>
      <c r="AO395" s="284" t="str">
        <f>IF(_penmei1_month_day!AF390="","",_penmei1_month_day!AF390)</f>
        <v/>
      </c>
      <c r="AP395" s="375"/>
      <c r="AQ395" s="376"/>
    </row>
    <row r="396" spans="1:43">
      <c r="A396" s="126">
        <f t="shared" si="93"/>
        <v>43482</v>
      </c>
      <c r="B396" s="127">
        <f t="shared" si="99"/>
        <v>43482</v>
      </c>
      <c r="C396" s="128" t="str">
        <f t="shared" si="100"/>
        <v>夜</v>
      </c>
      <c r="D396" s="128">
        <f t="shared" si="101"/>
        <v>17</v>
      </c>
      <c r="E396" s="129">
        <f t="shared" si="104"/>
        <v>1</v>
      </c>
      <c r="F396" s="130" t="str">
        <f t="shared" si="102"/>
        <v>甲班</v>
      </c>
      <c r="G396" s="128">
        <f t="shared" si="103"/>
        <v>5</v>
      </c>
      <c r="H396" s="131">
        <f t="shared" si="105"/>
        <v>0.0416666666666667</v>
      </c>
      <c r="I396" s="165">
        <f t="shared" si="106"/>
        <v>0.208333333333333</v>
      </c>
      <c r="J396" s="283" t="str">
        <f>IF(_penmei1_month_day!A391="","",_penmei1_month_day!A391)</f>
        <v/>
      </c>
      <c r="K396" s="283" t="str">
        <f>IF(_penmei1_month_day!B391="","",_penmei1_month_day!B391)</f>
        <v/>
      </c>
      <c r="L396" s="284" t="str">
        <f>IF(_penmei1_month_day!C391="","",_penmei1_month_day!C391)</f>
        <v/>
      </c>
      <c r="M396" s="284" t="str">
        <f>IF(_penmei1_month_day!D391="","",_penmei1_month_day!D391)</f>
        <v/>
      </c>
      <c r="N396" s="284" t="str">
        <f>IF(_penmei1_month_day!E391="","",_penmei1_month_day!E391)</f>
        <v/>
      </c>
      <c r="O396" s="284" t="str">
        <f>IF(_penmei1_month_day!F391="","",_penmei1_month_day!F391)</f>
        <v/>
      </c>
      <c r="P396" s="284" t="str">
        <f>IF(_penmei1_month_day!G391="","",_penmei1_month_day!G391)</f>
        <v/>
      </c>
      <c r="Q396" s="284" t="str">
        <f>IF(_penmei1_month_day!H391="","",_penmei1_month_day!H391)</f>
        <v/>
      </c>
      <c r="R396" s="284" t="str">
        <f>IF(_penmei1_month_day!I391="","",_penmei1_month_day!I391)</f>
        <v/>
      </c>
      <c r="S396" s="284" t="str">
        <f>IF(_penmei1_month_day!J391="","",_penmei1_month_day!J391)</f>
        <v/>
      </c>
      <c r="T396" s="284" t="str">
        <f>IF(_penmei1_month_day!K391="","",_penmei1_month_day!K391)</f>
        <v/>
      </c>
      <c r="U396" s="284" t="str">
        <f>IF(_penmei1_month_day!L391="","",_penmei1_month_day!L391)</f>
        <v/>
      </c>
      <c r="V396" s="284" t="str">
        <f>IF(_penmei1_month_day!M391="","",_penmei1_month_day!M391)</f>
        <v/>
      </c>
      <c r="W396" s="284" t="str">
        <f>IF(_penmei1_month_day!N391="","",_penmei1_month_day!N391)</f>
        <v/>
      </c>
      <c r="X396" s="284" t="str">
        <f>IF(_penmei1_month_day!O391="","",_penmei1_month_day!O391)</f>
        <v/>
      </c>
      <c r="Y396" s="284" t="str">
        <f>IF(_penmei1_month_day!P391="","",_penmei1_month_day!P391)</f>
        <v/>
      </c>
      <c r="Z396" s="284" t="str">
        <f>IF(_penmei1_month_day!Q391="","",_penmei1_month_day!Q391)</f>
        <v/>
      </c>
      <c r="AA396" s="354" t="str">
        <f>IF(_penmei1_month_day!R391="","",ABS(_penmei1_month_day!R391))</f>
        <v/>
      </c>
      <c r="AB396" s="354" t="str">
        <f>IF(_penmei1_month_day!S391="","",ABS(_penmei1_month_day!S391))</f>
        <v/>
      </c>
      <c r="AC396" s="283" t="str">
        <f>IF(_penmei1_month_day!T391="","",_penmei1_month_day!T391)</f>
        <v/>
      </c>
      <c r="AD396" s="283" t="str">
        <f>IF(_penmei1_month_day!U391="","",_penmei1_month_day!U391)</f>
        <v/>
      </c>
      <c r="AE396" s="284" t="str">
        <f>IF(_penmei1_month_day!V391="","",_penmei1_month_day!V391)</f>
        <v/>
      </c>
      <c r="AF396" s="284" t="str">
        <f>IF(_penmei1_month_day!W391="","",_penmei1_month_day!W391)</f>
        <v/>
      </c>
      <c r="AG396" s="284" t="str">
        <f>IF(_penmei1_month_day!X391="","",_penmei1_month_day!X391)</f>
        <v/>
      </c>
      <c r="AH396" s="306" t="str">
        <f>IF(_penmei1_month_day!Y391="","",_penmei1_month_day!Y391)</f>
        <v/>
      </c>
      <c r="AI396" s="306" t="str">
        <f>IF(_penmei1_month_day!Z391="","",_penmei1_month_day!Z391)</f>
        <v/>
      </c>
      <c r="AJ396" s="306" t="str">
        <f>IF(_penmei1_month_day!AA391="","",_penmei1_month_day!AA391)</f>
        <v/>
      </c>
      <c r="AK396" s="306" t="str">
        <f>IF(_penmei1_month_day!AB391="","",_penmei1_month_day!AB391)</f>
        <v/>
      </c>
      <c r="AL396" s="284" t="str">
        <f>IF(_penmei1_month_day!AC391="","",_penmei1_month_day!AC391)</f>
        <v/>
      </c>
      <c r="AM396" s="306" t="str">
        <f>IF(_penmei1_month_day!AD391="","",_penmei1_month_day!AD391/10000)</f>
        <v/>
      </c>
      <c r="AN396" s="284" t="str">
        <f>IF(_penmei1_month_day!AE391="","",_penmei1_month_day!AE391)</f>
        <v/>
      </c>
      <c r="AO396" s="284" t="str">
        <f>IF(_penmei1_month_day!AF391="","",_penmei1_month_day!AF391)</f>
        <v/>
      </c>
      <c r="AP396" s="365"/>
      <c r="AQ396" s="366"/>
    </row>
    <row r="397" spans="1:43">
      <c r="A397" s="126">
        <f t="shared" si="93"/>
        <v>43482</v>
      </c>
      <c r="B397" s="127">
        <f t="shared" si="99"/>
        <v>43482</v>
      </c>
      <c r="C397" s="128" t="str">
        <f t="shared" si="100"/>
        <v>夜</v>
      </c>
      <c r="D397" s="128">
        <f t="shared" si="101"/>
        <v>17</v>
      </c>
      <c r="E397" s="129">
        <f t="shared" si="104"/>
        <v>1</v>
      </c>
      <c r="F397" s="130" t="str">
        <f t="shared" si="102"/>
        <v>甲班</v>
      </c>
      <c r="G397" s="128">
        <f t="shared" si="103"/>
        <v>6</v>
      </c>
      <c r="H397" s="131">
        <f t="shared" si="105"/>
        <v>0.0416666666666667</v>
      </c>
      <c r="I397" s="165">
        <f t="shared" si="106"/>
        <v>0.25</v>
      </c>
      <c r="J397" s="283" t="str">
        <f>IF(_penmei1_month_day!A392="","",_penmei1_month_day!A392)</f>
        <v/>
      </c>
      <c r="K397" s="283" t="str">
        <f>IF(_penmei1_month_day!B392="","",_penmei1_month_day!B392)</f>
        <v/>
      </c>
      <c r="L397" s="284" t="str">
        <f>IF(_penmei1_month_day!C392="","",_penmei1_month_day!C392)</f>
        <v/>
      </c>
      <c r="M397" s="284" t="str">
        <f>IF(_penmei1_month_day!D392="","",_penmei1_month_day!D392)</f>
        <v/>
      </c>
      <c r="N397" s="284" t="str">
        <f>IF(_penmei1_month_day!E392="","",_penmei1_month_day!E392)</f>
        <v/>
      </c>
      <c r="O397" s="284" t="str">
        <f>IF(_penmei1_month_day!F392="","",_penmei1_month_day!F392)</f>
        <v/>
      </c>
      <c r="P397" s="284" t="str">
        <f>IF(_penmei1_month_day!G392="","",_penmei1_month_day!G392)</f>
        <v/>
      </c>
      <c r="Q397" s="284" t="str">
        <f>IF(_penmei1_month_day!H392="","",_penmei1_month_day!H392)</f>
        <v/>
      </c>
      <c r="R397" s="284" t="str">
        <f>IF(_penmei1_month_day!I392="","",_penmei1_month_day!I392)</f>
        <v/>
      </c>
      <c r="S397" s="284" t="str">
        <f>IF(_penmei1_month_day!J392="","",_penmei1_month_day!J392)</f>
        <v/>
      </c>
      <c r="T397" s="284" t="str">
        <f>IF(_penmei1_month_day!K392="","",_penmei1_month_day!K392)</f>
        <v/>
      </c>
      <c r="U397" s="284" t="str">
        <f>IF(_penmei1_month_day!L392="","",_penmei1_month_day!L392)</f>
        <v/>
      </c>
      <c r="V397" s="284" t="str">
        <f>IF(_penmei1_month_day!M392="","",_penmei1_month_day!M392)</f>
        <v/>
      </c>
      <c r="W397" s="284" t="str">
        <f>IF(_penmei1_month_day!N392="","",_penmei1_month_day!N392)</f>
        <v/>
      </c>
      <c r="X397" s="284" t="str">
        <f>IF(_penmei1_month_day!O392="","",_penmei1_month_day!O392)</f>
        <v/>
      </c>
      <c r="Y397" s="284" t="str">
        <f>IF(_penmei1_month_day!P392="","",_penmei1_month_day!P392)</f>
        <v/>
      </c>
      <c r="Z397" s="284" t="str">
        <f>IF(_penmei1_month_day!Q392="","",_penmei1_month_day!Q392)</f>
        <v/>
      </c>
      <c r="AA397" s="354" t="str">
        <f>IF(_penmei1_month_day!R392="","",ABS(_penmei1_month_day!R392))</f>
        <v/>
      </c>
      <c r="AB397" s="354" t="str">
        <f>IF(_penmei1_month_day!S392="","",ABS(_penmei1_month_day!S392))</f>
        <v/>
      </c>
      <c r="AC397" s="283" t="str">
        <f>IF(_penmei1_month_day!T392="","",_penmei1_month_day!T392)</f>
        <v/>
      </c>
      <c r="AD397" s="283" t="str">
        <f>IF(_penmei1_month_day!U392="","",_penmei1_month_day!U392)</f>
        <v/>
      </c>
      <c r="AE397" s="284" t="str">
        <f>IF(_penmei1_month_day!V392="","",_penmei1_month_day!V392)</f>
        <v/>
      </c>
      <c r="AF397" s="284" t="str">
        <f>IF(_penmei1_month_day!W392="","",_penmei1_month_day!W392)</f>
        <v/>
      </c>
      <c r="AG397" s="284" t="str">
        <f>IF(_penmei1_month_day!X392="","",_penmei1_month_day!X392)</f>
        <v/>
      </c>
      <c r="AH397" s="306" t="str">
        <f>IF(_penmei1_month_day!Y392="","",_penmei1_month_day!Y392)</f>
        <v/>
      </c>
      <c r="AI397" s="306" t="str">
        <f>IF(_penmei1_month_day!Z392="","",_penmei1_month_day!Z392)</f>
        <v/>
      </c>
      <c r="AJ397" s="306" t="str">
        <f>IF(_penmei1_month_day!AA392="","",_penmei1_month_day!AA392)</f>
        <v/>
      </c>
      <c r="AK397" s="306" t="str">
        <f>IF(_penmei1_month_day!AB392="","",_penmei1_month_day!AB392)</f>
        <v/>
      </c>
      <c r="AL397" s="284" t="str">
        <f>IF(_penmei1_month_day!AC392="","",_penmei1_month_day!AC392)</f>
        <v/>
      </c>
      <c r="AM397" s="306" t="str">
        <f>IF(_penmei1_month_day!AD392="","",_penmei1_month_day!AD392/10000)</f>
        <v/>
      </c>
      <c r="AN397" s="284" t="str">
        <f>IF(_penmei1_month_day!AE392="","",_penmei1_month_day!AE392)</f>
        <v/>
      </c>
      <c r="AO397" s="284" t="str">
        <f>IF(_penmei1_month_day!AF392="","",_penmei1_month_day!AF392)</f>
        <v/>
      </c>
      <c r="AP397" s="365"/>
      <c r="AQ397" s="366"/>
    </row>
    <row r="398" ht="15" spans="1:43">
      <c r="A398" s="132">
        <f t="shared" si="93"/>
        <v>43482</v>
      </c>
      <c r="B398" s="133">
        <f t="shared" si="99"/>
        <v>43482</v>
      </c>
      <c r="C398" s="134" t="str">
        <f t="shared" si="100"/>
        <v>夜</v>
      </c>
      <c r="D398" s="134">
        <f t="shared" si="101"/>
        <v>17</v>
      </c>
      <c r="E398" s="135">
        <f t="shared" si="104"/>
        <v>1</v>
      </c>
      <c r="F398" s="136" t="str">
        <f t="shared" si="102"/>
        <v>甲班</v>
      </c>
      <c r="G398" s="134">
        <f t="shared" si="103"/>
        <v>7</v>
      </c>
      <c r="H398" s="137">
        <f t="shared" si="105"/>
        <v>0.0416666666666667</v>
      </c>
      <c r="I398" s="170">
        <f t="shared" si="106"/>
        <v>0.291666666666667</v>
      </c>
      <c r="J398" s="285" t="str">
        <f>IF(_penmei1_month_day!A393="","",_penmei1_month_day!A393)</f>
        <v/>
      </c>
      <c r="K398" s="285" t="str">
        <f>IF(_penmei1_month_day!B393="","",_penmei1_month_day!B393)</f>
        <v/>
      </c>
      <c r="L398" s="286" t="str">
        <f>IF(_penmei1_month_day!C393="","",_penmei1_month_day!C393)</f>
        <v/>
      </c>
      <c r="M398" s="286" t="str">
        <f>IF(_penmei1_month_day!D393="","",_penmei1_month_day!D393)</f>
        <v/>
      </c>
      <c r="N398" s="286" t="str">
        <f>IF(_penmei1_month_day!E393="","",_penmei1_month_day!E393)</f>
        <v/>
      </c>
      <c r="O398" s="286" t="str">
        <f>IF(_penmei1_month_day!F393="","",_penmei1_month_day!F393)</f>
        <v/>
      </c>
      <c r="P398" s="286" t="str">
        <f>IF(_penmei1_month_day!G393="","",_penmei1_month_day!G393)</f>
        <v/>
      </c>
      <c r="Q398" s="286" t="str">
        <f>IF(_penmei1_month_day!H393="","",_penmei1_month_day!H393)</f>
        <v/>
      </c>
      <c r="R398" s="286" t="str">
        <f>IF(_penmei1_month_day!I393="","",_penmei1_month_day!I393)</f>
        <v/>
      </c>
      <c r="S398" s="286" t="str">
        <f>IF(_penmei1_month_day!J393="","",_penmei1_month_day!J393)</f>
        <v/>
      </c>
      <c r="T398" s="286" t="str">
        <f>IF(_penmei1_month_day!K393="","",_penmei1_month_day!K393)</f>
        <v/>
      </c>
      <c r="U398" s="286" t="str">
        <f>IF(_penmei1_month_day!L393="","",_penmei1_month_day!L393)</f>
        <v/>
      </c>
      <c r="V398" s="286" t="str">
        <f>IF(_penmei1_month_day!M393="","",_penmei1_month_day!M393)</f>
        <v/>
      </c>
      <c r="W398" s="286" t="str">
        <f>IF(_penmei1_month_day!N393="","",_penmei1_month_day!N393)</f>
        <v/>
      </c>
      <c r="X398" s="286" t="str">
        <f>IF(_penmei1_month_day!O393="","",_penmei1_month_day!O393)</f>
        <v/>
      </c>
      <c r="Y398" s="286" t="str">
        <f>IF(_penmei1_month_day!P393="","",_penmei1_month_day!P393)</f>
        <v/>
      </c>
      <c r="Z398" s="286" t="str">
        <f>IF(_penmei1_month_day!Q393="","",_penmei1_month_day!Q393)</f>
        <v/>
      </c>
      <c r="AA398" s="355" t="str">
        <f>IF(_penmei1_month_day!R393="","",ABS(_penmei1_month_day!R393))</f>
        <v/>
      </c>
      <c r="AB398" s="355" t="str">
        <f>IF(_penmei1_month_day!S393="","",ABS(_penmei1_month_day!S393))</f>
        <v/>
      </c>
      <c r="AC398" s="285" t="str">
        <f>IF(_penmei1_month_day!T393="","",_penmei1_month_day!T393)</f>
        <v/>
      </c>
      <c r="AD398" s="285" t="str">
        <f>IF(_penmei1_month_day!U393="","",_penmei1_month_day!U393)</f>
        <v/>
      </c>
      <c r="AE398" s="286" t="str">
        <f>IF(_penmei1_month_day!V393="","",_penmei1_month_day!V393)</f>
        <v/>
      </c>
      <c r="AF398" s="284" t="str">
        <f>IF(_penmei1_month_day!W393="","",_penmei1_month_day!W393)</f>
        <v/>
      </c>
      <c r="AG398" s="286" t="str">
        <f>IF(_penmei1_month_day!X393="","",_penmei1_month_day!X393)</f>
        <v/>
      </c>
      <c r="AH398" s="307" t="str">
        <f>IF(_penmei1_month_day!Y393="","",_penmei1_month_day!Y393)</f>
        <v/>
      </c>
      <c r="AI398" s="307" t="str">
        <f>IF(_penmei1_month_day!Z393="","",_penmei1_month_day!Z393)</f>
        <v/>
      </c>
      <c r="AJ398" s="307" t="str">
        <f>IF(_penmei1_month_day!AA393="","",_penmei1_month_day!AA393)</f>
        <v/>
      </c>
      <c r="AK398" s="307" t="str">
        <f>IF(_penmei1_month_day!AB393="","",_penmei1_month_day!AB393)</f>
        <v/>
      </c>
      <c r="AL398" s="286" t="str">
        <f>IF(_penmei1_month_day!AC393="","",_penmei1_month_day!AC393)</f>
        <v/>
      </c>
      <c r="AM398" s="307" t="str">
        <f>IF(_penmei1_month_day!AD393="","",_penmei1_month_day!AD393/10000)</f>
        <v/>
      </c>
      <c r="AN398" s="286" t="str">
        <f>IF(_penmei1_month_day!AE393="","",_penmei1_month_day!AE393)</f>
        <v/>
      </c>
      <c r="AO398" s="286" t="str">
        <f>IF(_penmei1_month_day!AF393="","",_penmei1_month_day!AF393)</f>
        <v/>
      </c>
      <c r="AP398" s="365"/>
      <c r="AQ398" s="366"/>
    </row>
    <row r="399" ht="15" spans="1:47">
      <c r="A399" s="120">
        <f t="shared" si="93"/>
        <v>43482</v>
      </c>
      <c r="B399" s="121">
        <f t="shared" si="99"/>
        <v>43482</v>
      </c>
      <c r="C399" s="122" t="str">
        <f t="shared" si="100"/>
        <v>白</v>
      </c>
      <c r="D399" s="122">
        <f t="shared" si="101"/>
        <v>17</v>
      </c>
      <c r="E399" s="123">
        <f>IF(AND(E391=4),1,IF(AND(E391&lt;4),(E391+1),))</f>
        <v>2</v>
      </c>
      <c r="F399" s="124" t="str">
        <f t="shared" si="102"/>
        <v>乙班</v>
      </c>
      <c r="G399" s="122">
        <f t="shared" si="103"/>
        <v>8</v>
      </c>
      <c r="H399" s="125">
        <f t="shared" si="105"/>
        <v>0.0416666666666667</v>
      </c>
      <c r="I399" s="160">
        <f t="shared" si="106"/>
        <v>0.333333333333334</v>
      </c>
      <c r="J399" s="281" t="str">
        <f>IF(_penmei1_month_day!A394="","",_penmei1_month_day!A394)</f>
        <v/>
      </c>
      <c r="K399" s="281" t="str">
        <f>IF(_penmei1_month_day!B394="","",_penmei1_month_day!B394)</f>
        <v/>
      </c>
      <c r="L399" s="282" t="str">
        <f>IF(_penmei1_month_day!C394="","",_penmei1_month_day!C394)</f>
        <v/>
      </c>
      <c r="M399" s="282" t="str">
        <f>IF(_penmei1_month_day!D394="","",_penmei1_month_day!D394)</f>
        <v/>
      </c>
      <c r="N399" s="282" t="str">
        <f>IF(_penmei1_month_day!E394="","",_penmei1_month_day!E394)</f>
        <v/>
      </c>
      <c r="O399" s="282" t="str">
        <f>IF(_penmei1_month_day!F394="","",_penmei1_month_day!F394)</f>
        <v/>
      </c>
      <c r="P399" s="282" t="str">
        <f>IF(_penmei1_month_day!G394="","",_penmei1_month_day!G394)</f>
        <v/>
      </c>
      <c r="Q399" s="282" t="str">
        <f>IF(_penmei1_month_day!H394="","",_penmei1_month_day!H394)</f>
        <v/>
      </c>
      <c r="R399" s="282" t="str">
        <f>IF(_penmei1_month_day!I394="","",_penmei1_month_day!I394)</f>
        <v/>
      </c>
      <c r="S399" s="282" t="str">
        <f>IF(_penmei1_month_day!J394="","",_penmei1_month_day!J394)</f>
        <v/>
      </c>
      <c r="T399" s="282" t="str">
        <f>IF(_penmei1_month_day!K394="","",_penmei1_month_day!K394)</f>
        <v/>
      </c>
      <c r="U399" s="282" t="str">
        <f>IF(_penmei1_month_day!L394="","",_penmei1_month_day!L394)</f>
        <v/>
      </c>
      <c r="V399" s="282" t="str">
        <f>IF(_penmei1_month_day!M394="","",_penmei1_month_day!M394)</f>
        <v/>
      </c>
      <c r="W399" s="282" t="str">
        <f>IF(_penmei1_month_day!N394="","",_penmei1_month_day!N394)</f>
        <v/>
      </c>
      <c r="X399" s="282" t="str">
        <f>IF(_penmei1_month_day!O394="","",_penmei1_month_day!O394)</f>
        <v/>
      </c>
      <c r="Y399" s="282" t="str">
        <f>IF(_penmei1_month_day!P394="","",_penmei1_month_day!P394)</f>
        <v/>
      </c>
      <c r="Z399" s="282" t="str">
        <f>IF(_penmei1_month_day!Q394="","",_penmei1_month_day!Q394)</f>
        <v/>
      </c>
      <c r="AA399" s="353" t="str">
        <f>IF(_penmei1_month_day!R394="","",ABS(_penmei1_month_day!R394))</f>
        <v/>
      </c>
      <c r="AB399" s="353" t="str">
        <f>IF(_penmei1_month_day!S394="","",ABS(_penmei1_month_day!S394))</f>
        <v/>
      </c>
      <c r="AC399" s="281" t="str">
        <f>IF(_penmei1_month_day!T394="","",_penmei1_month_day!T394)</f>
        <v/>
      </c>
      <c r="AD399" s="281" t="str">
        <f>IF(_penmei1_month_day!U394="","",_penmei1_month_day!U394)</f>
        <v/>
      </c>
      <c r="AE399" s="282" t="str">
        <f>IF(_penmei1_month_day!V394="","",_penmei1_month_day!V394)</f>
        <v/>
      </c>
      <c r="AF399" s="282" t="str">
        <f>IF(_penmei1_month_day!W394="","",_penmei1_month_day!W394)</f>
        <v/>
      </c>
      <c r="AG399" s="282" t="str">
        <f>IF(_penmei1_month_day!X394="","",_penmei1_month_day!X394)</f>
        <v/>
      </c>
      <c r="AH399" s="305" t="str">
        <f>IF(_penmei1_month_day!Y394="","",_penmei1_month_day!Y394)</f>
        <v/>
      </c>
      <c r="AI399" s="305" t="str">
        <f>IF(_penmei1_month_day!Z394="","",_penmei1_month_day!Z394)</f>
        <v/>
      </c>
      <c r="AJ399" s="305" t="str">
        <f>IF(_penmei1_month_day!AA394="","",_penmei1_month_day!AA394)</f>
        <v/>
      </c>
      <c r="AK399" s="305" t="str">
        <f>IF(_penmei1_month_day!AB394="","",_penmei1_month_day!AB394)</f>
        <v/>
      </c>
      <c r="AL399" s="282" t="str">
        <f>IF(_penmei1_month_day!AC394="","",_penmei1_month_day!AC394)</f>
        <v/>
      </c>
      <c r="AM399" s="305" t="str">
        <f>IF(_penmei1_month_day!AD394="","",_penmei1_month_day!AD394/10000)</f>
        <v/>
      </c>
      <c r="AN399" s="282" t="str">
        <f>IF(_penmei1_month_day!AE394="","",_penmei1_month_day!AE394)</f>
        <v/>
      </c>
      <c r="AO399" s="282" t="str">
        <f>IF(_penmei1_month_day!AF394="","",_penmei1_month_day!AF394)</f>
        <v/>
      </c>
      <c r="AP399" s="365"/>
      <c r="AQ399" s="366"/>
      <c r="AU399" s="79">
        <v>4</v>
      </c>
    </row>
    <row r="400" spans="1:43">
      <c r="A400" s="126">
        <f t="shared" si="93"/>
        <v>43482</v>
      </c>
      <c r="B400" s="127">
        <f t="shared" si="99"/>
        <v>43482</v>
      </c>
      <c r="C400" s="128" t="str">
        <f t="shared" si="100"/>
        <v>白</v>
      </c>
      <c r="D400" s="128">
        <f t="shared" si="101"/>
        <v>17</v>
      </c>
      <c r="E400" s="129">
        <f t="shared" ref="E400:E406" si="107">E399</f>
        <v>2</v>
      </c>
      <c r="F400" s="130" t="str">
        <f t="shared" si="102"/>
        <v>乙班</v>
      </c>
      <c r="G400" s="128">
        <f t="shared" si="103"/>
        <v>9</v>
      </c>
      <c r="H400" s="131">
        <f t="shared" si="105"/>
        <v>0.0416666666666667</v>
      </c>
      <c r="I400" s="165">
        <f t="shared" si="106"/>
        <v>0.375</v>
      </c>
      <c r="J400" s="283" t="str">
        <f>IF(_penmei1_month_day!A395="","",_penmei1_month_day!A395)</f>
        <v/>
      </c>
      <c r="K400" s="283" t="str">
        <f>IF(_penmei1_month_day!B395="","",_penmei1_month_day!B395)</f>
        <v/>
      </c>
      <c r="L400" s="284" t="str">
        <f>IF(_penmei1_month_day!C395="","",_penmei1_month_day!C395)</f>
        <v/>
      </c>
      <c r="M400" s="284" t="str">
        <f>IF(_penmei1_month_day!D395="","",_penmei1_month_day!D395)</f>
        <v/>
      </c>
      <c r="N400" s="284" t="str">
        <f>IF(_penmei1_month_day!E395="","",_penmei1_month_day!E395)</f>
        <v/>
      </c>
      <c r="O400" s="284" t="str">
        <f>IF(_penmei1_month_day!F395="","",_penmei1_month_day!F395)</f>
        <v/>
      </c>
      <c r="P400" s="284" t="str">
        <f>IF(_penmei1_month_day!G395="","",_penmei1_month_day!G395)</f>
        <v/>
      </c>
      <c r="Q400" s="284" t="str">
        <f>IF(_penmei1_month_day!H395="","",_penmei1_month_day!H395)</f>
        <v/>
      </c>
      <c r="R400" s="284" t="str">
        <f>IF(_penmei1_month_day!I395="","",_penmei1_month_day!I395)</f>
        <v/>
      </c>
      <c r="S400" s="284" t="str">
        <f>IF(_penmei1_month_day!J395="","",_penmei1_month_day!J395)</f>
        <v/>
      </c>
      <c r="T400" s="284" t="str">
        <f>IF(_penmei1_month_day!K395="","",_penmei1_month_day!K395)</f>
        <v/>
      </c>
      <c r="U400" s="284" t="str">
        <f>IF(_penmei1_month_day!L395="","",_penmei1_month_day!L395)</f>
        <v/>
      </c>
      <c r="V400" s="284" t="str">
        <f>IF(_penmei1_month_day!M395="","",_penmei1_month_day!M395)</f>
        <v/>
      </c>
      <c r="W400" s="284" t="str">
        <f>IF(_penmei1_month_day!N395="","",_penmei1_month_day!N395)</f>
        <v/>
      </c>
      <c r="X400" s="284" t="str">
        <f>IF(_penmei1_month_day!O395="","",_penmei1_month_day!O395)</f>
        <v/>
      </c>
      <c r="Y400" s="284" t="str">
        <f>IF(_penmei1_month_day!P395="","",_penmei1_month_day!P395)</f>
        <v/>
      </c>
      <c r="Z400" s="284" t="str">
        <f>IF(_penmei1_month_day!Q395="","",_penmei1_month_day!Q395)</f>
        <v/>
      </c>
      <c r="AA400" s="354" t="str">
        <f>IF(_penmei1_month_day!R395="","",ABS(_penmei1_month_day!R395))</f>
        <v/>
      </c>
      <c r="AB400" s="354" t="str">
        <f>IF(_penmei1_month_day!S395="","",ABS(_penmei1_month_day!S395))</f>
        <v/>
      </c>
      <c r="AC400" s="283" t="str">
        <f>IF(_penmei1_month_day!T395="","",_penmei1_month_day!T395)</f>
        <v/>
      </c>
      <c r="AD400" s="283" t="str">
        <f>IF(_penmei1_month_day!U395="","",_penmei1_month_day!U395)</f>
        <v/>
      </c>
      <c r="AE400" s="284" t="str">
        <f>IF(_penmei1_month_day!V395="","",_penmei1_month_day!V395)</f>
        <v/>
      </c>
      <c r="AF400" s="284" t="str">
        <f>IF(_penmei1_month_day!W395="","",_penmei1_month_day!W395)</f>
        <v/>
      </c>
      <c r="AG400" s="284" t="str">
        <f>IF(_penmei1_month_day!X395="","",_penmei1_month_day!X395)</f>
        <v/>
      </c>
      <c r="AH400" s="306" t="str">
        <f>IF(_penmei1_month_day!Y395="","",_penmei1_month_day!Y395)</f>
        <v/>
      </c>
      <c r="AI400" s="306" t="str">
        <f>IF(_penmei1_month_day!Z395="","",_penmei1_month_day!Z395)</f>
        <v/>
      </c>
      <c r="AJ400" s="306" t="str">
        <f>IF(_penmei1_month_day!AA395="","",_penmei1_month_day!AA395)</f>
        <v/>
      </c>
      <c r="AK400" s="306" t="str">
        <f>IF(_penmei1_month_day!AB395="","",_penmei1_month_day!AB395)</f>
        <v/>
      </c>
      <c r="AL400" s="284" t="str">
        <f>IF(_penmei1_month_day!AC395="","",_penmei1_month_day!AC395)</f>
        <v/>
      </c>
      <c r="AM400" s="306" t="str">
        <f>IF(_penmei1_month_day!AD395="","",_penmei1_month_day!AD395/10000)</f>
        <v/>
      </c>
      <c r="AN400" s="284" t="str">
        <f>IF(_penmei1_month_day!AE395="","",_penmei1_month_day!AE395)</f>
        <v/>
      </c>
      <c r="AO400" s="284" t="str">
        <f>IF(_penmei1_month_day!AF395="","",_penmei1_month_day!AF395)</f>
        <v/>
      </c>
      <c r="AP400" s="365"/>
      <c r="AQ400" s="366"/>
    </row>
    <row r="401" spans="1:43">
      <c r="A401" s="126">
        <f t="shared" si="93"/>
        <v>43482</v>
      </c>
      <c r="B401" s="127">
        <f t="shared" si="99"/>
        <v>43482</v>
      </c>
      <c r="C401" s="128" t="str">
        <f t="shared" si="100"/>
        <v>白</v>
      </c>
      <c r="D401" s="128">
        <f t="shared" si="101"/>
        <v>17</v>
      </c>
      <c r="E401" s="129">
        <f t="shared" si="107"/>
        <v>2</v>
      </c>
      <c r="F401" s="130" t="str">
        <f t="shared" si="102"/>
        <v>乙班</v>
      </c>
      <c r="G401" s="128">
        <f t="shared" si="103"/>
        <v>10</v>
      </c>
      <c r="H401" s="131">
        <f t="shared" si="105"/>
        <v>0.0416666666666667</v>
      </c>
      <c r="I401" s="165">
        <f t="shared" si="106"/>
        <v>0.416666666666667</v>
      </c>
      <c r="J401" s="283" t="str">
        <f>IF(_penmei1_month_day!A396="","",_penmei1_month_day!A396)</f>
        <v/>
      </c>
      <c r="K401" s="283" t="str">
        <f>IF(_penmei1_month_day!B396="","",_penmei1_month_day!B396)</f>
        <v/>
      </c>
      <c r="L401" s="284" t="str">
        <f>IF(_penmei1_month_day!C396="","",_penmei1_month_day!C396)</f>
        <v/>
      </c>
      <c r="M401" s="284" t="str">
        <f>IF(_penmei1_month_day!D396="","",_penmei1_month_day!D396)</f>
        <v/>
      </c>
      <c r="N401" s="284" t="str">
        <f>IF(_penmei1_month_day!E396="","",_penmei1_month_day!E396)</f>
        <v/>
      </c>
      <c r="O401" s="284" t="str">
        <f>IF(_penmei1_month_day!F396="","",_penmei1_month_day!F396)</f>
        <v/>
      </c>
      <c r="P401" s="284" t="str">
        <f>IF(_penmei1_month_day!G396="","",_penmei1_month_day!G396)</f>
        <v/>
      </c>
      <c r="Q401" s="284" t="str">
        <f>IF(_penmei1_month_day!H396="","",_penmei1_month_day!H396)</f>
        <v/>
      </c>
      <c r="R401" s="284" t="str">
        <f>IF(_penmei1_month_day!I396="","",_penmei1_month_day!I396)</f>
        <v/>
      </c>
      <c r="S401" s="284" t="str">
        <f>IF(_penmei1_month_day!J396="","",_penmei1_month_day!J396)</f>
        <v/>
      </c>
      <c r="T401" s="284" t="str">
        <f>IF(_penmei1_month_day!K396="","",_penmei1_month_day!K396)</f>
        <v/>
      </c>
      <c r="U401" s="284" t="str">
        <f>IF(_penmei1_month_day!L396="","",_penmei1_month_day!L396)</f>
        <v/>
      </c>
      <c r="V401" s="284" t="str">
        <f>IF(_penmei1_month_day!M396="","",_penmei1_month_day!M396)</f>
        <v/>
      </c>
      <c r="W401" s="284" t="str">
        <f>IF(_penmei1_month_day!N396="","",_penmei1_month_day!N396)</f>
        <v/>
      </c>
      <c r="X401" s="284" t="str">
        <f>IF(_penmei1_month_day!O396="","",_penmei1_month_day!O396)</f>
        <v/>
      </c>
      <c r="Y401" s="284" t="str">
        <f>IF(_penmei1_month_day!P396="","",_penmei1_month_day!P396)</f>
        <v/>
      </c>
      <c r="Z401" s="284" t="str">
        <f>IF(_penmei1_month_day!Q396="","",_penmei1_month_day!Q396)</f>
        <v/>
      </c>
      <c r="AA401" s="354" t="str">
        <f>IF(_penmei1_month_day!R396="","",ABS(_penmei1_month_day!R396))</f>
        <v/>
      </c>
      <c r="AB401" s="354" t="str">
        <f>IF(_penmei1_month_day!S396="","",ABS(_penmei1_month_day!S396))</f>
        <v/>
      </c>
      <c r="AC401" s="283" t="str">
        <f>IF(_penmei1_month_day!T396="","",_penmei1_month_day!T396)</f>
        <v/>
      </c>
      <c r="AD401" s="283" t="str">
        <f>IF(_penmei1_month_day!U396="","",_penmei1_month_day!U396)</f>
        <v/>
      </c>
      <c r="AE401" s="284" t="str">
        <f>IF(_penmei1_month_day!V396="","",_penmei1_month_day!V396)</f>
        <v/>
      </c>
      <c r="AF401" s="284" t="str">
        <f>IF(_penmei1_month_day!W396="","",_penmei1_month_day!W396)</f>
        <v/>
      </c>
      <c r="AG401" s="284" t="str">
        <f>IF(_penmei1_month_day!X396="","",_penmei1_month_day!X396)</f>
        <v/>
      </c>
      <c r="AH401" s="306" t="str">
        <f>IF(_penmei1_month_day!Y396="","",_penmei1_month_day!Y396)</f>
        <v/>
      </c>
      <c r="AI401" s="306" t="str">
        <f>IF(_penmei1_month_day!Z396="","",_penmei1_month_day!Z396)</f>
        <v/>
      </c>
      <c r="AJ401" s="306" t="str">
        <f>IF(_penmei1_month_day!AA396="","",_penmei1_month_day!AA396)</f>
        <v/>
      </c>
      <c r="AK401" s="306" t="str">
        <f>IF(_penmei1_month_day!AB396="","",_penmei1_month_day!AB396)</f>
        <v/>
      </c>
      <c r="AL401" s="284" t="str">
        <f>IF(_penmei1_month_day!AC396="","",_penmei1_month_day!AC396)</f>
        <v/>
      </c>
      <c r="AM401" s="306" t="str">
        <f>IF(_penmei1_month_day!AD396="","",_penmei1_month_day!AD396/10000)</f>
        <v/>
      </c>
      <c r="AN401" s="284" t="str">
        <f>IF(_penmei1_month_day!AE396="","",_penmei1_month_day!AE396)</f>
        <v/>
      </c>
      <c r="AO401" s="284" t="str">
        <f>IF(_penmei1_month_day!AF396="","",_penmei1_month_day!AF396)</f>
        <v/>
      </c>
      <c r="AP401" s="369"/>
      <c r="AQ401" s="370"/>
    </row>
    <row r="402" ht="15" spans="1:43">
      <c r="A402" s="126">
        <f t="shared" si="93"/>
        <v>43482</v>
      </c>
      <c r="B402" s="127">
        <f t="shared" si="99"/>
        <v>43482</v>
      </c>
      <c r="C402" s="128" t="str">
        <f t="shared" si="100"/>
        <v>白</v>
      </c>
      <c r="D402" s="128">
        <f t="shared" si="101"/>
        <v>17</v>
      </c>
      <c r="E402" s="129">
        <f t="shared" si="107"/>
        <v>2</v>
      </c>
      <c r="F402" s="130" t="str">
        <f t="shared" si="102"/>
        <v>乙班</v>
      </c>
      <c r="G402" s="128">
        <f t="shared" si="103"/>
        <v>11</v>
      </c>
      <c r="H402" s="131">
        <f t="shared" si="105"/>
        <v>0.0416666666666667</v>
      </c>
      <c r="I402" s="165">
        <f t="shared" si="106"/>
        <v>0.458333333333334</v>
      </c>
      <c r="J402" s="283" t="str">
        <f>IF(_penmei1_month_day!A397="","",_penmei1_month_day!A397)</f>
        <v/>
      </c>
      <c r="K402" s="283" t="str">
        <f>IF(_penmei1_month_day!B397="","",_penmei1_month_day!B397)</f>
        <v/>
      </c>
      <c r="L402" s="284" t="str">
        <f>IF(_penmei1_month_day!C397="","",_penmei1_month_day!C397)</f>
        <v/>
      </c>
      <c r="M402" s="284" t="str">
        <f>IF(_penmei1_month_day!D397="","",_penmei1_month_day!D397)</f>
        <v/>
      </c>
      <c r="N402" s="284" t="str">
        <f>IF(_penmei1_month_day!E397="","",_penmei1_month_day!E397)</f>
        <v/>
      </c>
      <c r="O402" s="284" t="str">
        <f>IF(_penmei1_month_day!F397="","",_penmei1_month_day!F397)</f>
        <v/>
      </c>
      <c r="P402" s="284" t="str">
        <f>IF(_penmei1_month_day!G397="","",_penmei1_month_day!G397)</f>
        <v/>
      </c>
      <c r="Q402" s="284" t="str">
        <f>IF(_penmei1_month_day!H397="","",_penmei1_month_day!H397)</f>
        <v/>
      </c>
      <c r="R402" s="284" t="str">
        <f>IF(_penmei1_month_day!I397="","",_penmei1_month_day!I397)</f>
        <v/>
      </c>
      <c r="S402" s="284" t="str">
        <f>IF(_penmei1_month_day!J397="","",_penmei1_month_day!J397)</f>
        <v/>
      </c>
      <c r="T402" s="284" t="str">
        <f>IF(_penmei1_month_day!K397="","",_penmei1_month_day!K397)</f>
        <v/>
      </c>
      <c r="U402" s="284" t="str">
        <f>IF(_penmei1_month_day!L397="","",_penmei1_month_day!L397)</f>
        <v/>
      </c>
      <c r="V402" s="284" t="str">
        <f>IF(_penmei1_month_day!M397="","",_penmei1_month_day!M397)</f>
        <v/>
      </c>
      <c r="W402" s="284" t="str">
        <f>IF(_penmei1_month_day!N397="","",_penmei1_month_day!N397)</f>
        <v/>
      </c>
      <c r="X402" s="284" t="str">
        <f>IF(_penmei1_month_day!O397="","",_penmei1_month_day!O397)</f>
        <v/>
      </c>
      <c r="Y402" s="284" t="str">
        <f>IF(_penmei1_month_day!P397="","",_penmei1_month_day!P397)</f>
        <v/>
      </c>
      <c r="Z402" s="284" t="str">
        <f>IF(_penmei1_month_day!Q397="","",_penmei1_month_day!Q397)</f>
        <v/>
      </c>
      <c r="AA402" s="354" t="str">
        <f>IF(_penmei1_month_day!R397="","",ABS(_penmei1_month_day!R397))</f>
        <v/>
      </c>
      <c r="AB402" s="354" t="str">
        <f>IF(_penmei1_month_day!S397="","",ABS(_penmei1_month_day!S397))</f>
        <v/>
      </c>
      <c r="AC402" s="283" t="str">
        <f>IF(_penmei1_month_day!T397="","",_penmei1_month_day!T397)</f>
        <v/>
      </c>
      <c r="AD402" s="283" t="str">
        <f>IF(_penmei1_month_day!U397="","",_penmei1_month_day!U397)</f>
        <v/>
      </c>
      <c r="AE402" s="284" t="str">
        <f>IF(_penmei1_month_day!V397="","",_penmei1_month_day!V397)</f>
        <v/>
      </c>
      <c r="AF402" s="284" t="str">
        <f>IF(_penmei1_month_day!W397="","",_penmei1_month_day!W397)</f>
        <v/>
      </c>
      <c r="AG402" s="284" t="str">
        <f>IF(_penmei1_month_day!X397="","",_penmei1_month_day!X397)</f>
        <v/>
      </c>
      <c r="AH402" s="306" t="str">
        <f>IF(_penmei1_month_day!Y397="","",_penmei1_month_day!Y397)</f>
        <v/>
      </c>
      <c r="AI402" s="306" t="str">
        <f>IF(_penmei1_month_day!Z397="","",_penmei1_month_day!Z397)</f>
        <v/>
      </c>
      <c r="AJ402" s="306" t="str">
        <f>IF(_penmei1_month_day!AA397="","",_penmei1_month_day!AA397)</f>
        <v/>
      </c>
      <c r="AK402" s="306" t="str">
        <f>IF(_penmei1_month_day!AB397="","",_penmei1_month_day!AB397)</f>
        <v/>
      </c>
      <c r="AL402" s="284" t="str">
        <f>IF(_penmei1_month_day!AC397="","",_penmei1_month_day!AC397)</f>
        <v/>
      </c>
      <c r="AM402" s="306" t="str">
        <f>IF(_penmei1_month_day!AD397="","",_penmei1_month_day!AD397/10000)</f>
        <v/>
      </c>
      <c r="AN402" s="284" t="str">
        <f>IF(_penmei1_month_day!AE397="","",_penmei1_month_day!AE397)</f>
        <v/>
      </c>
      <c r="AO402" s="284" t="str">
        <f>IF(_penmei1_month_day!AF397="","",_penmei1_month_day!AF397)</f>
        <v/>
      </c>
      <c r="AP402" s="243" t="s">
        <v>83</v>
      </c>
      <c r="AQ402" s="334"/>
    </row>
    <row r="403" ht="15" spans="1:43">
      <c r="A403" s="126">
        <f t="shared" si="93"/>
        <v>43482</v>
      </c>
      <c r="B403" s="127">
        <f t="shared" si="99"/>
        <v>43482</v>
      </c>
      <c r="C403" s="128" t="str">
        <f t="shared" si="100"/>
        <v>白</v>
      </c>
      <c r="D403" s="128">
        <f t="shared" si="101"/>
        <v>17</v>
      </c>
      <c r="E403" s="129">
        <f t="shared" si="107"/>
        <v>2</v>
      </c>
      <c r="F403" s="130" t="str">
        <f t="shared" si="102"/>
        <v>乙班</v>
      </c>
      <c r="G403" s="128">
        <f t="shared" si="103"/>
        <v>12</v>
      </c>
      <c r="H403" s="131">
        <f t="shared" si="105"/>
        <v>0.0416666666666667</v>
      </c>
      <c r="I403" s="165">
        <f t="shared" si="106"/>
        <v>0.5</v>
      </c>
      <c r="J403" s="283" t="str">
        <f>IF(_penmei1_month_day!A398="","",_penmei1_month_day!A398)</f>
        <v/>
      </c>
      <c r="K403" s="283" t="str">
        <f>IF(_penmei1_month_day!B398="","",_penmei1_month_day!B398)</f>
        <v/>
      </c>
      <c r="L403" s="284" t="str">
        <f>IF(_penmei1_month_day!C398="","",_penmei1_month_day!C398)</f>
        <v/>
      </c>
      <c r="M403" s="284" t="str">
        <f>IF(_penmei1_month_day!D398="","",_penmei1_month_day!D398)</f>
        <v/>
      </c>
      <c r="N403" s="284" t="str">
        <f>IF(_penmei1_month_day!E398="","",_penmei1_month_day!E398)</f>
        <v/>
      </c>
      <c r="O403" s="284" t="str">
        <f>IF(_penmei1_month_day!F398="","",_penmei1_month_day!F398)</f>
        <v/>
      </c>
      <c r="P403" s="284" t="str">
        <f>IF(_penmei1_month_day!G398="","",_penmei1_month_day!G398)</f>
        <v/>
      </c>
      <c r="Q403" s="284" t="str">
        <f>IF(_penmei1_month_day!H398="","",_penmei1_month_day!H398)</f>
        <v/>
      </c>
      <c r="R403" s="284" t="str">
        <f>IF(_penmei1_month_day!I398="","",_penmei1_month_day!I398)</f>
        <v/>
      </c>
      <c r="S403" s="284" t="str">
        <f>IF(_penmei1_month_day!J398="","",_penmei1_month_day!J398)</f>
        <v/>
      </c>
      <c r="T403" s="284" t="str">
        <f>IF(_penmei1_month_day!K398="","",_penmei1_month_day!K398)</f>
        <v/>
      </c>
      <c r="U403" s="284" t="str">
        <f>IF(_penmei1_month_day!L398="","",_penmei1_month_day!L398)</f>
        <v/>
      </c>
      <c r="V403" s="284" t="str">
        <f>IF(_penmei1_month_day!M398="","",_penmei1_month_day!M398)</f>
        <v/>
      </c>
      <c r="W403" s="284" t="str">
        <f>IF(_penmei1_month_day!N398="","",_penmei1_month_day!N398)</f>
        <v/>
      </c>
      <c r="X403" s="284" t="str">
        <f>IF(_penmei1_month_day!O398="","",_penmei1_month_day!O398)</f>
        <v/>
      </c>
      <c r="Y403" s="284" t="str">
        <f>IF(_penmei1_month_day!P398="","",_penmei1_month_day!P398)</f>
        <v/>
      </c>
      <c r="Z403" s="284" t="str">
        <f>IF(_penmei1_month_day!Q398="","",_penmei1_month_day!Q398)</f>
        <v/>
      </c>
      <c r="AA403" s="354" t="str">
        <f>IF(_penmei1_month_day!R398="","",ABS(_penmei1_month_day!R398))</f>
        <v/>
      </c>
      <c r="AB403" s="354" t="str">
        <f>IF(_penmei1_month_day!S398="","",ABS(_penmei1_month_day!S398))</f>
        <v/>
      </c>
      <c r="AC403" s="283" t="str">
        <f>IF(_penmei1_month_day!T398="","",_penmei1_month_day!T398)</f>
        <v/>
      </c>
      <c r="AD403" s="283" t="str">
        <f>IF(_penmei1_month_day!U398="","",_penmei1_month_day!U398)</f>
        <v/>
      </c>
      <c r="AE403" s="284" t="str">
        <f>IF(_penmei1_month_day!V398="","",_penmei1_month_day!V398)</f>
        <v/>
      </c>
      <c r="AF403" s="284" t="str">
        <f>IF(_penmei1_month_day!W398="","",_penmei1_month_day!W398)</f>
        <v/>
      </c>
      <c r="AG403" s="284" t="str">
        <f>IF(_penmei1_month_day!X398="","",_penmei1_month_day!X398)</f>
        <v/>
      </c>
      <c r="AH403" s="306" t="str">
        <f>IF(_penmei1_month_day!Y398="","",_penmei1_month_day!Y398)</f>
        <v/>
      </c>
      <c r="AI403" s="306" t="str">
        <f>IF(_penmei1_month_day!Z398="","",_penmei1_month_day!Z398)</f>
        <v/>
      </c>
      <c r="AJ403" s="306" t="str">
        <f>IF(_penmei1_month_day!AA398="","",_penmei1_month_day!AA398)</f>
        <v/>
      </c>
      <c r="AK403" s="306" t="str">
        <f>IF(_penmei1_month_day!AB398="","",_penmei1_month_day!AB398)</f>
        <v/>
      </c>
      <c r="AL403" s="284" t="str">
        <f>IF(_penmei1_month_day!AC398="","",_penmei1_month_day!AC398)</f>
        <v/>
      </c>
      <c r="AM403" s="306" t="str">
        <f>IF(_penmei1_month_day!AD398="","",_penmei1_month_day!AD398/10000)</f>
        <v/>
      </c>
      <c r="AN403" s="284" t="str">
        <f>IF(_penmei1_month_day!AE398="","",_penmei1_month_day!AE398)</f>
        <v/>
      </c>
      <c r="AO403" s="284" t="str">
        <f>IF(_penmei1_month_day!AF398="","",_penmei1_month_day!AF398)</f>
        <v/>
      </c>
      <c r="AP403" s="371"/>
      <c r="AQ403" s="372"/>
    </row>
    <row r="404" spans="1:43">
      <c r="A404" s="126">
        <f t="shared" si="93"/>
        <v>43482</v>
      </c>
      <c r="B404" s="127">
        <f t="shared" si="99"/>
        <v>43482</v>
      </c>
      <c r="C404" s="128" t="str">
        <f t="shared" si="100"/>
        <v>白</v>
      </c>
      <c r="D404" s="128">
        <f t="shared" si="101"/>
        <v>17</v>
      </c>
      <c r="E404" s="129">
        <f t="shared" si="107"/>
        <v>2</v>
      </c>
      <c r="F404" s="130" t="str">
        <f t="shared" si="102"/>
        <v>乙班</v>
      </c>
      <c r="G404" s="128">
        <f t="shared" si="103"/>
        <v>13</v>
      </c>
      <c r="H404" s="131">
        <f t="shared" si="105"/>
        <v>0.0416666666666667</v>
      </c>
      <c r="I404" s="165">
        <f t="shared" si="106"/>
        <v>0.541666666666667</v>
      </c>
      <c r="J404" s="283" t="str">
        <f>IF(_penmei1_month_day!A399="","",_penmei1_month_day!A399)</f>
        <v/>
      </c>
      <c r="K404" s="283" t="str">
        <f>IF(_penmei1_month_day!B399="","",_penmei1_month_day!B399)</f>
        <v/>
      </c>
      <c r="L404" s="284" t="str">
        <f>IF(_penmei1_month_day!C399="","",_penmei1_month_day!C399)</f>
        <v/>
      </c>
      <c r="M404" s="284" t="str">
        <f>IF(_penmei1_month_day!D399="","",_penmei1_month_day!D399)</f>
        <v/>
      </c>
      <c r="N404" s="284" t="str">
        <f>IF(_penmei1_month_day!E399="","",_penmei1_month_day!E399)</f>
        <v/>
      </c>
      <c r="O404" s="284" t="str">
        <f>IF(_penmei1_month_day!F399="","",_penmei1_month_day!F399)</f>
        <v/>
      </c>
      <c r="P404" s="284" t="str">
        <f>IF(_penmei1_month_day!G399="","",_penmei1_month_day!G399)</f>
        <v/>
      </c>
      <c r="Q404" s="284" t="str">
        <f>IF(_penmei1_month_day!H399="","",_penmei1_month_day!H399)</f>
        <v/>
      </c>
      <c r="R404" s="284" t="str">
        <f>IF(_penmei1_month_day!I399="","",_penmei1_month_day!I399)</f>
        <v/>
      </c>
      <c r="S404" s="284" t="str">
        <f>IF(_penmei1_month_day!J399="","",_penmei1_month_day!J399)</f>
        <v/>
      </c>
      <c r="T404" s="284" t="str">
        <f>IF(_penmei1_month_day!K399="","",_penmei1_month_day!K399)</f>
        <v/>
      </c>
      <c r="U404" s="284" t="str">
        <f>IF(_penmei1_month_day!L399="","",_penmei1_month_day!L399)</f>
        <v/>
      </c>
      <c r="V404" s="284" t="str">
        <f>IF(_penmei1_month_day!M399="","",_penmei1_month_day!M399)</f>
        <v/>
      </c>
      <c r="W404" s="284" t="str">
        <f>IF(_penmei1_month_day!N399="","",_penmei1_month_day!N399)</f>
        <v/>
      </c>
      <c r="X404" s="284" t="str">
        <f>IF(_penmei1_month_day!O399="","",_penmei1_month_day!O399)</f>
        <v/>
      </c>
      <c r="Y404" s="284" t="str">
        <f>IF(_penmei1_month_day!P399="","",_penmei1_month_day!P399)</f>
        <v/>
      </c>
      <c r="Z404" s="284" t="str">
        <f>IF(_penmei1_month_day!Q399="","",_penmei1_month_day!Q399)</f>
        <v/>
      </c>
      <c r="AA404" s="354" t="str">
        <f>IF(_penmei1_month_day!R399="","",ABS(_penmei1_month_day!R399))</f>
        <v/>
      </c>
      <c r="AB404" s="354" t="str">
        <f>IF(_penmei1_month_day!S399="","",ABS(_penmei1_month_day!S399))</f>
        <v/>
      </c>
      <c r="AC404" s="283" t="str">
        <f>IF(_penmei1_month_day!T399="","",_penmei1_month_day!T399)</f>
        <v/>
      </c>
      <c r="AD404" s="283" t="str">
        <f>IF(_penmei1_month_day!U399="","",_penmei1_month_day!U399)</f>
        <v/>
      </c>
      <c r="AE404" s="284" t="str">
        <f>IF(_penmei1_month_day!V399="","",_penmei1_month_day!V399)</f>
        <v/>
      </c>
      <c r="AF404" s="284" t="str">
        <f>IF(_penmei1_month_day!W399="","",_penmei1_month_day!W399)</f>
        <v/>
      </c>
      <c r="AG404" s="284" t="str">
        <f>IF(_penmei1_month_day!X399="","",_penmei1_month_day!X399)</f>
        <v/>
      </c>
      <c r="AH404" s="306" t="str">
        <f>IF(_penmei1_month_day!Y399="","",_penmei1_month_day!Y399)</f>
        <v/>
      </c>
      <c r="AI404" s="306" t="str">
        <f>IF(_penmei1_month_day!Z399="","",_penmei1_month_day!Z399)</f>
        <v/>
      </c>
      <c r="AJ404" s="306" t="str">
        <f>IF(_penmei1_month_day!AA399="","",_penmei1_month_day!AA399)</f>
        <v/>
      </c>
      <c r="AK404" s="306" t="str">
        <f>IF(_penmei1_month_day!AB399="","",_penmei1_month_day!AB399)</f>
        <v/>
      </c>
      <c r="AL404" s="284" t="str">
        <f>IF(_penmei1_month_day!AC399="","",_penmei1_month_day!AC399)</f>
        <v/>
      </c>
      <c r="AM404" s="306" t="str">
        <f>IF(_penmei1_month_day!AD399="","",_penmei1_month_day!AD399/10000)</f>
        <v/>
      </c>
      <c r="AN404" s="284" t="str">
        <f>IF(_penmei1_month_day!AE399="","",_penmei1_month_day!AE399)</f>
        <v/>
      </c>
      <c r="AO404" s="284" t="str">
        <f>IF(_penmei1_month_day!AF399="","",_penmei1_month_day!AF399)</f>
        <v/>
      </c>
      <c r="AP404" s="257"/>
      <c r="AQ404" s="258"/>
    </row>
    <row r="405" spans="1:43">
      <c r="A405" s="126">
        <f t="shared" si="93"/>
        <v>43482</v>
      </c>
      <c r="B405" s="127">
        <f t="shared" si="99"/>
        <v>43482</v>
      </c>
      <c r="C405" s="128" t="str">
        <f t="shared" si="100"/>
        <v>白</v>
      </c>
      <c r="D405" s="128">
        <f t="shared" si="101"/>
        <v>17</v>
      </c>
      <c r="E405" s="129">
        <f t="shared" si="107"/>
        <v>2</v>
      </c>
      <c r="F405" s="130" t="str">
        <f t="shared" si="102"/>
        <v>乙班</v>
      </c>
      <c r="G405" s="128">
        <f t="shared" si="103"/>
        <v>14</v>
      </c>
      <c r="H405" s="131">
        <f t="shared" si="105"/>
        <v>0.0416666666666667</v>
      </c>
      <c r="I405" s="165">
        <f t="shared" si="106"/>
        <v>0.583333333333334</v>
      </c>
      <c r="J405" s="283" t="str">
        <f>IF(_penmei1_month_day!A400="","",_penmei1_month_day!A400)</f>
        <v/>
      </c>
      <c r="K405" s="283" t="str">
        <f>IF(_penmei1_month_day!B400="","",_penmei1_month_day!B400)</f>
        <v/>
      </c>
      <c r="L405" s="284" t="str">
        <f>IF(_penmei1_month_day!C400="","",_penmei1_month_day!C400)</f>
        <v/>
      </c>
      <c r="M405" s="284" t="str">
        <f>IF(_penmei1_month_day!D400="","",_penmei1_month_day!D400)</f>
        <v/>
      </c>
      <c r="N405" s="284" t="str">
        <f>IF(_penmei1_month_day!E400="","",_penmei1_month_day!E400)</f>
        <v/>
      </c>
      <c r="O405" s="284" t="str">
        <f>IF(_penmei1_month_day!F400="","",_penmei1_month_day!F400)</f>
        <v/>
      </c>
      <c r="P405" s="284" t="str">
        <f>IF(_penmei1_month_day!G400="","",_penmei1_month_day!G400)</f>
        <v/>
      </c>
      <c r="Q405" s="284" t="str">
        <f>IF(_penmei1_month_day!H400="","",_penmei1_month_day!H400)</f>
        <v/>
      </c>
      <c r="R405" s="284" t="str">
        <f>IF(_penmei1_month_day!I400="","",_penmei1_month_day!I400)</f>
        <v/>
      </c>
      <c r="S405" s="284" t="str">
        <f>IF(_penmei1_month_day!J400="","",_penmei1_month_day!J400)</f>
        <v/>
      </c>
      <c r="T405" s="284" t="str">
        <f>IF(_penmei1_month_day!K400="","",_penmei1_month_day!K400)</f>
        <v/>
      </c>
      <c r="U405" s="284" t="str">
        <f>IF(_penmei1_month_day!L400="","",_penmei1_month_day!L400)</f>
        <v/>
      </c>
      <c r="V405" s="284" t="str">
        <f>IF(_penmei1_month_day!M400="","",_penmei1_month_day!M400)</f>
        <v/>
      </c>
      <c r="W405" s="284" t="str">
        <f>IF(_penmei1_month_day!N400="","",_penmei1_month_day!N400)</f>
        <v/>
      </c>
      <c r="X405" s="284" t="str">
        <f>IF(_penmei1_month_day!O400="","",_penmei1_month_day!O400)</f>
        <v/>
      </c>
      <c r="Y405" s="284" t="str">
        <f>IF(_penmei1_month_day!P400="","",_penmei1_month_day!P400)</f>
        <v/>
      </c>
      <c r="Z405" s="284" t="str">
        <f>IF(_penmei1_month_day!Q400="","",_penmei1_month_day!Q400)</f>
        <v/>
      </c>
      <c r="AA405" s="354" t="str">
        <f>IF(_penmei1_month_day!R400="","",ABS(_penmei1_month_day!R400))</f>
        <v/>
      </c>
      <c r="AB405" s="354" t="str">
        <f>IF(_penmei1_month_day!S400="","",ABS(_penmei1_month_day!S400))</f>
        <v/>
      </c>
      <c r="AC405" s="283" t="str">
        <f>IF(_penmei1_month_day!T400="","",_penmei1_month_day!T400)</f>
        <v/>
      </c>
      <c r="AD405" s="283" t="str">
        <f>IF(_penmei1_month_day!U400="","",_penmei1_month_day!U400)</f>
        <v/>
      </c>
      <c r="AE405" s="284" t="str">
        <f>IF(_penmei1_month_day!V400="","",_penmei1_month_day!V400)</f>
        <v/>
      </c>
      <c r="AF405" s="284" t="str">
        <f>IF(_penmei1_month_day!W400="","",_penmei1_month_day!W400)</f>
        <v/>
      </c>
      <c r="AG405" s="284" t="str">
        <f>IF(_penmei1_month_day!X400="","",_penmei1_month_day!X400)</f>
        <v/>
      </c>
      <c r="AH405" s="306" t="str">
        <f>IF(_penmei1_month_day!Y400="","",_penmei1_month_day!Y400)</f>
        <v/>
      </c>
      <c r="AI405" s="306" t="str">
        <f>IF(_penmei1_month_day!Z400="","",_penmei1_month_day!Z400)</f>
        <v/>
      </c>
      <c r="AJ405" s="306" t="str">
        <f>IF(_penmei1_month_day!AA400="","",_penmei1_month_day!AA400)</f>
        <v/>
      </c>
      <c r="AK405" s="306" t="str">
        <f>IF(_penmei1_month_day!AB400="","",_penmei1_month_day!AB400)</f>
        <v/>
      </c>
      <c r="AL405" s="284" t="str">
        <f>IF(_penmei1_month_day!AC400="","",_penmei1_month_day!AC400)</f>
        <v/>
      </c>
      <c r="AM405" s="306" t="str">
        <f>IF(_penmei1_month_day!AD400="","",_penmei1_month_day!AD400/10000)</f>
        <v/>
      </c>
      <c r="AN405" s="284" t="str">
        <f>IF(_penmei1_month_day!AE400="","",_penmei1_month_day!AE400)</f>
        <v/>
      </c>
      <c r="AO405" s="284" t="str">
        <f>IF(_penmei1_month_day!AF400="","",_penmei1_month_day!AF400)</f>
        <v/>
      </c>
      <c r="AP405" s="257"/>
      <c r="AQ405" s="258"/>
    </row>
    <row r="406" ht="15" spans="1:43">
      <c r="A406" s="132">
        <f t="shared" si="93"/>
        <v>43482</v>
      </c>
      <c r="B406" s="133">
        <f t="shared" si="99"/>
        <v>43482</v>
      </c>
      <c r="C406" s="134" t="str">
        <f t="shared" si="100"/>
        <v>白</v>
      </c>
      <c r="D406" s="134">
        <f t="shared" si="101"/>
        <v>17</v>
      </c>
      <c r="E406" s="135">
        <f t="shared" si="107"/>
        <v>2</v>
      </c>
      <c r="F406" s="136" t="str">
        <f t="shared" si="102"/>
        <v>乙班</v>
      </c>
      <c r="G406" s="134">
        <f t="shared" si="103"/>
        <v>15</v>
      </c>
      <c r="H406" s="137">
        <f t="shared" si="105"/>
        <v>0.0416666666666667</v>
      </c>
      <c r="I406" s="170">
        <f t="shared" si="106"/>
        <v>0.625000000000001</v>
      </c>
      <c r="J406" s="285" t="str">
        <f>IF(_penmei1_month_day!A401="","",_penmei1_month_day!A401)</f>
        <v/>
      </c>
      <c r="K406" s="285" t="str">
        <f>IF(_penmei1_month_day!B401="","",_penmei1_month_day!B401)</f>
        <v/>
      </c>
      <c r="L406" s="286" t="str">
        <f>IF(_penmei1_month_day!C401="","",_penmei1_month_day!C401)</f>
        <v/>
      </c>
      <c r="M406" s="286" t="str">
        <f>IF(_penmei1_month_day!D401="","",_penmei1_month_day!D401)</f>
        <v/>
      </c>
      <c r="N406" s="286" t="str">
        <f>IF(_penmei1_month_day!E401="","",_penmei1_month_day!E401)</f>
        <v/>
      </c>
      <c r="O406" s="286" t="str">
        <f>IF(_penmei1_month_day!F401="","",_penmei1_month_day!F401)</f>
        <v/>
      </c>
      <c r="P406" s="286" t="str">
        <f>IF(_penmei1_month_day!G401="","",_penmei1_month_day!G401)</f>
        <v/>
      </c>
      <c r="Q406" s="286" t="str">
        <f>IF(_penmei1_month_day!H401="","",_penmei1_month_day!H401)</f>
        <v/>
      </c>
      <c r="R406" s="286" t="str">
        <f>IF(_penmei1_month_day!I401="","",_penmei1_month_day!I401)</f>
        <v/>
      </c>
      <c r="S406" s="286" t="str">
        <f>IF(_penmei1_month_day!J401="","",_penmei1_month_day!J401)</f>
        <v/>
      </c>
      <c r="T406" s="286" t="str">
        <f>IF(_penmei1_month_day!K401="","",_penmei1_month_day!K401)</f>
        <v/>
      </c>
      <c r="U406" s="286" t="str">
        <f>IF(_penmei1_month_day!L401="","",_penmei1_month_day!L401)</f>
        <v/>
      </c>
      <c r="V406" s="286" t="str">
        <f>IF(_penmei1_month_day!M401="","",_penmei1_month_day!M401)</f>
        <v/>
      </c>
      <c r="W406" s="286" t="str">
        <f>IF(_penmei1_month_day!N401="","",_penmei1_month_day!N401)</f>
        <v/>
      </c>
      <c r="X406" s="286" t="str">
        <f>IF(_penmei1_month_day!O401="","",_penmei1_month_day!O401)</f>
        <v/>
      </c>
      <c r="Y406" s="286" t="str">
        <f>IF(_penmei1_month_day!P401="","",_penmei1_month_day!P401)</f>
        <v/>
      </c>
      <c r="Z406" s="286" t="str">
        <f>IF(_penmei1_month_day!Q401="","",_penmei1_month_day!Q401)</f>
        <v/>
      </c>
      <c r="AA406" s="355" t="str">
        <f>IF(_penmei1_month_day!R401="","",ABS(_penmei1_month_day!R401))</f>
        <v/>
      </c>
      <c r="AB406" s="355" t="str">
        <f>IF(_penmei1_month_day!S401="","",ABS(_penmei1_month_day!S401))</f>
        <v/>
      </c>
      <c r="AC406" s="285" t="str">
        <f>IF(_penmei1_month_day!T401="","",_penmei1_month_day!T401)</f>
        <v/>
      </c>
      <c r="AD406" s="285" t="str">
        <f>IF(_penmei1_month_day!U401="","",_penmei1_month_day!U401)</f>
        <v/>
      </c>
      <c r="AE406" s="286" t="str">
        <f>IF(_penmei1_month_day!V401="","",_penmei1_month_day!V401)</f>
        <v/>
      </c>
      <c r="AF406" s="284" t="str">
        <f>IF(_penmei1_month_day!W401="","",_penmei1_month_day!W401)</f>
        <v/>
      </c>
      <c r="AG406" s="286" t="str">
        <f>IF(_penmei1_month_day!X401="","",_penmei1_month_day!X401)</f>
        <v/>
      </c>
      <c r="AH406" s="307" t="str">
        <f>IF(_penmei1_month_day!Y401="","",_penmei1_month_day!Y401)</f>
        <v/>
      </c>
      <c r="AI406" s="307" t="str">
        <f>IF(_penmei1_month_day!Z401="","",_penmei1_month_day!Z401)</f>
        <v/>
      </c>
      <c r="AJ406" s="307" t="str">
        <f>IF(_penmei1_month_day!AA401="","",_penmei1_month_day!AA401)</f>
        <v/>
      </c>
      <c r="AK406" s="307" t="str">
        <f>IF(_penmei1_month_day!AB401="","",_penmei1_month_day!AB401)</f>
        <v/>
      </c>
      <c r="AL406" s="286" t="str">
        <f>IF(_penmei1_month_day!AC401="","",_penmei1_month_day!AC401)</f>
        <v/>
      </c>
      <c r="AM406" s="307" t="str">
        <f>IF(_penmei1_month_day!AD401="","",_penmei1_month_day!AD401/10000)</f>
        <v/>
      </c>
      <c r="AN406" s="286" t="str">
        <f>IF(_penmei1_month_day!AE401="","",_penmei1_month_day!AE401)</f>
        <v/>
      </c>
      <c r="AO406" s="286" t="str">
        <f>IF(_penmei1_month_day!AF401="","",_penmei1_month_day!AF401)</f>
        <v/>
      </c>
      <c r="AP406" s="257"/>
      <c r="AQ406" s="258"/>
    </row>
    <row r="407" ht="15" spans="1:43">
      <c r="A407" s="120">
        <f t="shared" si="93"/>
        <v>43482</v>
      </c>
      <c r="B407" s="121">
        <f t="shared" si="99"/>
        <v>43482</v>
      </c>
      <c r="C407" s="122" t="str">
        <f t="shared" si="100"/>
        <v>中</v>
      </c>
      <c r="D407" s="122">
        <f t="shared" si="101"/>
        <v>17</v>
      </c>
      <c r="E407" s="123">
        <f>IF(AND(E399=4),1,IF(AND(E399&lt;4),(E399+1),))</f>
        <v>3</v>
      </c>
      <c r="F407" s="124" t="str">
        <f t="shared" si="102"/>
        <v>丙班</v>
      </c>
      <c r="G407" s="122">
        <f t="shared" si="103"/>
        <v>16</v>
      </c>
      <c r="H407" s="125">
        <f t="shared" si="105"/>
        <v>0.0416666666666667</v>
      </c>
      <c r="I407" s="160">
        <f t="shared" si="106"/>
        <v>0.666666666666667</v>
      </c>
      <c r="J407" s="281" t="str">
        <f>IF(_penmei1_month_day!A402="","",_penmei1_month_day!A402)</f>
        <v/>
      </c>
      <c r="K407" s="281" t="str">
        <f>IF(_penmei1_month_day!B402="","",_penmei1_month_day!B402)</f>
        <v/>
      </c>
      <c r="L407" s="282" t="str">
        <f>IF(_penmei1_month_day!C402="","",_penmei1_month_day!C402)</f>
        <v/>
      </c>
      <c r="M407" s="282" t="str">
        <f>IF(_penmei1_month_day!D402="","",_penmei1_month_day!D402)</f>
        <v/>
      </c>
      <c r="N407" s="282" t="str">
        <f>IF(_penmei1_month_day!E402="","",_penmei1_month_day!E402)</f>
        <v/>
      </c>
      <c r="O407" s="282" t="str">
        <f>IF(_penmei1_month_day!F402="","",_penmei1_month_day!F402)</f>
        <v/>
      </c>
      <c r="P407" s="282" t="str">
        <f>IF(_penmei1_month_day!G402="","",_penmei1_month_day!G402)</f>
        <v/>
      </c>
      <c r="Q407" s="282" t="str">
        <f>IF(_penmei1_month_day!H402="","",_penmei1_month_day!H402)</f>
        <v/>
      </c>
      <c r="R407" s="282" t="str">
        <f>IF(_penmei1_month_day!I402="","",_penmei1_month_day!I402)</f>
        <v/>
      </c>
      <c r="S407" s="282" t="str">
        <f>IF(_penmei1_month_day!J402="","",_penmei1_month_day!J402)</f>
        <v/>
      </c>
      <c r="T407" s="282" t="str">
        <f>IF(_penmei1_month_day!K402="","",_penmei1_month_day!K402)</f>
        <v/>
      </c>
      <c r="U407" s="282" t="str">
        <f>IF(_penmei1_month_day!L402="","",_penmei1_month_day!L402)</f>
        <v/>
      </c>
      <c r="V407" s="282" t="str">
        <f>IF(_penmei1_month_day!M402="","",_penmei1_month_day!M402)</f>
        <v/>
      </c>
      <c r="W407" s="282" t="str">
        <f>IF(_penmei1_month_day!N402="","",_penmei1_month_day!N402)</f>
        <v/>
      </c>
      <c r="X407" s="282" t="str">
        <f>IF(_penmei1_month_day!O402="","",_penmei1_month_day!O402)</f>
        <v/>
      </c>
      <c r="Y407" s="282" t="str">
        <f>IF(_penmei1_month_day!P402="","",_penmei1_month_day!P402)</f>
        <v/>
      </c>
      <c r="Z407" s="282" t="str">
        <f>IF(_penmei1_month_day!Q402="","",_penmei1_month_day!Q402)</f>
        <v/>
      </c>
      <c r="AA407" s="353" t="str">
        <f>IF(_penmei1_month_day!R402="","",ABS(_penmei1_month_day!R402))</f>
        <v/>
      </c>
      <c r="AB407" s="353" t="str">
        <f>IF(_penmei1_month_day!S402="","",ABS(_penmei1_month_day!S402))</f>
        <v/>
      </c>
      <c r="AC407" s="281" t="str">
        <f>IF(_penmei1_month_day!T402="","",_penmei1_month_day!T402)</f>
        <v/>
      </c>
      <c r="AD407" s="281" t="str">
        <f>IF(_penmei1_month_day!U402="","",_penmei1_month_day!U402)</f>
        <v/>
      </c>
      <c r="AE407" s="282" t="str">
        <f>IF(_penmei1_month_day!V402="","",_penmei1_month_day!V402)</f>
        <v/>
      </c>
      <c r="AF407" s="282" t="str">
        <f>IF(_penmei1_month_day!W402="","",_penmei1_month_day!W402)</f>
        <v/>
      </c>
      <c r="AG407" s="282" t="str">
        <f>IF(_penmei1_month_day!X402="","",_penmei1_month_day!X402)</f>
        <v/>
      </c>
      <c r="AH407" s="305" t="str">
        <f>IF(_penmei1_month_day!Y402="","",_penmei1_month_day!Y402)</f>
        <v/>
      </c>
      <c r="AI407" s="305" t="str">
        <f>IF(_penmei1_month_day!Z402="","",_penmei1_month_day!Z402)</f>
        <v/>
      </c>
      <c r="AJ407" s="305" t="str">
        <f>IF(_penmei1_month_day!AA402="","",_penmei1_month_day!AA402)</f>
        <v/>
      </c>
      <c r="AK407" s="305" t="str">
        <f>IF(_penmei1_month_day!AB402="","",_penmei1_month_day!AB402)</f>
        <v/>
      </c>
      <c r="AL407" s="282" t="str">
        <f>IF(_penmei1_month_day!AC402="","",_penmei1_month_day!AC402)</f>
        <v/>
      </c>
      <c r="AM407" s="305" t="str">
        <f>IF(_penmei1_month_day!AD402="","",_penmei1_month_day!AD402/10000)</f>
        <v/>
      </c>
      <c r="AN407" s="282" t="str">
        <f>IF(_penmei1_month_day!AE402="","",_penmei1_month_day!AE402)</f>
        <v/>
      </c>
      <c r="AO407" s="282" t="str">
        <f>IF(_penmei1_month_day!AF402="","",_penmei1_month_day!AF402)</f>
        <v/>
      </c>
      <c r="AP407" s="257"/>
      <c r="AQ407" s="258"/>
    </row>
    <row r="408" spans="1:43">
      <c r="A408" s="126">
        <f t="shared" si="93"/>
        <v>43482</v>
      </c>
      <c r="B408" s="127">
        <f t="shared" si="99"/>
        <v>43482</v>
      </c>
      <c r="C408" s="128" t="str">
        <f t="shared" si="100"/>
        <v>中</v>
      </c>
      <c r="D408" s="128">
        <f t="shared" si="101"/>
        <v>17</v>
      </c>
      <c r="E408" s="129">
        <f t="shared" ref="E408:E414" si="108">E407</f>
        <v>3</v>
      </c>
      <c r="F408" s="130" t="str">
        <f t="shared" si="102"/>
        <v>丙班</v>
      </c>
      <c r="G408" s="128">
        <f t="shared" si="103"/>
        <v>17</v>
      </c>
      <c r="H408" s="131">
        <f t="shared" si="105"/>
        <v>0.0416666666666667</v>
      </c>
      <c r="I408" s="165">
        <f t="shared" si="106"/>
        <v>0.708333333333334</v>
      </c>
      <c r="J408" s="283" t="str">
        <f>IF(_penmei1_month_day!A403="","",_penmei1_month_day!A403)</f>
        <v/>
      </c>
      <c r="K408" s="283" t="str">
        <f>IF(_penmei1_month_day!B403="","",_penmei1_month_day!B403)</f>
        <v/>
      </c>
      <c r="L408" s="284" t="str">
        <f>IF(_penmei1_month_day!C403="","",_penmei1_month_day!C403)</f>
        <v/>
      </c>
      <c r="M408" s="284" t="str">
        <f>IF(_penmei1_month_day!D403="","",_penmei1_month_day!D403)</f>
        <v/>
      </c>
      <c r="N408" s="284" t="str">
        <f>IF(_penmei1_month_day!E403="","",_penmei1_month_day!E403)</f>
        <v/>
      </c>
      <c r="O408" s="284" t="str">
        <f>IF(_penmei1_month_day!F403="","",_penmei1_month_day!F403)</f>
        <v/>
      </c>
      <c r="P408" s="284" t="str">
        <f>IF(_penmei1_month_day!G403="","",_penmei1_month_day!G403)</f>
        <v/>
      </c>
      <c r="Q408" s="284" t="str">
        <f>IF(_penmei1_month_day!H403="","",_penmei1_month_day!H403)</f>
        <v/>
      </c>
      <c r="R408" s="284" t="str">
        <f>IF(_penmei1_month_day!I403="","",_penmei1_month_day!I403)</f>
        <v/>
      </c>
      <c r="S408" s="284" t="str">
        <f>IF(_penmei1_month_day!J403="","",_penmei1_month_day!J403)</f>
        <v/>
      </c>
      <c r="T408" s="284" t="str">
        <f>IF(_penmei1_month_day!K403="","",_penmei1_month_day!K403)</f>
        <v/>
      </c>
      <c r="U408" s="284" t="str">
        <f>IF(_penmei1_month_day!L403="","",_penmei1_month_day!L403)</f>
        <v/>
      </c>
      <c r="V408" s="284" t="str">
        <f>IF(_penmei1_month_day!M403="","",_penmei1_month_day!M403)</f>
        <v/>
      </c>
      <c r="W408" s="284" t="str">
        <f>IF(_penmei1_month_day!N403="","",_penmei1_month_day!N403)</f>
        <v/>
      </c>
      <c r="X408" s="284" t="str">
        <f>IF(_penmei1_month_day!O403="","",_penmei1_month_day!O403)</f>
        <v/>
      </c>
      <c r="Y408" s="284" t="str">
        <f>IF(_penmei1_month_day!P403="","",_penmei1_month_day!P403)</f>
        <v/>
      </c>
      <c r="Z408" s="284" t="str">
        <f>IF(_penmei1_month_day!Q403="","",_penmei1_month_day!Q403)</f>
        <v/>
      </c>
      <c r="AA408" s="354" t="str">
        <f>IF(_penmei1_month_day!R403="","",ABS(_penmei1_month_day!R403))</f>
        <v/>
      </c>
      <c r="AB408" s="354" t="str">
        <f>IF(_penmei1_month_day!S403="","",ABS(_penmei1_month_day!S403))</f>
        <v/>
      </c>
      <c r="AC408" s="283" t="str">
        <f>IF(_penmei1_month_day!T403="","",_penmei1_month_day!T403)</f>
        <v/>
      </c>
      <c r="AD408" s="283" t="str">
        <f>IF(_penmei1_month_day!U403="","",_penmei1_month_day!U403)</f>
        <v/>
      </c>
      <c r="AE408" s="284" t="str">
        <f>IF(_penmei1_month_day!V403="","",_penmei1_month_day!V403)</f>
        <v/>
      </c>
      <c r="AF408" s="284" t="str">
        <f>IF(_penmei1_month_day!W403="","",_penmei1_month_day!W403)</f>
        <v/>
      </c>
      <c r="AG408" s="284" t="str">
        <f>IF(_penmei1_month_day!X403="","",_penmei1_month_day!X403)</f>
        <v/>
      </c>
      <c r="AH408" s="306" t="str">
        <f>IF(_penmei1_month_day!Y403="","",_penmei1_month_day!Y403)</f>
        <v/>
      </c>
      <c r="AI408" s="306" t="str">
        <f>IF(_penmei1_month_day!Z403="","",_penmei1_month_day!Z403)</f>
        <v/>
      </c>
      <c r="AJ408" s="306" t="str">
        <f>IF(_penmei1_month_day!AA403="","",_penmei1_month_day!AA403)</f>
        <v/>
      </c>
      <c r="AK408" s="306" t="str">
        <f>IF(_penmei1_month_day!AB403="","",_penmei1_month_day!AB403)</f>
        <v/>
      </c>
      <c r="AL408" s="284" t="str">
        <f>IF(_penmei1_month_day!AC403="","",_penmei1_month_day!AC403)</f>
        <v/>
      </c>
      <c r="AM408" s="306" t="str">
        <f>IF(_penmei1_month_day!AD403="","",_penmei1_month_day!AD403/10000)</f>
        <v/>
      </c>
      <c r="AN408" s="284" t="str">
        <f>IF(_penmei1_month_day!AE403="","",_penmei1_month_day!AE403)</f>
        <v/>
      </c>
      <c r="AO408" s="284" t="str">
        <f>IF(_penmei1_month_day!AF403="","",_penmei1_month_day!AF403)</f>
        <v/>
      </c>
      <c r="AP408" s="257"/>
      <c r="AQ408" s="258"/>
    </row>
    <row r="409" spans="1:43">
      <c r="A409" s="126">
        <f t="shared" si="93"/>
        <v>43482</v>
      </c>
      <c r="B409" s="127">
        <f t="shared" si="99"/>
        <v>43482</v>
      </c>
      <c r="C409" s="128" t="str">
        <f t="shared" si="100"/>
        <v>中</v>
      </c>
      <c r="D409" s="128">
        <f t="shared" si="101"/>
        <v>17</v>
      </c>
      <c r="E409" s="129">
        <f t="shared" si="108"/>
        <v>3</v>
      </c>
      <c r="F409" s="130" t="str">
        <f t="shared" si="102"/>
        <v>丙班</v>
      </c>
      <c r="G409" s="128">
        <f t="shared" si="103"/>
        <v>18</v>
      </c>
      <c r="H409" s="131">
        <f t="shared" si="105"/>
        <v>0.0416666666666667</v>
      </c>
      <c r="I409" s="165">
        <f t="shared" si="106"/>
        <v>0.750000000000001</v>
      </c>
      <c r="J409" s="283" t="str">
        <f>IF(_penmei1_month_day!A404="","",_penmei1_month_day!A404)</f>
        <v/>
      </c>
      <c r="K409" s="283" t="str">
        <f>IF(_penmei1_month_day!B404="","",_penmei1_month_day!B404)</f>
        <v/>
      </c>
      <c r="L409" s="284" t="str">
        <f>IF(_penmei1_month_day!C404="","",_penmei1_month_day!C404)</f>
        <v/>
      </c>
      <c r="M409" s="284" t="str">
        <f>IF(_penmei1_month_day!D404="","",_penmei1_month_day!D404)</f>
        <v/>
      </c>
      <c r="N409" s="284" t="str">
        <f>IF(_penmei1_month_day!E404="","",_penmei1_month_day!E404)</f>
        <v/>
      </c>
      <c r="O409" s="284" t="str">
        <f>IF(_penmei1_month_day!F404="","",_penmei1_month_day!F404)</f>
        <v/>
      </c>
      <c r="P409" s="284" t="str">
        <f>IF(_penmei1_month_day!G404="","",_penmei1_month_day!G404)</f>
        <v/>
      </c>
      <c r="Q409" s="284" t="str">
        <f>IF(_penmei1_month_day!H404="","",_penmei1_month_day!H404)</f>
        <v/>
      </c>
      <c r="R409" s="284" t="str">
        <f>IF(_penmei1_month_day!I404="","",_penmei1_month_day!I404)</f>
        <v/>
      </c>
      <c r="S409" s="284" t="str">
        <f>IF(_penmei1_month_day!J404="","",_penmei1_month_day!J404)</f>
        <v/>
      </c>
      <c r="T409" s="284" t="str">
        <f>IF(_penmei1_month_day!K404="","",_penmei1_month_day!K404)</f>
        <v/>
      </c>
      <c r="U409" s="284" t="str">
        <f>IF(_penmei1_month_day!L404="","",_penmei1_month_day!L404)</f>
        <v/>
      </c>
      <c r="V409" s="284" t="str">
        <f>IF(_penmei1_month_day!M404="","",_penmei1_month_day!M404)</f>
        <v/>
      </c>
      <c r="W409" s="284" t="str">
        <f>IF(_penmei1_month_day!N404="","",_penmei1_month_day!N404)</f>
        <v/>
      </c>
      <c r="X409" s="284" t="str">
        <f>IF(_penmei1_month_day!O404="","",_penmei1_month_day!O404)</f>
        <v/>
      </c>
      <c r="Y409" s="284" t="str">
        <f>IF(_penmei1_month_day!P404="","",_penmei1_month_day!P404)</f>
        <v/>
      </c>
      <c r="Z409" s="284" t="str">
        <f>IF(_penmei1_month_day!Q404="","",_penmei1_month_day!Q404)</f>
        <v/>
      </c>
      <c r="AA409" s="354" t="str">
        <f>IF(_penmei1_month_day!R404="","",ABS(_penmei1_month_day!R404))</f>
        <v/>
      </c>
      <c r="AB409" s="354" t="str">
        <f>IF(_penmei1_month_day!S404="","",ABS(_penmei1_month_day!S404))</f>
        <v/>
      </c>
      <c r="AC409" s="283" t="str">
        <f>IF(_penmei1_month_day!T404="","",_penmei1_month_day!T404)</f>
        <v/>
      </c>
      <c r="AD409" s="283" t="str">
        <f>IF(_penmei1_month_day!U404="","",_penmei1_month_day!U404)</f>
        <v/>
      </c>
      <c r="AE409" s="284" t="str">
        <f>IF(_penmei1_month_day!V404="","",_penmei1_month_day!V404)</f>
        <v/>
      </c>
      <c r="AF409" s="284" t="str">
        <f>IF(_penmei1_month_day!W404="","",_penmei1_month_day!W404)</f>
        <v/>
      </c>
      <c r="AG409" s="284" t="str">
        <f>IF(_penmei1_month_day!X404="","",_penmei1_month_day!X404)</f>
        <v/>
      </c>
      <c r="AH409" s="306" t="str">
        <f>IF(_penmei1_month_day!Y404="","",_penmei1_month_day!Y404)</f>
        <v/>
      </c>
      <c r="AI409" s="306" t="str">
        <f>IF(_penmei1_month_day!Z404="","",_penmei1_month_day!Z404)</f>
        <v/>
      </c>
      <c r="AJ409" s="306" t="str">
        <f>IF(_penmei1_month_day!AA404="","",_penmei1_month_day!AA404)</f>
        <v/>
      </c>
      <c r="AK409" s="306" t="str">
        <f>IF(_penmei1_month_day!AB404="","",_penmei1_month_day!AB404)</f>
        <v/>
      </c>
      <c r="AL409" s="284" t="str">
        <f>IF(_penmei1_month_day!AC404="","",_penmei1_month_day!AC404)</f>
        <v/>
      </c>
      <c r="AM409" s="306" t="str">
        <f>IF(_penmei1_month_day!AD404="","",_penmei1_month_day!AD404/10000)</f>
        <v/>
      </c>
      <c r="AN409" s="284" t="str">
        <f>IF(_penmei1_month_day!AE404="","",_penmei1_month_day!AE404)</f>
        <v/>
      </c>
      <c r="AO409" s="284" t="str">
        <f>IF(_penmei1_month_day!AF404="","",_penmei1_month_day!AF404)</f>
        <v/>
      </c>
      <c r="AP409" s="373"/>
      <c r="AQ409" s="374"/>
    </row>
    <row r="410" ht="15" spans="1:43">
      <c r="A410" s="126">
        <f t="shared" si="93"/>
        <v>43482</v>
      </c>
      <c r="B410" s="127">
        <f t="shared" si="99"/>
        <v>43482</v>
      </c>
      <c r="C410" s="128" t="str">
        <f t="shared" si="100"/>
        <v>中</v>
      </c>
      <c r="D410" s="128">
        <f t="shared" si="101"/>
        <v>17</v>
      </c>
      <c r="E410" s="129">
        <f t="shared" si="108"/>
        <v>3</v>
      </c>
      <c r="F410" s="130" t="str">
        <f t="shared" si="102"/>
        <v>丙班</v>
      </c>
      <c r="G410" s="128">
        <f t="shared" si="103"/>
        <v>19</v>
      </c>
      <c r="H410" s="131">
        <f t="shared" si="105"/>
        <v>0.0416666666666667</v>
      </c>
      <c r="I410" s="165">
        <f t="shared" si="106"/>
        <v>0.791666666666668</v>
      </c>
      <c r="J410" s="283" t="str">
        <f>IF(_penmei1_month_day!A405="","",_penmei1_month_day!A405)</f>
        <v/>
      </c>
      <c r="K410" s="283" t="str">
        <f>IF(_penmei1_month_day!B405="","",_penmei1_month_day!B405)</f>
        <v/>
      </c>
      <c r="L410" s="284" t="str">
        <f>IF(_penmei1_month_day!C405="","",_penmei1_month_day!C405)</f>
        <v/>
      </c>
      <c r="M410" s="284" t="str">
        <f>IF(_penmei1_month_day!D405="","",_penmei1_month_day!D405)</f>
        <v/>
      </c>
      <c r="N410" s="284" t="str">
        <f>IF(_penmei1_month_day!E405="","",_penmei1_month_day!E405)</f>
        <v/>
      </c>
      <c r="O410" s="284" t="str">
        <f>IF(_penmei1_month_day!F405="","",_penmei1_month_day!F405)</f>
        <v/>
      </c>
      <c r="P410" s="284" t="str">
        <f>IF(_penmei1_month_day!G405="","",_penmei1_month_day!G405)</f>
        <v/>
      </c>
      <c r="Q410" s="284" t="str">
        <f>IF(_penmei1_month_day!H405="","",_penmei1_month_day!H405)</f>
        <v/>
      </c>
      <c r="R410" s="284" t="str">
        <f>IF(_penmei1_month_day!I405="","",_penmei1_month_day!I405)</f>
        <v/>
      </c>
      <c r="S410" s="284" t="str">
        <f>IF(_penmei1_month_day!J405="","",_penmei1_month_day!J405)</f>
        <v/>
      </c>
      <c r="T410" s="284" t="str">
        <f>IF(_penmei1_month_day!K405="","",_penmei1_month_day!K405)</f>
        <v/>
      </c>
      <c r="U410" s="284" t="str">
        <f>IF(_penmei1_month_day!L405="","",_penmei1_month_day!L405)</f>
        <v/>
      </c>
      <c r="V410" s="284" t="str">
        <f>IF(_penmei1_month_day!M405="","",_penmei1_month_day!M405)</f>
        <v/>
      </c>
      <c r="W410" s="284" t="str">
        <f>IF(_penmei1_month_day!N405="","",_penmei1_month_day!N405)</f>
        <v/>
      </c>
      <c r="X410" s="284" t="str">
        <f>IF(_penmei1_month_day!O405="","",_penmei1_month_day!O405)</f>
        <v/>
      </c>
      <c r="Y410" s="284" t="str">
        <f>IF(_penmei1_month_day!P405="","",_penmei1_month_day!P405)</f>
        <v/>
      </c>
      <c r="Z410" s="284" t="str">
        <f>IF(_penmei1_month_day!Q405="","",_penmei1_month_day!Q405)</f>
        <v/>
      </c>
      <c r="AA410" s="354" t="str">
        <f>IF(_penmei1_month_day!R405="","",ABS(_penmei1_month_day!R405))</f>
        <v/>
      </c>
      <c r="AB410" s="354" t="str">
        <f>IF(_penmei1_month_day!S405="","",ABS(_penmei1_month_day!S405))</f>
        <v/>
      </c>
      <c r="AC410" s="283" t="str">
        <f>IF(_penmei1_month_day!T405="","",_penmei1_month_day!T405)</f>
        <v/>
      </c>
      <c r="AD410" s="283" t="str">
        <f>IF(_penmei1_month_day!U405="","",_penmei1_month_day!U405)</f>
        <v/>
      </c>
      <c r="AE410" s="284" t="str">
        <f>IF(_penmei1_month_day!V405="","",_penmei1_month_day!V405)</f>
        <v/>
      </c>
      <c r="AF410" s="284" t="str">
        <f>IF(_penmei1_month_day!W405="","",_penmei1_month_day!W405)</f>
        <v/>
      </c>
      <c r="AG410" s="284" t="str">
        <f>IF(_penmei1_month_day!X405="","",_penmei1_month_day!X405)</f>
        <v/>
      </c>
      <c r="AH410" s="306" t="str">
        <f>IF(_penmei1_month_day!Y405="","",_penmei1_month_day!Y405)</f>
        <v/>
      </c>
      <c r="AI410" s="306" t="str">
        <f>IF(_penmei1_month_day!Z405="","",_penmei1_month_day!Z405)</f>
        <v/>
      </c>
      <c r="AJ410" s="306" t="str">
        <f>IF(_penmei1_month_day!AA405="","",_penmei1_month_day!AA405)</f>
        <v/>
      </c>
      <c r="AK410" s="306" t="str">
        <f>IF(_penmei1_month_day!AB405="","",_penmei1_month_day!AB405)</f>
        <v/>
      </c>
      <c r="AL410" s="284" t="str">
        <f>IF(_penmei1_month_day!AC405="","",_penmei1_month_day!AC405)</f>
        <v/>
      </c>
      <c r="AM410" s="306" t="str">
        <f>IF(_penmei1_month_day!AD405="","",_penmei1_month_day!AD405/10000)</f>
        <v/>
      </c>
      <c r="AN410" s="284" t="str">
        <f>IF(_penmei1_month_day!AE405="","",_penmei1_month_day!AE405)</f>
        <v/>
      </c>
      <c r="AO410" s="284" t="str">
        <f>IF(_penmei1_month_day!AF405="","",_penmei1_month_day!AF405)</f>
        <v/>
      </c>
      <c r="AP410" s="243" t="s">
        <v>83</v>
      </c>
      <c r="AQ410" s="334"/>
    </row>
    <row r="411" ht="15" spans="1:43">
      <c r="A411" s="126">
        <f t="shared" si="93"/>
        <v>43482</v>
      </c>
      <c r="B411" s="127">
        <f t="shared" si="99"/>
        <v>43482</v>
      </c>
      <c r="C411" s="128" t="str">
        <f t="shared" si="100"/>
        <v>中</v>
      </c>
      <c r="D411" s="128">
        <f t="shared" si="101"/>
        <v>17</v>
      </c>
      <c r="E411" s="129">
        <f t="shared" si="108"/>
        <v>3</v>
      </c>
      <c r="F411" s="130" t="str">
        <f t="shared" si="102"/>
        <v>丙班</v>
      </c>
      <c r="G411" s="128">
        <f t="shared" si="103"/>
        <v>20</v>
      </c>
      <c r="H411" s="131">
        <f t="shared" si="105"/>
        <v>0.0416666666666667</v>
      </c>
      <c r="I411" s="165">
        <f t="shared" si="106"/>
        <v>0.833333333333334</v>
      </c>
      <c r="J411" s="283" t="str">
        <f>IF(_penmei1_month_day!A406="","",_penmei1_month_day!A406)</f>
        <v/>
      </c>
      <c r="K411" s="283" t="str">
        <f>IF(_penmei1_month_day!B406="","",_penmei1_month_day!B406)</f>
        <v/>
      </c>
      <c r="L411" s="284" t="str">
        <f>IF(_penmei1_month_day!C406="","",_penmei1_month_day!C406)</f>
        <v/>
      </c>
      <c r="M411" s="284" t="str">
        <f>IF(_penmei1_month_day!D406="","",_penmei1_month_day!D406)</f>
        <v/>
      </c>
      <c r="N411" s="284" t="str">
        <f>IF(_penmei1_month_day!E406="","",_penmei1_month_day!E406)</f>
        <v/>
      </c>
      <c r="O411" s="284" t="str">
        <f>IF(_penmei1_month_day!F406="","",_penmei1_month_day!F406)</f>
        <v/>
      </c>
      <c r="P411" s="284" t="str">
        <f>IF(_penmei1_month_day!G406="","",_penmei1_month_day!G406)</f>
        <v/>
      </c>
      <c r="Q411" s="284" t="str">
        <f>IF(_penmei1_month_day!H406="","",_penmei1_month_day!H406)</f>
        <v/>
      </c>
      <c r="R411" s="284" t="str">
        <f>IF(_penmei1_month_day!I406="","",_penmei1_month_day!I406)</f>
        <v/>
      </c>
      <c r="S411" s="284" t="str">
        <f>IF(_penmei1_month_day!J406="","",_penmei1_month_day!J406)</f>
        <v/>
      </c>
      <c r="T411" s="284" t="str">
        <f>IF(_penmei1_month_day!K406="","",_penmei1_month_day!K406)</f>
        <v/>
      </c>
      <c r="U411" s="284" t="str">
        <f>IF(_penmei1_month_day!L406="","",_penmei1_month_day!L406)</f>
        <v/>
      </c>
      <c r="V411" s="284" t="str">
        <f>IF(_penmei1_month_day!M406="","",_penmei1_month_day!M406)</f>
        <v/>
      </c>
      <c r="W411" s="284" t="str">
        <f>IF(_penmei1_month_day!N406="","",_penmei1_month_day!N406)</f>
        <v/>
      </c>
      <c r="X411" s="284" t="str">
        <f>IF(_penmei1_month_day!O406="","",_penmei1_month_day!O406)</f>
        <v/>
      </c>
      <c r="Y411" s="284" t="str">
        <f>IF(_penmei1_month_day!P406="","",_penmei1_month_day!P406)</f>
        <v/>
      </c>
      <c r="Z411" s="284" t="str">
        <f>IF(_penmei1_month_day!Q406="","",_penmei1_month_day!Q406)</f>
        <v/>
      </c>
      <c r="AA411" s="354" t="str">
        <f>IF(_penmei1_month_day!R406="","",ABS(_penmei1_month_day!R406))</f>
        <v/>
      </c>
      <c r="AB411" s="354" t="str">
        <f>IF(_penmei1_month_day!S406="","",ABS(_penmei1_month_day!S406))</f>
        <v/>
      </c>
      <c r="AC411" s="283" t="str">
        <f>IF(_penmei1_month_day!T406="","",_penmei1_month_day!T406)</f>
        <v/>
      </c>
      <c r="AD411" s="283" t="str">
        <f>IF(_penmei1_month_day!U406="","",_penmei1_month_day!U406)</f>
        <v/>
      </c>
      <c r="AE411" s="284" t="str">
        <f>IF(_penmei1_month_day!V406="","",_penmei1_month_day!V406)</f>
        <v/>
      </c>
      <c r="AF411" s="284" t="str">
        <f>IF(_penmei1_month_day!W406="","",_penmei1_month_day!W406)</f>
        <v/>
      </c>
      <c r="AG411" s="284" t="str">
        <f>IF(_penmei1_month_day!X406="","",_penmei1_month_day!X406)</f>
        <v/>
      </c>
      <c r="AH411" s="306" t="str">
        <f>IF(_penmei1_month_day!Y406="","",_penmei1_month_day!Y406)</f>
        <v/>
      </c>
      <c r="AI411" s="306" t="str">
        <f>IF(_penmei1_month_day!Z406="","",_penmei1_month_day!Z406)</f>
        <v/>
      </c>
      <c r="AJ411" s="306" t="str">
        <f>IF(_penmei1_month_day!AA406="","",_penmei1_month_day!AA406)</f>
        <v/>
      </c>
      <c r="AK411" s="306" t="str">
        <f>IF(_penmei1_month_day!AB406="","",_penmei1_month_day!AB406)</f>
        <v/>
      </c>
      <c r="AL411" s="284" t="str">
        <f>IF(_penmei1_month_day!AC406="","",_penmei1_month_day!AC406)</f>
        <v/>
      </c>
      <c r="AM411" s="306" t="str">
        <f>IF(_penmei1_month_day!AD406="","",_penmei1_month_day!AD406/10000)</f>
        <v/>
      </c>
      <c r="AN411" s="284" t="str">
        <f>IF(_penmei1_month_day!AE406="","",_penmei1_month_day!AE406)</f>
        <v/>
      </c>
      <c r="AO411" s="284" t="str">
        <f>IF(_penmei1_month_day!AF406="","",_penmei1_month_day!AF406)</f>
        <v/>
      </c>
      <c r="AP411" s="371"/>
      <c r="AQ411" s="372"/>
    </row>
    <row r="412" spans="1:43">
      <c r="A412" s="126">
        <f t="shared" si="93"/>
        <v>43482</v>
      </c>
      <c r="B412" s="127">
        <f t="shared" si="99"/>
        <v>43482</v>
      </c>
      <c r="C412" s="128" t="str">
        <f t="shared" si="100"/>
        <v>中</v>
      </c>
      <c r="D412" s="128">
        <f t="shared" si="101"/>
        <v>17</v>
      </c>
      <c r="E412" s="129">
        <f t="shared" si="108"/>
        <v>3</v>
      </c>
      <c r="F412" s="130" t="str">
        <f t="shared" si="102"/>
        <v>丙班</v>
      </c>
      <c r="G412" s="128">
        <f t="shared" si="103"/>
        <v>21</v>
      </c>
      <c r="H412" s="131">
        <f t="shared" si="105"/>
        <v>0.0416666666666667</v>
      </c>
      <c r="I412" s="165">
        <f t="shared" si="106"/>
        <v>0.875000000000001</v>
      </c>
      <c r="J412" s="283" t="str">
        <f>IF(_penmei1_month_day!A407="","",_penmei1_month_day!A407)</f>
        <v/>
      </c>
      <c r="K412" s="283" t="str">
        <f>IF(_penmei1_month_day!B407="","",_penmei1_month_day!B407)</f>
        <v/>
      </c>
      <c r="L412" s="284" t="str">
        <f>IF(_penmei1_month_day!C407="","",_penmei1_month_day!C407)</f>
        <v/>
      </c>
      <c r="M412" s="284" t="str">
        <f>IF(_penmei1_month_day!D407="","",_penmei1_month_day!D407)</f>
        <v/>
      </c>
      <c r="N412" s="284" t="str">
        <f>IF(_penmei1_month_day!E407="","",_penmei1_month_day!E407)</f>
        <v/>
      </c>
      <c r="O412" s="284" t="str">
        <f>IF(_penmei1_month_day!F407="","",_penmei1_month_day!F407)</f>
        <v/>
      </c>
      <c r="P412" s="284" t="str">
        <f>IF(_penmei1_month_day!G407="","",_penmei1_month_day!G407)</f>
        <v/>
      </c>
      <c r="Q412" s="284" t="str">
        <f>IF(_penmei1_month_day!H407="","",_penmei1_month_day!H407)</f>
        <v/>
      </c>
      <c r="R412" s="284" t="str">
        <f>IF(_penmei1_month_day!I407="","",_penmei1_month_day!I407)</f>
        <v/>
      </c>
      <c r="S412" s="284" t="str">
        <f>IF(_penmei1_month_day!J407="","",_penmei1_month_day!J407)</f>
        <v/>
      </c>
      <c r="T412" s="284" t="str">
        <f>IF(_penmei1_month_day!K407="","",_penmei1_month_day!K407)</f>
        <v/>
      </c>
      <c r="U412" s="284" t="str">
        <f>IF(_penmei1_month_day!L407="","",_penmei1_month_day!L407)</f>
        <v/>
      </c>
      <c r="V412" s="284" t="str">
        <f>IF(_penmei1_month_day!M407="","",_penmei1_month_day!M407)</f>
        <v/>
      </c>
      <c r="W412" s="284" t="str">
        <f>IF(_penmei1_month_day!N407="","",_penmei1_month_day!N407)</f>
        <v/>
      </c>
      <c r="X412" s="284" t="str">
        <f>IF(_penmei1_month_day!O407="","",_penmei1_month_day!O407)</f>
        <v/>
      </c>
      <c r="Y412" s="284" t="str">
        <f>IF(_penmei1_month_day!P407="","",_penmei1_month_day!P407)</f>
        <v/>
      </c>
      <c r="Z412" s="284" t="str">
        <f>IF(_penmei1_month_day!Q407="","",_penmei1_month_day!Q407)</f>
        <v/>
      </c>
      <c r="AA412" s="354" t="str">
        <f>IF(_penmei1_month_day!R407="","",ABS(_penmei1_month_day!R407))</f>
        <v/>
      </c>
      <c r="AB412" s="354" t="str">
        <f>IF(_penmei1_month_day!S407="","",ABS(_penmei1_month_day!S407))</f>
        <v/>
      </c>
      <c r="AC412" s="283" t="str">
        <f>IF(_penmei1_month_day!T407="","",_penmei1_month_day!T407)</f>
        <v/>
      </c>
      <c r="AD412" s="283" t="str">
        <f>IF(_penmei1_month_day!U407="","",_penmei1_month_day!U407)</f>
        <v/>
      </c>
      <c r="AE412" s="284" t="str">
        <f>IF(_penmei1_month_day!V407="","",_penmei1_month_day!V407)</f>
        <v/>
      </c>
      <c r="AF412" s="284" t="str">
        <f>IF(_penmei1_month_day!W407="","",_penmei1_month_day!W407)</f>
        <v/>
      </c>
      <c r="AG412" s="284" t="str">
        <f>IF(_penmei1_month_day!X407="","",_penmei1_month_day!X407)</f>
        <v/>
      </c>
      <c r="AH412" s="306" t="str">
        <f>IF(_penmei1_month_day!Y407="","",_penmei1_month_day!Y407)</f>
        <v/>
      </c>
      <c r="AI412" s="306" t="str">
        <f>IF(_penmei1_month_day!Z407="","",_penmei1_month_day!Z407)</f>
        <v/>
      </c>
      <c r="AJ412" s="306" t="str">
        <f>IF(_penmei1_month_day!AA407="","",_penmei1_month_day!AA407)</f>
        <v/>
      </c>
      <c r="AK412" s="306" t="str">
        <f>IF(_penmei1_month_day!AB407="","",_penmei1_month_day!AB407)</f>
        <v/>
      </c>
      <c r="AL412" s="284" t="str">
        <f>IF(_penmei1_month_day!AC407="","",_penmei1_month_day!AC407)</f>
        <v/>
      </c>
      <c r="AM412" s="306" t="str">
        <f>IF(_penmei1_month_day!AD407="","",_penmei1_month_day!AD407/10000)</f>
        <v/>
      </c>
      <c r="AN412" s="284" t="str">
        <f>IF(_penmei1_month_day!AE407="","",_penmei1_month_day!AE407)</f>
        <v/>
      </c>
      <c r="AO412" s="284" t="str">
        <f>IF(_penmei1_month_day!AF407="","",_penmei1_month_day!AF407)</f>
        <v/>
      </c>
      <c r="AP412" s="257"/>
      <c r="AQ412" s="258"/>
    </row>
    <row r="413" spans="1:43">
      <c r="A413" s="126">
        <f t="shared" si="93"/>
        <v>43482</v>
      </c>
      <c r="B413" s="127">
        <f t="shared" si="99"/>
        <v>43482</v>
      </c>
      <c r="C413" s="128" t="str">
        <f t="shared" si="100"/>
        <v>中</v>
      </c>
      <c r="D413" s="128">
        <f t="shared" si="101"/>
        <v>17</v>
      </c>
      <c r="E413" s="129">
        <f t="shared" si="108"/>
        <v>3</v>
      </c>
      <c r="F413" s="130" t="str">
        <f t="shared" si="102"/>
        <v>丙班</v>
      </c>
      <c r="G413" s="128">
        <f t="shared" si="103"/>
        <v>22</v>
      </c>
      <c r="H413" s="131">
        <f t="shared" si="105"/>
        <v>0.0416666666666667</v>
      </c>
      <c r="I413" s="165">
        <f t="shared" si="106"/>
        <v>0.916666666666668</v>
      </c>
      <c r="J413" s="283" t="str">
        <f>IF(_penmei1_month_day!A408="","",_penmei1_month_day!A408)</f>
        <v/>
      </c>
      <c r="K413" s="283" t="str">
        <f>IF(_penmei1_month_day!B408="","",_penmei1_month_day!B408)</f>
        <v/>
      </c>
      <c r="L413" s="284" t="str">
        <f>IF(_penmei1_month_day!C408="","",_penmei1_month_day!C408)</f>
        <v/>
      </c>
      <c r="M413" s="284" t="str">
        <f>IF(_penmei1_month_day!D408="","",_penmei1_month_day!D408)</f>
        <v/>
      </c>
      <c r="N413" s="284" t="str">
        <f>IF(_penmei1_month_day!E408="","",_penmei1_month_day!E408)</f>
        <v/>
      </c>
      <c r="O413" s="284" t="str">
        <f>IF(_penmei1_month_day!F408="","",_penmei1_month_day!F408)</f>
        <v/>
      </c>
      <c r="P413" s="284" t="str">
        <f>IF(_penmei1_month_day!G408="","",_penmei1_month_day!G408)</f>
        <v/>
      </c>
      <c r="Q413" s="284" t="str">
        <f>IF(_penmei1_month_day!H408="","",_penmei1_month_day!H408)</f>
        <v/>
      </c>
      <c r="R413" s="284" t="str">
        <f>IF(_penmei1_month_day!I408="","",_penmei1_month_day!I408)</f>
        <v/>
      </c>
      <c r="S413" s="284" t="str">
        <f>IF(_penmei1_month_day!J408="","",_penmei1_month_day!J408)</f>
        <v/>
      </c>
      <c r="T413" s="284" t="str">
        <f>IF(_penmei1_month_day!K408="","",_penmei1_month_day!K408)</f>
        <v/>
      </c>
      <c r="U413" s="284" t="str">
        <f>IF(_penmei1_month_day!L408="","",_penmei1_month_day!L408)</f>
        <v/>
      </c>
      <c r="V413" s="284" t="str">
        <f>IF(_penmei1_month_day!M408="","",_penmei1_month_day!M408)</f>
        <v/>
      </c>
      <c r="W413" s="284" t="str">
        <f>IF(_penmei1_month_day!N408="","",_penmei1_month_day!N408)</f>
        <v/>
      </c>
      <c r="X413" s="284" t="str">
        <f>IF(_penmei1_month_day!O408="","",_penmei1_month_day!O408)</f>
        <v/>
      </c>
      <c r="Y413" s="284" t="str">
        <f>IF(_penmei1_month_day!P408="","",_penmei1_month_day!P408)</f>
        <v/>
      </c>
      <c r="Z413" s="284" t="str">
        <f>IF(_penmei1_month_day!Q408="","",_penmei1_month_day!Q408)</f>
        <v/>
      </c>
      <c r="AA413" s="354" t="str">
        <f>IF(_penmei1_month_day!R408="","",ABS(_penmei1_month_day!R408))</f>
        <v/>
      </c>
      <c r="AB413" s="354" t="str">
        <f>IF(_penmei1_month_day!S408="","",ABS(_penmei1_month_day!S408))</f>
        <v/>
      </c>
      <c r="AC413" s="283" t="str">
        <f>IF(_penmei1_month_day!T408="","",_penmei1_month_day!T408)</f>
        <v/>
      </c>
      <c r="AD413" s="283" t="str">
        <f>IF(_penmei1_month_day!U408="","",_penmei1_month_day!U408)</f>
        <v/>
      </c>
      <c r="AE413" s="284" t="str">
        <f>IF(_penmei1_month_day!V408="","",_penmei1_month_day!V408)</f>
        <v/>
      </c>
      <c r="AF413" s="284" t="str">
        <f>IF(_penmei1_month_day!W408="","",_penmei1_month_day!W408)</f>
        <v/>
      </c>
      <c r="AG413" s="284" t="str">
        <f>IF(_penmei1_month_day!X408="","",_penmei1_month_day!X408)</f>
        <v/>
      </c>
      <c r="AH413" s="306" t="str">
        <f>IF(_penmei1_month_day!Y408="","",_penmei1_month_day!Y408)</f>
        <v/>
      </c>
      <c r="AI413" s="306" t="str">
        <f>IF(_penmei1_month_day!Z408="","",_penmei1_month_day!Z408)</f>
        <v/>
      </c>
      <c r="AJ413" s="306" t="str">
        <f>IF(_penmei1_month_day!AA408="","",_penmei1_month_day!AA408)</f>
        <v/>
      </c>
      <c r="AK413" s="306" t="str">
        <f>IF(_penmei1_month_day!AB408="","",_penmei1_month_day!AB408)</f>
        <v/>
      </c>
      <c r="AL413" s="284" t="str">
        <f>IF(_penmei1_month_day!AC408="","",_penmei1_month_day!AC408)</f>
        <v/>
      </c>
      <c r="AM413" s="306" t="str">
        <f>IF(_penmei1_month_day!AD408="","",_penmei1_month_day!AD408/10000)</f>
        <v/>
      </c>
      <c r="AN413" s="284" t="str">
        <f>IF(_penmei1_month_day!AE408="","",_penmei1_month_day!AE408)</f>
        <v/>
      </c>
      <c r="AO413" s="284" t="str">
        <f>IF(_penmei1_month_day!AF408="","",_penmei1_month_day!AF408)</f>
        <v/>
      </c>
      <c r="AP413" s="257"/>
      <c r="AQ413" s="258"/>
    </row>
    <row r="414" ht="15" spans="1:43">
      <c r="A414" s="132">
        <f t="shared" ref="A414:A477" si="109">IF(HOUR(I414)=0,A413+1,A413)</f>
        <v>43482</v>
      </c>
      <c r="B414" s="133">
        <f t="shared" si="99"/>
        <v>43482</v>
      </c>
      <c r="C414" s="134" t="str">
        <f t="shared" si="100"/>
        <v>中</v>
      </c>
      <c r="D414" s="134">
        <f t="shared" si="101"/>
        <v>17</v>
      </c>
      <c r="E414" s="135">
        <f t="shared" si="108"/>
        <v>3</v>
      </c>
      <c r="F414" s="136" t="str">
        <f t="shared" si="102"/>
        <v>丙班</v>
      </c>
      <c r="G414" s="134">
        <f t="shared" si="103"/>
        <v>23</v>
      </c>
      <c r="H414" s="137">
        <f t="shared" si="105"/>
        <v>0.0416666666666667</v>
      </c>
      <c r="I414" s="170">
        <f t="shared" si="106"/>
        <v>0.958333333333334</v>
      </c>
      <c r="J414" s="285" t="str">
        <f>IF(_penmei1_month_day!A409="","",_penmei1_month_day!A409)</f>
        <v/>
      </c>
      <c r="K414" s="285" t="str">
        <f>IF(_penmei1_month_day!B409="","",_penmei1_month_day!B409)</f>
        <v/>
      </c>
      <c r="L414" s="286" t="str">
        <f>IF(_penmei1_month_day!C409="","",_penmei1_month_day!C409)</f>
        <v/>
      </c>
      <c r="M414" s="286" t="str">
        <f>IF(_penmei1_month_day!D409="","",_penmei1_month_day!D409)</f>
        <v/>
      </c>
      <c r="N414" s="286" t="str">
        <f>IF(_penmei1_month_day!E409="","",_penmei1_month_day!E409)</f>
        <v/>
      </c>
      <c r="O414" s="286" t="str">
        <f>IF(_penmei1_month_day!F409="","",_penmei1_month_day!F409)</f>
        <v/>
      </c>
      <c r="P414" s="286" t="str">
        <f>IF(_penmei1_month_day!G409="","",_penmei1_month_day!G409)</f>
        <v/>
      </c>
      <c r="Q414" s="286" t="str">
        <f>IF(_penmei1_month_day!H409="","",_penmei1_month_day!H409)</f>
        <v/>
      </c>
      <c r="R414" s="286" t="str">
        <f>IF(_penmei1_month_day!I409="","",_penmei1_month_day!I409)</f>
        <v/>
      </c>
      <c r="S414" s="286" t="str">
        <f>IF(_penmei1_month_day!J409="","",_penmei1_month_day!J409)</f>
        <v/>
      </c>
      <c r="T414" s="286" t="str">
        <f>IF(_penmei1_month_day!K409="","",_penmei1_month_day!K409)</f>
        <v/>
      </c>
      <c r="U414" s="286" t="str">
        <f>IF(_penmei1_month_day!L409="","",_penmei1_month_day!L409)</f>
        <v/>
      </c>
      <c r="V414" s="286" t="str">
        <f>IF(_penmei1_month_day!M409="","",_penmei1_month_day!M409)</f>
        <v/>
      </c>
      <c r="W414" s="286" t="str">
        <f>IF(_penmei1_month_day!N409="","",_penmei1_month_day!N409)</f>
        <v/>
      </c>
      <c r="X414" s="286" t="str">
        <f>IF(_penmei1_month_day!O409="","",_penmei1_month_day!O409)</f>
        <v/>
      </c>
      <c r="Y414" s="286" t="str">
        <f>IF(_penmei1_month_day!P409="","",_penmei1_month_day!P409)</f>
        <v/>
      </c>
      <c r="Z414" s="286" t="str">
        <f>IF(_penmei1_month_day!Q409="","",_penmei1_month_day!Q409)</f>
        <v/>
      </c>
      <c r="AA414" s="355" t="str">
        <f>IF(_penmei1_month_day!R409="","",ABS(_penmei1_month_day!R409))</f>
        <v/>
      </c>
      <c r="AB414" s="355" t="str">
        <f>IF(_penmei1_month_day!S409="","",ABS(_penmei1_month_day!S409))</f>
        <v/>
      </c>
      <c r="AC414" s="285" t="str">
        <f>IF(_penmei1_month_day!T409="","",_penmei1_month_day!T409)</f>
        <v/>
      </c>
      <c r="AD414" s="285" t="str">
        <f>IF(_penmei1_month_day!U409="","",_penmei1_month_day!U409)</f>
        <v/>
      </c>
      <c r="AE414" s="286" t="str">
        <f>IF(_penmei1_month_day!V409="","",_penmei1_month_day!V409)</f>
        <v/>
      </c>
      <c r="AF414" s="284" t="str">
        <f>IF(_penmei1_month_day!W409="","",_penmei1_month_day!W409)</f>
        <v/>
      </c>
      <c r="AG414" s="286" t="str">
        <f>IF(_penmei1_month_day!X409="","",_penmei1_month_day!X409)</f>
        <v/>
      </c>
      <c r="AH414" s="307" t="str">
        <f>IF(_penmei1_month_day!Y409="","",_penmei1_month_day!Y409)</f>
        <v/>
      </c>
      <c r="AI414" s="307" t="str">
        <f>IF(_penmei1_month_day!Z409="","",_penmei1_month_day!Z409)</f>
        <v/>
      </c>
      <c r="AJ414" s="307" t="str">
        <f>IF(_penmei1_month_day!AA409="","",_penmei1_month_day!AA409)</f>
        <v/>
      </c>
      <c r="AK414" s="307" t="str">
        <f>IF(_penmei1_month_day!AB409="","",_penmei1_month_day!AB409)</f>
        <v/>
      </c>
      <c r="AL414" s="286" t="str">
        <f>IF(_penmei1_month_day!AC409="","",_penmei1_month_day!AC409)</f>
        <v/>
      </c>
      <c r="AM414" s="307" t="str">
        <f>IF(_penmei1_month_day!AD409="","",_penmei1_month_day!AD409/10000)</f>
        <v/>
      </c>
      <c r="AN414" s="286" t="str">
        <f>IF(_penmei1_month_day!AE409="","",_penmei1_month_day!AE409)</f>
        <v/>
      </c>
      <c r="AO414" s="286" t="str">
        <f>IF(_penmei1_month_day!AF409="","",_penmei1_month_day!AF409)</f>
        <v/>
      </c>
      <c r="AP414" s="257"/>
      <c r="AQ414" s="258"/>
    </row>
    <row r="415" ht="15" spans="1:43">
      <c r="A415" s="120">
        <f t="shared" si="109"/>
        <v>43483</v>
      </c>
      <c r="B415" s="121">
        <f t="shared" si="99"/>
        <v>43483</v>
      </c>
      <c r="C415" s="122" t="str">
        <f t="shared" si="100"/>
        <v>夜</v>
      </c>
      <c r="D415" s="122">
        <f t="shared" si="101"/>
        <v>18</v>
      </c>
      <c r="E415" s="123">
        <f>E223</f>
        <v>4</v>
      </c>
      <c r="F415" s="124" t="str">
        <f t="shared" si="102"/>
        <v>丁班</v>
      </c>
      <c r="G415" s="122">
        <f t="shared" si="103"/>
        <v>0</v>
      </c>
      <c r="H415" s="125">
        <f t="shared" si="105"/>
        <v>0.0416666666666667</v>
      </c>
      <c r="I415" s="160">
        <f t="shared" si="106"/>
        <v>1</v>
      </c>
      <c r="J415" s="281" t="str">
        <f>IF(_penmei1_month_day!A410="","",_penmei1_month_day!A410)</f>
        <v/>
      </c>
      <c r="K415" s="281" t="str">
        <f>IF(_penmei1_month_day!B410="","",_penmei1_month_day!B410)</f>
        <v/>
      </c>
      <c r="L415" s="282" t="str">
        <f>IF(_penmei1_month_day!C410="","",_penmei1_month_day!C410)</f>
        <v/>
      </c>
      <c r="M415" s="282" t="str">
        <f>IF(_penmei1_month_day!D410="","",_penmei1_month_day!D410)</f>
        <v/>
      </c>
      <c r="N415" s="282" t="str">
        <f>IF(_penmei1_month_day!E410="","",_penmei1_month_day!E410)</f>
        <v/>
      </c>
      <c r="O415" s="282" t="str">
        <f>IF(_penmei1_month_day!F410="","",_penmei1_month_day!F410)</f>
        <v/>
      </c>
      <c r="P415" s="282" t="str">
        <f>IF(_penmei1_month_day!G410="","",_penmei1_month_day!G410)</f>
        <v/>
      </c>
      <c r="Q415" s="282" t="str">
        <f>IF(_penmei1_month_day!H410="","",_penmei1_month_day!H410)</f>
        <v/>
      </c>
      <c r="R415" s="282" t="str">
        <f>IF(_penmei1_month_day!I410="","",_penmei1_month_day!I410)</f>
        <v/>
      </c>
      <c r="S415" s="282" t="str">
        <f>IF(_penmei1_month_day!J410="","",_penmei1_month_day!J410)</f>
        <v/>
      </c>
      <c r="T415" s="282" t="str">
        <f>IF(_penmei1_month_day!K410="","",_penmei1_month_day!K410)</f>
        <v/>
      </c>
      <c r="U415" s="282" t="str">
        <f>IF(_penmei1_month_day!L410="","",_penmei1_month_day!L410)</f>
        <v/>
      </c>
      <c r="V415" s="282" t="str">
        <f>IF(_penmei1_month_day!M410="","",_penmei1_month_day!M410)</f>
        <v/>
      </c>
      <c r="W415" s="282" t="str">
        <f>IF(_penmei1_month_day!N410="","",_penmei1_month_day!N410)</f>
        <v/>
      </c>
      <c r="X415" s="282" t="str">
        <f>IF(_penmei1_month_day!O410="","",_penmei1_month_day!O410)</f>
        <v/>
      </c>
      <c r="Y415" s="282" t="str">
        <f>IF(_penmei1_month_day!P410="","",_penmei1_month_day!P410)</f>
        <v/>
      </c>
      <c r="Z415" s="282" t="str">
        <f>IF(_penmei1_month_day!Q410="","",_penmei1_month_day!Q410)</f>
        <v/>
      </c>
      <c r="AA415" s="353" t="str">
        <f>IF(_penmei1_month_day!R410="","",ABS(_penmei1_month_day!R410))</f>
        <v/>
      </c>
      <c r="AB415" s="353" t="str">
        <f>IF(_penmei1_month_day!S410="","",ABS(_penmei1_month_day!S410))</f>
        <v/>
      </c>
      <c r="AC415" s="281" t="str">
        <f>IF(_penmei1_month_day!T410="","",_penmei1_month_day!T410)</f>
        <v/>
      </c>
      <c r="AD415" s="281" t="str">
        <f>IF(_penmei1_month_day!U410="","",_penmei1_month_day!U410)</f>
        <v/>
      </c>
      <c r="AE415" s="282" t="str">
        <f>IF(_penmei1_month_day!V410="","",_penmei1_month_day!V410)</f>
        <v/>
      </c>
      <c r="AF415" s="282" t="str">
        <f>IF(_penmei1_month_day!W410="","",_penmei1_month_day!W410)</f>
        <v/>
      </c>
      <c r="AG415" s="282" t="str">
        <f>IF(_penmei1_month_day!X410="","",_penmei1_month_day!X410)</f>
        <v/>
      </c>
      <c r="AH415" s="305" t="str">
        <f>IF(_penmei1_month_day!Y410="","",_penmei1_month_day!Y410)</f>
        <v/>
      </c>
      <c r="AI415" s="305" t="str">
        <f>IF(_penmei1_month_day!Z410="","",_penmei1_month_day!Z410)</f>
        <v/>
      </c>
      <c r="AJ415" s="305" t="str">
        <f>IF(_penmei1_month_day!AA410="","",_penmei1_month_day!AA410)</f>
        <v/>
      </c>
      <c r="AK415" s="305" t="str">
        <f>IF(_penmei1_month_day!AB410="","",_penmei1_month_day!AB410)</f>
        <v/>
      </c>
      <c r="AL415" s="282" t="str">
        <f>IF(_penmei1_month_day!AC410="","",_penmei1_month_day!AC410)</f>
        <v/>
      </c>
      <c r="AM415" s="305" t="str">
        <f>IF(_penmei1_month_day!AD410="","",_penmei1_month_day!AD410/10000)</f>
        <v/>
      </c>
      <c r="AN415" s="282" t="str">
        <f>IF(_penmei1_month_day!AE410="","",_penmei1_month_day!AE410)</f>
        <v/>
      </c>
      <c r="AO415" s="282" t="str">
        <f>IF(_penmei1_month_day!AF410="","",_penmei1_month_day!AF410)</f>
        <v/>
      </c>
      <c r="AP415" s="257"/>
      <c r="AQ415" s="258"/>
    </row>
    <row r="416" spans="1:43">
      <c r="A416" s="126">
        <f t="shared" si="109"/>
        <v>43483</v>
      </c>
      <c r="B416" s="127">
        <f t="shared" si="99"/>
        <v>43483</v>
      </c>
      <c r="C416" s="128" t="str">
        <f t="shared" si="100"/>
        <v>夜</v>
      </c>
      <c r="D416" s="128">
        <f t="shared" si="101"/>
        <v>18</v>
      </c>
      <c r="E416" s="129">
        <f t="shared" ref="E416:E422" si="110">E415</f>
        <v>4</v>
      </c>
      <c r="F416" s="130" t="str">
        <f t="shared" si="102"/>
        <v>丁班</v>
      </c>
      <c r="G416" s="128">
        <f t="shared" si="103"/>
        <v>1</v>
      </c>
      <c r="H416" s="131">
        <f t="shared" si="105"/>
        <v>0.0416666666666667</v>
      </c>
      <c r="I416" s="165">
        <f t="shared" si="106"/>
        <v>0.0416666666666667</v>
      </c>
      <c r="J416" s="283" t="str">
        <f>IF(_penmei1_month_day!A411="","",_penmei1_month_day!A411)</f>
        <v/>
      </c>
      <c r="K416" s="283" t="str">
        <f>IF(_penmei1_month_day!B411="","",_penmei1_month_day!B411)</f>
        <v/>
      </c>
      <c r="L416" s="284" t="str">
        <f>IF(_penmei1_month_day!C411="","",_penmei1_month_day!C411)</f>
        <v/>
      </c>
      <c r="M416" s="284" t="str">
        <f>IF(_penmei1_month_day!D411="","",_penmei1_month_day!D411)</f>
        <v/>
      </c>
      <c r="N416" s="284" t="str">
        <f>IF(_penmei1_month_day!E411="","",_penmei1_month_day!E411)</f>
        <v/>
      </c>
      <c r="O416" s="284" t="str">
        <f>IF(_penmei1_month_day!F411="","",_penmei1_month_day!F411)</f>
        <v/>
      </c>
      <c r="P416" s="284" t="str">
        <f>IF(_penmei1_month_day!G411="","",_penmei1_month_day!G411)</f>
        <v/>
      </c>
      <c r="Q416" s="284" t="str">
        <f>IF(_penmei1_month_day!H411="","",_penmei1_month_day!H411)</f>
        <v/>
      </c>
      <c r="R416" s="284" t="str">
        <f>IF(_penmei1_month_day!I411="","",_penmei1_month_day!I411)</f>
        <v/>
      </c>
      <c r="S416" s="284" t="str">
        <f>IF(_penmei1_month_day!J411="","",_penmei1_month_day!J411)</f>
        <v/>
      </c>
      <c r="T416" s="284" t="str">
        <f>IF(_penmei1_month_day!K411="","",_penmei1_month_day!K411)</f>
        <v/>
      </c>
      <c r="U416" s="284" t="str">
        <f>IF(_penmei1_month_day!L411="","",_penmei1_month_day!L411)</f>
        <v/>
      </c>
      <c r="V416" s="284" t="str">
        <f>IF(_penmei1_month_day!M411="","",_penmei1_month_day!M411)</f>
        <v/>
      </c>
      <c r="W416" s="284" t="str">
        <f>IF(_penmei1_month_day!N411="","",_penmei1_month_day!N411)</f>
        <v/>
      </c>
      <c r="X416" s="284" t="str">
        <f>IF(_penmei1_month_day!O411="","",_penmei1_month_day!O411)</f>
        <v/>
      </c>
      <c r="Y416" s="284" t="str">
        <f>IF(_penmei1_month_day!P411="","",_penmei1_month_day!P411)</f>
        <v/>
      </c>
      <c r="Z416" s="284" t="str">
        <f>IF(_penmei1_month_day!Q411="","",_penmei1_month_day!Q411)</f>
        <v/>
      </c>
      <c r="AA416" s="354" t="str">
        <f>IF(_penmei1_month_day!R411="","",ABS(_penmei1_month_day!R411))</f>
        <v/>
      </c>
      <c r="AB416" s="354" t="str">
        <f>IF(_penmei1_month_day!S411="","",ABS(_penmei1_month_day!S411))</f>
        <v/>
      </c>
      <c r="AC416" s="283" t="str">
        <f>IF(_penmei1_month_day!T411="","",_penmei1_month_day!T411)</f>
        <v/>
      </c>
      <c r="AD416" s="283" t="str">
        <f>IF(_penmei1_month_day!U411="","",_penmei1_month_day!U411)</f>
        <v/>
      </c>
      <c r="AE416" s="284" t="str">
        <f>IF(_penmei1_month_day!V411="","",_penmei1_month_day!V411)</f>
        <v/>
      </c>
      <c r="AF416" s="284" t="str">
        <f>IF(_penmei1_month_day!W411="","",_penmei1_month_day!W411)</f>
        <v/>
      </c>
      <c r="AG416" s="284" t="str">
        <f>IF(_penmei1_month_day!X411="","",_penmei1_month_day!X411)</f>
        <v/>
      </c>
      <c r="AH416" s="306" t="str">
        <f>IF(_penmei1_month_day!Y411="","",_penmei1_month_day!Y411)</f>
        <v/>
      </c>
      <c r="AI416" s="306" t="str">
        <f>IF(_penmei1_month_day!Z411="","",_penmei1_month_day!Z411)</f>
        <v/>
      </c>
      <c r="AJ416" s="306" t="str">
        <f>IF(_penmei1_month_day!AA411="","",_penmei1_month_day!AA411)</f>
        <v/>
      </c>
      <c r="AK416" s="306" t="str">
        <f>IF(_penmei1_month_day!AB411="","",_penmei1_month_day!AB411)</f>
        <v/>
      </c>
      <c r="AL416" s="284" t="str">
        <f>IF(_penmei1_month_day!AC411="","",_penmei1_month_day!AC411)</f>
        <v/>
      </c>
      <c r="AM416" s="306" t="str">
        <f>IF(_penmei1_month_day!AD411="","",_penmei1_month_day!AD411/10000)</f>
        <v/>
      </c>
      <c r="AN416" s="284" t="str">
        <f>IF(_penmei1_month_day!AE411="","",_penmei1_month_day!AE411)</f>
        <v/>
      </c>
      <c r="AO416" s="284" t="str">
        <f>IF(_penmei1_month_day!AF411="","",_penmei1_month_day!AF411)</f>
        <v/>
      </c>
      <c r="AP416" s="257"/>
      <c r="AQ416" s="258"/>
    </row>
    <row r="417" spans="1:43">
      <c r="A417" s="126">
        <f t="shared" si="109"/>
        <v>43483</v>
      </c>
      <c r="B417" s="127">
        <f t="shared" si="99"/>
        <v>43483</v>
      </c>
      <c r="C417" s="128" t="str">
        <f t="shared" si="100"/>
        <v>夜</v>
      </c>
      <c r="D417" s="128">
        <f t="shared" si="101"/>
        <v>18</v>
      </c>
      <c r="E417" s="129">
        <f t="shared" si="110"/>
        <v>4</v>
      </c>
      <c r="F417" s="130" t="str">
        <f t="shared" si="102"/>
        <v>丁班</v>
      </c>
      <c r="G417" s="128">
        <f t="shared" si="103"/>
        <v>2</v>
      </c>
      <c r="H417" s="131">
        <f t="shared" si="105"/>
        <v>0.0416666666666667</v>
      </c>
      <c r="I417" s="165">
        <f t="shared" si="106"/>
        <v>0.0833333333333334</v>
      </c>
      <c r="J417" s="283" t="str">
        <f>IF(_penmei1_month_day!A412="","",_penmei1_month_day!A412)</f>
        <v/>
      </c>
      <c r="K417" s="283" t="str">
        <f>IF(_penmei1_month_day!B412="","",_penmei1_month_day!B412)</f>
        <v/>
      </c>
      <c r="L417" s="284" t="str">
        <f>IF(_penmei1_month_day!C412="","",_penmei1_month_day!C412)</f>
        <v/>
      </c>
      <c r="M417" s="284" t="str">
        <f>IF(_penmei1_month_day!D412="","",_penmei1_month_day!D412)</f>
        <v/>
      </c>
      <c r="N417" s="284" t="str">
        <f>IF(_penmei1_month_day!E412="","",_penmei1_month_day!E412)</f>
        <v/>
      </c>
      <c r="O417" s="284" t="str">
        <f>IF(_penmei1_month_day!F412="","",_penmei1_month_day!F412)</f>
        <v/>
      </c>
      <c r="P417" s="284" t="str">
        <f>IF(_penmei1_month_day!G412="","",_penmei1_month_day!G412)</f>
        <v/>
      </c>
      <c r="Q417" s="284" t="str">
        <f>IF(_penmei1_month_day!H412="","",_penmei1_month_day!H412)</f>
        <v/>
      </c>
      <c r="R417" s="284" t="str">
        <f>IF(_penmei1_month_day!I412="","",_penmei1_month_day!I412)</f>
        <v/>
      </c>
      <c r="S417" s="284" t="str">
        <f>IF(_penmei1_month_day!J412="","",_penmei1_month_day!J412)</f>
        <v/>
      </c>
      <c r="T417" s="284" t="str">
        <f>IF(_penmei1_month_day!K412="","",_penmei1_month_day!K412)</f>
        <v/>
      </c>
      <c r="U417" s="284" t="str">
        <f>IF(_penmei1_month_day!L412="","",_penmei1_month_day!L412)</f>
        <v/>
      </c>
      <c r="V417" s="284" t="str">
        <f>IF(_penmei1_month_day!M412="","",_penmei1_month_day!M412)</f>
        <v/>
      </c>
      <c r="W417" s="284" t="str">
        <f>IF(_penmei1_month_day!N412="","",_penmei1_month_day!N412)</f>
        <v/>
      </c>
      <c r="X417" s="284" t="str">
        <f>IF(_penmei1_month_day!O412="","",_penmei1_month_day!O412)</f>
        <v/>
      </c>
      <c r="Y417" s="284" t="str">
        <f>IF(_penmei1_month_day!P412="","",_penmei1_month_day!P412)</f>
        <v/>
      </c>
      <c r="Z417" s="284" t="str">
        <f>IF(_penmei1_month_day!Q412="","",_penmei1_month_day!Q412)</f>
        <v/>
      </c>
      <c r="AA417" s="354" t="str">
        <f>IF(_penmei1_month_day!R412="","",ABS(_penmei1_month_day!R412))</f>
        <v/>
      </c>
      <c r="AB417" s="354" t="str">
        <f>IF(_penmei1_month_day!S412="","",ABS(_penmei1_month_day!S412))</f>
        <v/>
      </c>
      <c r="AC417" s="283" t="str">
        <f>IF(_penmei1_month_day!T412="","",_penmei1_month_day!T412)</f>
        <v/>
      </c>
      <c r="AD417" s="283" t="str">
        <f>IF(_penmei1_month_day!U412="","",_penmei1_month_day!U412)</f>
        <v/>
      </c>
      <c r="AE417" s="284" t="str">
        <f>IF(_penmei1_month_day!V412="","",_penmei1_month_day!V412)</f>
        <v/>
      </c>
      <c r="AF417" s="284" t="str">
        <f>IF(_penmei1_month_day!W412="","",_penmei1_month_day!W412)</f>
        <v/>
      </c>
      <c r="AG417" s="284" t="str">
        <f>IF(_penmei1_month_day!X412="","",_penmei1_month_day!X412)</f>
        <v/>
      </c>
      <c r="AH417" s="306" t="str">
        <f>IF(_penmei1_month_day!Y412="","",_penmei1_month_day!Y412)</f>
        <v/>
      </c>
      <c r="AI417" s="306" t="str">
        <f>IF(_penmei1_month_day!Z412="","",_penmei1_month_day!Z412)</f>
        <v/>
      </c>
      <c r="AJ417" s="306" t="str">
        <f>IF(_penmei1_month_day!AA412="","",_penmei1_month_day!AA412)</f>
        <v/>
      </c>
      <c r="AK417" s="306" t="str">
        <f>IF(_penmei1_month_day!AB412="","",_penmei1_month_day!AB412)</f>
        <v/>
      </c>
      <c r="AL417" s="284" t="str">
        <f>IF(_penmei1_month_day!AC412="","",_penmei1_month_day!AC412)</f>
        <v/>
      </c>
      <c r="AM417" s="306" t="str">
        <f>IF(_penmei1_month_day!AD412="","",_penmei1_month_day!AD412/10000)</f>
        <v/>
      </c>
      <c r="AN417" s="284" t="str">
        <f>IF(_penmei1_month_day!AE412="","",_penmei1_month_day!AE412)</f>
        <v/>
      </c>
      <c r="AO417" s="284" t="str">
        <f>IF(_penmei1_month_day!AF412="","",_penmei1_month_day!AF412)</f>
        <v/>
      </c>
      <c r="AP417" s="373"/>
      <c r="AQ417" s="374"/>
    </row>
    <row r="418" ht="15" spans="1:43">
      <c r="A418" s="126">
        <f t="shared" si="109"/>
        <v>43483</v>
      </c>
      <c r="B418" s="127">
        <f t="shared" si="99"/>
        <v>43483</v>
      </c>
      <c r="C418" s="128" t="str">
        <f t="shared" si="100"/>
        <v>夜</v>
      </c>
      <c r="D418" s="128">
        <f t="shared" si="101"/>
        <v>18</v>
      </c>
      <c r="E418" s="129">
        <f t="shared" si="110"/>
        <v>4</v>
      </c>
      <c r="F418" s="130" t="str">
        <f t="shared" si="102"/>
        <v>丁班</v>
      </c>
      <c r="G418" s="128">
        <f t="shared" si="103"/>
        <v>3</v>
      </c>
      <c r="H418" s="131">
        <f t="shared" si="105"/>
        <v>0.0416666666666667</v>
      </c>
      <c r="I418" s="165">
        <f t="shared" si="106"/>
        <v>0.125</v>
      </c>
      <c r="J418" s="283" t="str">
        <f>IF(_penmei1_month_day!A413="","",_penmei1_month_day!A413)</f>
        <v/>
      </c>
      <c r="K418" s="283" t="str">
        <f>IF(_penmei1_month_day!B413="","",_penmei1_month_day!B413)</f>
        <v/>
      </c>
      <c r="L418" s="284" t="str">
        <f>IF(_penmei1_month_day!C413="","",_penmei1_month_day!C413)</f>
        <v/>
      </c>
      <c r="M418" s="284" t="str">
        <f>IF(_penmei1_month_day!D413="","",_penmei1_month_day!D413)</f>
        <v/>
      </c>
      <c r="N418" s="284" t="str">
        <f>IF(_penmei1_month_day!E413="","",_penmei1_month_day!E413)</f>
        <v/>
      </c>
      <c r="O418" s="284" t="str">
        <f>IF(_penmei1_month_day!F413="","",_penmei1_month_day!F413)</f>
        <v/>
      </c>
      <c r="P418" s="284" t="str">
        <f>IF(_penmei1_month_day!G413="","",_penmei1_month_day!G413)</f>
        <v/>
      </c>
      <c r="Q418" s="284" t="str">
        <f>IF(_penmei1_month_day!H413="","",_penmei1_month_day!H413)</f>
        <v/>
      </c>
      <c r="R418" s="284" t="str">
        <f>IF(_penmei1_month_day!I413="","",_penmei1_month_day!I413)</f>
        <v/>
      </c>
      <c r="S418" s="284" t="str">
        <f>IF(_penmei1_month_day!J413="","",_penmei1_month_day!J413)</f>
        <v/>
      </c>
      <c r="T418" s="284" t="str">
        <f>IF(_penmei1_month_day!K413="","",_penmei1_month_day!K413)</f>
        <v/>
      </c>
      <c r="U418" s="284" t="str">
        <f>IF(_penmei1_month_day!L413="","",_penmei1_month_day!L413)</f>
        <v/>
      </c>
      <c r="V418" s="284" t="str">
        <f>IF(_penmei1_month_day!M413="","",_penmei1_month_day!M413)</f>
        <v/>
      </c>
      <c r="W418" s="284" t="str">
        <f>IF(_penmei1_month_day!N413="","",_penmei1_month_day!N413)</f>
        <v/>
      </c>
      <c r="X418" s="284" t="str">
        <f>IF(_penmei1_month_day!O413="","",_penmei1_month_day!O413)</f>
        <v/>
      </c>
      <c r="Y418" s="284" t="str">
        <f>IF(_penmei1_month_day!P413="","",_penmei1_month_day!P413)</f>
        <v/>
      </c>
      <c r="Z418" s="284" t="str">
        <f>IF(_penmei1_month_day!Q413="","",_penmei1_month_day!Q413)</f>
        <v/>
      </c>
      <c r="AA418" s="354" t="str">
        <f>IF(_penmei1_month_day!R413="","",ABS(_penmei1_month_day!R413))</f>
        <v/>
      </c>
      <c r="AB418" s="354" t="str">
        <f>IF(_penmei1_month_day!S413="","",ABS(_penmei1_month_day!S413))</f>
        <v/>
      </c>
      <c r="AC418" s="283" t="str">
        <f>IF(_penmei1_month_day!T413="","",_penmei1_month_day!T413)</f>
        <v/>
      </c>
      <c r="AD418" s="283" t="str">
        <f>IF(_penmei1_month_day!U413="","",_penmei1_month_day!U413)</f>
        <v/>
      </c>
      <c r="AE418" s="284" t="str">
        <f>IF(_penmei1_month_day!V413="","",_penmei1_month_day!V413)</f>
        <v/>
      </c>
      <c r="AF418" s="284" t="str">
        <f>IF(_penmei1_month_day!W413="","",_penmei1_month_day!W413)</f>
        <v/>
      </c>
      <c r="AG418" s="284" t="str">
        <f>IF(_penmei1_month_day!X413="","",_penmei1_month_day!X413)</f>
        <v/>
      </c>
      <c r="AH418" s="306" t="str">
        <f>IF(_penmei1_month_day!Y413="","",_penmei1_month_day!Y413)</f>
        <v/>
      </c>
      <c r="AI418" s="306" t="str">
        <f>IF(_penmei1_month_day!Z413="","",_penmei1_month_day!Z413)</f>
        <v/>
      </c>
      <c r="AJ418" s="306" t="str">
        <f>IF(_penmei1_month_day!AA413="","",_penmei1_month_day!AA413)</f>
        <v/>
      </c>
      <c r="AK418" s="306" t="str">
        <f>IF(_penmei1_month_day!AB413="","",_penmei1_month_day!AB413)</f>
        <v/>
      </c>
      <c r="AL418" s="284" t="str">
        <f>IF(_penmei1_month_day!AC413="","",_penmei1_month_day!AC413)</f>
        <v/>
      </c>
      <c r="AM418" s="306" t="str">
        <f>IF(_penmei1_month_day!AD413="","",_penmei1_month_day!AD413/10000)</f>
        <v/>
      </c>
      <c r="AN418" s="284" t="str">
        <f>IF(_penmei1_month_day!AE413="","",_penmei1_month_day!AE413)</f>
        <v/>
      </c>
      <c r="AO418" s="284" t="str">
        <f>IF(_penmei1_month_day!AF413="","",_penmei1_month_day!AF413)</f>
        <v/>
      </c>
      <c r="AP418" s="243" t="s">
        <v>83</v>
      </c>
      <c r="AQ418" s="334"/>
    </row>
    <row r="419" ht="15" spans="1:43">
      <c r="A419" s="126">
        <f t="shared" si="109"/>
        <v>43483</v>
      </c>
      <c r="B419" s="127">
        <f t="shared" si="99"/>
        <v>43483</v>
      </c>
      <c r="C419" s="128" t="str">
        <f t="shared" si="100"/>
        <v>夜</v>
      </c>
      <c r="D419" s="128">
        <f t="shared" si="101"/>
        <v>18</v>
      </c>
      <c r="E419" s="129">
        <f t="shared" si="110"/>
        <v>4</v>
      </c>
      <c r="F419" s="130" t="str">
        <f t="shared" si="102"/>
        <v>丁班</v>
      </c>
      <c r="G419" s="128">
        <f t="shared" si="103"/>
        <v>4</v>
      </c>
      <c r="H419" s="131">
        <f t="shared" si="105"/>
        <v>0.0416666666666667</v>
      </c>
      <c r="I419" s="165">
        <f t="shared" si="106"/>
        <v>0.166666666666667</v>
      </c>
      <c r="J419" s="283" t="str">
        <f>IF(_penmei1_month_day!A414="","",_penmei1_month_day!A414)</f>
        <v/>
      </c>
      <c r="K419" s="283" t="str">
        <f>IF(_penmei1_month_day!B414="","",_penmei1_month_day!B414)</f>
        <v/>
      </c>
      <c r="L419" s="284" t="str">
        <f>IF(_penmei1_month_day!C414="","",_penmei1_month_day!C414)</f>
        <v/>
      </c>
      <c r="M419" s="284" t="str">
        <f>IF(_penmei1_month_day!D414="","",_penmei1_month_day!D414)</f>
        <v/>
      </c>
      <c r="N419" s="284" t="str">
        <f>IF(_penmei1_month_day!E414="","",_penmei1_month_day!E414)</f>
        <v/>
      </c>
      <c r="O419" s="284" t="str">
        <f>IF(_penmei1_month_day!F414="","",_penmei1_month_day!F414)</f>
        <v/>
      </c>
      <c r="P419" s="284" t="str">
        <f>IF(_penmei1_month_day!G414="","",_penmei1_month_day!G414)</f>
        <v/>
      </c>
      <c r="Q419" s="284" t="str">
        <f>IF(_penmei1_month_day!H414="","",_penmei1_month_day!H414)</f>
        <v/>
      </c>
      <c r="R419" s="284" t="str">
        <f>IF(_penmei1_month_day!I414="","",_penmei1_month_day!I414)</f>
        <v/>
      </c>
      <c r="S419" s="284" t="str">
        <f>IF(_penmei1_month_day!J414="","",_penmei1_month_day!J414)</f>
        <v/>
      </c>
      <c r="T419" s="284" t="str">
        <f>IF(_penmei1_month_day!K414="","",_penmei1_month_day!K414)</f>
        <v/>
      </c>
      <c r="U419" s="284" t="str">
        <f>IF(_penmei1_month_day!L414="","",_penmei1_month_day!L414)</f>
        <v/>
      </c>
      <c r="V419" s="284" t="str">
        <f>IF(_penmei1_month_day!M414="","",_penmei1_month_day!M414)</f>
        <v/>
      </c>
      <c r="W419" s="284" t="str">
        <f>IF(_penmei1_month_day!N414="","",_penmei1_month_day!N414)</f>
        <v/>
      </c>
      <c r="X419" s="284" t="str">
        <f>IF(_penmei1_month_day!O414="","",_penmei1_month_day!O414)</f>
        <v/>
      </c>
      <c r="Y419" s="284" t="str">
        <f>IF(_penmei1_month_day!P414="","",_penmei1_month_day!P414)</f>
        <v/>
      </c>
      <c r="Z419" s="284" t="str">
        <f>IF(_penmei1_month_day!Q414="","",_penmei1_month_day!Q414)</f>
        <v/>
      </c>
      <c r="AA419" s="354" t="str">
        <f>IF(_penmei1_month_day!R414="","",ABS(_penmei1_month_day!R414))</f>
        <v/>
      </c>
      <c r="AB419" s="354" t="str">
        <f>IF(_penmei1_month_day!S414="","",ABS(_penmei1_month_day!S414))</f>
        <v/>
      </c>
      <c r="AC419" s="283" t="str">
        <f>IF(_penmei1_month_day!T414="","",_penmei1_month_day!T414)</f>
        <v/>
      </c>
      <c r="AD419" s="283" t="str">
        <f>IF(_penmei1_month_day!U414="","",_penmei1_month_day!U414)</f>
        <v/>
      </c>
      <c r="AE419" s="284" t="str">
        <f>IF(_penmei1_month_day!V414="","",_penmei1_month_day!V414)</f>
        <v/>
      </c>
      <c r="AF419" s="284" t="str">
        <f>IF(_penmei1_month_day!W414="","",_penmei1_month_day!W414)</f>
        <v/>
      </c>
      <c r="AG419" s="284" t="str">
        <f>IF(_penmei1_month_day!X414="","",_penmei1_month_day!X414)</f>
        <v/>
      </c>
      <c r="AH419" s="306" t="str">
        <f>IF(_penmei1_month_day!Y414="","",_penmei1_month_day!Y414)</f>
        <v/>
      </c>
      <c r="AI419" s="306" t="str">
        <f>IF(_penmei1_month_day!Z414="","",_penmei1_month_day!Z414)</f>
        <v/>
      </c>
      <c r="AJ419" s="306" t="str">
        <f>IF(_penmei1_month_day!AA414="","",_penmei1_month_day!AA414)</f>
        <v/>
      </c>
      <c r="AK419" s="306" t="str">
        <f>IF(_penmei1_month_day!AB414="","",_penmei1_month_day!AB414)</f>
        <v/>
      </c>
      <c r="AL419" s="284" t="str">
        <f>IF(_penmei1_month_day!AC414="","",_penmei1_month_day!AC414)</f>
        <v/>
      </c>
      <c r="AM419" s="306" t="str">
        <f>IF(_penmei1_month_day!AD414="","",_penmei1_month_day!AD414/10000)</f>
        <v/>
      </c>
      <c r="AN419" s="284" t="str">
        <f>IF(_penmei1_month_day!AE414="","",_penmei1_month_day!AE414)</f>
        <v/>
      </c>
      <c r="AO419" s="284" t="str">
        <f>IF(_penmei1_month_day!AF414="","",_penmei1_month_day!AF414)</f>
        <v/>
      </c>
      <c r="AP419" s="371"/>
      <c r="AQ419" s="372"/>
    </row>
    <row r="420" spans="1:43">
      <c r="A420" s="126">
        <f t="shared" si="109"/>
        <v>43483</v>
      </c>
      <c r="B420" s="127">
        <f t="shared" si="99"/>
        <v>43483</v>
      </c>
      <c r="C420" s="128" t="str">
        <f t="shared" si="100"/>
        <v>夜</v>
      </c>
      <c r="D420" s="128">
        <f t="shared" si="101"/>
        <v>18</v>
      </c>
      <c r="E420" s="129">
        <f t="shared" si="110"/>
        <v>4</v>
      </c>
      <c r="F420" s="130" t="str">
        <f t="shared" si="102"/>
        <v>丁班</v>
      </c>
      <c r="G420" s="128">
        <f t="shared" si="103"/>
        <v>5</v>
      </c>
      <c r="H420" s="131">
        <f t="shared" si="105"/>
        <v>0.0416666666666667</v>
      </c>
      <c r="I420" s="165">
        <f t="shared" si="106"/>
        <v>0.208333333333333</v>
      </c>
      <c r="J420" s="283" t="str">
        <f>IF(_penmei1_month_day!A415="","",_penmei1_month_day!A415)</f>
        <v/>
      </c>
      <c r="K420" s="283" t="str">
        <f>IF(_penmei1_month_day!B415="","",_penmei1_month_day!B415)</f>
        <v/>
      </c>
      <c r="L420" s="284" t="str">
        <f>IF(_penmei1_month_day!C415="","",_penmei1_month_day!C415)</f>
        <v/>
      </c>
      <c r="M420" s="284" t="str">
        <f>IF(_penmei1_month_day!D415="","",_penmei1_month_day!D415)</f>
        <v/>
      </c>
      <c r="N420" s="284" t="str">
        <f>IF(_penmei1_month_day!E415="","",_penmei1_month_day!E415)</f>
        <v/>
      </c>
      <c r="O420" s="284" t="str">
        <f>IF(_penmei1_month_day!F415="","",_penmei1_month_day!F415)</f>
        <v/>
      </c>
      <c r="P420" s="284" t="str">
        <f>IF(_penmei1_month_day!G415="","",_penmei1_month_day!G415)</f>
        <v/>
      </c>
      <c r="Q420" s="284" t="str">
        <f>IF(_penmei1_month_day!H415="","",_penmei1_month_day!H415)</f>
        <v/>
      </c>
      <c r="R420" s="284" t="str">
        <f>IF(_penmei1_month_day!I415="","",_penmei1_month_day!I415)</f>
        <v/>
      </c>
      <c r="S420" s="284" t="str">
        <f>IF(_penmei1_month_day!J415="","",_penmei1_month_day!J415)</f>
        <v/>
      </c>
      <c r="T420" s="284" t="str">
        <f>IF(_penmei1_month_day!K415="","",_penmei1_month_day!K415)</f>
        <v/>
      </c>
      <c r="U420" s="284" t="str">
        <f>IF(_penmei1_month_day!L415="","",_penmei1_month_day!L415)</f>
        <v/>
      </c>
      <c r="V420" s="284" t="str">
        <f>IF(_penmei1_month_day!M415="","",_penmei1_month_day!M415)</f>
        <v/>
      </c>
      <c r="W420" s="284" t="str">
        <f>IF(_penmei1_month_day!N415="","",_penmei1_month_day!N415)</f>
        <v/>
      </c>
      <c r="X420" s="284" t="str">
        <f>IF(_penmei1_month_day!O415="","",_penmei1_month_day!O415)</f>
        <v/>
      </c>
      <c r="Y420" s="284" t="str">
        <f>IF(_penmei1_month_day!P415="","",_penmei1_month_day!P415)</f>
        <v/>
      </c>
      <c r="Z420" s="284" t="str">
        <f>IF(_penmei1_month_day!Q415="","",_penmei1_month_day!Q415)</f>
        <v/>
      </c>
      <c r="AA420" s="354" t="str">
        <f>IF(_penmei1_month_day!R415="","",ABS(_penmei1_month_day!R415))</f>
        <v/>
      </c>
      <c r="AB420" s="354" t="str">
        <f>IF(_penmei1_month_day!S415="","",ABS(_penmei1_month_day!S415))</f>
        <v/>
      </c>
      <c r="AC420" s="283" t="str">
        <f>IF(_penmei1_month_day!T415="","",_penmei1_month_day!T415)</f>
        <v/>
      </c>
      <c r="AD420" s="283" t="str">
        <f>IF(_penmei1_month_day!U415="","",_penmei1_month_day!U415)</f>
        <v/>
      </c>
      <c r="AE420" s="284" t="str">
        <f>IF(_penmei1_month_day!V415="","",_penmei1_month_day!V415)</f>
        <v/>
      </c>
      <c r="AF420" s="284" t="str">
        <f>IF(_penmei1_month_day!W415="","",_penmei1_month_day!W415)</f>
        <v/>
      </c>
      <c r="AG420" s="284" t="str">
        <f>IF(_penmei1_month_day!X415="","",_penmei1_month_day!X415)</f>
        <v/>
      </c>
      <c r="AH420" s="306" t="str">
        <f>IF(_penmei1_month_day!Y415="","",_penmei1_month_day!Y415)</f>
        <v/>
      </c>
      <c r="AI420" s="306" t="str">
        <f>IF(_penmei1_month_day!Z415="","",_penmei1_month_day!Z415)</f>
        <v/>
      </c>
      <c r="AJ420" s="306" t="str">
        <f>IF(_penmei1_month_day!AA415="","",_penmei1_month_day!AA415)</f>
        <v/>
      </c>
      <c r="AK420" s="306" t="str">
        <f>IF(_penmei1_month_day!AB415="","",_penmei1_month_day!AB415)</f>
        <v/>
      </c>
      <c r="AL420" s="284" t="str">
        <f>IF(_penmei1_month_day!AC415="","",_penmei1_month_day!AC415)</f>
        <v/>
      </c>
      <c r="AM420" s="306" t="str">
        <f>IF(_penmei1_month_day!AD415="","",_penmei1_month_day!AD415/10000)</f>
        <v/>
      </c>
      <c r="AN420" s="284" t="str">
        <f>IF(_penmei1_month_day!AE415="","",_penmei1_month_day!AE415)</f>
        <v/>
      </c>
      <c r="AO420" s="284" t="str">
        <f>IF(_penmei1_month_day!AF415="","",_penmei1_month_day!AF415)</f>
        <v/>
      </c>
      <c r="AP420" s="257"/>
      <c r="AQ420" s="258"/>
    </row>
    <row r="421" spans="1:43">
      <c r="A421" s="126">
        <f t="shared" si="109"/>
        <v>43483</v>
      </c>
      <c r="B421" s="127">
        <f t="shared" si="99"/>
        <v>43483</v>
      </c>
      <c r="C421" s="128" t="str">
        <f t="shared" si="100"/>
        <v>夜</v>
      </c>
      <c r="D421" s="128">
        <f t="shared" si="101"/>
        <v>18</v>
      </c>
      <c r="E421" s="129">
        <f t="shared" si="110"/>
        <v>4</v>
      </c>
      <c r="F421" s="130" t="str">
        <f t="shared" si="102"/>
        <v>丁班</v>
      </c>
      <c r="G421" s="128">
        <f t="shared" si="103"/>
        <v>6</v>
      </c>
      <c r="H421" s="131">
        <f t="shared" si="105"/>
        <v>0.0416666666666667</v>
      </c>
      <c r="I421" s="165">
        <f t="shared" si="106"/>
        <v>0.25</v>
      </c>
      <c r="J421" s="283" t="str">
        <f>IF(_penmei1_month_day!A416="","",_penmei1_month_day!A416)</f>
        <v/>
      </c>
      <c r="K421" s="283" t="str">
        <f>IF(_penmei1_month_day!B416="","",_penmei1_month_day!B416)</f>
        <v/>
      </c>
      <c r="L421" s="284" t="str">
        <f>IF(_penmei1_month_day!C416="","",_penmei1_month_day!C416)</f>
        <v/>
      </c>
      <c r="M421" s="284" t="str">
        <f>IF(_penmei1_month_day!D416="","",_penmei1_month_day!D416)</f>
        <v/>
      </c>
      <c r="N421" s="284" t="str">
        <f>IF(_penmei1_month_day!E416="","",_penmei1_month_day!E416)</f>
        <v/>
      </c>
      <c r="O421" s="284" t="str">
        <f>IF(_penmei1_month_day!F416="","",_penmei1_month_day!F416)</f>
        <v/>
      </c>
      <c r="P421" s="284" t="str">
        <f>IF(_penmei1_month_day!G416="","",_penmei1_month_day!G416)</f>
        <v/>
      </c>
      <c r="Q421" s="284" t="str">
        <f>IF(_penmei1_month_day!H416="","",_penmei1_month_day!H416)</f>
        <v/>
      </c>
      <c r="R421" s="284" t="str">
        <f>IF(_penmei1_month_day!I416="","",_penmei1_month_day!I416)</f>
        <v/>
      </c>
      <c r="S421" s="284" t="str">
        <f>IF(_penmei1_month_day!J416="","",_penmei1_month_day!J416)</f>
        <v/>
      </c>
      <c r="T421" s="284" t="str">
        <f>IF(_penmei1_month_day!K416="","",_penmei1_month_day!K416)</f>
        <v/>
      </c>
      <c r="U421" s="284" t="str">
        <f>IF(_penmei1_month_day!L416="","",_penmei1_month_day!L416)</f>
        <v/>
      </c>
      <c r="V421" s="284" t="str">
        <f>IF(_penmei1_month_day!M416="","",_penmei1_month_day!M416)</f>
        <v/>
      </c>
      <c r="W421" s="284" t="str">
        <f>IF(_penmei1_month_day!N416="","",_penmei1_month_day!N416)</f>
        <v/>
      </c>
      <c r="X421" s="284" t="str">
        <f>IF(_penmei1_month_day!O416="","",_penmei1_month_day!O416)</f>
        <v/>
      </c>
      <c r="Y421" s="284" t="str">
        <f>IF(_penmei1_month_day!P416="","",_penmei1_month_day!P416)</f>
        <v/>
      </c>
      <c r="Z421" s="284" t="str">
        <f>IF(_penmei1_month_day!Q416="","",_penmei1_month_day!Q416)</f>
        <v/>
      </c>
      <c r="AA421" s="354" t="str">
        <f>IF(_penmei1_month_day!R416="","",ABS(_penmei1_month_day!R416))</f>
        <v/>
      </c>
      <c r="AB421" s="354" t="str">
        <f>IF(_penmei1_month_day!S416="","",ABS(_penmei1_month_day!S416))</f>
        <v/>
      </c>
      <c r="AC421" s="283" t="str">
        <f>IF(_penmei1_month_day!T416="","",_penmei1_month_day!T416)</f>
        <v/>
      </c>
      <c r="AD421" s="283" t="str">
        <f>IF(_penmei1_month_day!U416="","",_penmei1_month_day!U416)</f>
        <v/>
      </c>
      <c r="AE421" s="284" t="str">
        <f>IF(_penmei1_month_day!V416="","",_penmei1_month_day!V416)</f>
        <v/>
      </c>
      <c r="AF421" s="284" t="str">
        <f>IF(_penmei1_month_day!W416="","",_penmei1_month_day!W416)</f>
        <v/>
      </c>
      <c r="AG421" s="284" t="str">
        <f>IF(_penmei1_month_day!X416="","",_penmei1_month_day!X416)</f>
        <v/>
      </c>
      <c r="AH421" s="306" t="str">
        <f>IF(_penmei1_month_day!Y416="","",_penmei1_month_day!Y416)</f>
        <v/>
      </c>
      <c r="AI421" s="306" t="str">
        <f>IF(_penmei1_month_day!Z416="","",_penmei1_month_day!Z416)</f>
        <v/>
      </c>
      <c r="AJ421" s="306" t="str">
        <f>IF(_penmei1_month_day!AA416="","",_penmei1_month_day!AA416)</f>
        <v/>
      </c>
      <c r="AK421" s="306" t="str">
        <f>IF(_penmei1_month_day!AB416="","",_penmei1_month_day!AB416)</f>
        <v/>
      </c>
      <c r="AL421" s="284" t="str">
        <f>IF(_penmei1_month_day!AC416="","",_penmei1_month_day!AC416)</f>
        <v/>
      </c>
      <c r="AM421" s="306" t="str">
        <f>IF(_penmei1_month_day!AD416="","",_penmei1_month_day!AD416/10000)</f>
        <v/>
      </c>
      <c r="AN421" s="284" t="str">
        <f>IF(_penmei1_month_day!AE416="","",_penmei1_month_day!AE416)</f>
        <v/>
      </c>
      <c r="AO421" s="284" t="str">
        <f>IF(_penmei1_month_day!AF416="","",_penmei1_month_day!AF416)</f>
        <v/>
      </c>
      <c r="AP421" s="257"/>
      <c r="AQ421" s="258"/>
    </row>
    <row r="422" ht="15" spans="1:43">
      <c r="A422" s="132">
        <f t="shared" si="109"/>
        <v>43483</v>
      </c>
      <c r="B422" s="133">
        <f t="shared" si="99"/>
        <v>43483</v>
      </c>
      <c r="C422" s="134" t="str">
        <f t="shared" si="100"/>
        <v>夜</v>
      </c>
      <c r="D422" s="134">
        <f t="shared" si="101"/>
        <v>18</v>
      </c>
      <c r="E422" s="135">
        <f t="shared" si="110"/>
        <v>4</v>
      </c>
      <c r="F422" s="136" t="str">
        <f t="shared" si="102"/>
        <v>丁班</v>
      </c>
      <c r="G422" s="134">
        <f t="shared" si="103"/>
        <v>7</v>
      </c>
      <c r="H422" s="137">
        <f t="shared" si="105"/>
        <v>0.0416666666666667</v>
      </c>
      <c r="I422" s="170">
        <f t="shared" si="106"/>
        <v>0.291666666666667</v>
      </c>
      <c r="J422" s="285" t="str">
        <f>IF(_penmei1_month_day!A417="","",_penmei1_month_day!A417)</f>
        <v/>
      </c>
      <c r="K422" s="285" t="str">
        <f>IF(_penmei1_month_day!B417="","",_penmei1_month_day!B417)</f>
        <v/>
      </c>
      <c r="L422" s="286" t="str">
        <f>IF(_penmei1_month_day!C417="","",_penmei1_month_day!C417)</f>
        <v/>
      </c>
      <c r="M422" s="286" t="str">
        <f>IF(_penmei1_month_day!D417="","",_penmei1_month_day!D417)</f>
        <v/>
      </c>
      <c r="N422" s="286" t="str">
        <f>IF(_penmei1_month_day!E417="","",_penmei1_month_day!E417)</f>
        <v/>
      </c>
      <c r="O422" s="286" t="str">
        <f>IF(_penmei1_month_day!F417="","",_penmei1_month_day!F417)</f>
        <v/>
      </c>
      <c r="P422" s="286" t="str">
        <f>IF(_penmei1_month_day!G417="","",_penmei1_month_day!G417)</f>
        <v/>
      </c>
      <c r="Q422" s="286" t="str">
        <f>IF(_penmei1_month_day!H417="","",_penmei1_month_day!H417)</f>
        <v/>
      </c>
      <c r="R422" s="286" t="str">
        <f>IF(_penmei1_month_day!I417="","",_penmei1_month_day!I417)</f>
        <v/>
      </c>
      <c r="S422" s="286" t="str">
        <f>IF(_penmei1_month_day!J417="","",_penmei1_month_day!J417)</f>
        <v/>
      </c>
      <c r="T422" s="286" t="str">
        <f>IF(_penmei1_month_day!K417="","",_penmei1_month_day!K417)</f>
        <v/>
      </c>
      <c r="U422" s="286" t="str">
        <f>IF(_penmei1_month_day!L417="","",_penmei1_month_day!L417)</f>
        <v/>
      </c>
      <c r="V422" s="286" t="str">
        <f>IF(_penmei1_month_day!M417="","",_penmei1_month_day!M417)</f>
        <v/>
      </c>
      <c r="W422" s="286" t="str">
        <f>IF(_penmei1_month_day!N417="","",_penmei1_month_day!N417)</f>
        <v/>
      </c>
      <c r="X422" s="286" t="str">
        <f>IF(_penmei1_month_day!O417="","",_penmei1_month_day!O417)</f>
        <v/>
      </c>
      <c r="Y422" s="286" t="str">
        <f>IF(_penmei1_month_day!P417="","",_penmei1_month_day!P417)</f>
        <v/>
      </c>
      <c r="Z422" s="286" t="str">
        <f>IF(_penmei1_month_day!Q417="","",_penmei1_month_day!Q417)</f>
        <v/>
      </c>
      <c r="AA422" s="355" t="str">
        <f>IF(_penmei1_month_day!R417="","",ABS(_penmei1_month_day!R417))</f>
        <v/>
      </c>
      <c r="AB422" s="355" t="str">
        <f>IF(_penmei1_month_day!S417="","",ABS(_penmei1_month_day!S417))</f>
        <v/>
      </c>
      <c r="AC422" s="285" t="str">
        <f>IF(_penmei1_month_day!T417="","",_penmei1_month_day!T417)</f>
        <v/>
      </c>
      <c r="AD422" s="285" t="str">
        <f>IF(_penmei1_month_day!U417="","",_penmei1_month_day!U417)</f>
        <v/>
      </c>
      <c r="AE422" s="286" t="str">
        <f>IF(_penmei1_month_day!V417="","",_penmei1_month_day!V417)</f>
        <v/>
      </c>
      <c r="AF422" s="284" t="str">
        <f>IF(_penmei1_month_day!W417="","",_penmei1_month_day!W417)</f>
        <v/>
      </c>
      <c r="AG422" s="286" t="str">
        <f>IF(_penmei1_month_day!X417="","",_penmei1_month_day!X417)</f>
        <v/>
      </c>
      <c r="AH422" s="307" t="str">
        <f>IF(_penmei1_month_day!Y417="","",_penmei1_month_day!Y417)</f>
        <v/>
      </c>
      <c r="AI422" s="307" t="str">
        <f>IF(_penmei1_month_day!Z417="","",_penmei1_month_day!Z417)</f>
        <v/>
      </c>
      <c r="AJ422" s="307" t="str">
        <f>IF(_penmei1_month_day!AA417="","",_penmei1_month_day!AA417)</f>
        <v/>
      </c>
      <c r="AK422" s="307" t="str">
        <f>IF(_penmei1_month_day!AB417="","",_penmei1_month_day!AB417)</f>
        <v/>
      </c>
      <c r="AL422" s="286" t="str">
        <f>IF(_penmei1_month_day!AC417="","",_penmei1_month_day!AC417)</f>
        <v/>
      </c>
      <c r="AM422" s="307" t="str">
        <f>IF(_penmei1_month_day!AD417="","",_penmei1_month_day!AD417/10000)</f>
        <v/>
      </c>
      <c r="AN422" s="286" t="str">
        <f>IF(_penmei1_month_day!AE417="","",_penmei1_month_day!AE417)</f>
        <v/>
      </c>
      <c r="AO422" s="286" t="str">
        <f>IF(_penmei1_month_day!AF417="","",_penmei1_month_day!AF417)</f>
        <v/>
      </c>
      <c r="AP422" s="257"/>
      <c r="AQ422" s="258"/>
    </row>
    <row r="423" ht="15" spans="1:43">
      <c r="A423" s="120">
        <f t="shared" si="109"/>
        <v>43483</v>
      </c>
      <c r="B423" s="121">
        <f t="shared" si="99"/>
        <v>43483</v>
      </c>
      <c r="C423" s="122" t="str">
        <f t="shared" si="100"/>
        <v>白</v>
      </c>
      <c r="D423" s="122">
        <f t="shared" si="101"/>
        <v>18</v>
      </c>
      <c r="E423" s="123">
        <f>IF(AND(E415=4),1,IF(AND(E415&lt;4),(E415+1),))</f>
        <v>1</v>
      </c>
      <c r="F423" s="124" t="str">
        <f t="shared" si="102"/>
        <v>甲班</v>
      </c>
      <c r="G423" s="122">
        <f t="shared" si="103"/>
        <v>8</v>
      </c>
      <c r="H423" s="125">
        <f t="shared" si="105"/>
        <v>0.0416666666666667</v>
      </c>
      <c r="I423" s="160">
        <f t="shared" si="106"/>
        <v>0.333333333333334</v>
      </c>
      <c r="J423" s="281" t="str">
        <f>IF(_penmei1_month_day!A418="","",_penmei1_month_day!A418)</f>
        <v/>
      </c>
      <c r="K423" s="281" t="str">
        <f>IF(_penmei1_month_day!B418="","",_penmei1_month_day!B418)</f>
        <v/>
      </c>
      <c r="L423" s="282" t="str">
        <f>IF(_penmei1_month_day!C418="","",_penmei1_month_day!C418)</f>
        <v/>
      </c>
      <c r="M423" s="282" t="str">
        <f>IF(_penmei1_month_day!D418="","",_penmei1_month_day!D418)</f>
        <v/>
      </c>
      <c r="N423" s="282" t="str">
        <f>IF(_penmei1_month_day!E418="","",_penmei1_month_day!E418)</f>
        <v/>
      </c>
      <c r="O423" s="282" t="str">
        <f>IF(_penmei1_month_day!F418="","",_penmei1_month_day!F418)</f>
        <v/>
      </c>
      <c r="P423" s="282" t="str">
        <f>IF(_penmei1_month_day!G418="","",_penmei1_month_day!G418)</f>
        <v/>
      </c>
      <c r="Q423" s="282" t="str">
        <f>IF(_penmei1_month_day!H418="","",_penmei1_month_day!H418)</f>
        <v/>
      </c>
      <c r="R423" s="282" t="str">
        <f>IF(_penmei1_month_day!I418="","",_penmei1_month_day!I418)</f>
        <v/>
      </c>
      <c r="S423" s="282" t="str">
        <f>IF(_penmei1_month_day!J418="","",_penmei1_month_day!J418)</f>
        <v/>
      </c>
      <c r="T423" s="282" t="str">
        <f>IF(_penmei1_month_day!K418="","",_penmei1_month_day!K418)</f>
        <v/>
      </c>
      <c r="U423" s="282" t="str">
        <f>IF(_penmei1_month_day!L418="","",_penmei1_month_day!L418)</f>
        <v/>
      </c>
      <c r="V423" s="282" t="str">
        <f>IF(_penmei1_month_day!M418="","",_penmei1_month_day!M418)</f>
        <v/>
      </c>
      <c r="W423" s="282" t="str">
        <f>IF(_penmei1_month_day!N418="","",_penmei1_month_day!N418)</f>
        <v/>
      </c>
      <c r="X423" s="282" t="str">
        <f>IF(_penmei1_month_day!O418="","",_penmei1_month_day!O418)</f>
        <v/>
      </c>
      <c r="Y423" s="282" t="str">
        <f>IF(_penmei1_month_day!P418="","",_penmei1_month_day!P418)</f>
        <v/>
      </c>
      <c r="Z423" s="282" t="str">
        <f>IF(_penmei1_month_day!Q418="","",_penmei1_month_day!Q418)</f>
        <v/>
      </c>
      <c r="AA423" s="353" t="str">
        <f>IF(_penmei1_month_day!R418="","",ABS(_penmei1_month_day!R418))</f>
        <v/>
      </c>
      <c r="AB423" s="353" t="str">
        <f>IF(_penmei1_month_day!S418="","",ABS(_penmei1_month_day!S418))</f>
        <v/>
      </c>
      <c r="AC423" s="281" t="str">
        <f>IF(_penmei1_month_day!T418="","",_penmei1_month_day!T418)</f>
        <v/>
      </c>
      <c r="AD423" s="281" t="str">
        <f>IF(_penmei1_month_day!U418="","",_penmei1_month_day!U418)</f>
        <v/>
      </c>
      <c r="AE423" s="282" t="str">
        <f>IF(_penmei1_month_day!V418="","",_penmei1_month_day!V418)</f>
        <v/>
      </c>
      <c r="AF423" s="282" t="str">
        <f>IF(_penmei1_month_day!W418="","",_penmei1_month_day!W418)</f>
        <v/>
      </c>
      <c r="AG423" s="282" t="str">
        <f>IF(_penmei1_month_day!X418="","",_penmei1_month_day!X418)</f>
        <v/>
      </c>
      <c r="AH423" s="305" t="str">
        <f>IF(_penmei1_month_day!Y418="","",_penmei1_month_day!Y418)</f>
        <v/>
      </c>
      <c r="AI423" s="305" t="str">
        <f>IF(_penmei1_month_day!Z418="","",_penmei1_month_day!Z418)</f>
        <v/>
      </c>
      <c r="AJ423" s="305" t="str">
        <f>IF(_penmei1_month_day!AA418="","",_penmei1_month_day!AA418)</f>
        <v/>
      </c>
      <c r="AK423" s="305" t="str">
        <f>IF(_penmei1_month_day!AB418="","",_penmei1_month_day!AB418)</f>
        <v/>
      </c>
      <c r="AL423" s="282" t="str">
        <f>IF(_penmei1_month_day!AC418="","",_penmei1_month_day!AC418)</f>
        <v/>
      </c>
      <c r="AM423" s="305" t="str">
        <f>IF(_penmei1_month_day!AD418="","",_penmei1_month_day!AD418/10000)</f>
        <v/>
      </c>
      <c r="AN423" s="282" t="str">
        <f>IF(_penmei1_month_day!AE418="","",_penmei1_month_day!AE418)</f>
        <v/>
      </c>
      <c r="AO423" s="282" t="str">
        <f>IF(_penmei1_month_day!AF418="","",_penmei1_month_day!AF418)</f>
        <v/>
      </c>
      <c r="AP423" s="257"/>
      <c r="AQ423" s="258"/>
    </row>
    <row r="424" spans="1:43">
      <c r="A424" s="126">
        <f t="shared" si="109"/>
        <v>43483</v>
      </c>
      <c r="B424" s="127">
        <f t="shared" si="99"/>
        <v>43483</v>
      </c>
      <c r="C424" s="128" t="str">
        <f t="shared" si="100"/>
        <v>白</v>
      </c>
      <c r="D424" s="128">
        <f t="shared" si="101"/>
        <v>18</v>
      </c>
      <c r="E424" s="129">
        <f t="shared" ref="E424:E430" si="111">E423</f>
        <v>1</v>
      </c>
      <c r="F424" s="130" t="str">
        <f t="shared" si="102"/>
        <v>甲班</v>
      </c>
      <c r="G424" s="128">
        <f t="shared" si="103"/>
        <v>9</v>
      </c>
      <c r="H424" s="131">
        <f t="shared" si="105"/>
        <v>0.0416666666666667</v>
      </c>
      <c r="I424" s="165">
        <f t="shared" si="106"/>
        <v>0.375</v>
      </c>
      <c r="J424" s="283" t="str">
        <f>IF(_penmei1_month_day!A419="","",_penmei1_month_day!A419)</f>
        <v/>
      </c>
      <c r="K424" s="283" t="str">
        <f>IF(_penmei1_month_day!B419="","",_penmei1_month_day!B419)</f>
        <v/>
      </c>
      <c r="L424" s="284" t="str">
        <f>IF(_penmei1_month_day!C419="","",_penmei1_month_day!C419)</f>
        <v/>
      </c>
      <c r="M424" s="284" t="str">
        <f>IF(_penmei1_month_day!D419="","",_penmei1_month_day!D419)</f>
        <v/>
      </c>
      <c r="N424" s="284" t="str">
        <f>IF(_penmei1_month_day!E419="","",_penmei1_month_day!E419)</f>
        <v/>
      </c>
      <c r="O424" s="284" t="str">
        <f>IF(_penmei1_month_day!F419="","",_penmei1_month_day!F419)</f>
        <v/>
      </c>
      <c r="P424" s="284" t="str">
        <f>IF(_penmei1_month_day!G419="","",_penmei1_month_day!G419)</f>
        <v/>
      </c>
      <c r="Q424" s="284" t="str">
        <f>IF(_penmei1_month_day!H419="","",_penmei1_month_day!H419)</f>
        <v/>
      </c>
      <c r="R424" s="284" t="str">
        <f>IF(_penmei1_month_day!I419="","",_penmei1_month_day!I419)</f>
        <v/>
      </c>
      <c r="S424" s="284" t="str">
        <f>IF(_penmei1_month_day!J419="","",_penmei1_month_day!J419)</f>
        <v/>
      </c>
      <c r="T424" s="284" t="str">
        <f>IF(_penmei1_month_day!K419="","",_penmei1_month_day!K419)</f>
        <v/>
      </c>
      <c r="U424" s="284" t="str">
        <f>IF(_penmei1_month_day!L419="","",_penmei1_month_day!L419)</f>
        <v/>
      </c>
      <c r="V424" s="284" t="str">
        <f>IF(_penmei1_month_day!M419="","",_penmei1_month_day!M419)</f>
        <v/>
      </c>
      <c r="W424" s="284" t="str">
        <f>IF(_penmei1_month_day!N419="","",_penmei1_month_day!N419)</f>
        <v/>
      </c>
      <c r="X424" s="284" t="str">
        <f>IF(_penmei1_month_day!O419="","",_penmei1_month_day!O419)</f>
        <v/>
      </c>
      <c r="Y424" s="284" t="str">
        <f>IF(_penmei1_month_day!P419="","",_penmei1_month_day!P419)</f>
        <v/>
      </c>
      <c r="Z424" s="284" t="str">
        <f>IF(_penmei1_month_day!Q419="","",_penmei1_month_day!Q419)</f>
        <v/>
      </c>
      <c r="AA424" s="354" t="str">
        <f>IF(_penmei1_month_day!R419="","",ABS(_penmei1_month_day!R419))</f>
        <v/>
      </c>
      <c r="AB424" s="354" t="str">
        <f>IF(_penmei1_month_day!S419="","",ABS(_penmei1_month_day!S419))</f>
        <v/>
      </c>
      <c r="AC424" s="283" t="str">
        <f>IF(_penmei1_month_day!T419="","",_penmei1_month_day!T419)</f>
        <v/>
      </c>
      <c r="AD424" s="283" t="str">
        <f>IF(_penmei1_month_day!U419="","",_penmei1_month_day!U419)</f>
        <v/>
      </c>
      <c r="AE424" s="284" t="str">
        <f>IF(_penmei1_month_day!V419="","",_penmei1_month_day!V419)</f>
        <v/>
      </c>
      <c r="AF424" s="284" t="str">
        <f>IF(_penmei1_month_day!W419="","",_penmei1_month_day!W419)</f>
        <v/>
      </c>
      <c r="AG424" s="284" t="str">
        <f>IF(_penmei1_month_day!X419="","",_penmei1_month_day!X419)</f>
        <v/>
      </c>
      <c r="AH424" s="306" t="str">
        <f>IF(_penmei1_month_day!Y419="","",_penmei1_month_day!Y419)</f>
        <v/>
      </c>
      <c r="AI424" s="306" t="str">
        <f>IF(_penmei1_month_day!Z419="","",_penmei1_month_day!Z419)</f>
        <v/>
      </c>
      <c r="AJ424" s="306" t="str">
        <f>IF(_penmei1_month_day!AA419="","",_penmei1_month_day!AA419)</f>
        <v/>
      </c>
      <c r="AK424" s="306" t="str">
        <f>IF(_penmei1_month_day!AB419="","",_penmei1_month_day!AB419)</f>
        <v/>
      </c>
      <c r="AL424" s="284" t="str">
        <f>IF(_penmei1_month_day!AC419="","",_penmei1_month_day!AC419)</f>
        <v/>
      </c>
      <c r="AM424" s="306" t="str">
        <f>IF(_penmei1_month_day!AD419="","",_penmei1_month_day!AD419/10000)</f>
        <v/>
      </c>
      <c r="AN424" s="284" t="str">
        <f>IF(_penmei1_month_day!AE419="","",_penmei1_month_day!AE419)</f>
        <v/>
      </c>
      <c r="AO424" s="284" t="str">
        <f>IF(_penmei1_month_day!AF419="","",_penmei1_month_day!AF419)</f>
        <v/>
      </c>
      <c r="AP424" s="257"/>
      <c r="AQ424" s="258"/>
    </row>
    <row r="425" spans="1:43">
      <c r="A425" s="126">
        <f t="shared" si="109"/>
        <v>43483</v>
      </c>
      <c r="B425" s="127">
        <f t="shared" si="99"/>
        <v>43483</v>
      </c>
      <c r="C425" s="128" t="str">
        <f t="shared" si="100"/>
        <v>白</v>
      </c>
      <c r="D425" s="128">
        <f t="shared" si="101"/>
        <v>18</v>
      </c>
      <c r="E425" s="129">
        <f t="shared" si="111"/>
        <v>1</v>
      </c>
      <c r="F425" s="130" t="str">
        <f t="shared" si="102"/>
        <v>甲班</v>
      </c>
      <c r="G425" s="128">
        <f t="shared" si="103"/>
        <v>10</v>
      </c>
      <c r="H425" s="131">
        <f t="shared" si="105"/>
        <v>0.0416666666666667</v>
      </c>
      <c r="I425" s="165">
        <f t="shared" si="106"/>
        <v>0.416666666666667</v>
      </c>
      <c r="J425" s="283" t="str">
        <f>IF(_penmei1_month_day!A420="","",_penmei1_month_day!A420)</f>
        <v/>
      </c>
      <c r="K425" s="283" t="str">
        <f>IF(_penmei1_month_day!B420="","",_penmei1_month_day!B420)</f>
        <v/>
      </c>
      <c r="L425" s="284" t="str">
        <f>IF(_penmei1_month_day!C420="","",_penmei1_month_day!C420)</f>
        <v/>
      </c>
      <c r="M425" s="284" t="str">
        <f>IF(_penmei1_month_day!D420="","",_penmei1_month_day!D420)</f>
        <v/>
      </c>
      <c r="N425" s="284" t="str">
        <f>IF(_penmei1_month_day!E420="","",_penmei1_month_day!E420)</f>
        <v/>
      </c>
      <c r="O425" s="284" t="str">
        <f>IF(_penmei1_month_day!F420="","",_penmei1_month_day!F420)</f>
        <v/>
      </c>
      <c r="P425" s="284" t="str">
        <f>IF(_penmei1_month_day!G420="","",_penmei1_month_day!G420)</f>
        <v/>
      </c>
      <c r="Q425" s="284" t="str">
        <f>IF(_penmei1_month_day!H420="","",_penmei1_month_day!H420)</f>
        <v/>
      </c>
      <c r="R425" s="284" t="str">
        <f>IF(_penmei1_month_day!I420="","",_penmei1_month_day!I420)</f>
        <v/>
      </c>
      <c r="S425" s="284" t="str">
        <f>IF(_penmei1_month_day!J420="","",_penmei1_month_day!J420)</f>
        <v/>
      </c>
      <c r="T425" s="284" t="str">
        <f>IF(_penmei1_month_day!K420="","",_penmei1_month_day!K420)</f>
        <v/>
      </c>
      <c r="U425" s="284" t="str">
        <f>IF(_penmei1_month_day!L420="","",_penmei1_month_day!L420)</f>
        <v/>
      </c>
      <c r="V425" s="284" t="str">
        <f>IF(_penmei1_month_day!M420="","",_penmei1_month_day!M420)</f>
        <v/>
      </c>
      <c r="W425" s="284" t="str">
        <f>IF(_penmei1_month_day!N420="","",_penmei1_month_day!N420)</f>
        <v/>
      </c>
      <c r="X425" s="284" t="str">
        <f>IF(_penmei1_month_day!O420="","",_penmei1_month_day!O420)</f>
        <v/>
      </c>
      <c r="Y425" s="284" t="str">
        <f>IF(_penmei1_month_day!P420="","",_penmei1_month_day!P420)</f>
        <v/>
      </c>
      <c r="Z425" s="284" t="str">
        <f>IF(_penmei1_month_day!Q420="","",_penmei1_month_day!Q420)</f>
        <v/>
      </c>
      <c r="AA425" s="354" t="str">
        <f>IF(_penmei1_month_day!R420="","",ABS(_penmei1_month_day!R420))</f>
        <v/>
      </c>
      <c r="AB425" s="354" t="str">
        <f>IF(_penmei1_month_day!S420="","",ABS(_penmei1_month_day!S420))</f>
        <v/>
      </c>
      <c r="AC425" s="283" t="str">
        <f>IF(_penmei1_month_day!T420="","",_penmei1_month_day!T420)</f>
        <v/>
      </c>
      <c r="AD425" s="283" t="str">
        <f>IF(_penmei1_month_day!U420="","",_penmei1_month_day!U420)</f>
        <v/>
      </c>
      <c r="AE425" s="284" t="str">
        <f>IF(_penmei1_month_day!V420="","",_penmei1_month_day!V420)</f>
        <v/>
      </c>
      <c r="AF425" s="284" t="str">
        <f>IF(_penmei1_month_day!W420="","",_penmei1_month_day!W420)</f>
        <v/>
      </c>
      <c r="AG425" s="284" t="str">
        <f>IF(_penmei1_month_day!X420="","",_penmei1_month_day!X420)</f>
        <v/>
      </c>
      <c r="AH425" s="306" t="str">
        <f>IF(_penmei1_month_day!Y420="","",_penmei1_month_day!Y420)</f>
        <v/>
      </c>
      <c r="AI425" s="306" t="str">
        <f>IF(_penmei1_month_day!Z420="","",_penmei1_month_day!Z420)</f>
        <v/>
      </c>
      <c r="AJ425" s="306" t="str">
        <f>IF(_penmei1_month_day!AA420="","",_penmei1_month_day!AA420)</f>
        <v/>
      </c>
      <c r="AK425" s="306" t="str">
        <f>IF(_penmei1_month_day!AB420="","",_penmei1_month_day!AB420)</f>
        <v/>
      </c>
      <c r="AL425" s="284" t="str">
        <f>IF(_penmei1_month_day!AC420="","",_penmei1_month_day!AC420)</f>
        <v/>
      </c>
      <c r="AM425" s="306" t="str">
        <f>IF(_penmei1_month_day!AD420="","",_penmei1_month_day!AD420/10000)</f>
        <v/>
      </c>
      <c r="AN425" s="284" t="str">
        <f>IF(_penmei1_month_day!AE420="","",_penmei1_month_day!AE420)</f>
        <v/>
      </c>
      <c r="AO425" s="284" t="str">
        <f>IF(_penmei1_month_day!AF420="","",_penmei1_month_day!AF420)</f>
        <v/>
      </c>
      <c r="AP425" s="373"/>
      <c r="AQ425" s="374"/>
    </row>
    <row r="426" ht="15" spans="1:43">
      <c r="A426" s="126">
        <f t="shared" si="109"/>
        <v>43483</v>
      </c>
      <c r="B426" s="127">
        <f t="shared" si="99"/>
        <v>43483</v>
      </c>
      <c r="C426" s="128" t="str">
        <f t="shared" si="100"/>
        <v>白</v>
      </c>
      <c r="D426" s="128">
        <f t="shared" si="101"/>
        <v>18</v>
      </c>
      <c r="E426" s="129">
        <f t="shared" si="111"/>
        <v>1</v>
      </c>
      <c r="F426" s="130" t="str">
        <f t="shared" si="102"/>
        <v>甲班</v>
      </c>
      <c r="G426" s="128">
        <f t="shared" si="103"/>
        <v>11</v>
      </c>
      <c r="H426" s="131">
        <f t="shared" si="105"/>
        <v>0.0416666666666667</v>
      </c>
      <c r="I426" s="165">
        <f t="shared" si="106"/>
        <v>0.458333333333334</v>
      </c>
      <c r="J426" s="283" t="str">
        <f>IF(_penmei1_month_day!A421="","",_penmei1_month_day!A421)</f>
        <v/>
      </c>
      <c r="K426" s="283" t="str">
        <f>IF(_penmei1_month_day!B421="","",_penmei1_month_day!B421)</f>
        <v/>
      </c>
      <c r="L426" s="284" t="str">
        <f>IF(_penmei1_month_day!C421="","",_penmei1_month_day!C421)</f>
        <v/>
      </c>
      <c r="M426" s="284" t="str">
        <f>IF(_penmei1_month_day!D421="","",_penmei1_month_day!D421)</f>
        <v/>
      </c>
      <c r="N426" s="284" t="str">
        <f>IF(_penmei1_month_day!E421="","",_penmei1_month_day!E421)</f>
        <v/>
      </c>
      <c r="O426" s="284" t="str">
        <f>IF(_penmei1_month_day!F421="","",_penmei1_month_day!F421)</f>
        <v/>
      </c>
      <c r="P426" s="284" t="str">
        <f>IF(_penmei1_month_day!G421="","",_penmei1_month_day!G421)</f>
        <v/>
      </c>
      <c r="Q426" s="284" t="str">
        <f>IF(_penmei1_month_day!H421="","",_penmei1_month_day!H421)</f>
        <v/>
      </c>
      <c r="R426" s="284" t="str">
        <f>IF(_penmei1_month_day!I421="","",_penmei1_month_day!I421)</f>
        <v/>
      </c>
      <c r="S426" s="284" t="str">
        <f>IF(_penmei1_month_day!J421="","",_penmei1_month_day!J421)</f>
        <v/>
      </c>
      <c r="T426" s="284" t="str">
        <f>IF(_penmei1_month_day!K421="","",_penmei1_month_day!K421)</f>
        <v/>
      </c>
      <c r="U426" s="284" t="str">
        <f>IF(_penmei1_month_day!L421="","",_penmei1_month_day!L421)</f>
        <v/>
      </c>
      <c r="V426" s="284" t="str">
        <f>IF(_penmei1_month_day!M421="","",_penmei1_month_day!M421)</f>
        <v/>
      </c>
      <c r="W426" s="284" t="str">
        <f>IF(_penmei1_month_day!N421="","",_penmei1_month_day!N421)</f>
        <v/>
      </c>
      <c r="X426" s="284" t="str">
        <f>IF(_penmei1_month_day!O421="","",_penmei1_month_day!O421)</f>
        <v/>
      </c>
      <c r="Y426" s="284" t="str">
        <f>IF(_penmei1_month_day!P421="","",_penmei1_month_day!P421)</f>
        <v/>
      </c>
      <c r="Z426" s="284" t="str">
        <f>IF(_penmei1_month_day!Q421="","",_penmei1_month_day!Q421)</f>
        <v/>
      </c>
      <c r="AA426" s="354" t="str">
        <f>IF(_penmei1_month_day!R421="","",ABS(_penmei1_month_day!R421))</f>
        <v/>
      </c>
      <c r="AB426" s="354" t="str">
        <f>IF(_penmei1_month_day!S421="","",ABS(_penmei1_month_day!S421))</f>
        <v/>
      </c>
      <c r="AC426" s="283" t="str">
        <f>IF(_penmei1_month_day!T421="","",_penmei1_month_day!T421)</f>
        <v/>
      </c>
      <c r="AD426" s="283" t="str">
        <f>IF(_penmei1_month_day!U421="","",_penmei1_month_day!U421)</f>
        <v/>
      </c>
      <c r="AE426" s="284" t="str">
        <f>IF(_penmei1_month_day!V421="","",_penmei1_month_day!V421)</f>
        <v/>
      </c>
      <c r="AF426" s="284" t="str">
        <f>IF(_penmei1_month_day!W421="","",_penmei1_month_day!W421)</f>
        <v/>
      </c>
      <c r="AG426" s="284" t="str">
        <f>IF(_penmei1_month_day!X421="","",_penmei1_month_day!X421)</f>
        <v/>
      </c>
      <c r="AH426" s="306" t="str">
        <f>IF(_penmei1_month_day!Y421="","",_penmei1_month_day!Y421)</f>
        <v/>
      </c>
      <c r="AI426" s="306" t="str">
        <f>IF(_penmei1_month_day!Z421="","",_penmei1_month_day!Z421)</f>
        <v/>
      </c>
      <c r="AJ426" s="306" t="str">
        <f>IF(_penmei1_month_day!AA421="","",_penmei1_month_day!AA421)</f>
        <v/>
      </c>
      <c r="AK426" s="306" t="str">
        <f>IF(_penmei1_month_day!AB421="","",_penmei1_month_day!AB421)</f>
        <v/>
      </c>
      <c r="AL426" s="284" t="str">
        <f>IF(_penmei1_month_day!AC421="","",_penmei1_month_day!AC421)</f>
        <v/>
      </c>
      <c r="AM426" s="306" t="str">
        <f>IF(_penmei1_month_day!AD421="","",_penmei1_month_day!AD421/10000)</f>
        <v/>
      </c>
      <c r="AN426" s="284" t="str">
        <f>IF(_penmei1_month_day!AE421="","",_penmei1_month_day!AE421)</f>
        <v/>
      </c>
      <c r="AO426" s="284" t="str">
        <f>IF(_penmei1_month_day!AF421="","",_penmei1_month_day!AF421)</f>
        <v/>
      </c>
      <c r="AP426" s="243" t="s">
        <v>83</v>
      </c>
      <c r="AQ426" s="334"/>
    </row>
    <row r="427" ht="15" spans="1:43">
      <c r="A427" s="126">
        <f t="shared" si="109"/>
        <v>43483</v>
      </c>
      <c r="B427" s="127">
        <f t="shared" si="99"/>
        <v>43483</v>
      </c>
      <c r="C427" s="128" t="str">
        <f t="shared" si="100"/>
        <v>白</v>
      </c>
      <c r="D427" s="128">
        <f t="shared" si="101"/>
        <v>18</v>
      </c>
      <c r="E427" s="129">
        <f t="shared" si="111"/>
        <v>1</v>
      </c>
      <c r="F427" s="130" t="str">
        <f t="shared" si="102"/>
        <v>甲班</v>
      </c>
      <c r="G427" s="128">
        <f t="shared" si="103"/>
        <v>12</v>
      </c>
      <c r="H427" s="131">
        <f t="shared" si="105"/>
        <v>0.0416666666666667</v>
      </c>
      <c r="I427" s="165">
        <f t="shared" si="106"/>
        <v>0.5</v>
      </c>
      <c r="J427" s="283" t="str">
        <f>IF(_penmei1_month_day!A422="","",_penmei1_month_day!A422)</f>
        <v/>
      </c>
      <c r="K427" s="283" t="str">
        <f>IF(_penmei1_month_day!B422="","",_penmei1_month_day!B422)</f>
        <v/>
      </c>
      <c r="L427" s="284" t="str">
        <f>IF(_penmei1_month_day!C422="","",_penmei1_month_day!C422)</f>
        <v/>
      </c>
      <c r="M427" s="284" t="str">
        <f>IF(_penmei1_month_day!D422="","",_penmei1_month_day!D422)</f>
        <v/>
      </c>
      <c r="N427" s="284" t="str">
        <f>IF(_penmei1_month_day!E422="","",_penmei1_month_day!E422)</f>
        <v/>
      </c>
      <c r="O427" s="284" t="str">
        <f>IF(_penmei1_month_day!F422="","",_penmei1_month_day!F422)</f>
        <v/>
      </c>
      <c r="P427" s="284" t="str">
        <f>IF(_penmei1_month_day!G422="","",_penmei1_month_day!G422)</f>
        <v/>
      </c>
      <c r="Q427" s="284" t="str">
        <f>IF(_penmei1_month_day!H422="","",_penmei1_month_day!H422)</f>
        <v/>
      </c>
      <c r="R427" s="284" t="str">
        <f>IF(_penmei1_month_day!I422="","",_penmei1_month_day!I422)</f>
        <v/>
      </c>
      <c r="S427" s="284" t="str">
        <f>IF(_penmei1_month_day!J422="","",_penmei1_month_day!J422)</f>
        <v/>
      </c>
      <c r="T427" s="284" t="str">
        <f>IF(_penmei1_month_day!K422="","",_penmei1_month_day!K422)</f>
        <v/>
      </c>
      <c r="U427" s="284" t="str">
        <f>IF(_penmei1_month_day!L422="","",_penmei1_month_day!L422)</f>
        <v/>
      </c>
      <c r="V427" s="284" t="str">
        <f>IF(_penmei1_month_day!M422="","",_penmei1_month_day!M422)</f>
        <v/>
      </c>
      <c r="W427" s="284" t="str">
        <f>IF(_penmei1_month_day!N422="","",_penmei1_month_day!N422)</f>
        <v/>
      </c>
      <c r="X427" s="284" t="str">
        <f>IF(_penmei1_month_day!O422="","",_penmei1_month_day!O422)</f>
        <v/>
      </c>
      <c r="Y427" s="284" t="str">
        <f>IF(_penmei1_month_day!P422="","",_penmei1_month_day!P422)</f>
        <v/>
      </c>
      <c r="Z427" s="284" t="str">
        <f>IF(_penmei1_month_day!Q422="","",_penmei1_month_day!Q422)</f>
        <v/>
      </c>
      <c r="AA427" s="354" t="str">
        <f>IF(_penmei1_month_day!R422="","",ABS(_penmei1_month_day!R422))</f>
        <v/>
      </c>
      <c r="AB427" s="354" t="str">
        <f>IF(_penmei1_month_day!S422="","",ABS(_penmei1_month_day!S422))</f>
        <v/>
      </c>
      <c r="AC427" s="283" t="str">
        <f>IF(_penmei1_month_day!T422="","",_penmei1_month_day!T422)</f>
        <v/>
      </c>
      <c r="AD427" s="283" t="str">
        <f>IF(_penmei1_month_day!U422="","",_penmei1_month_day!U422)</f>
        <v/>
      </c>
      <c r="AE427" s="284" t="str">
        <f>IF(_penmei1_month_day!V422="","",_penmei1_month_day!V422)</f>
        <v/>
      </c>
      <c r="AF427" s="284" t="str">
        <f>IF(_penmei1_month_day!W422="","",_penmei1_month_day!W422)</f>
        <v/>
      </c>
      <c r="AG427" s="284" t="str">
        <f>IF(_penmei1_month_day!X422="","",_penmei1_month_day!X422)</f>
        <v/>
      </c>
      <c r="AH427" s="306" t="str">
        <f>IF(_penmei1_month_day!Y422="","",_penmei1_month_day!Y422)</f>
        <v/>
      </c>
      <c r="AI427" s="306" t="str">
        <f>IF(_penmei1_month_day!Z422="","",_penmei1_month_day!Z422)</f>
        <v/>
      </c>
      <c r="AJ427" s="306" t="str">
        <f>IF(_penmei1_month_day!AA422="","",_penmei1_month_day!AA422)</f>
        <v/>
      </c>
      <c r="AK427" s="306" t="str">
        <f>IF(_penmei1_month_day!AB422="","",_penmei1_month_day!AB422)</f>
        <v/>
      </c>
      <c r="AL427" s="284" t="str">
        <f>IF(_penmei1_month_day!AC422="","",_penmei1_month_day!AC422)</f>
        <v/>
      </c>
      <c r="AM427" s="306" t="str">
        <f>IF(_penmei1_month_day!AD422="","",_penmei1_month_day!AD422/10000)</f>
        <v/>
      </c>
      <c r="AN427" s="284" t="str">
        <f>IF(_penmei1_month_day!AE422="","",_penmei1_month_day!AE422)</f>
        <v/>
      </c>
      <c r="AO427" s="284" t="str">
        <f>IF(_penmei1_month_day!AF422="","",_penmei1_month_day!AF422)</f>
        <v/>
      </c>
      <c r="AP427" s="375"/>
      <c r="AQ427" s="376"/>
    </row>
    <row r="428" spans="1:43">
      <c r="A428" s="126">
        <f t="shared" si="109"/>
        <v>43483</v>
      </c>
      <c r="B428" s="127">
        <f t="shared" si="99"/>
        <v>43483</v>
      </c>
      <c r="C428" s="128" t="str">
        <f t="shared" si="100"/>
        <v>白</v>
      </c>
      <c r="D428" s="128">
        <f t="shared" si="101"/>
        <v>18</v>
      </c>
      <c r="E428" s="129">
        <f t="shared" si="111"/>
        <v>1</v>
      </c>
      <c r="F428" s="130" t="str">
        <f t="shared" si="102"/>
        <v>甲班</v>
      </c>
      <c r="G428" s="128">
        <f t="shared" si="103"/>
        <v>13</v>
      </c>
      <c r="H428" s="131">
        <f t="shared" si="105"/>
        <v>0.0416666666666667</v>
      </c>
      <c r="I428" s="165">
        <f t="shared" si="106"/>
        <v>0.541666666666667</v>
      </c>
      <c r="J428" s="283" t="str">
        <f>IF(_penmei1_month_day!A423="","",_penmei1_month_day!A423)</f>
        <v/>
      </c>
      <c r="K428" s="283" t="str">
        <f>IF(_penmei1_month_day!B423="","",_penmei1_month_day!B423)</f>
        <v/>
      </c>
      <c r="L428" s="284" t="str">
        <f>IF(_penmei1_month_day!C423="","",_penmei1_month_day!C423)</f>
        <v/>
      </c>
      <c r="M428" s="284" t="str">
        <f>IF(_penmei1_month_day!D423="","",_penmei1_month_day!D423)</f>
        <v/>
      </c>
      <c r="N428" s="284" t="str">
        <f>IF(_penmei1_month_day!E423="","",_penmei1_month_day!E423)</f>
        <v/>
      </c>
      <c r="O428" s="284" t="str">
        <f>IF(_penmei1_month_day!F423="","",_penmei1_month_day!F423)</f>
        <v/>
      </c>
      <c r="P428" s="284" t="str">
        <f>IF(_penmei1_month_day!G423="","",_penmei1_month_day!G423)</f>
        <v/>
      </c>
      <c r="Q428" s="284" t="str">
        <f>IF(_penmei1_month_day!H423="","",_penmei1_month_day!H423)</f>
        <v/>
      </c>
      <c r="R428" s="284" t="str">
        <f>IF(_penmei1_month_day!I423="","",_penmei1_month_day!I423)</f>
        <v/>
      </c>
      <c r="S428" s="284" t="str">
        <f>IF(_penmei1_month_day!J423="","",_penmei1_month_day!J423)</f>
        <v/>
      </c>
      <c r="T428" s="284" t="str">
        <f>IF(_penmei1_month_day!K423="","",_penmei1_month_day!K423)</f>
        <v/>
      </c>
      <c r="U428" s="284" t="str">
        <f>IF(_penmei1_month_day!L423="","",_penmei1_month_day!L423)</f>
        <v/>
      </c>
      <c r="V428" s="284" t="str">
        <f>IF(_penmei1_month_day!M423="","",_penmei1_month_day!M423)</f>
        <v/>
      </c>
      <c r="W428" s="284" t="str">
        <f>IF(_penmei1_month_day!N423="","",_penmei1_month_day!N423)</f>
        <v/>
      </c>
      <c r="X428" s="284" t="str">
        <f>IF(_penmei1_month_day!O423="","",_penmei1_month_day!O423)</f>
        <v/>
      </c>
      <c r="Y428" s="284" t="str">
        <f>IF(_penmei1_month_day!P423="","",_penmei1_month_day!P423)</f>
        <v/>
      </c>
      <c r="Z428" s="284" t="str">
        <f>IF(_penmei1_month_day!Q423="","",_penmei1_month_day!Q423)</f>
        <v/>
      </c>
      <c r="AA428" s="354" t="str">
        <f>IF(_penmei1_month_day!R423="","",ABS(_penmei1_month_day!R423))</f>
        <v/>
      </c>
      <c r="AB428" s="354" t="str">
        <f>IF(_penmei1_month_day!S423="","",ABS(_penmei1_month_day!S423))</f>
        <v/>
      </c>
      <c r="AC428" s="283" t="str">
        <f>IF(_penmei1_month_day!T423="","",_penmei1_month_day!T423)</f>
        <v/>
      </c>
      <c r="AD428" s="283" t="str">
        <f>IF(_penmei1_month_day!U423="","",_penmei1_month_day!U423)</f>
        <v/>
      </c>
      <c r="AE428" s="284" t="str">
        <f>IF(_penmei1_month_day!V423="","",_penmei1_month_day!V423)</f>
        <v/>
      </c>
      <c r="AF428" s="284" t="str">
        <f>IF(_penmei1_month_day!W423="","",_penmei1_month_day!W423)</f>
        <v/>
      </c>
      <c r="AG428" s="284" t="str">
        <f>IF(_penmei1_month_day!X423="","",_penmei1_month_day!X423)</f>
        <v/>
      </c>
      <c r="AH428" s="306" t="str">
        <f>IF(_penmei1_month_day!Y423="","",_penmei1_month_day!Y423)</f>
        <v/>
      </c>
      <c r="AI428" s="306" t="str">
        <f>IF(_penmei1_month_day!Z423="","",_penmei1_month_day!Z423)</f>
        <v/>
      </c>
      <c r="AJ428" s="306" t="str">
        <f>IF(_penmei1_month_day!AA423="","",_penmei1_month_day!AA423)</f>
        <v/>
      </c>
      <c r="AK428" s="306" t="str">
        <f>IF(_penmei1_month_day!AB423="","",_penmei1_month_day!AB423)</f>
        <v/>
      </c>
      <c r="AL428" s="284" t="str">
        <f>IF(_penmei1_month_day!AC423="","",_penmei1_month_day!AC423)</f>
        <v/>
      </c>
      <c r="AM428" s="306" t="str">
        <f>IF(_penmei1_month_day!AD423="","",_penmei1_month_day!AD423/10000)</f>
        <v/>
      </c>
      <c r="AN428" s="284" t="str">
        <f>IF(_penmei1_month_day!AE423="","",_penmei1_month_day!AE423)</f>
        <v/>
      </c>
      <c r="AO428" s="284" t="str">
        <f>IF(_penmei1_month_day!AF423="","",_penmei1_month_day!AF423)</f>
        <v/>
      </c>
      <c r="AP428" s="365"/>
      <c r="AQ428" s="366"/>
    </row>
    <row r="429" spans="1:43">
      <c r="A429" s="126">
        <f t="shared" si="109"/>
        <v>43483</v>
      </c>
      <c r="B429" s="127">
        <f t="shared" si="99"/>
        <v>43483</v>
      </c>
      <c r="C429" s="128" t="str">
        <f t="shared" si="100"/>
        <v>白</v>
      </c>
      <c r="D429" s="128">
        <f t="shared" si="101"/>
        <v>18</v>
      </c>
      <c r="E429" s="129">
        <f t="shared" si="111"/>
        <v>1</v>
      </c>
      <c r="F429" s="130" t="str">
        <f t="shared" si="102"/>
        <v>甲班</v>
      </c>
      <c r="G429" s="128">
        <f t="shared" si="103"/>
        <v>14</v>
      </c>
      <c r="H429" s="131">
        <f t="shared" si="105"/>
        <v>0.0416666666666667</v>
      </c>
      <c r="I429" s="165">
        <f t="shared" si="106"/>
        <v>0.583333333333334</v>
      </c>
      <c r="J429" s="283" t="str">
        <f>IF(_penmei1_month_day!A424="","",_penmei1_month_day!A424)</f>
        <v/>
      </c>
      <c r="K429" s="283" t="str">
        <f>IF(_penmei1_month_day!B424="","",_penmei1_month_day!B424)</f>
        <v/>
      </c>
      <c r="L429" s="284" t="str">
        <f>IF(_penmei1_month_day!C424="","",_penmei1_month_day!C424)</f>
        <v/>
      </c>
      <c r="M429" s="284" t="str">
        <f>IF(_penmei1_month_day!D424="","",_penmei1_month_day!D424)</f>
        <v/>
      </c>
      <c r="N429" s="284" t="str">
        <f>IF(_penmei1_month_day!E424="","",_penmei1_month_day!E424)</f>
        <v/>
      </c>
      <c r="O429" s="284" t="str">
        <f>IF(_penmei1_month_day!F424="","",_penmei1_month_day!F424)</f>
        <v/>
      </c>
      <c r="P429" s="284" t="str">
        <f>IF(_penmei1_month_day!G424="","",_penmei1_month_day!G424)</f>
        <v/>
      </c>
      <c r="Q429" s="284" t="str">
        <f>IF(_penmei1_month_day!H424="","",_penmei1_month_day!H424)</f>
        <v/>
      </c>
      <c r="R429" s="284" t="str">
        <f>IF(_penmei1_month_day!I424="","",_penmei1_month_day!I424)</f>
        <v/>
      </c>
      <c r="S429" s="284" t="str">
        <f>IF(_penmei1_month_day!J424="","",_penmei1_month_day!J424)</f>
        <v/>
      </c>
      <c r="T429" s="284" t="str">
        <f>IF(_penmei1_month_day!K424="","",_penmei1_month_day!K424)</f>
        <v/>
      </c>
      <c r="U429" s="284" t="str">
        <f>IF(_penmei1_month_day!L424="","",_penmei1_month_day!L424)</f>
        <v/>
      </c>
      <c r="V429" s="284" t="str">
        <f>IF(_penmei1_month_day!M424="","",_penmei1_month_day!M424)</f>
        <v/>
      </c>
      <c r="W429" s="284" t="str">
        <f>IF(_penmei1_month_day!N424="","",_penmei1_month_day!N424)</f>
        <v/>
      </c>
      <c r="X429" s="284" t="str">
        <f>IF(_penmei1_month_day!O424="","",_penmei1_month_day!O424)</f>
        <v/>
      </c>
      <c r="Y429" s="284" t="str">
        <f>IF(_penmei1_month_day!P424="","",_penmei1_month_day!P424)</f>
        <v/>
      </c>
      <c r="Z429" s="284" t="str">
        <f>IF(_penmei1_month_day!Q424="","",_penmei1_month_day!Q424)</f>
        <v/>
      </c>
      <c r="AA429" s="354" t="str">
        <f>IF(_penmei1_month_day!R424="","",ABS(_penmei1_month_day!R424))</f>
        <v/>
      </c>
      <c r="AB429" s="354" t="str">
        <f>IF(_penmei1_month_day!S424="","",ABS(_penmei1_month_day!S424))</f>
        <v/>
      </c>
      <c r="AC429" s="283" t="str">
        <f>IF(_penmei1_month_day!T424="","",_penmei1_month_day!T424)</f>
        <v/>
      </c>
      <c r="AD429" s="283" t="str">
        <f>IF(_penmei1_month_day!U424="","",_penmei1_month_day!U424)</f>
        <v/>
      </c>
      <c r="AE429" s="284" t="str">
        <f>IF(_penmei1_month_day!V424="","",_penmei1_month_day!V424)</f>
        <v/>
      </c>
      <c r="AF429" s="284" t="str">
        <f>IF(_penmei1_month_day!W424="","",_penmei1_month_day!W424)</f>
        <v/>
      </c>
      <c r="AG429" s="284" t="str">
        <f>IF(_penmei1_month_day!X424="","",_penmei1_month_day!X424)</f>
        <v/>
      </c>
      <c r="AH429" s="306" t="str">
        <f>IF(_penmei1_month_day!Y424="","",_penmei1_month_day!Y424)</f>
        <v/>
      </c>
      <c r="AI429" s="306" t="str">
        <f>IF(_penmei1_month_day!Z424="","",_penmei1_month_day!Z424)</f>
        <v/>
      </c>
      <c r="AJ429" s="306" t="str">
        <f>IF(_penmei1_month_day!AA424="","",_penmei1_month_day!AA424)</f>
        <v/>
      </c>
      <c r="AK429" s="306" t="str">
        <f>IF(_penmei1_month_day!AB424="","",_penmei1_month_day!AB424)</f>
        <v/>
      </c>
      <c r="AL429" s="284" t="str">
        <f>IF(_penmei1_month_day!AC424="","",_penmei1_month_day!AC424)</f>
        <v/>
      </c>
      <c r="AM429" s="306" t="str">
        <f>IF(_penmei1_month_day!AD424="","",_penmei1_month_day!AD424/10000)</f>
        <v/>
      </c>
      <c r="AN429" s="284" t="str">
        <f>IF(_penmei1_month_day!AE424="","",_penmei1_month_day!AE424)</f>
        <v/>
      </c>
      <c r="AO429" s="284" t="str">
        <f>IF(_penmei1_month_day!AF424="","",_penmei1_month_day!AF424)</f>
        <v/>
      </c>
      <c r="AP429" s="365"/>
      <c r="AQ429" s="366"/>
    </row>
    <row r="430" ht="15" spans="1:43">
      <c r="A430" s="132">
        <f t="shared" si="109"/>
        <v>43483</v>
      </c>
      <c r="B430" s="133">
        <f t="shared" si="99"/>
        <v>43483</v>
      </c>
      <c r="C430" s="134" t="str">
        <f t="shared" si="100"/>
        <v>白</v>
      </c>
      <c r="D430" s="134">
        <f t="shared" si="101"/>
        <v>18</v>
      </c>
      <c r="E430" s="135">
        <f t="shared" si="111"/>
        <v>1</v>
      </c>
      <c r="F430" s="136" t="str">
        <f t="shared" si="102"/>
        <v>甲班</v>
      </c>
      <c r="G430" s="134">
        <f t="shared" si="103"/>
        <v>15</v>
      </c>
      <c r="H430" s="137">
        <f t="shared" si="105"/>
        <v>0.0416666666666667</v>
      </c>
      <c r="I430" s="170">
        <f t="shared" si="106"/>
        <v>0.625000000000001</v>
      </c>
      <c r="J430" s="285" t="str">
        <f>IF(_penmei1_month_day!A425="","",_penmei1_month_day!A425)</f>
        <v/>
      </c>
      <c r="K430" s="285" t="str">
        <f>IF(_penmei1_month_day!B425="","",_penmei1_month_day!B425)</f>
        <v/>
      </c>
      <c r="L430" s="286" t="str">
        <f>IF(_penmei1_month_day!C425="","",_penmei1_month_day!C425)</f>
        <v/>
      </c>
      <c r="M430" s="286" t="str">
        <f>IF(_penmei1_month_day!D425="","",_penmei1_month_day!D425)</f>
        <v/>
      </c>
      <c r="N430" s="286" t="str">
        <f>IF(_penmei1_month_day!E425="","",_penmei1_month_day!E425)</f>
        <v/>
      </c>
      <c r="O430" s="286" t="str">
        <f>IF(_penmei1_month_day!F425="","",_penmei1_month_day!F425)</f>
        <v/>
      </c>
      <c r="P430" s="286" t="str">
        <f>IF(_penmei1_month_day!G425="","",_penmei1_month_day!G425)</f>
        <v/>
      </c>
      <c r="Q430" s="286" t="str">
        <f>IF(_penmei1_month_day!H425="","",_penmei1_month_day!H425)</f>
        <v/>
      </c>
      <c r="R430" s="286" t="str">
        <f>IF(_penmei1_month_day!I425="","",_penmei1_month_day!I425)</f>
        <v/>
      </c>
      <c r="S430" s="286" t="str">
        <f>IF(_penmei1_month_day!J425="","",_penmei1_month_day!J425)</f>
        <v/>
      </c>
      <c r="T430" s="286" t="str">
        <f>IF(_penmei1_month_day!K425="","",_penmei1_month_day!K425)</f>
        <v/>
      </c>
      <c r="U430" s="286" t="str">
        <f>IF(_penmei1_month_day!L425="","",_penmei1_month_day!L425)</f>
        <v/>
      </c>
      <c r="V430" s="286" t="str">
        <f>IF(_penmei1_month_day!M425="","",_penmei1_month_day!M425)</f>
        <v/>
      </c>
      <c r="W430" s="286" t="str">
        <f>IF(_penmei1_month_day!N425="","",_penmei1_month_day!N425)</f>
        <v/>
      </c>
      <c r="X430" s="286" t="str">
        <f>IF(_penmei1_month_day!O425="","",_penmei1_month_day!O425)</f>
        <v/>
      </c>
      <c r="Y430" s="286" t="str">
        <f>IF(_penmei1_month_day!P425="","",_penmei1_month_day!P425)</f>
        <v/>
      </c>
      <c r="Z430" s="286" t="str">
        <f>IF(_penmei1_month_day!Q425="","",_penmei1_month_day!Q425)</f>
        <v/>
      </c>
      <c r="AA430" s="355" t="str">
        <f>IF(_penmei1_month_day!R425="","",ABS(_penmei1_month_day!R425))</f>
        <v/>
      </c>
      <c r="AB430" s="355" t="str">
        <f>IF(_penmei1_month_day!S425="","",ABS(_penmei1_month_day!S425))</f>
        <v/>
      </c>
      <c r="AC430" s="285" t="str">
        <f>IF(_penmei1_month_day!T425="","",_penmei1_month_day!T425)</f>
        <v/>
      </c>
      <c r="AD430" s="285" t="str">
        <f>IF(_penmei1_month_day!U425="","",_penmei1_month_day!U425)</f>
        <v/>
      </c>
      <c r="AE430" s="286" t="str">
        <f>IF(_penmei1_month_day!V425="","",_penmei1_month_day!V425)</f>
        <v/>
      </c>
      <c r="AF430" s="284" t="str">
        <f>IF(_penmei1_month_day!W425="","",_penmei1_month_day!W425)</f>
        <v/>
      </c>
      <c r="AG430" s="286" t="str">
        <f>IF(_penmei1_month_day!X425="","",_penmei1_month_day!X425)</f>
        <v/>
      </c>
      <c r="AH430" s="307" t="str">
        <f>IF(_penmei1_month_day!Y425="","",_penmei1_month_day!Y425)</f>
        <v/>
      </c>
      <c r="AI430" s="307" t="str">
        <f>IF(_penmei1_month_day!Z425="","",_penmei1_month_day!Z425)</f>
        <v/>
      </c>
      <c r="AJ430" s="307" t="str">
        <f>IF(_penmei1_month_day!AA425="","",_penmei1_month_day!AA425)</f>
        <v/>
      </c>
      <c r="AK430" s="307" t="str">
        <f>IF(_penmei1_month_day!AB425="","",_penmei1_month_day!AB425)</f>
        <v/>
      </c>
      <c r="AL430" s="286" t="str">
        <f>IF(_penmei1_month_day!AC425="","",_penmei1_month_day!AC425)</f>
        <v/>
      </c>
      <c r="AM430" s="307" t="str">
        <f>IF(_penmei1_month_day!AD425="","",_penmei1_month_day!AD425/10000)</f>
        <v/>
      </c>
      <c r="AN430" s="286" t="str">
        <f>IF(_penmei1_month_day!AE425="","",_penmei1_month_day!AE425)</f>
        <v/>
      </c>
      <c r="AO430" s="286" t="str">
        <f>IF(_penmei1_month_day!AF425="","",_penmei1_month_day!AF425)</f>
        <v/>
      </c>
      <c r="AP430" s="365"/>
      <c r="AQ430" s="366"/>
    </row>
    <row r="431" ht="15" spans="1:43">
      <c r="A431" s="120">
        <f t="shared" si="109"/>
        <v>43483</v>
      </c>
      <c r="B431" s="121">
        <f t="shared" si="99"/>
        <v>43483</v>
      </c>
      <c r="C431" s="122" t="str">
        <f t="shared" si="100"/>
        <v>中</v>
      </c>
      <c r="D431" s="122">
        <f t="shared" si="101"/>
        <v>18</v>
      </c>
      <c r="E431" s="123">
        <f>IF(AND(E423=4),1,IF(AND(E423&lt;4),(E423+1),))</f>
        <v>2</v>
      </c>
      <c r="F431" s="124" t="str">
        <f t="shared" si="102"/>
        <v>乙班</v>
      </c>
      <c r="G431" s="122">
        <f t="shared" si="103"/>
        <v>16</v>
      </c>
      <c r="H431" s="125">
        <f t="shared" si="105"/>
        <v>0.0416666666666667</v>
      </c>
      <c r="I431" s="160">
        <f t="shared" si="106"/>
        <v>0.666666666666667</v>
      </c>
      <c r="J431" s="281" t="str">
        <f>IF(_penmei1_month_day!A426="","",_penmei1_month_day!A426)</f>
        <v/>
      </c>
      <c r="K431" s="281" t="str">
        <f>IF(_penmei1_month_day!B426="","",_penmei1_month_day!B426)</f>
        <v/>
      </c>
      <c r="L431" s="282" t="str">
        <f>IF(_penmei1_month_day!C426="","",_penmei1_month_day!C426)</f>
        <v/>
      </c>
      <c r="M431" s="282" t="str">
        <f>IF(_penmei1_month_day!D426="","",_penmei1_month_day!D426)</f>
        <v/>
      </c>
      <c r="N431" s="282" t="str">
        <f>IF(_penmei1_month_day!E426="","",_penmei1_month_day!E426)</f>
        <v/>
      </c>
      <c r="O431" s="282" t="str">
        <f>IF(_penmei1_month_day!F426="","",_penmei1_month_day!F426)</f>
        <v/>
      </c>
      <c r="P431" s="282" t="str">
        <f>IF(_penmei1_month_day!G426="","",_penmei1_month_day!G426)</f>
        <v/>
      </c>
      <c r="Q431" s="282" t="str">
        <f>IF(_penmei1_month_day!H426="","",_penmei1_month_day!H426)</f>
        <v/>
      </c>
      <c r="R431" s="282" t="str">
        <f>IF(_penmei1_month_day!I426="","",_penmei1_month_day!I426)</f>
        <v/>
      </c>
      <c r="S431" s="282" t="str">
        <f>IF(_penmei1_month_day!J426="","",_penmei1_month_day!J426)</f>
        <v/>
      </c>
      <c r="T431" s="282" t="str">
        <f>IF(_penmei1_month_day!K426="","",_penmei1_month_day!K426)</f>
        <v/>
      </c>
      <c r="U431" s="282" t="str">
        <f>IF(_penmei1_month_day!L426="","",_penmei1_month_day!L426)</f>
        <v/>
      </c>
      <c r="V431" s="282" t="str">
        <f>IF(_penmei1_month_day!M426="","",_penmei1_month_day!M426)</f>
        <v/>
      </c>
      <c r="W431" s="282" t="str">
        <f>IF(_penmei1_month_day!N426="","",_penmei1_month_day!N426)</f>
        <v/>
      </c>
      <c r="X431" s="282" t="str">
        <f>IF(_penmei1_month_day!O426="","",_penmei1_month_day!O426)</f>
        <v/>
      </c>
      <c r="Y431" s="282" t="str">
        <f>IF(_penmei1_month_day!P426="","",_penmei1_month_day!P426)</f>
        <v/>
      </c>
      <c r="Z431" s="282" t="str">
        <f>IF(_penmei1_month_day!Q426="","",_penmei1_month_day!Q426)</f>
        <v/>
      </c>
      <c r="AA431" s="353" t="str">
        <f>IF(_penmei1_month_day!R426="","",ABS(_penmei1_month_day!R426))</f>
        <v/>
      </c>
      <c r="AB431" s="353" t="str">
        <f>IF(_penmei1_month_day!S426="","",ABS(_penmei1_month_day!S426))</f>
        <v/>
      </c>
      <c r="AC431" s="281" t="str">
        <f>IF(_penmei1_month_day!T426="","",_penmei1_month_day!T426)</f>
        <v/>
      </c>
      <c r="AD431" s="281" t="str">
        <f>IF(_penmei1_month_day!U426="","",_penmei1_month_day!U426)</f>
        <v/>
      </c>
      <c r="AE431" s="282" t="str">
        <f>IF(_penmei1_month_day!V426="","",_penmei1_month_day!V426)</f>
        <v/>
      </c>
      <c r="AF431" s="282" t="str">
        <f>IF(_penmei1_month_day!W426="","",_penmei1_month_day!W426)</f>
        <v/>
      </c>
      <c r="AG431" s="282" t="str">
        <f>IF(_penmei1_month_day!X426="","",_penmei1_month_day!X426)</f>
        <v/>
      </c>
      <c r="AH431" s="305" t="str">
        <f>IF(_penmei1_month_day!Y426="","",_penmei1_month_day!Y426)</f>
        <v/>
      </c>
      <c r="AI431" s="305" t="str">
        <f>IF(_penmei1_month_day!Z426="","",_penmei1_month_day!Z426)</f>
        <v/>
      </c>
      <c r="AJ431" s="305" t="str">
        <f>IF(_penmei1_month_day!AA426="","",_penmei1_month_day!AA426)</f>
        <v/>
      </c>
      <c r="AK431" s="305" t="str">
        <f>IF(_penmei1_month_day!AB426="","",_penmei1_month_day!AB426)</f>
        <v/>
      </c>
      <c r="AL431" s="282" t="str">
        <f>IF(_penmei1_month_day!AC426="","",_penmei1_month_day!AC426)</f>
        <v/>
      </c>
      <c r="AM431" s="305" t="str">
        <f>IF(_penmei1_month_day!AD426="","",_penmei1_month_day!AD426/10000)</f>
        <v/>
      </c>
      <c r="AN431" s="282" t="str">
        <f>IF(_penmei1_month_day!AE426="","",_penmei1_month_day!AE426)</f>
        <v/>
      </c>
      <c r="AO431" s="282" t="str">
        <f>IF(_penmei1_month_day!AF426="","",_penmei1_month_day!AF426)</f>
        <v/>
      </c>
      <c r="AP431" s="365"/>
      <c r="AQ431" s="366"/>
    </row>
    <row r="432" spans="1:43">
      <c r="A432" s="126">
        <f t="shared" si="109"/>
        <v>43483</v>
      </c>
      <c r="B432" s="127">
        <f t="shared" si="99"/>
        <v>43483</v>
      </c>
      <c r="C432" s="128" t="str">
        <f t="shared" si="100"/>
        <v>中</v>
      </c>
      <c r="D432" s="128">
        <f t="shared" si="101"/>
        <v>18</v>
      </c>
      <c r="E432" s="129">
        <f t="shared" ref="E432:E438" si="112">E431</f>
        <v>2</v>
      </c>
      <c r="F432" s="130" t="str">
        <f t="shared" si="102"/>
        <v>乙班</v>
      </c>
      <c r="G432" s="128">
        <f t="shared" si="103"/>
        <v>17</v>
      </c>
      <c r="H432" s="131">
        <f t="shared" si="105"/>
        <v>0.0416666666666667</v>
      </c>
      <c r="I432" s="165">
        <f t="shared" si="106"/>
        <v>0.708333333333334</v>
      </c>
      <c r="J432" s="283" t="str">
        <f>IF(_penmei1_month_day!A427="","",_penmei1_month_day!A427)</f>
        <v/>
      </c>
      <c r="K432" s="283" t="str">
        <f>IF(_penmei1_month_day!B427="","",_penmei1_month_day!B427)</f>
        <v/>
      </c>
      <c r="L432" s="284" t="str">
        <f>IF(_penmei1_month_day!C427="","",_penmei1_month_day!C427)</f>
        <v/>
      </c>
      <c r="M432" s="284" t="str">
        <f>IF(_penmei1_month_day!D427="","",_penmei1_month_day!D427)</f>
        <v/>
      </c>
      <c r="N432" s="284" t="str">
        <f>IF(_penmei1_month_day!E427="","",_penmei1_month_day!E427)</f>
        <v/>
      </c>
      <c r="O432" s="284" t="str">
        <f>IF(_penmei1_month_day!F427="","",_penmei1_month_day!F427)</f>
        <v/>
      </c>
      <c r="P432" s="284" t="str">
        <f>IF(_penmei1_month_day!G427="","",_penmei1_month_day!G427)</f>
        <v/>
      </c>
      <c r="Q432" s="284" t="str">
        <f>IF(_penmei1_month_day!H427="","",_penmei1_month_day!H427)</f>
        <v/>
      </c>
      <c r="R432" s="284" t="str">
        <f>IF(_penmei1_month_day!I427="","",_penmei1_month_day!I427)</f>
        <v/>
      </c>
      <c r="S432" s="284" t="str">
        <f>IF(_penmei1_month_day!J427="","",_penmei1_month_day!J427)</f>
        <v/>
      </c>
      <c r="T432" s="284" t="str">
        <f>IF(_penmei1_month_day!K427="","",_penmei1_month_day!K427)</f>
        <v/>
      </c>
      <c r="U432" s="284" t="str">
        <f>IF(_penmei1_month_day!L427="","",_penmei1_month_day!L427)</f>
        <v/>
      </c>
      <c r="V432" s="284" t="str">
        <f>IF(_penmei1_month_day!M427="","",_penmei1_month_day!M427)</f>
        <v/>
      </c>
      <c r="W432" s="284" t="str">
        <f>IF(_penmei1_month_day!N427="","",_penmei1_month_day!N427)</f>
        <v/>
      </c>
      <c r="X432" s="284" t="str">
        <f>IF(_penmei1_month_day!O427="","",_penmei1_month_day!O427)</f>
        <v/>
      </c>
      <c r="Y432" s="284" t="str">
        <f>IF(_penmei1_month_day!P427="","",_penmei1_month_day!P427)</f>
        <v/>
      </c>
      <c r="Z432" s="284" t="str">
        <f>IF(_penmei1_month_day!Q427="","",_penmei1_month_day!Q427)</f>
        <v/>
      </c>
      <c r="AA432" s="354" t="str">
        <f>IF(_penmei1_month_day!R427="","",ABS(_penmei1_month_day!R427))</f>
        <v/>
      </c>
      <c r="AB432" s="354" t="str">
        <f>IF(_penmei1_month_day!S427="","",ABS(_penmei1_month_day!S427))</f>
        <v/>
      </c>
      <c r="AC432" s="283" t="str">
        <f>IF(_penmei1_month_day!T427="","",_penmei1_month_day!T427)</f>
        <v/>
      </c>
      <c r="AD432" s="283" t="str">
        <f>IF(_penmei1_month_day!U427="","",_penmei1_month_day!U427)</f>
        <v/>
      </c>
      <c r="AE432" s="284" t="str">
        <f>IF(_penmei1_month_day!V427="","",_penmei1_month_day!V427)</f>
        <v/>
      </c>
      <c r="AF432" s="284" t="str">
        <f>IF(_penmei1_month_day!W427="","",_penmei1_month_day!W427)</f>
        <v/>
      </c>
      <c r="AG432" s="284" t="str">
        <f>IF(_penmei1_month_day!X427="","",_penmei1_month_day!X427)</f>
        <v/>
      </c>
      <c r="AH432" s="306" t="str">
        <f>IF(_penmei1_month_day!Y427="","",_penmei1_month_day!Y427)</f>
        <v/>
      </c>
      <c r="AI432" s="306" t="str">
        <f>IF(_penmei1_month_day!Z427="","",_penmei1_month_day!Z427)</f>
        <v/>
      </c>
      <c r="AJ432" s="306" t="str">
        <f>IF(_penmei1_month_day!AA427="","",_penmei1_month_day!AA427)</f>
        <v/>
      </c>
      <c r="AK432" s="306" t="str">
        <f>IF(_penmei1_month_day!AB427="","",_penmei1_month_day!AB427)</f>
        <v/>
      </c>
      <c r="AL432" s="284" t="str">
        <f>IF(_penmei1_month_day!AC427="","",_penmei1_month_day!AC427)</f>
        <v/>
      </c>
      <c r="AM432" s="306" t="str">
        <f>IF(_penmei1_month_day!AD427="","",_penmei1_month_day!AD427/10000)</f>
        <v/>
      </c>
      <c r="AN432" s="284" t="str">
        <f>IF(_penmei1_month_day!AE427="","",_penmei1_month_day!AE427)</f>
        <v/>
      </c>
      <c r="AO432" s="284" t="str">
        <f>IF(_penmei1_month_day!AF427="","",_penmei1_month_day!AF427)</f>
        <v/>
      </c>
      <c r="AP432" s="365"/>
      <c r="AQ432" s="366"/>
    </row>
    <row r="433" spans="1:43">
      <c r="A433" s="126">
        <f t="shared" si="109"/>
        <v>43483</v>
      </c>
      <c r="B433" s="127">
        <f t="shared" si="99"/>
        <v>43483</v>
      </c>
      <c r="C433" s="128" t="str">
        <f t="shared" si="100"/>
        <v>中</v>
      </c>
      <c r="D433" s="128">
        <f t="shared" si="101"/>
        <v>18</v>
      </c>
      <c r="E433" s="129">
        <f t="shared" si="112"/>
        <v>2</v>
      </c>
      <c r="F433" s="130" t="str">
        <f t="shared" si="102"/>
        <v>乙班</v>
      </c>
      <c r="G433" s="128">
        <f t="shared" si="103"/>
        <v>18</v>
      </c>
      <c r="H433" s="131">
        <f t="shared" si="105"/>
        <v>0.0416666666666667</v>
      </c>
      <c r="I433" s="165">
        <f t="shared" si="106"/>
        <v>0.750000000000001</v>
      </c>
      <c r="J433" s="283" t="str">
        <f>IF(_penmei1_month_day!A428="","",_penmei1_month_day!A428)</f>
        <v/>
      </c>
      <c r="K433" s="283" t="str">
        <f>IF(_penmei1_month_day!B428="","",_penmei1_month_day!B428)</f>
        <v/>
      </c>
      <c r="L433" s="284" t="str">
        <f>IF(_penmei1_month_day!C428="","",_penmei1_month_day!C428)</f>
        <v/>
      </c>
      <c r="M433" s="284" t="str">
        <f>IF(_penmei1_month_day!D428="","",_penmei1_month_day!D428)</f>
        <v/>
      </c>
      <c r="N433" s="284" t="str">
        <f>IF(_penmei1_month_day!E428="","",_penmei1_month_day!E428)</f>
        <v/>
      </c>
      <c r="O433" s="284" t="str">
        <f>IF(_penmei1_month_day!F428="","",_penmei1_month_day!F428)</f>
        <v/>
      </c>
      <c r="P433" s="284" t="str">
        <f>IF(_penmei1_month_day!G428="","",_penmei1_month_day!G428)</f>
        <v/>
      </c>
      <c r="Q433" s="284" t="str">
        <f>IF(_penmei1_month_day!H428="","",_penmei1_month_day!H428)</f>
        <v/>
      </c>
      <c r="R433" s="284" t="str">
        <f>IF(_penmei1_month_day!I428="","",_penmei1_month_day!I428)</f>
        <v/>
      </c>
      <c r="S433" s="284" t="str">
        <f>IF(_penmei1_month_day!J428="","",_penmei1_month_day!J428)</f>
        <v/>
      </c>
      <c r="T433" s="284" t="str">
        <f>IF(_penmei1_month_day!K428="","",_penmei1_month_day!K428)</f>
        <v/>
      </c>
      <c r="U433" s="284" t="str">
        <f>IF(_penmei1_month_day!L428="","",_penmei1_month_day!L428)</f>
        <v/>
      </c>
      <c r="V433" s="284" t="str">
        <f>IF(_penmei1_month_day!M428="","",_penmei1_month_day!M428)</f>
        <v/>
      </c>
      <c r="W433" s="284" t="str">
        <f>IF(_penmei1_month_day!N428="","",_penmei1_month_day!N428)</f>
        <v/>
      </c>
      <c r="X433" s="284" t="str">
        <f>IF(_penmei1_month_day!O428="","",_penmei1_month_day!O428)</f>
        <v/>
      </c>
      <c r="Y433" s="284" t="str">
        <f>IF(_penmei1_month_day!P428="","",_penmei1_month_day!P428)</f>
        <v/>
      </c>
      <c r="Z433" s="284" t="str">
        <f>IF(_penmei1_month_day!Q428="","",_penmei1_month_day!Q428)</f>
        <v/>
      </c>
      <c r="AA433" s="354" t="str">
        <f>IF(_penmei1_month_day!R428="","",ABS(_penmei1_month_day!R428))</f>
        <v/>
      </c>
      <c r="AB433" s="354" t="str">
        <f>IF(_penmei1_month_day!S428="","",ABS(_penmei1_month_day!S428))</f>
        <v/>
      </c>
      <c r="AC433" s="283" t="str">
        <f>IF(_penmei1_month_day!T428="","",_penmei1_month_day!T428)</f>
        <v/>
      </c>
      <c r="AD433" s="283" t="str">
        <f>IF(_penmei1_month_day!U428="","",_penmei1_month_day!U428)</f>
        <v/>
      </c>
      <c r="AE433" s="284" t="str">
        <f>IF(_penmei1_month_day!V428="","",_penmei1_month_day!V428)</f>
        <v/>
      </c>
      <c r="AF433" s="284" t="str">
        <f>IF(_penmei1_month_day!W428="","",_penmei1_month_day!W428)</f>
        <v/>
      </c>
      <c r="AG433" s="284" t="str">
        <f>IF(_penmei1_month_day!X428="","",_penmei1_month_day!X428)</f>
        <v/>
      </c>
      <c r="AH433" s="306" t="str">
        <f>IF(_penmei1_month_day!Y428="","",_penmei1_month_day!Y428)</f>
        <v/>
      </c>
      <c r="AI433" s="306" t="str">
        <f>IF(_penmei1_month_day!Z428="","",_penmei1_month_day!Z428)</f>
        <v/>
      </c>
      <c r="AJ433" s="306" t="str">
        <f>IF(_penmei1_month_day!AA428="","",_penmei1_month_day!AA428)</f>
        <v/>
      </c>
      <c r="AK433" s="306" t="str">
        <f>IF(_penmei1_month_day!AB428="","",_penmei1_month_day!AB428)</f>
        <v/>
      </c>
      <c r="AL433" s="284" t="str">
        <f>IF(_penmei1_month_day!AC428="","",_penmei1_month_day!AC428)</f>
        <v/>
      </c>
      <c r="AM433" s="306" t="str">
        <f>IF(_penmei1_month_day!AD428="","",_penmei1_month_day!AD428/10000)</f>
        <v/>
      </c>
      <c r="AN433" s="284" t="str">
        <f>IF(_penmei1_month_day!AE428="","",_penmei1_month_day!AE428)</f>
        <v/>
      </c>
      <c r="AO433" s="284" t="str">
        <f>IF(_penmei1_month_day!AF428="","",_penmei1_month_day!AF428)</f>
        <v/>
      </c>
      <c r="AP433" s="369"/>
      <c r="AQ433" s="370"/>
    </row>
    <row r="434" ht="15" spans="1:43">
      <c r="A434" s="126">
        <f t="shared" si="109"/>
        <v>43483</v>
      </c>
      <c r="B434" s="127">
        <f t="shared" si="99"/>
        <v>43483</v>
      </c>
      <c r="C434" s="128" t="str">
        <f t="shared" si="100"/>
        <v>中</v>
      </c>
      <c r="D434" s="128">
        <f t="shared" si="101"/>
        <v>18</v>
      </c>
      <c r="E434" s="129">
        <f t="shared" si="112"/>
        <v>2</v>
      </c>
      <c r="F434" s="130" t="str">
        <f t="shared" si="102"/>
        <v>乙班</v>
      </c>
      <c r="G434" s="128">
        <f t="shared" si="103"/>
        <v>19</v>
      </c>
      <c r="H434" s="131">
        <f t="shared" si="105"/>
        <v>0.0416666666666667</v>
      </c>
      <c r="I434" s="165">
        <f t="shared" si="106"/>
        <v>0.791666666666668</v>
      </c>
      <c r="J434" s="283" t="str">
        <f>IF(_penmei1_month_day!A429="","",_penmei1_month_day!A429)</f>
        <v/>
      </c>
      <c r="K434" s="283" t="str">
        <f>IF(_penmei1_month_day!B429="","",_penmei1_month_day!B429)</f>
        <v/>
      </c>
      <c r="L434" s="284" t="str">
        <f>IF(_penmei1_month_day!C429="","",_penmei1_month_day!C429)</f>
        <v/>
      </c>
      <c r="M434" s="284" t="str">
        <f>IF(_penmei1_month_day!D429="","",_penmei1_month_day!D429)</f>
        <v/>
      </c>
      <c r="N434" s="284" t="str">
        <f>IF(_penmei1_month_day!E429="","",_penmei1_month_day!E429)</f>
        <v/>
      </c>
      <c r="O434" s="284" t="str">
        <f>IF(_penmei1_month_day!F429="","",_penmei1_month_day!F429)</f>
        <v/>
      </c>
      <c r="P434" s="284" t="str">
        <f>IF(_penmei1_month_day!G429="","",_penmei1_month_day!G429)</f>
        <v/>
      </c>
      <c r="Q434" s="284" t="str">
        <f>IF(_penmei1_month_day!H429="","",_penmei1_month_day!H429)</f>
        <v/>
      </c>
      <c r="R434" s="284" t="str">
        <f>IF(_penmei1_month_day!I429="","",_penmei1_month_day!I429)</f>
        <v/>
      </c>
      <c r="S434" s="284" t="str">
        <f>IF(_penmei1_month_day!J429="","",_penmei1_month_day!J429)</f>
        <v/>
      </c>
      <c r="T434" s="284" t="str">
        <f>IF(_penmei1_month_day!K429="","",_penmei1_month_day!K429)</f>
        <v/>
      </c>
      <c r="U434" s="284" t="str">
        <f>IF(_penmei1_month_day!L429="","",_penmei1_month_day!L429)</f>
        <v/>
      </c>
      <c r="V434" s="284" t="str">
        <f>IF(_penmei1_month_day!M429="","",_penmei1_month_day!M429)</f>
        <v/>
      </c>
      <c r="W434" s="284" t="str">
        <f>IF(_penmei1_month_day!N429="","",_penmei1_month_day!N429)</f>
        <v/>
      </c>
      <c r="X434" s="284" t="str">
        <f>IF(_penmei1_month_day!O429="","",_penmei1_month_day!O429)</f>
        <v/>
      </c>
      <c r="Y434" s="284" t="str">
        <f>IF(_penmei1_month_day!P429="","",_penmei1_month_day!P429)</f>
        <v/>
      </c>
      <c r="Z434" s="284" t="str">
        <f>IF(_penmei1_month_day!Q429="","",_penmei1_month_day!Q429)</f>
        <v/>
      </c>
      <c r="AA434" s="354" t="str">
        <f>IF(_penmei1_month_day!R429="","",ABS(_penmei1_month_day!R429))</f>
        <v/>
      </c>
      <c r="AB434" s="354" t="str">
        <f>IF(_penmei1_month_day!S429="","",ABS(_penmei1_month_day!S429))</f>
        <v/>
      </c>
      <c r="AC434" s="283" t="str">
        <f>IF(_penmei1_month_day!T429="","",_penmei1_month_day!T429)</f>
        <v/>
      </c>
      <c r="AD434" s="283" t="str">
        <f>IF(_penmei1_month_day!U429="","",_penmei1_month_day!U429)</f>
        <v/>
      </c>
      <c r="AE434" s="284" t="str">
        <f>IF(_penmei1_month_day!V429="","",_penmei1_month_day!V429)</f>
        <v/>
      </c>
      <c r="AF434" s="284" t="str">
        <f>IF(_penmei1_month_day!W429="","",_penmei1_month_day!W429)</f>
        <v/>
      </c>
      <c r="AG434" s="284" t="str">
        <f>IF(_penmei1_month_day!X429="","",_penmei1_month_day!X429)</f>
        <v/>
      </c>
      <c r="AH434" s="306" t="str">
        <f>IF(_penmei1_month_day!Y429="","",_penmei1_month_day!Y429)</f>
        <v/>
      </c>
      <c r="AI434" s="306" t="str">
        <f>IF(_penmei1_month_day!Z429="","",_penmei1_month_day!Z429)</f>
        <v/>
      </c>
      <c r="AJ434" s="306" t="str">
        <f>IF(_penmei1_month_day!AA429="","",_penmei1_month_day!AA429)</f>
        <v/>
      </c>
      <c r="AK434" s="306" t="str">
        <f>IF(_penmei1_month_day!AB429="","",_penmei1_month_day!AB429)</f>
        <v/>
      </c>
      <c r="AL434" s="284" t="str">
        <f>IF(_penmei1_month_day!AC429="","",_penmei1_month_day!AC429)</f>
        <v/>
      </c>
      <c r="AM434" s="306" t="str">
        <f>IF(_penmei1_month_day!AD429="","",_penmei1_month_day!AD429/10000)</f>
        <v/>
      </c>
      <c r="AN434" s="284" t="str">
        <f>IF(_penmei1_month_day!AE429="","",_penmei1_month_day!AE429)</f>
        <v/>
      </c>
      <c r="AO434" s="284" t="str">
        <f>IF(_penmei1_month_day!AF429="","",_penmei1_month_day!AF429)</f>
        <v/>
      </c>
      <c r="AP434" s="243" t="s">
        <v>83</v>
      </c>
      <c r="AQ434" s="378"/>
    </row>
    <row r="435" ht="15" spans="1:43">
      <c r="A435" s="126">
        <f t="shared" si="109"/>
        <v>43483</v>
      </c>
      <c r="B435" s="127">
        <f t="shared" si="99"/>
        <v>43483</v>
      </c>
      <c r="C435" s="128" t="str">
        <f t="shared" si="100"/>
        <v>中</v>
      </c>
      <c r="D435" s="128">
        <f t="shared" si="101"/>
        <v>18</v>
      </c>
      <c r="E435" s="129">
        <f t="shared" si="112"/>
        <v>2</v>
      </c>
      <c r="F435" s="130" t="str">
        <f t="shared" si="102"/>
        <v>乙班</v>
      </c>
      <c r="G435" s="128">
        <f t="shared" si="103"/>
        <v>20</v>
      </c>
      <c r="H435" s="131">
        <f t="shared" si="105"/>
        <v>0.0416666666666667</v>
      </c>
      <c r="I435" s="165">
        <f t="shared" si="106"/>
        <v>0.833333333333334</v>
      </c>
      <c r="J435" s="283" t="str">
        <f>IF(_penmei1_month_day!A430="","",_penmei1_month_day!A430)</f>
        <v/>
      </c>
      <c r="K435" s="283" t="str">
        <f>IF(_penmei1_month_day!B430="","",_penmei1_month_day!B430)</f>
        <v/>
      </c>
      <c r="L435" s="284" t="str">
        <f>IF(_penmei1_month_day!C430="","",_penmei1_month_day!C430)</f>
        <v/>
      </c>
      <c r="M435" s="284" t="str">
        <f>IF(_penmei1_month_day!D430="","",_penmei1_month_day!D430)</f>
        <v/>
      </c>
      <c r="N435" s="284" t="str">
        <f>IF(_penmei1_month_day!E430="","",_penmei1_month_day!E430)</f>
        <v/>
      </c>
      <c r="O435" s="284" t="str">
        <f>IF(_penmei1_month_day!F430="","",_penmei1_month_day!F430)</f>
        <v/>
      </c>
      <c r="P435" s="284" t="str">
        <f>IF(_penmei1_month_day!G430="","",_penmei1_month_day!G430)</f>
        <v/>
      </c>
      <c r="Q435" s="284" t="str">
        <f>IF(_penmei1_month_day!H430="","",_penmei1_month_day!H430)</f>
        <v/>
      </c>
      <c r="R435" s="284" t="str">
        <f>IF(_penmei1_month_day!I430="","",_penmei1_month_day!I430)</f>
        <v/>
      </c>
      <c r="S435" s="284" t="str">
        <f>IF(_penmei1_month_day!J430="","",_penmei1_month_day!J430)</f>
        <v/>
      </c>
      <c r="T435" s="284" t="str">
        <f>IF(_penmei1_month_day!K430="","",_penmei1_month_day!K430)</f>
        <v/>
      </c>
      <c r="U435" s="284" t="str">
        <f>IF(_penmei1_month_day!L430="","",_penmei1_month_day!L430)</f>
        <v/>
      </c>
      <c r="V435" s="284" t="str">
        <f>IF(_penmei1_month_day!M430="","",_penmei1_month_day!M430)</f>
        <v/>
      </c>
      <c r="W435" s="284" t="str">
        <f>IF(_penmei1_month_day!N430="","",_penmei1_month_day!N430)</f>
        <v/>
      </c>
      <c r="X435" s="284" t="str">
        <f>IF(_penmei1_month_day!O430="","",_penmei1_month_day!O430)</f>
        <v/>
      </c>
      <c r="Y435" s="284" t="str">
        <f>IF(_penmei1_month_day!P430="","",_penmei1_month_day!P430)</f>
        <v/>
      </c>
      <c r="Z435" s="284" t="str">
        <f>IF(_penmei1_month_day!Q430="","",_penmei1_month_day!Q430)</f>
        <v/>
      </c>
      <c r="AA435" s="354" t="str">
        <f>IF(_penmei1_month_day!R430="","",ABS(_penmei1_month_day!R430))</f>
        <v/>
      </c>
      <c r="AB435" s="354" t="str">
        <f>IF(_penmei1_month_day!S430="","",ABS(_penmei1_month_day!S430))</f>
        <v/>
      </c>
      <c r="AC435" s="283" t="str">
        <f>IF(_penmei1_month_day!T430="","",_penmei1_month_day!T430)</f>
        <v/>
      </c>
      <c r="AD435" s="283" t="str">
        <f>IF(_penmei1_month_day!U430="","",_penmei1_month_day!U430)</f>
        <v/>
      </c>
      <c r="AE435" s="284" t="str">
        <f>IF(_penmei1_month_day!V430="","",_penmei1_month_day!V430)</f>
        <v/>
      </c>
      <c r="AF435" s="284" t="str">
        <f>IF(_penmei1_month_day!W430="","",_penmei1_month_day!W430)</f>
        <v/>
      </c>
      <c r="AG435" s="284" t="str">
        <f>IF(_penmei1_month_day!X430="","",_penmei1_month_day!X430)</f>
        <v/>
      </c>
      <c r="AH435" s="306" t="str">
        <f>IF(_penmei1_month_day!Y430="","",_penmei1_month_day!Y430)</f>
        <v/>
      </c>
      <c r="AI435" s="306" t="str">
        <f>IF(_penmei1_month_day!Z430="","",_penmei1_month_day!Z430)</f>
        <v/>
      </c>
      <c r="AJ435" s="306" t="str">
        <f>IF(_penmei1_month_day!AA430="","",_penmei1_month_day!AA430)</f>
        <v/>
      </c>
      <c r="AK435" s="306" t="str">
        <f>IF(_penmei1_month_day!AB430="","",_penmei1_month_day!AB430)</f>
        <v/>
      </c>
      <c r="AL435" s="284" t="str">
        <f>IF(_penmei1_month_day!AC430="","",_penmei1_month_day!AC430)</f>
        <v/>
      </c>
      <c r="AM435" s="306" t="str">
        <f>IF(_penmei1_month_day!AD430="","",_penmei1_month_day!AD430/10000)</f>
        <v/>
      </c>
      <c r="AN435" s="284" t="str">
        <f>IF(_penmei1_month_day!AE430="","",_penmei1_month_day!AE430)</f>
        <v/>
      </c>
      <c r="AO435" s="284" t="str">
        <f>IF(_penmei1_month_day!AF430="","",_penmei1_month_day!AF430)</f>
        <v/>
      </c>
      <c r="AP435" s="375"/>
      <c r="AQ435" s="376"/>
    </row>
    <row r="436" spans="1:43">
      <c r="A436" s="126">
        <f t="shared" si="109"/>
        <v>43483</v>
      </c>
      <c r="B436" s="127">
        <f t="shared" si="99"/>
        <v>43483</v>
      </c>
      <c r="C436" s="128" t="str">
        <f t="shared" si="100"/>
        <v>中</v>
      </c>
      <c r="D436" s="128">
        <f t="shared" si="101"/>
        <v>18</v>
      </c>
      <c r="E436" s="129">
        <f t="shared" si="112"/>
        <v>2</v>
      </c>
      <c r="F436" s="130" t="str">
        <f t="shared" si="102"/>
        <v>乙班</v>
      </c>
      <c r="G436" s="128">
        <f t="shared" si="103"/>
        <v>21</v>
      </c>
      <c r="H436" s="131">
        <f t="shared" si="105"/>
        <v>0.0416666666666667</v>
      </c>
      <c r="I436" s="165">
        <f t="shared" si="106"/>
        <v>0.875000000000001</v>
      </c>
      <c r="J436" s="283" t="str">
        <f>IF(_penmei1_month_day!A431="","",_penmei1_month_day!A431)</f>
        <v/>
      </c>
      <c r="K436" s="283" t="str">
        <f>IF(_penmei1_month_day!B431="","",_penmei1_month_day!B431)</f>
        <v/>
      </c>
      <c r="L436" s="284" t="str">
        <f>IF(_penmei1_month_day!C431="","",_penmei1_month_day!C431)</f>
        <v/>
      </c>
      <c r="M436" s="284" t="str">
        <f>IF(_penmei1_month_day!D431="","",_penmei1_month_day!D431)</f>
        <v/>
      </c>
      <c r="N436" s="284" t="str">
        <f>IF(_penmei1_month_day!E431="","",_penmei1_month_day!E431)</f>
        <v/>
      </c>
      <c r="O436" s="284" t="str">
        <f>IF(_penmei1_month_day!F431="","",_penmei1_month_day!F431)</f>
        <v/>
      </c>
      <c r="P436" s="284" t="str">
        <f>IF(_penmei1_month_day!G431="","",_penmei1_month_day!G431)</f>
        <v/>
      </c>
      <c r="Q436" s="284" t="str">
        <f>IF(_penmei1_month_day!H431="","",_penmei1_month_day!H431)</f>
        <v/>
      </c>
      <c r="R436" s="284" t="str">
        <f>IF(_penmei1_month_day!I431="","",_penmei1_month_day!I431)</f>
        <v/>
      </c>
      <c r="S436" s="284" t="str">
        <f>IF(_penmei1_month_day!J431="","",_penmei1_month_day!J431)</f>
        <v/>
      </c>
      <c r="T436" s="284" t="str">
        <f>IF(_penmei1_month_day!K431="","",_penmei1_month_day!K431)</f>
        <v/>
      </c>
      <c r="U436" s="284" t="str">
        <f>IF(_penmei1_month_day!L431="","",_penmei1_month_day!L431)</f>
        <v/>
      </c>
      <c r="V436" s="284" t="str">
        <f>IF(_penmei1_month_day!M431="","",_penmei1_month_day!M431)</f>
        <v/>
      </c>
      <c r="W436" s="284" t="str">
        <f>IF(_penmei1_month_day!N431="","",_penmei1_month_day!N431)</f>
        <v/>
      </c>
      <c r="X436" s="284" t="str">
        <f>IF(_penmei1_month_day!O431="","",_penmei1_month_day!O431)</f>
        <v/>
      </c>
      <c r="Y436" s="284" t="str">
        <f>IF(_penmei1_month_day!P431="","",_penmei1_month_day!P431)</f>
        <v/>
      </c>
      <c r="Z436" s="284" t="str">
        <f>IF(_penmei1_month_day!Q431="","",_penmei1_month_day!Q431)</f>
        <v/>
      </c>
      <c r="AA436" s="354" t="str">
        <f>IF(_penmei1_month_day!R431="","",ABS(_penmei1_month_day!R431))</f>
        <v/>
      </c>
      <c r="AB436" s="354" t="str">
        <f>IF(_penmei1_month_day!S431="","",ABS(_penmei1_month_day!S431))</f>
        <v/>
      </c>
      <c r="AC436" s="283" t="str">
        <f>IF(_penmei1_month_day!T431="","",_penmei1_month_day!T431)</f>
        <v/>
      </c>
      <c r="AD436" s="283" t="str">
        <f>IF(_penmei1_month_day!U431="","",_penmei1_month_day!U431)</f>
        <v/>
      </c>
      <c r="AE436" s="284" t="str">
        <f>IF(_penmei1_month_day!V431="","",_penmei1_month_day!V431)</f>
        <v/>
      </c>
      <c r="AF436" s="284" t="str">
        <f>IF(_penmei1_month_day!W431="","",_penmei1_month_day!W431)</f>
        <v/>
      </c>
      <c r="AG436" s="284" t="str">
        <f>IF(_penmei1_month_day!X431="","",_penmei1_month_day!X431)</f>
        <v/>
      </c>
      <c r="AH436" s="306" t="str">
        <f>IF(_penmei1_month_day!Y431="","",_penmei1_month_day!Y431)</f>
        <v/>
      </c>
      <c r="AI436" s="306" t="str">
        <f>IF(_penmei1_month_day!Z431="","",_penmei1_month_day!Z431)</f>
        <v/>
      </c>
      <c r="AJ436" s="306" t="str">
        <f>IF(_penmei1_month_day!AA431="","",_penmei1_month_day!AA431)</f>
        <v/>
      </c>
      <c r="AK436" s="306" t="str">
        <f>IF(_penmei1_month_day!AB431="","",_penmei1_month_day!AB431)</f>
        <v/>
      </c>
      <c r="AL436" s="284" t="str">
        <f>IF(_penmei1_month_day!AC431="","",_penmei1_month_day!AC431)</f>
        <v/>
      </c>
      <c r="AM436" s="306" t="str">
        <f>IF(_penmei1_month_day!AD431="","",_penmei1_month_day!AD431/10000)</f>
        <v/>
      </c>
      <c r="AN436" s="284" t="str">
        <f>IF(_penmei1_month_day!AE431="","",_penmei1_month_day!AE431)</f>
        <v/>
      </c>
      <c r="AO436" s="284" t="str">
        <f>IF(_penmei1_month_day!AF431="","",_penmei1_month_day!AF431)</f>
        <v/>
      </c>
      <c r="AP436" s="365"/>
      <c r="AQ436" s="366"/>
    </row>
    <row r="437" spans="1:43">
      <c r="A437" s="126">
        <f t="shared" si="109"/>
        <v>43483</v>
      </c>
      <c r="B437" s="127">
        <f t="shared" si="99"/>
        <v>43483</v>
      </c>
      <c r="C437" s="128" t="str">
        <f t="shared" si="100"/>
        <v>中</v>
      </c>
      <c r="D437" s="128">
        <f t="shared" si="101"/>
        <v>18</v>
      </c>
      <c r="E437" s="129">
        <f t="shared" si="112"/>
        <v>2</v>
      </c>
      <c r="F437" s="130" t="str">
        <f t="shared" si="102"/>
        <v>乙班</v>
      </c>
      <c r="G437" s="128">
        <f t="shared" si="103"/>
        <v>22</v>
      </c>
      <c r="H437" s="131">
        <f t="shared" si="105"/>
        <v>0.0416666666666667</v>
      </c>
      <c r="I437" s="165">
        <f t="shared" si="106"/>
        <v>0.916666666666668</v>
      </c>
      <c r="J437" s="283" t="str">
        <f>IF(_penmei1_month_day!A432="","",_penmei1_month_day!A432)</f>
        <v/>
      </c>
      <c r="K437" s="283" t="str">
        <f>IF(_penmei1_month_day!B432="","",_penmei1_month_day!B432)</f>
        <v/>
      </c>
      <c r="L437" s="284" t="str">
        <f>IF(_penmei1_month_day!C432="","",_penmei1_month_day!C432)</f>
        <v/>
      </c>
      <c r="M437" s="284" t="str">
        <f>IF(_penmei1_month_day!D432="","",_penmei1_month_day!D432)</f>
        <v/>
      </c>
      <c r="N437" s="284" t="str">
        <f>IF(_penmei1_month_day!E432="","",_penmei1_month_day!E432)</f>
        <v/>
      </c>
      <c r="O437" s="284" t="str">
        <f>IF(_penmei1_month_day!F432="","",_penmei1_month_day!F432)</f>
        <v/>
      </c>
      <c r="P437" s="284" t="str">
        <f>IF(_penmei1_month_day!G432="","",_penmei1_month_day!G432)</f>
        <v/>
      </c>
      <c r="Q437" s="284" t="str">
        <f>IF(_penmei1_month_day!H432="","",_penmei1_month_day!H432)</f>
        <v/>
      </c>
      <c r="R437" s="284" t="str">
        <f>IF(_penmei1_month_day!I432="","",_penmei1_month_day!I432)</f>
        <v/>
      </c>
      <c r="S437" s="284" t="str">
        <f>IF(_penmei1_month_day!J432="","",_penmei1_month_day!J432)</f>
        <v/>
      </c>
      <c r="T437" s="284" t="str">
        <f>IF(_penmei1_month_day!K432="","",_penmei1_month_day!K432)</f>
        <v/>
      </c>
      <c r="U437" s="284" t="str">
        <f>IF(_penmei1_month_day!L432="","",_penmei1_month_day!L432)</f>
        <v/>
      </c>
      <c r="V437" s="284" t="str">
        <f>IF(_penmei1_month_day!M432="","",_penmei1_month_day!M432)</f>
        <v/>
      </c>
      <c r="W437" s="284" t="str">
        <f>IF(_penmei1_month_day!N432="","",_penmei1_month_day!N432)</f>
        <v/>
      </c>
      <c r="X437" s="284" t="str">
        <f>IF(_penmei1_month_day!O432="","",_penmei1_month_day!O432)</f>
        <v/>
      </c>
      <c r="Y437" s="284" t="str">
        <f>IF(_penmei1_month_day!P432="","",_penmei1_month_day!P432)</f>
        <v/>
      </c>
      <c r="Z437" s="284" t="str">
        <f>IF(_penmei1_month_day!Q432="","",_penmei1_month_day!Q432)</f>
        <v/>
      </c>
      <c r="AA437" s="354" t="str">
        <f>IF(_penmei1_month_day!R432="","",ABS(_penmei1_month_day!R432))</f>
        <v/>
      </c>
      <c r="AB437" s="354" t="str">
        <f>IF(_penmei1_month_day!S432="","",ABS(_penmei1_month_day!S432))</f>
        <v/>
      </c>
      <c r="AC437" s="283" t="str">
        <f>IF(_penmei1_month_day!T432="","",_penmei1_month_day!T432)</f>
        <v/>
      </c>
      <c r="AD437" s="283" t="str">
        <f>IF(_penmei1_month_day!U432="","",_penmei1_month_day!U432)</f>
        <v/>
      </c>
      <c r="AE437" s="284" t="str">
        <f>IF(_penmei1_month_day!V432="","",_penmei1_month_day!V432)</f>
        <v/>
      </c>
      <c r="AF437" s="284" t="str">
        <f>IF(_penmei1_month_day!W432="","",_penmei1_month_day!W432)</f>
        <v/>
      </c>
      <c r="AG437" s="284" t="str">
        <f>IF(_penmei1_month_day!X432="","",_penmei1_month_day!X432)</f>
        <v/>
      </c>
      <c r="AH437" s="306" t="str">
        <f>IF(_penmei1_month_day!Y432="","",_penmei1_month_day!Y432)</f>
        <v/>
      </c>
      <c r="AI437" s="306" t="str">
        <f>IF(_penmei1_month_day!Z432="","",_penmei1_month_day!Z432)</f>
        <v/>
      </c>
      <c r="AJ437" s="306" t="str">
        <f>IF(_penmei1_month_day!AA432="","",_penmei1_month_day!AA432)</f>
        <v/>
      </c>
      <c r="AK437" s="306" t="str">
        <f>IF(_penmei1_month_day!AB432="","",_penmei1_month_day!AB432)</f>
        <v/>
      </c>
      <c r="AL437" s="284" t="str">
        <f>IF(_penmei1_month_day!AC432="","",_penmei1_month_day!AC432)</f>
        <v/>
      </c>
      <c r="AM437" s="306" t="str">
        <f>IF(_penmei1_month_day!AD432="","",_penmei1_month_day!AD432/10000)</f>
        <v/>
      </c>
      <c r="AN437" s="284" t="str">
        <f>IF(_penmei1_month_day!AE432="","",_penmei1_month_day!AE432)</f>
        <v/>
      </c>
      <c r="AO437" s="284" t="str">
        <f>IF(_penmei1_month_day!AF432="","",_penmei1_month_day!AF432)</f>
        <v/>
      </c>
      <c r="AP437" s="365"/>
      <c r="AQ437" s="366"/>
    </row>
    <row r="438" ht="15" spans="1:43">
      <c r="A438" s="132">
        <f t="shared" si="109"/>
        <v>43483</v>
      </c>
      <c r="B438" s="133">
        <f t="shared" si="99"/>
        <v>43483</v>
      </c>
      <c r="C438" s="134" t="str">
        <f t="shared" si="100"/>
        <v>中</v>
      </c>
      <c r="D438" s="134">
        <f t="shared" si="101"/>
        <v>18</v>
      </c>
      <c r="E438" s="135">
        <f t="shared" si="112"/>
        <v>2</v>
      </c>
      <c r="F438" s="136" t="str">
        <f t="shared" si="102"/>
        <v>乙班</v>
      </c>
      <c r="G438" s="134">
        <f t="shared" si="103"/>
        <v>23</v>
      </c>
      <c r="H438" s="137">
        <f t="shared" si="105"/>
        <v>0.0416666666666667</v>
      </c>
      <c r="I438" s="170">
        <f t="shared" si="106"/>
        <v>0.958333333333334</v>
      </c>
      <c r="J438" s="285" t="str">
        <f>IF(_penmei1_month_day!A433="","",_penmei1_month_day!A433)</f>
        <v/>
      </c>
      <c r="K438" s="285" t="str">
        <f>IF(_penmei1_month_day!B433="","",_penmei1_month_day!B433)</f>
        <v/>
      </c>
      <c r="L438" s="286" t="str">
        <f>IF(_penmei1_month_day!C433="","",_penmei1_month_day!C433)</f>
        <v/>
      </c>
      <c r="M438" s="286" t="str">
        <f>IF(_penmei1_month_day!D433="","",_penmei1_month_day!D433)</f>
        <v/>
      </c>
      <c r="N438" s="286" t="str">
        <f>IF(_penmei1_month_day!E433="","",_penmei1_month_day!E433)</f>
        <v/>
      </c>
      <c r="O438" s="286" t="str">
        <f>IF(_penmei1_month_day!F433="","",_penmei1_month_day!F433)</f>
        <v/>
      </c>
      <c r="P438" s="286" t="str">
        <f>IF(_penmei1_month_day!G433="","",_penmei1_month_day!G433)</f>
        <v/>
      </c>
      <c r="Q438" s="286" t="str">
        <f>IF(_penmei1_month_day!H433="","",_penmei1_month_day!H433)</f>
        <v/>
      </c>
      <c r="R438" s="286" t="str">
        <f>IF(_penmei1_month_day!I433="","",_penmei1_month_day!I433)</f>
        <v/>
      </c>
      <c r="S438" s="286" t="str">
        <f>IF(_penmei1_month_day!J433="","",_penmei1_month_day!J433)</f>
        <v/>
      </c>
      <c r="T438" s="286" t="str">
        <f>IF(_penmei1_month_day!K433="","",_penmei1_month_day!K433)</f>
        <v/>
      </c>
      <c r="U438" s="286" t="str">
        <f>IF(_penmei1_month_day!L433="","",_penmei1_month_day!L433)</f>
        <v/>
      </c>
      <c r="V438" s="286" t="str">
        <f>IF(_penmei1_month_day!M433="","",_penmei1_month_day!M433)</f>
        <v/>
      </c>
      <c r="W438" s="286" t="str">
        <f>IF(_penmei1_month_day!N433="","",_penmei1_month_day!N433)</f>
        <v/>
      </c>
      <c r="X438" s="286" t="str">
        <f>IF(_penmei1_month_day!O433="","",_penmei1_month_day!O433)</f>
        <v/>
      </c>
      <c r="Y438" s="286" t="str">
        <f>IF(_penmei1_month_day!P433="","",_penmei1_month_day!P433)</f>
        <v/>
      </c>
      <c r="Z438" s="286" t="str">
        <f>IF(_penmei1_month_day!Q433="","",_penmei1_month_day!Q433)</f>
        <v/>
      </c>
      <c r="AA438" s="355" t="str">
        <f>IF(_penmei1_month_day!R433="","",ABS(_penmei1_month_day!R433))</f>
        <v/>
      </c>
      <c r="AB438" s="355" t="str">
        <f>IF(_penmei1_month_day!S433="","",ABS(_penmei1_month_day!S433))</f>
        <v/>
      </c>
      <c r="AC438" s="285" t="str">
        <f>IF(_penmei1_month_day!T433="","",_penmei1_month_day!T433)</f>
        <v/>
      </c>
      <c r="AD438" s="285" t="str">
        <f>IF(_penmei1_month_day!U433="","",_penmei1_month_day!U433)</f>
        <v/>
      </c>
      <c r="AE438" s="286" t="str">
        <f>IF(_penmei1_month_day!V433="","",_penmei1_month_day!V433)</f>
        <v/>
      </c>
      <c r="AF438" s="284" t="str">
        <f>IF(_penmei1_month_day!W433="","",_penmei1_month_day!W433)</f>
        <v/>
      </c>
      <c r="AG438" s="286" t="str">
        <f>IF(_penmei1_month_day!X433="","",_penmei1_month_day!X433)</f>
        <v/>
      </c>
      <c r="AH438" s="307" t="str">
        <f>IF(_penmei1_month_day!Y433="","",_penmei1_month_day!Y433)</f>
        <v/>
      </c>
      <c r="AI438" s="307" t="str">
        <f>IF(_penmei1_month_day!Z433="","",_penmei1_month_day!Z433)</f>
        <v/>
      </c>
      <c r="AJ438" s="307" t="str">
        <f>IF(_penmei1_month_day!AA433="","",_penmei1_month_day!AA433)</f>
        <v/>
      </c>
      <c r="AK438" s="307" t="str">
        <f>IF(_penmei1_month_day!AB433="","",_penmei1_month_day!AB433)</f>
        <v/>
      </c>
      <c r="AL438" s="286" t="str">
        <f>IF(_penmei1_month_day!AC433="","",_penmei1_month_day!AC433)</f>
        <v/>
      </c>
      <c r="AM438" s="307" t="str">
        <f>IF(_penmei1_month_day!AD433="","",_penmei1_month_day!AD433/10000)</f>
        <v/>
      </c>
      <c r="AN438" s="286" t="str">
        <f>IF(_penmei1_month_day!AE433="","",_penmei1_month_day!AE433)</f>
        <v/>
      </c>
      <c r="AO438" s="286" t="str">
        <f>IF(_penmei1_month_day!AF433="","",_penmei1_month_day!AF433)</f>
        <v/>
      </c>
      <c r="AP438" s="365"/>
      <c r="AQ438" s="366"/>
    </row>
    <row r="439" ht="15" spans="1:43">
      <c r="A439" s="120">
        <f t="shared" si="109"/>
        <v>43484</v>
      </c>
      <c r="B439" s="121">
        <f t="shared" si="99"/>
        <v>43484</v>
      </c>
      <c r="C439" s="122" t="str">
        <f t="shared" si="100"/>
        <v>夜</v>
      </c>
      <c r="D439" s="122">
        <f t="shared" si="101"/>
        <v>19</v>
      </c>
      <c r="E439" s="123">
        <f>E247</f>
        <v>4</v>
      </c>
      <c r="F439" s="124" t="str">
        <f t="shared" si="102"/>
        <v>丁班</v>
      </c>
      <c r="G439" s="122">
        <f t="shared" si="103"/>
        <v>0</v>
      </c>
      <c r="H439" s="125">
        <f t="shared" si="105"/>
        <v>0.0416666666666667</v>
      </c>
      <c r="I439" s="160">
        <f t="shared" si="106"/>
        <v>1</v>
      </c>
      <c r="J439" s="281" t="str">
        <f>IF(_penmei1_month_day!A434="","",_penmei1_month_day!A434)</f>
        <v/>
      </c>
      <c r="K439" s="281" t="str">
        <f>IF(_penmei1_month_day!B434="","",_penmei1_month_day!B434)</f>
        <v/>
      </c>
      <c r="L439" s="282" t="str">
        <f>IF(_penmei1_month_day!C434="","",_penmei1_month_day!C434)</f>
        <v/>
      </c>
      <c r="M439" s="282" t="str">
        <f>IF(_penmei1_month_day!D434="","",_penmei1_month_day!D434)</f>
        <v/>
      </c>
      <c r="N439" s="282" t="str">
        <f>IF(_penmei1_month_day!E434="","",_penmei1_month_day!E434)</f>
        <v/>
      </c>
      <c r="O439" s="282" t="str">
        <f>IF(_penmei1_month_day!F434="","",_penmei1_month_day!F434)</f>
        <v/>
      </c>
      <c r="P439" s="282" t="str">
        <f>IF(_penmei1_month_day!G434="","",_penmei1_month_day!G434)</f>
        <v/>
      </c>
      <c r="Q439" s="282" t="str">
        <f>IF(_penmei1_month_day!H434="","",_penmei1_month_day!H434)</f>
        <v/>
      </c>
      <c r="R439" s="282" t="str">
        <f>IF(_penmei1_month_day!I434="","",_penmei1_month_day!I434)</f>
        <v/>
      </c>
      <c r="S439" s="282" t="str">
        <f>IF(_penmei1_month_day!J434="","",_penmei1_month_day!J434)</f>
        <v/>
      </c>
      <c r="T439" s="282" t="str">
        <f>IF(_penmei1_month_day!K434="","",_penmei1_month_day!K434)</f>
        <v/>
      </c>
      <c r="U439" s="282" t="str">
        <f>IF(_penmei1_month_day!L434="","",_penmei1_month_day!L434)</f>
        <v/>
      </c>
      <c r="V439" s="282" t="str">
        <f>IF(_penmei1_month_day!M434="","",_penmei1_month_day!M434)</f>
        <v/>
      </c>
      <c r="W439" s="282" t="str">
        <f>IF(_penmei1_month_day!N434="","",_penmei1_month_day!N434)</f>
        <v/>
      </c>
      <c r="X439" s="282" t="str">
        <f>IF(_penmei1_month_day!O434="","",_penmei1_month_day!O434)</f>
        <v/>
      </c>
      <c r="Y439" s="282" t="str">
        <f>IF(_penmei1_month_day!P434="","",_penmei1_month_day!P434)</f>
        <v/>
      </c>
      <c r="Z439" s="282" t="str">
        <f>IF(_penmei1_month_day!Q434="","",_penmei1_month_day!Q434)</f>
        <v/>
      </c>
      <c r="AA439" s="353" t="str">
        <f>IF(_penmei1_month_day!R434="","",ABS(_penmei1_month_day!R434))</f>
        <v/>
      </c>
      <c r="AB439" s="353" t="str">
        <f>IF(_penmei1_month_day!S434="","",ABS(_penmei1_month_day!S434))</f>
        <v/>
      </c>
      <c r="AC439" s="281" t="str">
        <f>IF(_penmei1_month_day!T434="","",_penmei1_month_day!T434)</f>
        <v/>
      </c>
      <c r="AD439" s="281" t="str">
        <f>IF(_penmei1_month_day!U434="","",_penmei1_month_day!U434)</f>
        <v/>
      </c>
      <c r="AE439" s="282" t="str">
        <f>IF(_penmei1_month_day!V434="","",_penmei1_month_day!V434)</f>
        <v/>
      </c>
      <c r="AF439" s="282" t="str">
        <f>IF(_penmei1_month_day!W434="","",_penmei1_month_day!W434)</f>
        <v/>
      </c>
      <c r="AG439" s="282" t="str">
        <f>IF(_penmei1_month_day!X434="","",_penmei1_month_day!X434)</f>
        <v/>
      </c>
      <c r="AH439" s="305" t="str">
        <f>IF(_penmei1_month_day!Y434="","",_penmei1_month_day!Y434)</f>
        <v/>
      </c>
      <c r="AI439" s="305" t="str">
        <f>IF(_penmei1_month_day!Z434="","",_penmei1_month_day!Z434)</f>
        <v/>
      </c>
      <c r="AJ439" s="305" t="str">
        <f>IF(_penmei1_month_day!AA434="","",_penmei1_month_day!AA434)</f>
        <v/>
      </c>
      <c r="AK439" s="305" t="str">
        <f>IF(_penmei1_month_day!AB434="","",_penmei1_month_day!AB434)</f>
        <v/>
      </c>
      <c r="AL439" s="282" t="str">
        <f>IF(_penmei1_month_day!AC434="","",_penmei1_month_day!AC434)</f>
        <v/>
      </c>
      <c r="AM439" s="305" t="str">
        <f>IF(_penmei1_month_day!AD434="","",_penmei1_month_day!AD434/10000)</f>
        <v/>
      </c>
      <c r="AN439" s="282" t="str">
        <f>IF(_penmei1_month_day!AE434="","",_penmei1_month_day!AE434)</f>
        <v/>
      </c>
      <c r="AO439" s="282" t="str">
        <f>IF(_penmei1_month_day!AF434="","",_penmei1_month_day!AF434)</f>
        <v/>
      </c>
      <c r="AP439" s="365"/>
      <c r="AQ439" s="366"/>
    </row>
    <row r="440" spans="1:43">
      <c r="A440" s="126">
        <f t="shared" si="109"/>
        <v>43484</v>
      </c>
      <c r="B440" s="127">
        <f t="shared" si="99"/>
        <v>43484</v>
      </c>
      <c r="C440" s="128" t="str">
        <f t="shared" si="100"/>
        <v>夜</v>
      </c>
      <c r="D440" s="128">
        <f t="shared" si="101"/>
        <v>19</v>
      </c>
      <c r="E440" s="129">
        <f t="shared" ref="E440:E446" si="113">E439</f>
        <v>4</v>
      </c>
      <c r="F440" s="130" t="str">
        <f t="shared" si="102"/>
        <v>丁班</v>
      </c>
      <c r="G440" s="128">
        <f t="shared" si="103"/>
        <v>1</v>
      </c>
      <c r="H440" s="131">
        <f t="shared" si="105"/>
        <v>0.0416666666666667</v>
      </c>
      <c r="I440" s="165">
        <f t="shared" si="106"/>
        <v>0.0416666666666667</v>
      </c>
      <c r="J440" s="283" t="str">
        <f>IF(_penmei1_month_day!A435="","",_penmei1_month_day!A435)</f>
        <v/>
      </c>
      <c r="K440" s="283" t="str">
        <f>IF(_penmei1_month_day!B435="","",_penmei1_month_day!B435)</f>
        <v/>
      </c>
      <c r="L440" s="284" t="str">
        <f>IF(_penmei1_month_day!C435="","",_penmei1_month_day!C435)</f>
        <v/>
      </c>
      <c r="M440" s="284" t="str">
        <f>IF(_penmei1_month_day!D435="","",_penmei1_month_day!D435)</f>
        <v/>
      </c>
      <c r="N440" s="284" t="str">
        <f>IF(_penmei1_month_day!E435="","",_penmei1_month_day!E435)</f>
        <v/>
      </c>
      <c r="O440" s="284" t="str">
        <f>IF(_penmei1_month_day!F435="","",_penmei1_month_day!F435)</f>
        <v/>
      </c>
      <c r="P440" s="284" t="str">
        <f>IF(_penmei1_month_day!G435="","",_penmei1_month_day!G435)</f>
        <v/>
      </c>
      <c r="Q440" s="284" t="str">
        <f>IF(_penmei1_month_day!H435="","",_penmei1_month_day!H435)</f>
        <v/>
      </c>
      <c r="R440" s="284" t="str">
        <f>IF(_penmei1_month_day!I435="","",_penmei1_month_day!I435)</f>
        <v/>
      </c>
      <c r="S440" s="284" t="str">
        <f>IF(_penmei1_month_day!J435="","",_penmei1_month_day!J435)</f>
        <v/>
      </c>
      <c r="T440" s="284" t="str">
        <f>IF(_penmei1_month_day!K435="","",_penmei1_month_day!K435)</f>
        <v/>
      </c>
      <c r="U440" s="284" t="str">
        <f>IF(_penmei1_month_day!L435="","",_penmei1_month_day!L435)</f>
        <v/>
      </c>
      <c r="V440" s="284" t="str">
        <f>IF(_penmei1_month_day!M435="","",_penmei1_month_day!M435)</f>
        <v/>
      </c>
      <c r="W440" s="284" t="str">
        <f>IF(_penmei1_month_day!N435="","",_penmei1_month_day!N435)</f>
        <v/>
      </c>
      <c r="X440" s="284" t="str">
        <f>IF(_penmei1_month_day!O435="","",_penmei1_month_day!O435)</f>
        <v/>
      </c>
      <c r="Y440" s="284" t="str">
        <f>IF(_penmei1_month_day!P435="","",_penmei1_month_day!P435)</f>
        <v/>
      </c>
      <c r="Z440" s="284" t="str">
        <f>IF(_penmei1_month_day!Q435="","",_penmei1_month_day!Q435)</f>
        <v/>
      </c>
      <c r="AA440" s="354" t="str">
        <f>IF(_penmei1_month_day!R435="","",ABS(_penmei1_month_day!R435))</f>
        <v/>
      </c>
      <c r="AB440" s="354" t="str">
        <f>IF(_penmei1_month_day!S435="","",ABS(_penmei1_month_day!S435))</f>
        <v/>
      </c>
      <c r="AC440" s="283" t="str">
        <f>IF(_penmei1_month_day!T435="","",_penmei1_month_day!T435)</f>
        <v/>
      </c>
      <c r="AD440" s="283" t="str">
        <f>IF(_penmei1_month_day!U435="","",_penmei1_month_day!U435)</f>
        <v/>
      </c>
      <c r="AE440" s="284" t="str">
        <f>IF(_penmei1_month_day!V435="","",_penmei1_month_day!V435)</f>
        <v/>
      </c>
      <c r="AF440" s="284" t="str">
        <f>IF(_penmei1_month_day!W435="","",_penmei1_month_day!W435)</f>
        <v/>
      </c>
      <c r="AG440" s="284" t="str">
        <f>IF(_penmei1_month_day!X435="","",_penmei1_month_day!X435)</f>
        <v/>
      </c>
      <c r="AH440" s="306" t="str">
        <f>IF(_penmei1_month_day!Y435="","",_penmei1_month_day!Y435)</f>
        <v/>
      </c>
      <c r="AI440" s="306" t="str">
        <f>IF(_penmei1_month_day!Z435="","",_penmei1_month_day!Z435)</f>
        <v/>
      </c>
      <c r="AJ440" s="306" t="str">
        <f>IF(_penmei1_month_day!AA435="","",_penmei1_month_day!AA435)</f>
        <v/>
      </c>
      <c r="AK440" s="306" t="str">
        <f>IF(_penmei1_month_day!AB435="","",_penmei1_month_day!AB435)</f>
        <v/>
      </c>
      <c r="AL440" s="284" t="str">
        <f>IF(_penmei1_month_day!AC435="","",_penmei1_month_day!AC435)</f>
        <v/>
      </c>
      <c r="AM440" s="306" t="str">
        <f>IF(_penmei1_month_day!AD435="","",_penmei1_month_day!AD435/10000)</f>
        <v/>
      </c>
      <c r="AN440" s="284" t="str">
        <f>IF(_penmei1_month_day!AE435="","",_penmei1_month_day!AE435)</f>
        <v/>
      </c>
      <c r="AO440" s="284" t="str">
        <f>IF(_penmei1_month_day!AF435="","",_penmei1_month_day!AF435)</f>
        <v/>
      </c>
      <c r="AP440" s="365"/>
      <c r="AQ440" s="366"/>
    </row>
    <row r="441" spans="1:43">
      <c r="A441" s="126">
        <f t="shared" si="109"/>
        <v>43484</v>
      </c>
      <c r="B441" s="127">
        <f t="shared" si="99"/>
        <v>43484</v>
      </c>
      <c r="C441" s="128" t="str">
        <f t="shared" si="100"/>
        <v>夜</v>
      </c>
      <c r="D441" s="128">
        <f t="shared" si="101"/>
        <v>19</v>
      </c>
      <c r="E441" s="129">
        <f t="shared" si="113"/>
        <v>4</v>
      </c>
      <c r="F441" s="130" t="str">
        <f t="shared" si="102"/>
        <v>丁班</v>
      </c>
      <c r="G441" s="128">
        <f t="shared" si="103"/>
        <v>2</v>
      </c>
      <c r="H441" s="131">
        <f t="shared" si="105"/>
        <v>0.0416666666666667</v>
      </c>
      <c r="I441" s="165">
        <f t="shared" si="106"/>
        <v>0.0833333333333334</v>
      </c>
      <c r="J441" s="283" t="str">
        <f>IF(_penmei1_month_day!A436="","",_penmei1_month_day!A436)</f>
        <v/>
      </c>
      <c r="K441" s="283" t="str">
        <f>IF(_penmei1_month_day!B436="","",_penmei1_month_day!B436)</f>
        <v/>
      </c>
      <c r="L441" s="284" t="str">
        <f>IF(_penmei1_month_day!C436="","",_penmei1_month_day!C436)</f>
        <v/>
      </c>
      <c r="M441" s="284" t="str">
        <f>IF(_penmei1_month_day!D436="","",_penmei1_month_day!D436)</f>
        <v/>
      </c>
      <c r="N441" s="284" t="str">
        <f>IF(_penmei1_month_day!E436="","",_penmei1_month_day!E436)</f>
        <v/>
      </c>
      <c r="O441" s="284" t="str">
        <f>IF(_penmei1_month_day!F436="","",_penmei1_month_day!F436)</f>
        <v/>
      </c>
      <c r="P441" s="284" t="str">
        <f>IF(_penmei1_month_day!G436="","",_penmei1_month_day!G436)</f>
        <v/>
      </c>
      <c r="Q441" s="284" t="str">
        <f>IF(_penmei1_month_day!H436="","",_penmei1_month_day!H436)</f>
        <v/>
      </c>
      <c r="R441" s="284" t="str">
        <f>IF(_penmei1_month_day!I436="","",_penmei1_month_day!I436)</f>
        <v/>
      </c>
      <c r="S441" s="284" t="str">
        <f>IF(_penmei1_month_day!J436="","",_penmei1_month_day!J436)</f>
        <v/>
      </c>
      <c r="T441" s="284" t="str">
        <f>IF(_penmei1_month_day!K436="","",_penmei1_month_day!K436)</f>
        <v/>
      </c>
      <c r="U441" s="284" t="str">
        <f>IF(_penmei1_month_day!L436="","",_penmei1_month_day!L436)</f>
        <v/>
      </c>
      <c r="V441" s="284" t="str">
        <f>IF(_penmei1_month_day!M436="","",_penmei1_month_day!M436)</f>
        <v/>
      </c>
      <c r="W441" s="284" t="str">
        <f>IF(_penmei1_month_day!N436="","",_penmei1_month_day!N436)</f>
        <v/>
      </c>
      <c r="X441" s="284" t="str">
        <f>IF(_penmei1_month_day!O436="","",_penmei1_month_day!O436)</f>
        <v/>
      </c>
      <c r="Y441" s="284" t="str">
        <f>IF(_penmei1_month_day!P436="","",_penmei1_month_day!P436)</f>
        <v/>
      </c>
      <c r="Z441" s="284" t="str">
        <f>IF(_penmei1_month_day!Q436="","",_penmei1_month_day!Q436)</f>
        <v/>
      </c>
      <c r="AA441" s="354" t="str">
        <f>IF(_penmei1_month_day!R436="","",ABS(_penmei1_month_day!R436))</f>
        <v/>
      </c>
      <c r="AB441" s="354" t="str">
        <f>IF(_penmei1_month_day!S436="","",ABS(_penmei1_month_day!S436))</f>
        <v/>
      </c>
      <c r="AC441" s="283" t="str">
        <f>IF(_penmei1_month_day!T436="","",_penmei1_month_day!T436)</f>
        <v/>
      </c>
      <c r="AD441" s="283" t="str">
        <f>IF(_penmei1_month_day!U436="","",_penmei1_month_day!U436)</f>
        <v/>
      </c>
      <c r="AE441" s="284" t="str">
        <f>IF(_penmei1_month_day!V436="","",_penmei1_month_day!V436)</f>
        <v/>
      </c>
      <c r="AF441" s="284" t="str">
        <f>IF(_penmei1_month_day!W436="","",_penmei1_month_day!W436)</f>
        <v/>
      </c>
      <c r="AG441" s="284" t="str">
        <f>IF(_penmei1_month_day!X436="","",_penmei1_month_day!X436)</f>
        <v/>
      </c>
      <c r="AH441" s="306" t="str">
        <f>IF(_penmei1_month_day!Y436="","",_penmei1_month_day!Y436)</f>
        <v/>
      </c>
      <c r="AI441" s="306" t="str">
        <f>IF(_penmei1_month_day!Z436="","",_penmei1_month_day!Z436)</f>
        <v/>
      </c>
      <c r="AJ441" s="306" t="str">
        <f>IF(_penmei1_month_day!AA436="","",_penmei1_month_day!AA436)</f>
        <v/>
      </c>
      <c r="AK441" s="306" t="str">
        <f>IF(_penmei1_month_day!AB436="","",_penmei1_month_day!AB436)</f>
        <v/>
      </c>
      <c r="AL441" s="284" t="str">
        <f>IF(_penmei1_month_day!AC436="","",_penmei1_month_day!AC436)</f>
        <v/>
      </c>
      <c r="AM441" s="306" t="str">
        <f>IF(_penmei1_month_day!AD436="","",_penmei1_month_day!AD436/10000)</f>
        <v/>
      </c>
      <c r="AN441" s="284" t="str">
        <f>IF(_penmei1_month_day!AE436="","",_penmei1_month_day!AE436)</f>
        <v/>
      </c>
      <c r="AO441" s="284" t="str">
        <f>IF(_penmei1_month_day!AF436="","",_penmei1_month_day!AF436)</f>
        <v/>
      </c>
      <c r="AP441" s="369"/>
      <c r="AQ441" s="370"/>
    </row>
    <row r="442" ht="15" spans="1:43">
      <c r="A442" s="126">
        <f t="shared" si="109"/>
        <v>43484</v>
      </c>
      <c r="B442" s="127">
        <f t="shared" si="99"/>
        <v>43484</v>
      </c>
      <c r="C442" s="128" t="str">
        <f t="shared" si="100"/>
        <v>夜</v>
      </c>
      <c r="D442" s="128">
        <f t="shared" si="101"/>
        <v>19</v>
      </c>
      <c r="E442" s="129">
        <f t="shared" si="113"/>
        <v>4</v>
      </c>
      <c r="F442" s="130" t="str">
        <f t="shared" si="102"/>
        <v>丁班</v>
      </c>
      <c r="G442" s="128">
        <f t="shared" si="103"/>
        <v>3</v>
      </c>
      <c r="H442" s="131">
        <f t="shared" si="105"/>
        <v>0.0416666666666667</v>
      </c>
      <c r="I442" s="165">
        <f t="shared" si="106"/>
        <v>0.125</v>
      </c>
      <c r="J442" s="283" t="str">
        <f>IF(_penmei1_month_day!A437="","",_penmei1_month_day!A437)</f>
        <v/>
      </c>
      <c r="K442" s="283" t="str">
        <f>IF(_penmei1_month_day!B437="","",_penmei1_month_day!B437)</f>
        <v/>
      </c>
      <c r="L442" s="284" t="str">
        <f>IF(_penmei1_month_day!C437="","",_penmei1_month_day!C437)</f>
        <v/>
      </c>
      <c r="M442" s="284" t="str">
        <f>IF(_penmei1_month_day!D437="","",_penmei1_month_day!D437)</f>
        <v/>
      </c>
      <c r="N442" s="284" t="str">
        <f>IF(_penmei1_month_day!E437="","",_penmei1_month_day!E437)</f>
        <v/>
      </c>
      <c r="O442" s="284" t="str">
        <f>IF(_penmei1_month_day!F437="","",_penmei1_month_day!F437)</f>
        <v/>
      </c>
      <c r="P442" s="284" t="str">
        <f>IF(_penmei1_month_day!G437="","",_penmei1_month_day!G437)</f>
        <v/>
      </c>
      <c r="Q442" s="284" t="str">
        <f>IF(_penmei1_month_day!H437="","",_penmei1_month_day!H437)</f>
        <v/>
      </c>
      <c r="R442" s="284" t="str">
        <f>IF(_penmei1_month_day!I437="","",_penmei1_month_day!I437)</f>
        <v/>
      </c>
      <c r="S442" s="284" t="str">
        <f>IF(_penmei1_month_day!J437="","",_penmei1_month_day!J437)</f>
        <v/>
      </c>
      <c r="T442" s="284" t="str">
        <f>IF(_penmei1_month_day!K437="","",_penmei1_month_day!K437)</f>
        <v/>
      </c>
      <c r="U442" s="284" t="str">
        <f>IF(_penmei1_month_day!L437="","",_penmei1_month_day!L437)</f>
        <v/>
      </c>
      <c r="V442" s="284" t="str">
        <f>IF(_penmei1_month_day!M437="","",_penmei1_month_day!M437)</f>
        <v/>
      </c>
      <c r="W442" s="284" t="str">
        <f>IF(_penmei1_month_day!N437="","",_penmei1_month_day!N437)</f>
        <v/>
      </c>
      <c r="X442" s="284" t="str">
        <f>IF(_penmei1_month_day!O437="","",_penmei1_month_day!O437)</f>
        <v/>
      </c>
      <c r="Y442" s="284" t="str">
        <f>IF(_penmei1_month_day!P437="","",_penmei1_month_day!P437)</f>
        <v/>
      </c>
      <c r="Z442" s="284" t="str">
        <f>IF(_penmei1_month_day!Q437="","",_penmei1_month_day!Q437)</f>
        <v/>
      </c>
      <c r="AA442" s="354" t="str">
        <f>IF(_penmei1_month_day!R437="","",ABS(_penmei1_month_day!R437))</f>
        <v/>
      </c>
      <c r="AB442" s="354" t="str">
        <f>IF(_penmei1_month_day!S437="","",ABS(_penmei1_month_day!S437))</f>
        <v/>
      </c>
      <c r="AC442" s="283" t="str">
        <f>IF(_penmei1_month_day!T437="","",_penmei1_month_day!T437)</f>
        <v/>
      </c>
      <c r="AD442" s="283" t="str">
        <f>IF(_penmei1_month_day!U437="","",_penmei1_month_day!U437)</f>
        <v/>
      </c>
      <c r="AE442" s="284" t="str">
        <f>IF(_penmei1_month_day!V437="","",_penmei1_month_day!V437)</f>
        <v/>
      </c>
      <c r="AF442" s="284" t="str">
        <f>IF(_penmei1_month_day!W437="","",_penmei1_month_day!W437)</f>
        <v/>
      </c>
      <c r="AG442" s="284" t="str">
        <f>IF(_penmei1_month_day!X437="","",_penmei1_month_day!X437)</f>
        <v/>
      </c>
      <c r="AH442" s="306" t="str">
        <f>IF(_penmei1_month_day!Y437="","",_penmei1_month_day!Y437)</f>
        <v/>
      </c>
      <c r="AI442" s="306" t="str">
        <f>IF(_penmei1_month_day!Z437="","",_penmei1_month_day!Z437)</f>
        <v/>
      </c>
      <c r="AJ442" s="306" t="str">
        <f>IF(_penmei1_month_day!AA437="","",_penmei1_month_day!AA437)</f>
        <v/>
      </c>
      <c r="AK442" s="306" t="str">
        <f>IF(_penmei1_month_day!AB437="","",_penmei1_month_day!AB437)</f>
        <v/>
      </c>
      <c r="AL442" s="284" t="str">
        <f>IF(_penmei1_month_day!AC437="","",_penmei1_month_day!AC437)</f>
        <v/>
      </c>
      <c r="AM442" s="306" t="str">
        <f>IF(_penmei1_month_day!AD437="","",_penmei1_month_day!AD437/10000)</f>
        <v/>
      </c>
      <c r="AN442" s="284" t="str">
        <f>IF(_penmei1_month_day!AE437="","",_penmei1_month_day!AE437)</f>
        <v/>
      </c>
      <c r="AO442" s="284" t="str">
        <f>IF(_penmei1_month_day!AF437="","",_penmei1_month_day!AF437)</f>
        <v/>
      </c>
      <c r="AP442" s="243" t="s">
        <v>83</v>
      </c>
      <c r="AQ442" s="334"/>
    </row>
    <row r="443" ht="15" spans="1:43">
      <c r="A443" s="126">
        <f t="shared" si="109"/>
        <v>43484</v>
      </c>
      <c r="B443" s="127">
        <f t="shared" si="99"/>
        <v>43484</v>
      </c>
      <c r="C443" s="128" t="str">
        <f t="shared" si="100"/>
        <v>夜</v>
      </c>
      <c r="D443" s="128">
        <f t="shared" si="101"/>
        <v>19</v>
      </c>
      <c r="E443" s="129">
        <f t="shared" si="113"/>
        <v>4</v>
      </c>
      <c r="F443" s="130" t="str">
        <f t="shared" si="102"/>
        <v>丁班</v>
      </c>
      <c r="G443" s="128">
        <f t="shared" si="103"/>
        <v>4</v>
      </c>
      <c r="H443" s="131">
        <f t="shared" si="105"/>
        <v>0.0416666666666667</v>
      </c>
      <c r="I443" s="165">
        <f t="shared" si="106"/>
        <v>0.166666666666667</v>
      </c>
      <c r="J443" s="283" t="str">
        <f>IF(_penmei1_month_day!A438="","",_penmei1_month_day!A438)</f>
        <v/>
      </c>
      <c r="K443" s="283" t="str">
        <f>IF(_penmei1_month_day!B438="","",_penmei1_month_day!B438)</f>
        <v/>
      </c>
      <c r="L443" s="284" t="str">
        <f>IF(_penmei1_month_day!C438="","",_penmei1_month_day!C438)</f>
        <v/>
      </c>
      <c r="M443" s="284" t="str">
        <f>IF(_penmei1_month_day!D438="","",_penmei1_month_day!D438)</f>
        <v/>
      </c>
      <c r="N443" s="284" t="str">
        <f>IF(_penmei1_month_day!E438="","",_penmei1_month_day!E438)</f>
        <v/>
      </c>
      <c r="O443" s="284" t="str">
        <f>IF(_penmei1_month_day!F438="","",_penmei1_month_day!F438)</f>
        <v/>
      </c>
      <c r="P443" s="284" t="str">
        <f>IF(_penmei1_month_day!G438="","",_penmei1_month_day!G438)</f>
        <v/>
      </c>
      <c r="Q443" s="284" t="str">
        <f>IF(_penmei1_month_day!H438="","",_penmei1_month_day!H438)</f>
        <v/>
      </c>
      <c r="R443" s="284" t="str">
        <f>IF(_penmei1_month_day!I438="","",_penmei1_month_day!I438)</f>
        <v/>
      </c>
      <c r="S443" s="284" t="str">
        <f>IF(_penmei1_month_day!J438="","",_penmei1_month_day!J438)</f>
        <v/>
      </c>
      <c r="T443" s="284" t="str">
        <f>IF(_penmei1_month_day!K438="","",_penmei1_month_day!K438)</f>
        <v/>
      </c>
      <c r="U443" s="284" t="str">
        <f>IF(_penmei1_month_day!L438="","",_penmei1_month_day!L438)</f>
        <v/>
      </c>
      <c r="V443" s="284" t="str">
        <f>IF(_penmei1_month_day!M438="","",_penmei1_month_day!M438)</f>
        <v/>
      </c>
      <c r="W443" s="284" t="str">
        <f>IF(_penmei1_month_day!N438="","",_penmei1_month_day!N438)</f>
        <v/>
      </c>
      <c r="X443" s="284" t="str">
        <f>IF(_penmei1_month_day!O438="","",_penmei1_month_day!O438)</f>
        <v/>
      </c>
      <c r="Y443" s="284" t="str">
        <f>IF(_penmei1_month_day!P438="","",_penmei1_month_day!P438)</f>
        <v/>
      </c>
      <c r="Z443" s="284" t="str">
        <f>IF(_penmei1_month_day!Q438="","",_penmei1_month_day!Q438)</f>
        <v/>
      </c>
      <c r="AA443" s="354" t="str">
        <f>IF(_penmei1_month_day!R438="","",ABS(_penmei1_month_day!R438))</f>
        <v/>
      </c>
      <c r="AB443" s="354" t="str">
        <f>IF(_penmei1_month_day!S438="","",ABS(_penmei1_month_day!S438))</f>
        <v/>
      </c>
      <c r="AC443" s="283" t="str">
        <f>IF(_penmei1_month_day!T438="","",_penmei1_month_day!T438)</f>
        <v/>
      </c>
      <c r="AD443" s="283" t="str">
        <f>IF(_penmei1_month_day!U438="","",_penmei1_month_day!U438)</f>
        <v/>
      </c>
      <c r="AE443" s="284" t="str">
        <f>IF(_penmei1_month_day!V438="","",_penmei1_month_day!V438)</f>
        <v/>
      </c>
      <c r="AF443" s="284" t="str">
        <f>IF(_penmei1_month_day!W438="","",_penmei1_month_day!W438)</f>
        <v/>
      </c>
      <c r="AG443" s="284" t="str">
        <f>IF(_penmei1_month_day!X438="","",_penmei1_month_day!X438)</f>
        <v/>
      </c>
      <c r="AH443" s="306" t="str">
        <f>IF(_penmei1_month_day!Y438="","",_penmei1_month_day!Y438)</f>
        <v/>
      </c>
      <c r="AI443" s="306" t="str">
        <f>IF(_penmei1_month_day!Z438="","",_penmei1_month_day!Z438)</f>
        <v/>
      </c>
      <c r="AJ443" s="306" t="str">
        <f>IF(_penmei1_month_day!AA438="","",_penmei1_month_day!AA438)</f>
        <v/>
      </c>
      <c r="AK443" s="306" t="str">
        <f>IF(_penmei1_month_day!AB438="","",_penmei1_month_day!AB438)</f>
        <v/>
      </c>
      <c r="AL443" s="284" t="str">
        <f>IF(_penmei1_month_day!AC438="","",_penmei1_month_day!AC438)</f>
        <v/>
      </c>
      <c r="AM443" s="306" t="str">
        <f>IF(_penmei1_month_day!AD438="","",_penmei1_month_day!AD438/10000)</f>
        <v/>
      </c>
      <c r="AN443" s="284" t="str">
        <f>IF(_penmei1_month_day!AE438="","",_penmei1_month_day!AE438)</f>
        <v/>
      </c>
      <c r="AO443" s="284" t="str">
        <f>IF(_penmei1_month_day!AF438="","",_penmei1_month_day!AF438)</f>
        <v/>
      </c>
      <c r="AP443" s="375"/>
      <c r="AQ443" s="376"/>
    </row>
    <row r="444" spans="1:43">
      <c r="A444" s="126">
        <f t="shared" si="109"/>
        <v>43484</v>
      </c>
      <c r="B444" s="127">
        <f t="shared" si="99"/>
        <v>43484</v>
      </c>
      <c r="C444" s="128" t="str">
        <f t="shared" si="100"/>
        <v>夜</v>
      </c>
      <c r="D444" s="128">
        <f t="shared" si="101"/>
        <v>19</v>
      </c>
      <c r="E444" s="129">
        <f t="shared" si="113"/>
        <v>4</v>
      </c>
      <c r="F444" s="130" t="str">
        <f t="shared" si="102"/>
        <v>丁班</v>
      </c>
      <c r="G444" s="128">
        <f t="shared" si="103"/>
        <v>5</v>
      </c>
      <c r="H444" s="131">
        <f t="shared" si="105"/>
        <v>0.0416666666666667</v>
      </c>
      <c r="I444" s="165">
        <f t="shared" si="106"/>
        <v>0.208333333333333</v>
      </c>
      <c r="J444" s="283" t="str">
        <f>IF(_penmei1_month_day!A439="","",_penmei1_month_day!A439)</f>
        <v/>
      </c>
      <c r="K444" s="283" t="str">
        <f>IF(_penmei1_month_day!B439="","",_penmei1_month_day!B439)</f>
        <v/>
      </c>
      <c r="L444" s="284" t="str">
        <f>IF(_penmei1_month_day!C439="","",_penmei1_month_day!C439)</f>
        <v/>
      </c>
      <c r="M444" s="284" t="str">
        <f>IF(_penmei1_month_day!D439="","",_penmei1_month_day!D439)</f>
        <v/>
      </c>
      <c r="N444" s="284" t="str">
        <f>IF(_penmei1_month_day!E439="","",_penmei1_month_day!E439)</f>
        <v/>
      </c>
      <c r="O444" s="284" t="str">
        <f>IF(_penmei1_month_day!F439="","",_penmei1_month_day!F439)</f>
        <v/>
      </c>
      <c r="P444" s="284" t="str">
        <f>IF(_penmei1_month_day!G439="","",_penmei1_month_day!G439)</f>
        <v/>
      </c>
      <c r="Q444" s="284" t="str">
        <f>IF(_penmei1_month_day!H439="","",_penmei1_month_day!H439)</f>
        <v/>
      </c>
      <c r="R444" s="284" t="str">
        <f>IF(_penmei1_month_day!I439="","",_penmei1_month_day!I439)</f>
        <v/>
      </c>
      <c r="S444" s="284" t="str">
        <f>IF(_penmei1_month_day!J439="","",_penmei1_month_day!J439)</f>
        <v/>
      </c>
      <c r="T444" s="284" t="str">
        <f>IF(_penmei1_month_day!K439="","",_penmei1_month_day!K439)</f>
        <v/>
      </c>
      <c r="U444" s="284" t="str">
        <f>IF(_penmei1_month_day!L439="","",_penmei1_month_day!L439)</f>
        <v/>
      </c>
      <c r="V444" s="284" t="str">
        <f>IF(_penmei1_month_day!M439="","",_penmei1_month_day!M439)</f>
        <v/>
      </c>
      <c r="W444" s="284" t="str">
        <f>IF(_penmei1_month_day!N439="","",_penmei1_month_day!N439)</f>
        <v/>
      </c>
      <c r="X444" s="284" t="str">
        <f>IF(_penmei1_month_day!O439="","",_penmei1_month_day!O439)</f>
        <v/>
      </c>
      <c r="Y444" s="284" t="str">
        <f>IF(_penmei1_month_day!P439="","",_penmei1_month_day!P439)</f>
        <v/>
      </c>
      <c r="Z444" s="284" t="str">
        <f>IF(_penmei1_month_day!Q439="","",_penmei1_month_day!Q439)</f>
        <v/>
      </c>
      <c r="AA444" s="354" t="str">
        <f>IF(_penmei1_month_day!R439="","",ABS(_penmei1_month_day!R439))</f>
        <v/>
      </c>
      <c r="AB444" s="354" t="str">
        <f>IF(_penmei1_month_day!S439="","",ABS(_penmei1_month_day!S439))</f>
        <v/>
      </c>
      <c r="AC444" s="283" t="str">
        <f>IF(_penmei1_month_day!T439="","",_penmei1_month_day!T439)</f>
        <v/>
      </c>
      <c r="AD444" s="283" t="str">
        <f>IF(_penmei1_month_day!U439="","",_penmei1_month_day!U439)</f>
        <v/>
      </c>
      <c r="AE444" s="284" t="str">
        <f>IF(_penmei1_month_day!V439="","",_penmei1_month_day!V439)</f>
        <v/>
      </c>
      <c r="AF444" s="284" t="str">
        <f>IF(_penmei1_month_day!W439="","",_penmei1_month_day!W439)</f>
        <v/>
      </c>
      <c r="AG444" s="284" t="str">
        <f>IF(_penmei1_month_day!X439="","",_penmei1_month_day!X439)</f>
        <v/>
      </c>
      <c r="AH444" s="306" t="str">
        <f>IF(_penmei1_month_day!Y439="","",_penmei1_month_day!Y439)</f>
        <v/>
      </c>
      <c r="AI444" s="306" t="str">
        <f>IF(_penmei1_month_day!Z439="","",_penmei1_month_day!Z439)</f>
        <v/>
      </c>
      <c r="AJ444" s="306" t="str">
        <f>IF(_penmei1_month_day!AA439="","",_penmei1_month_day!AA439)</f>
        <v/>
      </c>
      <c r="AK444" s="306" t="str">
        <f>IF(_penmei1_month_day!AB439="","",_penmei1_month_day!AB439)</f>
        <v/>
      </c>
      <c r="AL444" s="284" t="str">
        <f>IF(_penmei1_month_day!AC439="","",_penmei1_month_day!AC439)</f>
        <v/>
      </c>
      <c r="AM444" s="306" t="str">
        <f>IF(_penmei1_month_day!AD439="","",_penmei1_month_day!AD439/10000)</f>
        <v/>
      </c>
      <c r="AN444" s="284" t="str">
        <f>IF(_penmei1_month_day!AE439="","",_penmei1_month_day!AE439)</f>
        <v/>
      </c>
      <c r="AO444" s="284" t="str">
        <f>IF(_penmei1_month_day!AF439="","",_penmei1_month_day!AF439)</f>
        <v/>
      </c>
      <c r="AP444" s="365"/>
      <c r="AQ444" s="366"/>
    </row>
    <row r="445" spans="1:43">
      <c r="A445" s="126">
        <f t="shared" si="109"/>
        <v>43484</v>
      </c>
      <c r="B445" s="127">
        <f t="shared" si="99"/>
        <v>43484</v>
      </c>
      <c r="C445" s="128" t="str">
        <f t="shared" si="100"/>
        <v>夜</v>
      </c>
      <c r="D445" s="128">
        <f t="shared" si="101"/>
        <v>19</v>
      </c>
      <c r="E445" s="129">
        <f t="shared" si="113"/>
        <v>4</v>
      </c>
      <c r="F445" s="130" t="str">
        <f t="shared" si="102"/>
        <v>丁班</v>
      </c>
      <c r="G445" s="128">
        <f t="shared" si="103"/>
        <v>6</v>
      </c>
      <c r="H445" s="131">
        <f t="shared" si="105"/>
        <v>0.0416666666666667</v>
      </c>
      <c r="I445" s="165">
        <f t="shared" si="106"/>
        <v>0.25</v>
      </c>
      <c r="J445" s="283" t="str">
        <f>IF(_penmei1_month_day!A440="","",_penmei1_month_day!A440)</f>
        <v/>
      </c>
      <c r="K445" s="283" t="str">
        <f>IF(_penmei1_month_day!B440="","",_penmei1_month_day!B440)</f>
        <v/>
      </c>
      <c r="L445" s="284" t="str">
        <f>IF(_penmei1_month_day!C440="","",_penmei1_month_day!C440)</f>
        <v/>
      </c>
      <c r="M445" s="284" t="str">
        <f>IF(_penmei1_month_day!D440="","",_penmei1_month_day!D440)</f>
        <v/>
      </c>
      <c r="N445" s="284" t="str">
        <f>IF(_penmei1_month_day!E440="","",_penmei1_month_day!E440)</f>
        <v/>
      </c>
      <c r="O445" s="284" t="str">
        <f>IF(_penmei1_month_day!F440="","",_penmei1_month_day!F440)</f>
        <v/>
      </c>
      <c r="P445" s="284" t="str">
        <f>IF(_penmei1_month_day!G440="","",_penmei1_month_day!G440)</f>
        <v/>
      </c>
      <c r="Q445" s="284" t="str">
        <f>IF(_penmei1_month_day!H440="","",_penmei1_month_day!H440)</f>
        <v/>
      </c>
      <c r="R445" s="284" t="str">
        <f>IF(_penmei1_month_day!I440="","",_penmei1_month_day!I440)</f>
        <v/>
      </c>
      <c r="S445" s="284" t="str">
        <f>IF(_penmei1_month_day!J440="","",_penmei1_month_day!J440)</f>
        <v/>
      </c>
      <c r="T445" s="284" t="str">
        <f>IF(_penmei1_month_day!K440="","",_penmei1_month_day!K440)</f>
        <v/>
      </c>
      <c r="U445" s="284" t="str">
        <f>IF(_penmei1_month_day!L440="","",_penmei1_month_day!L440)</f>
        <v/>
      </c>
      <c r="V445" s="284" t="str">
        <f>IF(_penmei1_month_day!M440="","",_penmei1_month_day!M440)</f>
        <v/>
      </c>
      <c r="W445" s="284" t="str">
        <f>IF(_penmei1_month_day!N440="","",_penmei1_month_day!N440)</f>
        <v/>
      </c>
      <c r="X445" s="284" t="str">
        <f>IF(_penmei1_month_day!O440="","",_penmei1_month_day!O440)</f>
        <v/>
      </c>
      <c r="Y445" s="284" t="str">
        <f>IF(_penmei1_month_day!P440="","",_penmei1_month_day!P440)</f>
        <v/>
      </c>
      <c r="Z445" s="284" t="str">
        <f>IF(_penmei1_month_day!Q440="","",_penmei1_month_day!Q440)</f>
        <v/>
      </c>
      <c r="AA445" s="354" t="str">
        <f>IF(_penmei1_month_day!R440="","",ABS(_penmei1_month_day!R440))</f>
        <v/>
      </c>
      <c r="AB445" s="354" t="str">
        <f>IF(_penmei1_month_day!S440="","",ABS(_penmei1_month_day!S440))</f>
        <v/>
      </c>
      <c r="AC445" s="283" t="str">
        <f>IF(_penmei1_month_day!T440="","",_penmei1_month_day!T440)</f>
        <v/>
      </c>
      <c r="AD445" s="283" t="str">
        <f>IF(_penmei1_month_day!U440="","",_penmei1_month_day!U440)</f>
        <v/>
      </c>
      <c r="AE445" s="284" t="str">
        <f>IF(_penmei1_month_day!V440="","",_penmei1_month_day!V440)</f>
        <v/>
      </c>
      <c r="AF445" s="284" t="str">
        <f>IF(_penmei1_month_day!W440="","",_penmei1_month_day!W440)</f>
        <v/>
      </c>
      <c r="AG445" s="284" t="str">
        <f>IF(_penmei1_month_day!X440="","",_penmei1_month_day!X440)</f>
        <v/>
      </c>
      <c r="AH445" s="306" t="str">
        <f>IF(_penmei1_month_day!Y440="","",_penmei1_month_day!Y440)</f>
        <v/>
      </c>
      <c r="AI445" s="306" t="str">
        <f>IF(_penmei1_month_day!Z440="","",_penmei1_month_day!Z440)</f>
        <v/>
      </c>
      <c r="AJ445" s="306" t="str">
        <f>IF(_penmei1_month_day!AA440="","",_penmei1_month_day!AA440)</f>
        <v/>
      </c>
      <c r="AK445" s="306" t="str">
        <f>IF(_penmei1_month_day!AB440="","",_penmei1_month_day!AB440)</f>
        <v/>
      </c>
      <c r="AL445" s="284" t="str">
        <f>IF(_penmei1_month_day!AC440="","",_penmei1_month_day!AC440)</f>
        <v/>
      </c>
      <c r="AM445" s="306" t="str">
        <f>IF(_penmei1_month_day!AD440="","",_penmei1_month_day!AD440/10000)</f>
        <v/>
      </c>
      <c r="AN445" s="284" t="str">
        <f>IF(_penmei1_month_day!AE440="","",_penmei1_month_day!AE440)</f>
        <v/>
      </c>
      <c r="AO445" s="284" t="str">
        <f>IF(_penmei1_month_day!AF440="","",_penmei1_month_day!AF440)</f>
        <v/>
      </c>
      <c r="AP445" s="365"/>
      <c r="AQ445" s="366"/>
    </row>
    <row r="446" ht="15" spans="1:43">
      <c r="A446" s="132">
        <f t="shared" si="109"/>
        <v>43484</v>
      </c>
      <c r="B446" s="133">
        <f t="shared" si="99"/>
        <v>43484</v>
      </c>
      <c r="C446" s="134" t="str">
        <f t="shared" si="100"/>
        <v>夜</v>
      </c>
      <c r="D446" s="134">
        <f t="shared" si="101"/>
        <v>19</v>
      </c>
      <c r="E446" s="135">
        <f t="shared" si="113"/>
        <v>4</v>
      </c>
      <c r="F446" s="136" t="str">
        <f t="shared" si="102"/>
        <v>丁班</v>
      </c>
      <c r="G446" s="134">
        <f t="shared" si="103"/>
        <v>7</v>
      </c>
      <c r="H446" s="137">
        <f t="shared" si="105"/>
        <v>0.0416666666666667</v>
      </c>
      <c r="I446" s="170">
        <f t="shared" si="106"/>
        <v>0.291666666666667</v>
      </c>
      <c r="J446" s="285" t="str">
        <f>IF(_penmei1_month_day!A441="","",_penmei1_month_day!A441)</f>
        <v/>
      </c>
      <c r="K446" s="285" t="str">
        <f>IF(_penmei1_month_day!B441="","",_penmei1_month_day!B441)</f>
        <v/>
      </c>
      <c r="L446" s="286" t="str">
        <f>IF(_penmei1_month_day!C441="","",_penmei1_month_day!C441)</f>
        <v/>
      </c>
      <c r="M446" s="286" t="str">
        <f>IF(_penmei1_month_day!D441="","",_penmei1_month_day!D441)</f>
        <v/>
      </c>
      <c r="N446" s="286" t="str">
        <f>IF(_penmei1_month_day!E441="","",_penmei1_month_day!E441)</f>
        <v/>
      </c>
      <c r="O446" s="286" t="str">
        <f>IF(_penmei1_month_day!F441="","",_penmei1_month_day!F441)</f>
        <v/>
      </c>
      <c r="P446" s="286" t="str">
        <f>IF(_penmei1_month_day!G441="","",_penmei1_month_day!G441)</f>
        <v/>
      </c>
      <c r="Q446" s="286" t="str">
        <f>IF(_penmei1_month_day!H441="","",_penmei1_month_day!H441)</f>
        <v/>
      </c>
      <c r="R446" s="286" t="str">
        <f>IF(_penmei1_month_day!I441="","",_penmei1_month_day!I441)</f>
        <v/>
      </c>
      <c r="S446" s="286" t="str">
        <f>IF(_penmei1_month_day!J441="","",_penmei1_month_day!J441)</f>
        <v/>
      </c>
      <c r="T446" s="286" t="str">
        <f>IF(_penmei1_month_day!K441="","",_penmei1_month_day!K441)</f>
        <v/>
      </c>
      <c r="U446" s="286" t="str">
        <f>IF(_penmei1_month_day!L441="","",_penmei1_month_day!L441)</f>
        <v/>
      </c>
      <c r="V446" s="286" t="str">
        <f>IF(_penmei1_month_day!M441="","",_penmei1_month_day!M441)</f>
        <v/>
      </c>
      <c r="W446" s="286" t="str">
        <f>IF(_penmei1_month_day!N441="","",_penmei1_month_day!N441)</f>
        <v/>
      </c>
      <c r="X446" s="286" t="str">
        <f>IF(_penmei1_month_day!O441="","",_penmei1_month_day!O441)</f>
        <v/>
      </c>
      <c r="Y446" s="286" t="str">
        <f>IF(_penmei1_month_day!P441="","",_penmei1_month_day!P441)</f>
        <v/>
      </c>
      <c r="Z446" s="286" t="str">
        <f>IF(_penmei1_month_day!Q441="","",_penmei1_month_day!Q441)</f>
        <v/>
      </c>
      <c r="AA446" s="355" t="str">
        <f>IF(_penmei1_month_day!R441="","",ABS(_penmei1_month_day!R441))</f>
        <v/>
      </c>
      <c r="AB446" s="355" t="str">
        <f>IF(_penmei1_month_day!S441="","",ABS(_penmei1_month_day!S441))</f>
        <v/>
      </c>
      <c r="AC446" s="285" t="str">
        <f>IF(_penmei1_month_day!T441="","",_penmei1_month_day!T441)</f>
        <v/>
      </c>
      <c r="AD446" s="285" t="str">
        <f>IF(_penmei1_month_day!U441="","",_penmei1_month_day!U441)</f>
        <v/>
      </c>
      <c r="AE446" s="286" t="str">
        <f>IF(_penmei1_month_day!V441="","",_penmei1_month_day!V441)</f>
        <v/>
      </c>
      <c r="AF446" s="284" t="str">
        <f>IF(_penmei1_month_day!W441="","",_penmei1_month_day!W441)</f>
        <v/>
      </c>
      <c r="AG446" s="286" t="str">
        <f>IF(_penmei1_month_day!X441="","",_penmei1_month_day!X441)</f>
        <v/>
      </c>
      <c r="AH446" s="307" t="str">
        <f>IF(_penmei1_month_day!Y441="","",_penmei1_month_day!Y441)</f>
        <v/>
      </c>
      <c r="AI446" s="307" t="str">
        <f>IF(_penmei1_month_day!Z441="","",_penmei1_month_day!Z441)</f>
        <v/>
      </c>
      <c r="AJ446" s="307" t="str">
        <f>IF(_penmei1_month_day!AA441="","",_penmei1_month_day!AA441)</f>
        <v/>
      </c>
      <c r="AK446" s="307" t="str">
        <f>IF(_penmei1_month_day!AB441="","",_penmei1_month_day!AB441)</f>
        <v/>
      </c>
      <c r="AL446" s="286" t="str">
        <f>IF(_penmei1_month_day!AC441="","",_penmei1_month_day!AC441)</f>
        <v/>
      </c>
      <c r="AM446" s="307" t="str">
        <f>IF(_penmei1_month_day!AD441="","",_penmei1_month_day!AD441/10000)</f>
        <v/>
      </c>
      <c r="AN446" s="286" t="str">
        <f>IF(_penmei1_month_day!AE441="","",_penmei1_month_day!AE441)</f>
        <v/>
      </c>
      <c r="AO446" s="286" t="str">
        <f>IF(_penmei1_month_day!AF441="","",_penmei1_month_day!AF441)</f>
        <v/>
      </c>
      <c r="AP446" s="365"/>
      <c r="AQ446" s="366"/>
    </row>
    <row r="447" ht="15" spans="1:43">
      <c r="A447" s="120">
        <f t="shared" si="109"/>
        <v>43484</v>
      </c>
      <c r="B447" s="121">
        <f t="shared" si="99"/>
        <v>43484</v>
      </c>
      <c r="C447" s="122" t="str">
        <f t="shared" si="100"/>
        <v>白</v>
      </c>
      <c r="D447" s="122">
        <f t="shared" si="101"/>
        <v>19</v>
      </c>
      <c r="E447" s="123">
        <f>IF(AND(E439=4),1,IF(AND(E439&lt;4),(E439+1),))</f>
        <v>1</v>
      </c>
      <c r="F447" s="124" t="str">
        <f t="shared" si="102"/>
        <v>甲班</v>
      </c>
      <c r="G447" s="122">
        <f t="shared" si="103"/>
        <v>8</v>
      </c>
      <c r="H447" s="125">
        <f t="shared" si="105"/>
        <v>0.0416666666666667</v>
      </c>
      <c r="I447" s="160">
        <f t="shared" si="106"/>
        <v>0.333333333333334</v>
      </c>
      <c r="J447" s="281" t="str">
        <f>IF(_penmei1_month_day!A442="","",_penmei1_month_day!A442)</f>
        <v/>
      </c>
      <c r="K447" s="281" t="str">
        <f>IF(_penmei1_month_day!B442="","",_penmei1_month_day!B442)</f>
        <v/>
      </c>
      <c r="L447" s="282" t="str">
        <f>IF(_penmei1_month_day!C442="","",_penmei1_month_day!C442)</f>
        <v/>
      </c>
      <c r="M447" s="282" t="str">
        <f>IF(_penmei1_month_day!D442="","",_penmei1_month_day!D442)</f>
        <v/>
      </c>
      <c r="N447" s="282" t="str">
        <f>IF(_penmei1_month_day!E442="","",_penmei1_month_day!E442)</f>
        <v/>
      </c>
      <c r="O447" s="282" t="str">
        <f>IF(_penmei1_month_day!F442="","",_penmei1_month_day!F442)</f>
        <v/>
      </c>
      <c r="P447" s="282" t="str">
        <f>IF(_penmei1_month_day!G442="","",_penmei1_month_day!G442)</f>
        <v/>
      </c>
      <c r="Q447" s="282" t="str">
        <f>IF(_penmei1_month_day!H442="","",_penmei1_month_day!H442)</f>
        <v/>
      </c>
      <c r="R447" s="282" t="str">
        <f>IF(_penmei1_month_day!I442="","",_penmei1_month_day!I442)</f>
        <v/>
      </c>
      <c r="S447" s="282" t="str">
        <f>IF(_penmei1_month_day!J442="","",_penmei1_month_day!J442)</f>
        <v/>
      </c>
      <c r="T447" s="282" t="str">
        <f>IF(_penmei1_month_day!K442="","",_penmei1_month_day!K442)</f>
        <v/>
      </c>
      <c r="U447" s="282" t="str">
        <f>IF(_penmei1_month_day!L442="","",_penmei1_month_day!L442)</f>
        <v/>
      </c>
      <c r="V447" s="282" t="str">
        <f>IF(_penmei1_month_day!M442="","",_penmei1_month_day!M442)</f>
        <v/>
      </c>
      <c r="W447" s="282" t="str">
        <f>IF(_penmei1_month_day!N442="","",_penmei1_month_day!N442)</f>
        <v/>
      </c>
      <c r="X447" s="282" t="str">
        <f>IF(_penmei1_month_day!O442="","",_penmei1_month_day!O442)</f>
        <v/>
      </c>
      <c r="Y447" s="282" t="str">
        <f>IF(_penmei1_month_day!P442="","",_penmei1_month_day!P442)</f>
        <v/>
      </c>
      <c r="Z447" s="282" t="str">
        <f>IF(_penmei1_month_day!Q442="","",_penmei1_month_day!Q442)</f>
        <v/>
      </c>
      <c r="AA447" s="353" t="str">
        <f>IF(_penmei1_month_day!R442="","",ABS(_penmei1_month_day!R442))</f>
        <v/>
      </c>
      <c r="AB447" s="353" t="str">
        <f>IF(_penmei1_month_day!S442="","",ABS(_penmei1_month_day!S442))</f>
        <v/>
      </c>
      <c r="AC447" s="281" t="str">
        <f>IF(_penmei1_month_day!T442="","",_penmei1_month_day!T442)</f>
        <v/>
      </c>
      <c r="AD447" s="281" t="str">
        <f>IF(_penmei1_month_day!U442="","",_penmei1_month_day!U442)</f>
        <v/>
      </c>
      <c r="AE447" s="282" t="str">
        <f>IF(_penmei1_month_day!V442="","",_penmei1_month_day!V442)</f>
        <v/>
      </c>
      <c r="AF447" s="282" t="str">
        <f>IF(_penmei1_month_day!W442="","",_penmei1_month_day!W442)</f>
        <v/>
      </c>
      <c r="AG447" s="282" t="str">
        <f>IF(_penmei1_month_day!X442="","",_penmei1_month_day!X442)</f>
        <v/>
      </c>
      <c r="AH447" s="305" t="str">
        <f>IF(_penmei1_month_day!Y442="","",_penmei1_month_day!Y442)</f>
        <v/>
      </c>
      <c r="AI447" s="305" t="str">
        <f>IF(_penmei1_month_day!Z442="","",_penmei1_month_day!Z442)</f>
        <v/>
      </c>
      <c r="AJ447" s="305" t="str">
        <f>IF(_penmei1_month_day!AA442="","",_penmei1_month_day!AA442)</f>
        <v/>
      </c>
      <c r="AK447" s="305" t="str">
        <f>IF(_penmei1_month_day!AB442="","",_penmei1_month_day!AB442)</f>
        <v/>
      </c>
      <c r="AL447" s="282" t="str">
        <f>IF(_penmei1_month_day!AC442="","",_penmei1_month_day!AC442)</f>
        <v/>
      </c>
      <c r="AM447" s="305" t="str">
        <f>IF(_penmei1_month_day!AD442="","",_penmei1_month_day!AD442/10000)</f>
        <v/>
      </c>
      <c r="AN447" s="282" t="str">
        <f>IF(_penmei1_month_day!AE442="","",_penmei1_month_day!AE442)</f>
        <v/>
      </c>
      <c r="AO447" s="282" t="str">
        <f>IF(_penmei1_month_day!AF442="","",_penmei1_month_day!AF442)</f>
        <v/>
      </c>
      <c r="AP447" s="365"/>
      <c r="AQ447" s="366"/>
    </row>
    <row r="448" spans="1:43">
      <c r="A448" s="126">
        <f t="shared" si="109"/>
        <v>43484</v>
      </c>
      <c r="B448" s="127">
        <f t="shared" si="99"/>
        <v>43484</v>
      </c>
      <c r="C448" s="128" t="str">
        <f t="shared" si="100"/>
        <v>白</v>
      </c>
      <c r="D448" s="128">
        <f t="shared" si="101"/>
        <v>19</v>
      </c>
      <c r="E448" s="129">
        <f t="shared" ref="E448:E454" si="114">E447</f>
        <v>1</v>
      </c>
      <c r="F448" s="130" t="str">
        <f t="shared" si="102"/>
        <v>甲班</v>
      </c>
      <c r="G448" s="128">
        <f t="shared" si="103"/>
        <v>9</v>
      </c>
      <c r="H448" s="131">
        <f t="shared" si="105"/>
        <v>0.0416666666666667</v>
      </c>
      <c r="I448" s="165">
        <f t="shared" si="106"/>
        <v>0.375</v>
      </c>
      <c r="J448" s="283" t="str">
        <f>IF(_penmei1_month_day!A443="","",_penmei1_month_day!A443)</f>
        <v/>
      </c>
      <c r="K448" s="283" t="str">
        <f>IF(_penmei1_month_day!B443="","",_penmei1_month_day!B443)</f>
        <v/>
      </c>
      <c r="L448" s="284" t="str">
        <f>IF(_penmei1_month_day!C443="","",_penmei1_month_day!C443)</f>
        <v/>
      </c>
      <c r="M448" s="284" t="str">
        <f>IF(_penmei1_month_day!D443="","",_penmei1_month_day!D443)</f>
        <v/>
      </c>
      <c r="N448" s="284" t="str">
        <f>IF(_penmei1_month_day!E443="","",_penmei1_month_day!E443)</f>
        <v/>
      </c>
      <c r="O448" s="284" t="str">
        <f>IF(_penmei1_month_day!F443="","",_penmei1_month_day!F443)</f>
        <v/>
      </c>
      <c r="P448" s="284" t="str">
        <f>IF(_penmei1_month_day!G443="","",_penmei1_month_day!G443)</f>
        <v/>
      </c>
      <c r="Q448" s="284" t="str">
        <f>IF(_penmei1_month_day!H443="","",_penmei1_month_day!H443)</f>
        <v/>
      </c>
      <c r="R448" s="284" t="str">
        <f>IF(_penmei1_month_day!I443="","",_penmei1_month_day!I443)</f>
        <v/>
      </c>
      <c r="S448" s="284" t="str">
        <f>IF(_penmei1_month_day!J443="","",_penmei1_month_day!J443)</f>
        <v/>
      </c>
      <c r="T448" s="284" t="str">
        <f>IF(_penmei1_month_day!K443="","",_penmei1_month_day!K443)</f>
        <v/>
      </c>
      <c r="U448" s="284" t="str">
        <f>IF(_penmei1_month_day!L443="","",_penmei1_month_day!L443)</f>
        <v/>
      </c>
      <c r="V448" s="284" t="str">
        <f>IF(_penmei1_month_day!M443="","",_penmei1_month_day!M443)</f>
        <v/>
      </c>
      <c r="W448" s="284" t="str">
        <f>IF(_penmei1_month_day!N443="","",_penmei1_month_day!N443)</f>
        <v/>
      </c>
      <c r="X448" s="284" t="str">
        <f>IF(_penmei1_month_day!O443="","",_penmei1_month_day!O443)</f>
        <v/>
      </c>
      <c r="Y448" s="284" t="str">
        <f>IF(_penmei1_month_day!P443="","",_penmei1_month_day!P443)</f>
        <v/>
      </c>
      <c r="Z448" s="284" t="str">
        <f>IF(_penmei1_month_day!Q443="","",_penmei1_month_day!Q443)</f>
        <v/>
      </c>
      <c r="AA448" s="354" t="str">
        <f>IF(_penmei1_month_day!R443="","",ABS(_penmei1_month_day!R443))</f>
        <v/>
      </c>
      <c r="AB448" s="354" t="str">
        <f>IF(_penmei1_month_day!S443="","",ABS(_penmei1_month_day!S443))</f>
        <v/>
      </c>
      <c r="AC448" s="283" t="str">
        <f>IF(_penmei1_month_day!T443="","",_penmei1_month_day!T443)</f>
        <v/>
      </c>
      <c r="AD448" s="283" t="str">
        <f>IF(_penmei1_month_day!U443="","",_penmei1_month_day!U443)</f>
        <v/>
      </c>
      <c r="AE448" s="284" t="str">
        <f>IF(_penmei1_month_day!V443="","",_penmei1_month_day!V443)</f>
        <v/>
      </c>
      <c r="AF448" s="284" t="str">
        <f>IF(_penmei1_month_day!W443="","",_penmei1_month_day!W443)</f>
        <v/>
      </c>
      <c r="AG448" s="284" t="str">
        <f>IF(_penmei1_month_day!X443="","",_penmei1_month_day!X443)</f>
        <v/>
      </c>
      <c r="AH448" s="306" t="str">
        <f>IF(_penmei1_month_day!Y443="","",_penmei1_month_day!Y443)</f>
        <v/>
      </c>
      <c r="AI448" s="306" t="str">
        <f>IF(_penmei1_month_day!Z443="","",_penmei1_month_day!Z443)</f>
        <v/>
      </c>
      <c r="AJ448" s="306" t="str">
        <f>IF(_penmei1_month_day!AA443="","",_penmei1_month_day!AA443)</f>
        <v/>
      </c>
      <c r="AK448" s="306" t="str">
        <f>IF(_penmei1_month_day!AB443="","",_penmei1_month_day!AB443)</f>
        <v/>
      </c>
      <c r="AL448" s="284" t="str">
        <f>IF(_penmei1_month_day!AC443="","",_penmei1_month_day!AC443)</f>
        <v/>
      </c>
      <c r="AM448" s="306" t="str">
        <f>IF(_penmei1_month_day!AD443="","",_penmei1_month_day!AD443/10000)</f>
        <v/>
      </c>
      <c r="AN448" s="284" t="str">
        <f>IF(_penmei1_month_day!AE443="","",_penmei1_month_day!AE443)</f>
        <v/>
      </c>
      <c r="AO448" s="284" t="str">
        <f>IF(_penmei1_month_day!AF443="","",_penmei1_month_day!AF443)</f>
        <v/>
      </c>
      <c r="AP448" s="365"/>
      <c r="AQ448" s="366"/>
    </row>
    <row r="449" spans="1:43">
      <c r="A449" s="126">
        <f t="shared" si="109"/>
        <v>43484</v>
      </c>
      <c r="B449" s="127">
        <f t="shared" si="99"/>
        <v>43484</v>
      </c>
      <c r="C449" s="128" t="str">
        <f t="shared" si="100"/>
        <v>白</v>
      </c>
      <c r="D449" s="128">
        <f t="shared" si="101"/>
        <v>19</v>
      </c>
      <c r="E449" s="129">
        <f t="shared" si="114"/>
        <v>1</v>
      </c>
      <c r="F449" s="130" t="str">
        <f t="shared" si="102"/>
        <v>甲班</v>
      </c>
      <c r="G449" s="128">
        <f t="shared" si="103"/>
        <v>10</v>
      </c>
      <c r="H449" s="131">
        <f t="shared" si="105"/>
        <v>0.0416666666666667</v>
      </c>
      <c r="I449" s="165">
        <f t="shared" si="106"/>
        <v>0.416666666666667</v>
      </c>
      <c r="J449" s="283" t="str">
        <f>IF(_penmei1_month_day!A444="","",_penmei1_month_day!A444)</f>
        <v/>
      </c>
      <c r="K449" s="283" t="str">
        <f>IF(_penmei1_month_day!B444="","",_penmei1_month_day!B444)</f>
        <v/>
      </c>
      <c r="L449" s="284" t="str">
        <f>IF(_penmei1_month_day!C444="","",_penmei1_month_day!C444)</f>
        <v/>
      </c>
      <c r="M449" s="284" t="str">
        <f>IF(_penmei1_month_day!D444="","",_penmei1_month_day!D444)</f>
        <v/>
      </c>
      <c r="N449" s="284" t="str">
        <f>IF(_penmei1_month_day!E444="","",_penmei1_month_day!E444)</f>
        <v/>
      </c>
      <c r="O449" s="284" t="str">
        <f>IF(_penmei1_month_day!F444="","",_penmei1_month_day!F444)</f>
        <v/>
      </c>
      <c r="P449" s="284" t="str">
        <f>IF(_penmei1_month_day!G444="","",_penmei1_month_day!G444)</f>
        <v/>
      </c>
      <c r="Q449" s="284" t="str">
        <f>IF(_penmei1_month_day!H444="","",_penmei1_month_day!H444)</f>
        <v/>
      </c>
      <c r="R449" s="284" t="str">
        <f>IF(_penmei1_month_day!I444="","",_penmei1_month_day!I444)</f>
        <v/>
      </c>
      <c r="S449" s="284" t="str">
        <f>IF(_penmei1_month_day!J444="","",_penmei1_month_day!J444)</f>
        <v/>
      </c>
      <c r="T449" s="284" t="str">
        <f>IF(_penmei1_month_day!K444="","",_penmei1_month_day!K444)</f>
        <v/>
      </c>
      <c r="U449" s="284" t="str">
        <f>IF(_penmei1_month_day!L444="","",_penmei1_month_day!L444)</f>
        <v/>
      </c>
      <c r="V449" s="284" t="str">
        <f>IF(_penmei1_month_day!M444="","",_penmei1_month_day!M444)</f>
        <v/>
      </c>
      <c r="W449" s="284" t="str">
        <f>IF(_penmei1_month_day!N444="","",_penmei1_month_day!N444)</f>
        <v/>
      </c>
      <c r="X449" s="284" t="str">
        <f>IF(_penmei1_month_day!O444="","",_penmei1_month_day!O444)</f>
        <v/>
      </c>
      <c r="Y449" s="284" t="str">
        <f>IF(_penmei1_month_day!P444="","",_penmei1_month_day!P444)</f>
        <v/>
      </c>
      <c r="Z449" s="284" t="str">
        <f>IF(_penmei1_month_day!Q444="","",_penmei1_month_day!Q444)</f>
        <v/>
      </c>
      <c r="AA449" s="354" t="str">
        <f>IF(_penmei1_month_day!R444="","",ABS(_penmei1_month_day!R444))</f>
        <v/>
      </c>
      <c r="AB449" s="354" t="str">
        <f>IF(_penmei1_month_day!S444="","",ABS(_penmei1_month_day!S444))</f>
        <v/>
      </c>
      <c r="AC449" s="283" t="str">
        <f>IF(_penmei1_month_day!T444="","",_penmei1_month_day!T444)</f>
        <v/>
      </c>
      <c r="AD449" s="283" t="str">
        <f>IF(_penmei1_month_day!U444="","",_penmei1_month_day!U444)</f>
        <v/>
      </c>
      <c r="AE449" s="284" t="str">
        <f>IF(_penmei1_month_day!V444="","",_penmei1_month_day!V444)</f>
        <v/>
      </c>
      <c r="AF449" s="284" t="str">
        <f>IF(_penmei1_month_day!W444="","",_penmei1_month_day!W444)</f>
        <v/>
      </c>
      <c r="AG449" s="284" t="str">
        <f>IF(_penmei1_month_day!X444="","",_penmei1_month_day!X444)</f>
        <v/>
      </c>
      <c r="AH449" s="306" t="str">
        <f>IF(_penmei1_month_day!Y444="","",_penmei1_month_day!Y444)</f>
        <v/>
      </c>
      <c r="AI449" s="306" t="str">
        <f>IF(_penmei1_month_day!Z444="","",_penmei1_month_day!Z444)</f>
        <v/>
      </c>
      <c r="AJ449" s="306" t="str">
        <f>IF(_penmei1_month_day!AA444="","",_penmei1_month_day!AA444)</f>
        <v/>
      </c>
      <c r="AK449" s="306" t="str">
        <f>IF(_penmei1_month_day!AB444="","",_penmei1_month_day!AB444)</f>
        <v/>
      </c>
      <c r="AL449" s="284" t="str">
        <f>IF(_penmei1_month_day!AC444="","",_penmei1_month_day!AC444)</f>
        <v/>
      </c>
      <c r="AM449" s="306" t="str">
        <f>IF(_penmei1_month_day!AD444="","",_penmei1_month_day!AD444/10000)</f>
        <v/>
      </c>
      <c r="AN449" s="284" t="str">
        <f>IF(_penmei1_month_day!AE444="","",_penmei1_month_day!AE444)</f>
        <v/>
      </c>
      <c r="AO449" s="284" t="str">
        <f>IF(_penmei1_month_day!AF444="","",_penmei1_month_day!AF444)</f>
        <v/>
      </c>
      <c r="AP449" s="369"/>
      <c r="AQ449" s="370"/>
    </row>
    <row r="450" ht="15" spans="1:43">
      <c r="A450" s="126">
        <f t="shared" si="109"/>
        <v>43484</v>
      </c>
      <c r="B450" s="127">
        <f t="shared" si="99"/>
        <v>43484</v>
      </c>
      <c r="C450" s="128" t="str">
        <f t="shared" si="100"/>
        <v>白</v>
      </c>
      <c r="D450" s="128">
        <f t="shared" si="101"/>
        <v>19</v>
      </c>
      <c r="E450" s="129">
        <f t="shared" si="114"/>
        <v>1</v>
      </c>
      <c r="F450" s="130" t="str">
        <f t="shared" si="102"/>
        <v>甲班</v>
      </c>
      <c r="G450" s="128">
        <f t="shared" si="103"/>
        <v>11</v>
      </c>
      <c r="H450" s="131">
        <f t="shared" si="105"/>
        <v>0.0416666666666667</v>
      </c>
      <c r="I450" s="165">
        <f t="shared" si="106"/>
        <v>0.458333333333334</v>
      </c>
      <c r="J450" s="283" t="str">
        <f>IF(_penmei1_month_day!A445="","",_penmei1_month_day!A445)</f>
        <v/>
      </c>
      <c r="K450" s="283" t="str">
        <f>IF(_penmei1_month_day!B445="","",_penmei1_month_day!B445)</f>
        <v/>
      </c>
      <c r="L450" s="284" t="str">
        <f>IF(_penmei1_month_day!C445="","",_penmei1_month_day!C445)</f>
        <v/>
      </c>
      <c r="M450" s="284" t="str">
        <f>IF(_penmei1_month_day!D445="","",_penmei1_month_day!D445)</f>
        <v/>
      </c>
      <c r="N450" s="284" t="str">
        <f>IF(_penmei1_month_day!E445="","",_penmei1_month_day!E445)</f>
        <v/>
      </c>
      <c r="O450" s="284" t="str">
        <f>IF(_penmei1_month_day!F445="","",_penmei1_month_day!F445)</f>
        <v/>
      </c>
      <c r="P450" s="284" t="str">
        <f>IF(_penmei1_month_day!G445="","",_penmei1_month_day!G445)</f>
        <v/>
      </c>
      <c r="Q450" s="284" t="str">
        <f>IF(_penmei1_month_day!H445="","",_penmei1_month_day!H445)</f>
        <v/>
      </c>
      <c r="R450" s="284" t="str">
        <f>IF(_penmei1_month_day!I445="","",_penmei1_month_day!I445)</f>
        <v/>
      </c>
      <c r="S450" s="284" t="str">
        <f>IF(_penmei1_month_day!J445="","",_penmei1_month_day!J445)</f>
        <v/>
      </c>
      <c r="T450" s="284" t="str">
        <f>IF(_penmei1_month_day!K445="","",_penmei1_month_day!K445)</f>
        <v/>
      </c>
      <c r="U450" s="284" t="str">
        <f>IF(_penmei1_month_day!L445="","",_penmei1_month_day!L445)</f>
        <v/>
      </c>
      <c r="V450" s="284" t="str">
        <f>IF(_penmei1_month_day!M445="","",_penmei1_month_day!M445)</f>
        <v/>
      </c>
      <c r="W450" s="284" t="str">
        <f>IF(_penmei1_month_day!N445="","",_penmei1_month_day!N445)</f>
        <v/>
      </c>
      <c r="X450" s="284" t="str">
        <f>IF(_penmei1_month_day!O445="","",_penmei1_month_day!O445)</f>
        <v/>
      </c>
      <c r="Y450" s="284" t="str">
        <f>IF(_penmei1_month_day!P445="","",_penmei1_month_day!P445)</f>
        <v/>
      </c>
      <c r="Z450" s="284" t="str">
        <f>IF(_penmei1_month_day!Q445="","",_penmei1_month_day!Q445)</f>
        <v/>
      </c>
      <c r="AA450" s="354" t="str">
        <f>IF(_penmei1_month_day!R445="","",ABS(_penmei1_month_day!R445))</f>
        <v/>
      </c>
      <c r="AB450" s="354" t="str">
        <f>IF(_penmei1_month_day!S445="","",ABS(_penmei1_month_day!S445))</f>
        <v/>
      </c>
      <c r="AC450" s="283" t="str">
        <f>IF(_penmei1_month_day!T445="","",_penmei1_month_day!T445)</f>
        <v/>
      </c>
      <c r="AD450" s="283" t="str">
        <f>IF(_penmei1_month_day!U445="","",_penmei1_month_day!U445)</f>
        <v/>
      </c>
      <c r="AE450" s="284" t="str">
        <f>IF(_penmei1_month_day!V445="","",_penmei1_month_day!V445)</f>
        <v/>
      </c>
      <c r="AF450" s="284" t="str">
        <f>IF(_penmei1_month_day!W445="","",_penmei1_month_day!W445)</f>
        <v/>
      </c>
      <c r="AG450" s="284" t="str">
        <f>IF(_penmei1_month_day!X445="","",_penmei1_month_day!X445)</f>
        <v/>
      </c>
      <c r="AH450" s="306" t="str">
        <f>IF(_penmei1_month_day!Y445="","",_penmei1_month_day!Y445)</f>
        <v/>
      </c>
      <c r="AI450" s="306" t="str">
        <f>IF(_penmei1_month_day!Z445="","",_penmei1_month_day!Z445)</f>
        <v/>
      </c>
      <c r="AJ450" s="306" t="str">
        <f>IF(_penmei1_month_day!AA445="","",_penmei1_month_day!AA445)</f>
        <v/>
      </c>
      <c r="AK450" s="306" t="str">
        <f>IF(_penmei1_month_day!AB445="","",_penmei1_month_day!AB445)</f>
        <v/>
      </c>
      <c r="AL450" s="284" t="str">
        <f>IF(_penmei1_month_day!AC445="","",_penmei1_month_day!AC445)</f>
        <v/>
      </c>
      <c r="AM450" s="306" t="str">
        <f>IF(_penmei1_month_day!AD445="","",_penmei1_month_day!AD445/10000)</f>
        <v/>
      </c>
      <c r="AN450" s="284" t="str">
        <f>IF(_penmei1_month_day!AE445="","",_penmei1_month_day!AE445)</f>
        <v/>
      </c>
      <c r="AO450" s="284" t="str">
        <f>IF(_penmei1_month_day!AF445="","",_penmei1_month_day!AF445)</f>
        <v/>
      </c>
      <c r="AP450" s="243" t="s">
        <v>83</v>
      </c>
      <c r="AQ450" s="334"/>
    </row>
    <row r="451" ht="15" spans="1:43">
      <c r="A451" s="126">
        <f t="shared" si="109"/>
        <v>43484</v>
      </c>
      <c r="B451" s="127">
        <f t="shared" si="99"/>
        <v>43484</v>
      </c>
      <c r="C451" s="128" t="str">
        <f t="shared" si="100"/>
        <v>白</v>
      </c>
      <c r="D451" s="128">
        <f t="shared" si="101"/>
        <v>19</v>
      </c>
      <c r="E451" s="129">
        <f t="shared" si="114"/>
        <v>1</v>
      </c>
      <c r="F451" s="130" t="str">
        <f t="shared" si="102"/>
        <v>甲班</v>
      </c>
      <c r="G451" s="128">
        <f t="shared" si="103"/>
        <v>12</v>
      </c>
      <c r="H451" s="131">
        <f t="shared" si="105"/>
        <v>0.0416666666666667</v>
      </c>
      <c r="I451" s="165">
        <f t="shared" si="106"/>
        <v>0.5</v>
      </c>
      <c r="J451" s="283" t="str">
        <f>IF(_penmei1_month_day!A446="","",_penmei1_month_day!A446)</f>
        <v/>
      </c>
      <c r="K451" s="283" t="str">
        <f>IF(_penmei1_month_day!B446="","",_penmei1_month_day!B446)</f>
        <v/>
      </c>
      <c r="L451" s="284" t="str">
        <f>IF(_penmei1_month_day!C446="","",_penmei1_month_day!C446)</f>
        <v/>
      </c>
      <c r="M451" s="284" t="str">
        <f>IF(_penmei1_month_day!D446="","",_penmei1_month_day!D446)</f>
        <v/>
      </c>
      <c r="N451" s="284" t="str">
        <f>IF(_penmei1_month_day!E446="","",_penmei1_month_day!E446)</f>
        <v/>
      </c>
      <c r="O451" s="284" t="str">
        <f>IF(_penmei1_month_day!F446="","",_penmei1_month_day!F446)</f>
        <v/>
      </c>
      <c r="P451" s="284" t="str">
        <f>IF(_penmei1_month_day!G446="","",_penmei1_month_day!G446)</f>
        <v/>
      </c>
      <c r="Q451" s="284" t="str">
        <f>IF(_penmei1_month_day!H446="","",_penmei1_month_day!H446)</f>
        <v/>
      </c>
      <c r="R451" s="284" t="str">
        <f>IF(_penmei1_month_day!I446="","",_penmei1_month_day!I446)</f>
        <v/>
      </c>
      <c r="S451" s="284" t="str">
        <f>IF(_penmei1_month_day!J446="","",_penmei1_month_day!J446)</f>
        <v/>
      </c>
      <c r="T451" s="284" t="str">
        <f>IF(_penmei1_month_day!K446="","",_penmei1_month_day!K446)</f>
        <v/>
      </c>
      <c r="U451" s="284" t="str">
        <f>IF(_penmei1_month_day!L446="","",_penmei1_month_day!L446)</f>
        <v/>
      </c>
      <c r="V451" s="284" t="str">
        <f>IF(_penmei1_month_day!M446="","",_penmei1_month_day!M446)</f>
        <v/>
      </c>
      <c r="W451" s="284" t="str">
        <f>IF(_penmei1_month_day!N446="","",_penmei1_month_day!N446)</f>
        <v/>
      </c>
      <c r="X451" s="284" t="str">
        <f>IF(_penmei1_month_day!O446="","",_penmei1_month_day!O446)</f>
        <v/>
      </c>
      <c r="Y451" s="284" t="str">
        <f>IF(_penmei1_month_day!P446="","",_penmei1_month_day!P446)</f>
        <v/>
      </c>
      <c r="Z451" s="284" t="str">
        <f>IF(_penmei1_month_day!Q446="","",_penmei1_month_day!Q446)</f>
        <v/>
      </c>
      <c r="AA451" s="354" t="str">
        <f>IF(_penmei1_month_day!R446="","",ABS(_penmei1_month_day!R446))</f>
        <v/>
      </c>
      <c r="AB451" s="354" t="str">
        <f>IF(_penmei1_month_day!S446="","",ABS(_penmei1_month_day!S446))</f>
        <v/>
      </c>
      <c r="AC451" s="283" t="str">
        <f>IF(_penmei1_month_day!T446="","",_penmei1_month_day!T446)</f>
        <v/>
      </c>
      <c r="AD451" s="283" t="str">
        <f>IF(_penmei1_month_day!U446="","",_penmei1_month_day!U446)</f>
        <v/>
      </c>
      <c r="AE451" s="284" t="str">
        <f>IF(_penmei1_month_day!V446="","",_penmei1_month_day!V446)</f>
        <v/>
      </c>
      <c r="AF451" s="284" t="str">
        <f>IF(_penmei1_month_day!W446="","",_penmei1_month_day!W446)</f>
        <v/>
      </c>
      <c r="AG451" s="284" t="str">
        <f>IF(_penmei1_month_day!X446="","",_penmei1_month_day!X446)</f>
        <v/>
      </c>
      <c r="AH451" s="306" t="str">
        <f>IF(_penmei1_month_day!Y446="","",_penmei1_month_day!Y446)</f>
        <v/>
      </c>
      <c r="AI451" s="306" t="str">
        <f>IF(_penmei1_month_day!Z446="","",_penmei1_month_day!Z446)</f>
        <v/>
      </c>
      <c r="AJ451" s="306" t="str">
        <f>IF(_penmei1_month_day!AA446="","",_penmei1_month_day!AA446)</f>
        <v/>
      </c>
      <c r="AK451" s="306" t="str">
        <f>IF(_penmei1_month_day!AB446="","",_penmei1_month_day!AB446)</f>
        <v/>
      </c>
      <c r="AL451" s="284" t="str">
        <f>IF(_penmei1_month_day!AC446="","",_penmei1_month_day!AC446)</f>
        <v/>
      </c>
      <c r="AM451" s="306" t="str">
        <f>IF(_penmei1_month_day!AD446="","",_penmei1_month_day!AD446/10000)</f>
        <v/>
      </c>
      <c r="AN451" s="284" t="str">
        <f>IF(_penmei1_month_day!AE446="","",_penmei1_month_day!AE446)</f>
        <v/>
      </c>
      <c r="AO451" s="284" t="str">
        <f>IF(_penmei1_month_day!AF446="","",_penmei1_month_day!AF446)</f>
        <v/>
      </c>
      <c r="AP451" s="375"/>
      <c r="AQ451" s="376"/>
    </row>
    <row r="452" spans="1:43">
      <c r="A452" s="126">
        <f t="shared" si="109"/>
        <v>43484</v>
      </c>
      <c r="B452" s="127">
        <f t="shared" si="99"/>
        <v>43484</v>
      </c>
      <c r="C452" s="128" t="str">
        <f t="shared" si="100"/>
        <v>白</v>
      </c>
      <c r="D452" s="128">
        <f t="shared" si="101"/>
        <v>19</v>
      </c>
      <c r="E452" s="129">
        <f t="shared" si="114"/>
        <v>1</v>
      </c>
      <c r="F452" s="130" t="str">
        <f t="shared" si="102"/>
        <v>甲班</v>
      </c>
      <c r="G452" s="128">
        <f t="shared" si="103"/>
        <v>13</v>
      </c>
      <c r="H452" s="131">
        <f t="shared" si="105"/>
        <v>0.0416666666666667</v>
      </c>
      <c r="I452" s="165">
        <f t="shared" si="106"/>
        <v>0.541666666666667</v>
      </c>
      <c r="J452" s="283" t="str">
        <f>IF(_penmei1_month_day!A447="","",_penmei1_month_day!A447)</f>
        <v/>
      </c>
      <c r="K452" s="283" t="str">
        <f>IF(_penmei1_month_day!B447="","",_penmei1_month_day!B447)</f>
        <v/>
      </c>
      <c r="L452" s="284" t="str">
        <f>IF(_penmei1_month_day!C447="","",_penmei1_month_day!C447)</f>
        <v/>
      </c>
      <c r="M452" s="284" t="str">
        <f>IF(_penmei1_month_day!D447="","",_penmei1_month_day!D447)</f>
        <v/>
      </c>
      <c r="N452" s="284" t="str">
        <f>IF(_penmei1_month_day!E447="","",_penmei1_month_day!E447)</f>
        <v/>
      </c>
      <c r="O452" s="284" t="str">
        <f>IF(_penmei1_month_day!F447="","",_penmei1_month_day!F447)</f>
        <v/>
      </c>
      <c r="P452" s="284" t="str">
        <f>IF(_penmei1_month_day!G447="","",_penmei1_month_day!G447)</f>
        <v/>
      </c>
      <c r="Q452" s="284" t="str">
        <f>IF(_penmei1_month_day!H447="","",_penmei1_month_day!H447)</f>
        <v/>
      </c>
      <c r="R452" s="284" t="str">
        <f>IF(_penmei1_month_day!I447="","",_penmei1_month_day!I447)</f>
        <v/>
      </c>
      <c r="S452" s="284" t="str">
        <f>IF(_penmei1_month_day!J447="","",_penmei1_month_day!J447)</f>
        <v/>
      </c>
      <c r="T452" s="284" t="str">
        <f>IF(_penmei1_month_day!K447="","",_penmei1_month_day!K447)</f>
        <v/>
      </c>
      <c r="U452" s="284" t="str">
        <f>IF(_penmei1_month_day!L447="","",_penmei1_month_day!L447)</f>
        <v/>
      </c>
      <c r="V452" s="284" t="str">
        <f>IF(_penmei1_month_day!M447="","",_penmei1_month_day!M447)</f>
        <v/>
      </c>
      <c r="W452" s="284" t="str">
        <f>IF(_penmei1_month_day!N447="","",_penmei1_month_day!N447)</f>
        <v/>
      </c>
      <c r="X452" s="284" t="str">
        <f>IF(_penmei1_month_day!O447="","",_penmei1_month_day!O447)</f>
        <v/>
      </c>
      <c r="Y452" s="284" t="str">
        <f>IF(_penmei1_month_day!P447="","",_penmei1_month_day!P447)</f>
        <v/>
      </c>
      <c r="Z452" s="284" t="str">
        <f>IF(_penmei1_month_day!Q447="","",_penmei1_month_day!Q447)</f>
        <v/>
      </c>
      <c r="AA452" s="354" t="str">
        <f>IF(_penmei1_month_day!R447="","",ABS(_penmei1_month_day!R447))</f>
        <v/>
      </c>
      <c r="AB452" s="354" t="str">
        <f>IF(_penmei1_month_day!S447="","",ABS(_penmei1_month_day!S447))</f>
        <v/>
      </c>
      <c r="AC452" s="283" t="str">
        <f>IF(_penmei1_month_day!T447="","",_penmei1_month_day!T447)</f>
        <v/>
      </c>
      <c r="AD452" s="283" t="str">
        <f>IF(_penmei1_month_day!U447="","",_penmei1_month_day!U447)</f>
        <v/>
      </c>
      <c r="AE452" s="284" t="str">
        <f>IF(_penmei1_month_day!V447="","",_penmei1_month_day!V447)</f>
        <v/>
      </c>
      <c r="AF452" s="284" t="str">
        <f>IF(_penmei1_month_day!W447="","",_penmei1_month_day!W447)</f>
        <v/>
      </c>
      <c r="AG452" s="284" t="str">
        <f>IF(_penmei1_month_day!X447="","",_penmei1_month_day!X447)</f>
        <v/>
      </c>
      <c r="AH452" s="306" t="str">
        <f>IF(_penmei1_month_day!Y447="","",_penmei1_month_day!Y447)</f>
        <v/>
      </c>
      <c r="AI452" s="306" t="str">
        <f>IF(_penmei1_month_day!Z447="","",_penmei1_month_day!Z447)</f>
        <v/>
      </c>
      <c r="AJ452" s="306" t="str">
        <f>IF(_penmei1_month_day!AA447="","",_penmei1_month_day!AA447)</f>
        <v/>
      </c>
      <c r="AK452" s="306" t="str">
        <f>IF(_penmei1_month_day!AB447="","",_penmei1_month_day!AB447)</f>
        <v/>
      </c>
      <c r="AL452" s="284" t="str">
        <f>IF(_penmei1_month_day!AC447="","",_penmei1_month_day!AC447)</f>
        <v/>
      </c>
      <c r="AM452" s="306" t="str">
        <f>IF(_penmei1_month_day!AD447="","",_penmei1_month_day!AD447/10000)</f>
        <v/>
      </c>
      <c r="AN452" s="284" t="str">
        <f>IF(_penmei1_month_day!AE447="","",_penmei1_month_day!AE447)</f>
        <v/>
      </c>
      <c r="AO452" s="284" t="str">
        <f>IF(_penmei1_month_day!AF447="","",_penmei1_month_day!AF447)</f>
        <v/>
      </c>
      <c r="AP452" s="365"/>
      <c r="AQ452" s="366"/>
    </row>
    <row r="453" spans="1:43">
      <c r="A453" s="126">
        <f t="shared" si="109"/>
        <v>43484</v>
      </c>
      <c r="B453" s="127">
        <f t="shared" si="99"/>
        <v>43484</v>
      </c>
      <c r="C453" s="128" t="str">
        <f t="shared" si="100"/>
        <v>白</v>
      </c>
      <c r="D453" s="128">
        <f t="shared" si="101"/>
        <v>19</v>
      </c>
      <c r="E453" s="129">
        <f t="shared" si="114"/>
        <v>1</v>
      </c>
      <c r="F453" s="130" t="str">
        <f t="shared" si="102"/>
        <v>甲班</v>
      </c>
      <c r="G453" s="128">
        <f t="shared" si="103"/>
        <v>14</v>
      </c>
      <c r="H453" s="131">
        <f t="shared" si="105"/>
        <v>0.0416666666666667</v>
      </c>
      <c r="I453" s="165">
        <f t="shared" si="106"/>
        <v>0.583333333333334</v>
      </c>
      <c r="J453" s="283" t="str">
        <f>IF(_penmei1_month_day!A448="","",_penmei1_month_day!A448)</f>
        <v/>
      </c>
      <c r="K453" s="283" t="str">
        <f>IF(_penmei1_month_day!B448="","",_penmei1_month_day!B448)</f>
        <v/>
      </c>
      <c r="L453" s="284" t="str">
        <f>IF(_penmei1_month_day!C448="","",_penmei1_month_day!C448)</f>
        <v/>
      </c>
      <c r="M453" s="284" t="str">
        <f>IF(_penmei1_month_day!D448="","",_penmei1_month_day!D448)</f>
        <v/>
      </c>
      <c r="N453" s="284" t="str">
        <f>IF(_penmei1_month_day!E448="","",_penmei1_month_day!E448)</f>
        <v/>
      </c>
      <c r="O453" s="284" t="str">
        <f>IF(_penmei1_month_day!F448="","",_penmei1_month_day!F448)</f>
        <v/>
      </c>
      <c r="P453" s="284" t="str">
        <f>IF(_penmei1_month_day!G448="","",_penmei1_month_day!G448)</f>
        <v/>
      </c>
      <c r="Q453" s="284" t="str">
        <f>IF(_penmei1_month_day!H448="","",_penmei1_month_day!H448)</f>
        <v/>
      </c>
      <c r="R453" s="284" t="str">
        <f>IF(_penmei1_month_day!I448="","",_penmei1_month_day!I448)</f>
        <v/>
      </c>
      <c r="S453" s="284" t="str">
        <f>IF(_penmei1_month_day!J448="","",_penmei1_month_day!J448)</f>
        <v/>
      </c>
      <c r="T453" s="284" t="str">
        <f>IF(_penmei1_month_day!K448="","",_penmei1_month_day!K448)</f>
        <v/>
      </c>
      <c r="U453" s="284" t="str">
        <f>IF(_penmei1_month_day!L448="","",_penmei1_month_day!L448)</f>
        <v/>
      </c>
      <c r="V453" s="284" t="str">
        <f>IF(_penmei1_month_day!M448="","",_penmei1_month_day!M448)</f>
        <v/>
      </c>
      <c r="W453" s="284" t="str">
        <f>IF(_penmei1_month_day!N448="","",_penmei1_month_day!N448)</f>
        <v/>
      </c>
      <c r="X453" s="284" t="str">
        <f>IF(_penmei1_month_day!O448="","",_penmei1_month_day!O448)</f>
        <v/>
      </c>
      <c r="Y453" s="284" t="str">
        <f>IF(_penmei1_month_day!P448="","",_penmei1_month_day!P448)</f>
        <v/>
      </c>
      <c r="Z453" s="284" t="str">
        <f>IF(_penmei1_month_day!Q448="","",_penmei1_month_day!Q448)</f>
        <v/>
      </c>
      <c r="AA453" s="354" t="str">
        <f>IF(_penmei1_month_day!R448="","",ABS(_penmei1_month_day!R448))</f>
        <v/>
      </c>
      <c r="AB453" s="354" t="str">
        <f>IF(_penmei1_month_day!S448="","",ABS(_penmei1_month_day!S448))</f>
        <v/>
      </c>
      <c r="AC453" s="283" t="str">
        <f>IF(_penmei1_month_day!T448="","",_penmei1_month_day!T448)</f>
        <v/>
      </c>
      <c r="AD453" s="283" t="str">
        <f>IF(_penmei1_month_day!U448="","",_penmei1_month_day!U448)</f>
        <v/>
      </c>
      <c r="AE453" s="284" t="str">
        <f>IF(_penmei1_month_day!V448="","",_penmei1_month_day!V448)</f>
        <v/>
      </c>
      <c r="AF453" s="284" t="str">
        <f>IF(_penmei1_month_day!W448="","",_penmei1_month_day!W448)</f>
        <v/>
      </c>
      <c r="AG453" s="284" t="str">
        <f>IF(_penmei1_month_day!X448="","",_penmei1_month_day!X448)</f>
        <v/>
      </c>
      <c r="AH453" s="306" t="str">
        <f>IF(_penmei1_month_day!Y448="","",_penmei1_month_day!Y448)</f>
        <v/>
      </c>
      <c r="AI453" s="306" t="str">
        <f>IF(_penmei1_month_day!Z448="","",_penmei1_month_day!Z448)</f>
        <v/>
      </c>
      <c r="AJ453" s="306" t="str">
        <f>IF(_penmei1_month_day!AA448="","",_penmei1_month_day!AA448)</f>
        <v/>
      </c>
      <c r="AK453" s="306" t="str">
        <f>IF(_penmei1_month_day!AB448="","",_penmei1_month_day!AB448)</f>
        <v/>
      </c>
      <c r="AL453" s="284" t="str">
        <f>IF(_penmei1_month_day!AC448="","",_penmei1_month_day!AC448)</f>
        <v/>
      </c>
      <c r="AM453" s="306" t="str">
        <f>IF(_penmei1_month_day!AD448="","",_penmei1_month_day!AD448/10000)</f>
        <v/>
      </c>
      <c r="AN453" s="284" t="str">
        <f>IF(_penmei1_month_day!AE448="","",_penmei1_month_day!AE448)</f>
        <v/>
      </c>
      <c r="AO453" s="284" t="str">
        <f>IF(_penmei1_month_day!AF448="","",_penmei1_month_day!AF448)</f>
        <v/>
      </c>
      <c r="AP453" s="365"/>
      <c r="AQ453" s="366"/>
    </row>
    <row r="454" ht="15" spans="1:43">
      <c r="A454" s="132">
        <f t="shared" si="109"/>
        <v>43484</v>
      </c>
      <c r="B454" s="133">
        <f t="shared" si="99"/>
        <v>43484</v>
      </c>
      <c r="C454" s="134" t="str">
        <f t="shared" si="100"/>
        <v>白</v>
      </c>
      <c r="D454" s="134">
        <f t="shared" si="101"/>
        <v>19</v>
      </c>
      <c r="E454" s="135">
        <f t="shared" si="114"/>
        <v>1</v>
      </c>
      <c r="F454" s="136" t="str">
        <f t="shared" si="102"/>
        <v>甲班</v>
      </c>
      <c r="G454" s="134">
        <f t="shared" si="103"/>
        <v>15</v>
      </c>
      <c r="H454" s="137">
        <f t="shared" si="105"/>
        <v>0.0416666666666667</v>
      </c>
      <c r="I454" s="170">
        <f t="shared" si="106"/>
        <v>0.625000000000001</v>
      </c>
      <c r="J454" s="285" t="str">
        <f>IF(_penmei1_month_day!A449="","",_penmei1_month_day!A449)</f>
        <v/>
      </c>
      <c r="K454" s="285" t="str">
        <f>IF(_penmei1_month_day!B449="","",_penmei1_month_day!B449)</f>
        <v/>
      </c>
      <c r="L454" s="286" t="str">
        <f>IF(_penmei1_month_day!C449="","",_penmei1_month_day!C449)</f>
        <v/>
      </c>
      <c r="M454" s="286" t="str">
        <f>IF(_penmei1_month_day!D449="","",_penmei1_month_day!D449)</f>
        <v/>
      </c>
      <c r="N454" s="286" t="str">
        <f>IF(_penmei1_month_day!E449="","",_penmei1_month_day!E449)</f>
        <v/>
      </c>
      <c r="O454" s="286" t="str">
        <f>IF(_penmei1_month_day!F449="","",_penmei1_month_day!F449)</f>
        <v/>
      </c>
      <c r="P454" s="286" t="str">
        <f>IF(_penmei1_month_day!G449="","",_penmei1_month_day!G449)</f>
        <v/>
      </c>
      <c r="Q454" s="286" t="str">
        <f>IF(_penmei1_month_day!H449="","",_penmei1_month_day!H449)</f>
        <v/>
      </c>
      <c r="R454" s="286" t="str">
        <f>IF(_penmei1_month_day!I449="","",_penmei1_month_day!I449)</f>
        <v/>
      </c>
      <c r="S454" s="286" t="str">
        <f>IF(_penmei1_month_day!J449="","",_penmei1_month_day!J449)</f>
        <v/>
      </c>
      <c r="T454" s="286" t="str">
        <f>IF(_penmei1_month_day!K449="","",_penmei1_month_day!K449)</f>
        <v/>
      </c>
      <c r="U454" s="286" t="str">
        <f>IF(_penmei1_month_day!L449="","",_penmei1_month_day!L449)</f>
        <v/>
      </c>
      <c r="V454" s="286" t="str">
        <f>IF(_penmei1_month_day!M449="","",_penmei1_month_day!M449)</f>
        <v/>
      </c>
      <c r="W454" s="286" t="str">
        <f>IF(_penmei1_month_day!N449="","",_penmei1_month_day!N449)</f>
        <v/>
      </c>
      <c r="X454" s="286" t="str">
        <f>IF(_penmei1_month_day!O449="","",_penmei1_month_day!O449)</f>
        <v/>
      </c>
      <c r="Y454" s="286" t="str">
        <f>IF(_penmei1_month_day!P449="","",_penmei1_month_day!P449)</f>
        <v/>
      </c>
      <c r="Z454" s="286" t="str">
        <f>IF(_penmei1_month_day!Q449="","",_penmei1_month_day!Q449)</f>
        <v/>
      </c>
      <c r="AA454" s="355" t="str">
        <f>IF(_penmei1_month_day!R449="","",ABS(_penmei1_month_day!R449))</f>
        <v/>
      </c>
      <c r="AB454" s="355" t="str">
        <f>IF(_penmei1_month_day!S449="","",ABS(_penmei1_month_day!S449))</f>
        <v/>
      </c>
      <c r="AC454" s="285" t="str">
        <f>IF(_penmei1_month_day!T449="","",_penmei1_month_day!T449)</f>
        <v/>
      </c>
      <c r="AD454" s="285" t="str">
        <f>IF(_penmei1_month_day!U449="","",_penmei1_month_day!U449)</f>
        <v/>
      </c>
      <c r="AE454" s="286" t="str">
        <f>IF(_penmei1_month_day!V449="","",_penmei1_month_day!V449)</f>
        <v/>
      </c>
      <c r="AF454" s="284" t="str">
        <f>IF(_penmei1_month_day!W449="","",_penmei1_month_day!W449)</f>
        <v/>
      </c>
      <c r="AG454" s="286" t="str">
        <f>IF(_penmei1_month_day!X449="","",_penmei1_month_day!X449)</f>
        <v/>
      </c>
      <c r="AH454" s="307" t="str">
        <f>IF(_penmei1_month_day!Y449="","",_penmei1_month_day!Y449)</f>
        <v/>
      </c>
      <c r="AI454" s="307" t="str">
        <f>IF(_penmei1_month_day!Z449="","",_penmei1_month_day!Z449)</f>
        <v/>
      </c>
      <c r="AJ454" s="307" t="str">
        <f>IF(_penmei1_month_day!AA449="","",_penmei1_month_day!AA449)</f>
        <v/>
      </c>
      <c r="AK454" s="307" t="str">
        <f>IF(_penmei1_month_day!AB449="","",_penmei1_month_day!AB449)</f>
        <v/>
      </c>
      <c r="AL454" s="286" t="str">
        <f>IF(_penmei1_month_day!AC449="","",_penmei1_month_day!AC449)</f>
        <v/>
      </c>
      <c r="AM454" s="307" t="str">
        <f>IF(_penmei1_month_day!AD449="","",_penmei1_month_day!AD449/10000)</f>
        <v/>
      </c>
      <c r="AN454" s="286" t="str">
        <f>IF(_penmei1_month_day!AE449="","",_penmei1_month_day!AE449)</f>
        <v/>
      </c>
      <c r="AO454" s="286" t="str">
        <f>IF(_penmei1_month_day!AF449="","",_penmei1_month_day!AF449)</f>
        <v/>
      </c>
      <c r="AP454" s="365"/>
      <c r="AQ454" s="366"/>
    </row>
    <row r="455" ht="15" spans="1:43">
      <c r="A455" s="120">
        <f t="shared" si="109"/>
        <v>43484</v>
      </c>
      <c r="B455" s="121">
        <f t="shared" ref="B455:B518" si="115">A455</f>
        <v>43484</v>
      </c>
      <c r="C455" s="122" t="str">
        <f t="shared" ref="C455:C518" si="116">IF(AND(G455&lt;16,G455&gt;=8),"白",IF(AND(G455&lt;8,G455&gt;=0),"夜",IF(G455&gt;=16,"中")))</f>
        <v>中</v>
      </c>
      <c r="D455" s="122">
        <f t="shared" ref="D455:D518" si="117">DAY(A455)</f>
        <v>19</v>
      </c>
      <c r="E455" s="123">
        <f>IF(AND(E447=4),1,IF(AND(E447&lt;4),(E447+1),))</f>
        <v>2</v>
      </c>
      <c r="F455" s="124" t="str">
        <f t="shared" ref="F455:F518" si="118">IF(AND(E455=1),"甲班",IF(AND(E455=2),"乙班",IF(AND(E455=3),"丙班",IF(AND(E455=4),"丁班",))))</f>
        <v>乙班</v>
      </c>
      <c r="G455" s="122">
        <f t="shared" ref="G455:G518" si="119">IF(I455=0,0,HOUR(I455-0))</f>
        <v>16</v>
      </c>
      <c r="H455" s="125">
        <f t="shared" si="105"/>
        <v>0.0416666666666667</v>
      </c>
      <c r="I455" s="160">
        <f t="shared" si="106"/>
        <v>0.666666666666667</v>
      </c>
      <c r="J455" s="281" t="str">
        <f>IF(_penmei1_month_day!A450="","",_penmei1_month_day!A450)</f>
        <v/>
      </c>
      <c r="K455" s="281" t="str">
        <f>IF(_penmei1_month_day!B450="","",_penmei1_month_day!B450)</f>
        <v/>
      </c>
      <c r="L455" s="282" t="str">
        <f>IF(_penmei1_month_day!C450="","",_penmei1_month_day!C450)</f>
        <v/>
      </c>
      <c r="M455" s="282" t="str">
        <f>IF(_penmei1_month_day!D450="","",_penmei1_month_day!D450)</f>
        <v/>
      </c>
      <c r="N455" s="282" t="str">
        <f>IF(_penmei1_month_day!E450="","",_penmei1_month_day!E450)</f>
        <v/>
      </c>
      <c r="O455" s="282" t="str">
        <f>IF(_penmei1_month_day!F450="","",_penmei1_month_day!F450)</f>
        <v/>
      </c>
      <c r="P455" s="282" t="str">
        <f>IF(_penmei1_month_day!G450="","",_penmei1_month_day!G450)</f>
        <v/>
      </c>
      <c r="Q455" s="282" t="str">
        <f>IF(_penmei1_month_day!H450="","",_penmei1_month_day!H450)</f>
        <v/>
      </c>
      <c r="R455" s="282" t="str">
        <f>IF(_penmei1_month_day!I450="","",_penmei1_month_day!I450)</f>
        <v/>
      </c>
      <c r="S455" s="282" t="str">
        <f>IF(_penmei1_month_day!J450="","",_penmei1_month_day!J450)</f>
        <v/>
      </c>
      <c r="T455" s="282" t="str">
        <f>IF(_penmei1_month_day!K450="","",_penmei1_month_day!K450)</f>
        <v/>
      </c>
      <c r="U455" s="282" t="str">
        <f>IF(_penmei1_month_day!L450="","",_penmei1_month_day!L450)</f>
        <v/>
      </c>
      <c r="V455" s="282" t="str">
        <f>IF(_penmei1_month_day!M450="","",_penmei1_month_day!M450)</f>
        <v/>
      </c>
      <c r="W455" s="282" t="str">
        <f>IF(_penmei1_month_day!N450="","",_penmei1_month_day!N450)</f>
        <v/>
      </c>
      <c r="X455" s="282" t="str">
        <f>IF(_penmei1_month_day!O450="","",_penmei1_month_day!O450)</f>
        <v/>
      </c>
      <c r="Y455" s="282" t="str">
        <f>IF(_penmei1_month_day!P450="","",_penmei1_month_day!P450)</f>
        <v/>
      </c>
      <c r="Z455" s="282" t="str">
        <f>IF(_penmei1_month_day!Q450="","",_penmei1_month_day!Q450)</f>
        <v/>
      </c>
      <c r="AA455" s="353" t="str">
        <f>IF(_penmei1_month_day!R450="","",ABS(_penmei1_month_day!R450))</f>
        <v/>
      </c>
      <c r="AB455" s="353" t="str">
        <f>IF(_penmei1_month_day!S450="","",ABS(_penmei1_month_day!S450))</f>
        <v/>
      </c>
      <c r="AC455" s="281" t="str">
        <f>IF(_penmei1_month_day!T450="","",_penmei1_month_day!T450)</f>
        <v/>
      </c>
      <c r="AD455" s="281" t="str">
        <f>IF(_penmei1_month_day!U450="","",_penmei1_month_day!U450)</f>
        <v/>
      </c>
      <c r="AE455" s="282" t="str">
        <f>IF(_penmei1_month_day!V450="","",_penmei1_month_day!V450)</f>
        <v/>
      </c>
      <c r="AF455" s="282" t="str">
        <f>IF(_penmei1_month_day!W450="","",_penmei1_month_day!W450)</f>
        <v/>
      </c>
      <c r="AG455" s="282" t="str">
        <f>IF(_penmei1_month_day!X450="","",_penmei1_month_day!X450)</f>
        <v/>
      </c>
      <c r="AH455" s="305" t="str">
        <f>IF(_penmei1_month_day!Y450="","",_penmei1_month_day!Y450)</f>
        <v/>
      </c>
      <c r="AI455" s="305" t="str">
        <f>IF(_penmei1_month_day!Z450="","",_penmei1_month_day!Z450)</f>
        <v/>
      </c>
      <c r="AJ455" s="305" t="str">
        <f>IF(_penmei1_month_day!AA450="","",_penmei1_month_day!AA450)</f>
        <v/>
      </c>
      <c r="AK455" s="305" t="str">
        <f>IF(_penmei1_month_day!AB450="","",_penmei1_month_day!AB450)</f>
        <v/>
      </c>
      <c r="AL455" s="282" t="str">
        <f>IF(_penmei1_month_day!AC450="","",_penmei1_month_day!AC450)</f>
        <v/>
      </c>
      <c r="AM455" s="305" t="str">
        <f>IF(_penmei1_month_day!AD450="","",_penmei1_month_day!AD450/10000)</f>
        <v/>
      </c>
      <c r="AN455" s="282" t="str">
        <f>IF(_penmei1_month_day!AE450="","",_penmei1_month_day!AE450)</f>
        <v/>
      </c>
      <c r="AO455" s="282" t="str">
        <f>IF(_penmei1_month_day!AF450="","",_penmei1_month_day!AF450)</f>
        <v/>
      </c>
      <c r="AP455" s="365"/>
      <c r="AQ455" s="366"/>
    </row>
    <row r="456" spans="1:43">
      <c r="A456" s="126">
        <f t="shared" si="109"/>
        <v>43484</v>
      </c>
      <c r="B456" s="127">
        <f t="shared" si="115"/>
        <v>43484</v>
      </c>
      <c r="C456" s="128" t="str">
        <f t="shared" si="116"/>
        <v>中</v>
      </c>
      <c r="D456" s="128">
        <f t="shared" si="117"/>
        <v>19</v>
      </c>
      <c r="E456" s="129">
        <f t="shared" ref="E456:E462" si="120">E455</f>
        <v>2</v>
      </c>
      <c r="F456" s="130" t="str">
        <f t="shared" si="118"/>
        <v>乙班</v>
      </c>
      <c r="G456" s="128">
        <f t="shared" si="119"/>
        <v>17</v>
      </c>
      <c r="H456" s="131">
        <f t="shared" ref="H456:H519" si="121">H455</f>
        <v>0.0416666666666667</v>
      </c>
      <c r="I456" s="165">
        <f t="shared" ref="I456:I519" si="122">IF(HOUR(I455)=0,H456,I455+H456)</f>
        <v>0.708333333333334</v>
      </c>
      <c r="J456" s="283" t="str">
        <f>IF(_penmei1_month_day!A451="","",_penmei1_month_day!A451)</f>
        <v/>
      </c>
      <c r="K456" s="283" t="str">
        <f>IF(_penmei1_month_day!B451="","",_penmei1_month_day!B451)</f>
        <v/>
      </c>
      <c r="L456" s="284" t="str">
        <f>IF(_penmei1_month_day!C451="","",_penmei1_month_day!C451)</f>
        <v/>
      </c>
      <c r="M456" s="284" t="str">
        <f>IF(_penmei1_month_day!D451="","",_penmei1_month_day!D451)</f>
        <v/>
      </c>
      <c r="N456" s="284" t="str">
        <f>IF(_penmei1_month_day!E451="","",_penmei1_month_day!E451)</f>
        <v/>
      </c>
      <c r="O456" s="284" t="str">
        <f>IF(_penmei1_month_day!F451="","",_penmei1_month_day!F451)</f>
        <v/>
      </c>
      <c r="P456" s="284" t="str">
        <f>IF(_penmei1_month_day!G451="","",_penmei1_month_day!G451)</f>
        <v/>
      </c>
      <c r="Q456" s="284" t="str">
        <f>IF(_penmei1_month_day!H451="","",_penmei1_month_day!H451)</f>
        <v/>
      </c>
      <c r="R456" s="284" t="str">
        <f>IF(_penmei1_month_day!I451="","",_penmei1_month_day!I451)</f>
        <v/>
      </c>
      <c r="S456" s="284" t="str">
        <f>IF(_penmei1_month_day!J451="","",_penmei1_month_day!J451)</f>
        <v/>
      </c>
      <c r="T456" s="284" t="str">
        <f>IF(_penmei1_month_day!K451="","",_penmei1_month_day!K451)</f>
        <v/>
      </c>
      <c r="U456" s="284" t="str">
        <f>IF(_penmei1_month_day!L451="","",_penmei1_month_day!L451)</f>
        <v/>
      </c>
      <c r="V456" s="284" t="str">
        <f>IF(_penmei1_month_day!M451="","",_penmei1_month_day!M451)</f>
        <v/>
      </c>
      <c r="W456" s="284" t="str">
        <f>IF(_penmei1_month_day!N451="","",_penmei1_month_day!N451)</f>
        <v/>
      </c>
      <c r="X456" s="284" t="str">
        <f>IF(_penmei1_month_day!O451="","",_penmei1_month_day!O451)</f>
        <v/>
      </c>
      <c r="Y456" s="284" t="str">
        <f>IF(_penmei1_month_day!P451="","",_penmei1_month_day!P451)</f>
        <v/>
      </c>
      <c r="Z456" s="284" t="str">
        <f>IF(_penmei1_month_day!Q451="","",_penmei1_month_day!Q451)</f>
        <v/>
      </c>
      <c r="AA456" s="354" t="str">
        <f>IF(_penmei1_month_day!R451="","",ABS(_penmei1_month_day!R451))</f>
        <v/>
      </c>
      <c r="AB456" s="354" t="str">
        <f>IF(_penmei1_month_day!S451="","",ABS(_penmei1_month_day!S451))</f>
        <v/>
      </c>
      <c r="AC456" s="283" t="str">
        <f>IF(_penmei1_month_day!T451="","",_penmei1_month_day!T451)</f>
        <v/>
      </c>
      <c r="AD456" s="283" t="str">
        <f>IF(_penmei1_month_day!U451="","",_penmei1_month_day!U451)</f>
        <v/>
      </c>
      <c r="AE456" s="284" t="str">
        <f>IF(_penmei1_month_day!V451="","",_penmei1_month_day!V451)</f>
        <v/>
      </c>
      <c r="AF456" s="284" t="str">
        <f>IF(_penmei1_month_day!W451="","",_penmei1_month_day!W451)</f>
        <v/>
      </c>
      <c r="AG456" s="284" t="str">
        <f>IF(_penmei1_month_day!X451="","",_penmei1_month_day!X451)</f>
        <v/>
      </c>
      <c r="AH456" s="306" t="str">
        <f>IF(_penmei1_month_day!Y451="","",_penmei1_month_day!Y451)</f>
        <v/>
      </c>
      <c r="AI456" s="306" t="str">
        <f>IF(_penmei1_month_day!Z451="","",_penmei1_month_day!Z451)</f>
        <v/>
      </c>
      <c r="AJ456" s="306" t="str">
        <f>IF(_penmei1_month_day!AA451="","",_penmei1_month_day!AA451)</f>
        <v/>
      </c>
      <c r="AK456" s="306" t="str">
        <f>IF(_penmei1_month_day!AB451="","",_penmei1_month_day!AB451)</f>
        <v/>
      </c>
      <c r="AL456" s="284" t="str">
        <f>IF(_penmei1_month_day!AC451="","",_penmei1_month_day!AC451)</f>
        <v/>
      </c>
      <c r="AM456" s="306" t="str">
        <f>IF(_penmei1_month_day!AD451="","",_penmei1_month_day!AD451/10000)</f>
        <v/>
      </c>
      <c r="AN456" s="284" t="str">
        <f>IF(_penmei1_month_day!AE451="","",_penmei1_month_day!AE451)</f>
        <v/>
      </c>
      <c r="AO456" s="284" t="str">
        <f>IF(_penmei1_month_day!AF451="","",_penmei1_month_day!AF451)</f>
        <v/>
      </c>
      <c r="AP456" s="365"/>
      <c r="AQ456" s="366"/>
    </row>
    <row r="457" spans="1:43">
      <c r="A457" s="126">
        <f t="shared" si="109"/>
        <v>43484</v>
      </c>
      <c r="B457" s="127">
        <f t="shared" si="115"/>
        <v>43484</v>
      </c>
      <c r="C457" s="128" t="str">
        <f t="shared" si="116"/>
        <v>中</v>
      </c>
      <c r="D457" s="128">
        <f t="shared" si="117"/>
        <v>19</v>
      </c>
      <c r="E457" s="129">
        <f t="shared" si="120"/>
        <v>2</v>
      </c>
      <c r="F457" s="130" t="str">
        <f t="shared" si="118"/>
        <v>乙班</v>
      </c>
      <c r="G457" s="128">
        <f t="shared" si="119"/>
        <v>18</v>
      </c>
      <c r="H457" s="131">
        <f t="shared" si="121"/>
        <v>0.0416666666666667</v>
      </c>
      <c r="I457" s="165">
        <f t="shared" si="122"/>
        <v>0.750000000000001</v>
      </c>
      <c r="J457" s="283" t="str">
        <f>IF(_penmei1_month_day!A452="","",_penmei1_month_day!A452)</f>
        <v/>
      </c>
      <c r="K457" s="283" t="str">
        <f>IF(_penmei1_month_day!B452="","",_penmei1_month_day!B452)</f>
        <v/>
      </c>
      <c r="L457" s="284" t="str">
        <f>IF(_penmei1_month_day!C452="","",_penmei1_month_day!C452)</f>
        <v/>
      </c>
      <c r="M457" s="284" t="str">
        <f>IF(_penmei1_month_day!D452="","",_penmei1_month_day!D452)</f>
        <v/>
      </c>
      <c r="N457" s="284" t="str">
        <f>IF(_penmei1_month_day!E452="","",_penmei1_month_day!E452)</f>
        <v/>
      </c>
      <c r="O457" s="284" t="str">
        <f>IF(_penmei1_month_day!F452="","",_penmei1_month_day!F452)</f>
        <v/>
      </c>
      <c r="P457" s="284" t="str">
        <f>IF(_penmei1_month_day!G452="","",_penmei1_month_day!G452)</f>
        <v/>
      </c>
      <c r="Q457" s="284" t="str">
        <f>IF(_penmei1_month_day!H452="","",_penmei1_month_day!H452)</f>
        <v/>
      </c>
      <c r="R457" s="284" t="str">
        <f>IF(_penmei1_month_day!I452="","",_penmei1_month_day!I452)</f>
        <v/>
      </c>
      <c r="S457" s="284" t="str">
        <f>IF(_penmei1_month_day!J452="","",_penmei1_month_day!J452)</f>
        <v/>
      </c>
      <c r="T457" s="284" t="str">
        <f>IF(_penmei1_month_day!K452="","",_penmei1_month_day!K452)</f>
        <v/>
      </c>
      <c r="U457" s="284" t="str">
        <f>IF(_penmei1_month_day!L452="","",_penmei1_month_day!L452)</f>
        <v/>
      </c>
      <c r="V457" s="284" t="str">
        <f>IF(_penmei1_month_day!M452="","",_penmei1_month_day!M452)</f>
        <v/>
      </c>
      <c r="W457" s="284" t="str">
        <f>IF(_penmei1_month_day!N452="","",_penmei1_month_day!N452)</f>
        <v/>
      </c>
      <c r="X457" s="284" t="str">
        <f>IF(_penmei1_month_day!O452="","",_penmei1_month_day!O452)</f>
        <v/>
      </c>
      <c r="Y457" s="284" t="str">
        <f>IF(_penmei1_month_day!P452="","",_penmei1_month_day!P452)</f>
        <v/>
      </c>
      <c r="Z457" s="284" t="str">
        <f>IF(_penmei1_month_day!Q452="","",_penmei1_month_day!Q452)</f>
        <v/>
      </c>
      <c r="AA457" s="354" t="str">
        <f>IF(_penmei1_month_day!R452="","",ABS(_penmei1_month_day!R452))</f>
        <v/>
      </c>
      <c r="AB457" s="354" t="str">
        <f>IF(_penmei1_month_day!S452="","",ABS(_penmei1_month_day!S452))</f>
        <v/>
      </c>
      <c r="AC457" s="283" t="str">
        <f>IF(_penmei1_month_day!T452="","",_penmei1_month_day!T452)</f>
        <v/>
      </c>
      <c r="AD457" s="283" t="str">
        <f>IF(_penmei1_month_day!U452="","",_penmei1_month_day!U452)</f>
        <v/>
      </c>
      <c r="AE457" s="284" t="str">
        <f>IF(_penmei1_month_day!V452="","",_penmei1_month_day!V452)</f>
        <v/>
      </c>
      <c r="AF457" s="284" t="str">
        <f>IF(_penmei1_month_day!W452="","",_penmei1_month_day!W452)</f>
        <v/>
      </c>
      <c r="AG457" s="284" t="str">
        <f>IF(_penmei1_month_day!X452="","",_penmei1_month_day!X452)</f>
        <v/>
      </c>
      <c r="AH457" s="306" t="str">
        <f>IF(_penmei1_month_day!Y452="","",_penmei1_month_day!Y452)</f>
        <v/>
      </c>
      <c r="AI457" s="306" t="str">
        <f>IF(_penmei1_month_day!Z452="","",_penmei1_month_day!Z452)</f>
        <v/>
      </c>
      <c r="AJ457" s="306" t="str">
        <f>IF(_penmei1_month_day!AA452="","",_penmei1_month_day!AA452)</f>
        <v/>
      </c>
      <c r="AK457" s="306" t="str">
        <f>IF(_penmei1_month_day!AB452="","",_penmei1_month_day!AB452)</f>
        <v/>
      </c>
      <c r="AL457" s="284" t="str">
        <f>IF(_penmei1_month_day!AC452="","",_penmei1_month_day!AC452)</f>
        <v/>
      </c>
      <c r="AM457" s="306" t="str">
        <f>IF(_penmei1_month_day!AD452="","",_penmei1_month_day!AD452/10000)</f>
        <v/>
      </c>
      <c r="AN457" s="284" t="str">
        <f>IF(_penmei1_month_day!AE452="","",_penmei1_month_day!AE452)</f>
        <v/>
      </c>
      <c r="AO457" s="284" t="str">
        <f>IF(_penmei1_month_day!AF452="","",_penmei1_month_day!AF452)</f>
        <v/>
      </c>
      <c r="AP457" s="369"/>
      <c r="AQ457" s="370"/>
    </row>
    <row r="458" ht="15" spans="1:43">
      <c r="A458" s="126">
        <f t="shared" si="109"/>
        <v>43484</v>
      </c>
      <c r="B458" s="127">
        <f t="shared" si="115"/>
        <v>43484</v>
      </c>
      <c r="C458" s="128" t="str">
        <f t="shared" si="116"/>
        <v>中</v>
      </c>
      <c r="D458" s="128">
        <f t="shared" si="117"/>
        <v>19</v>
      </c>
      <c r="E458" s="129">
        <f t="shared" si="120"/>
        <v>2</v>
      </c>
      <c r="F458" s="130" t="str">
        <f t="shared" si="118"/>
        <v>乙班</v>
      </c>
      <c r="G458" s="128">
        <f t="shared" si="119"/>
        <v>19</v>
      </c>
      <c r="H458" s="131">
        <f t="shared" si="121"/>
        <v>0.0416666666666667</v>
      </c>
      <c r="I458" s="165">
        <f t="shared" si="122"/>
        <v>0.791666666666668</v>
      </c>
      <c r="J458" s="283" t="str">
        <f>IF(_penmei1_month_day!A453="","",_penmei1_month_day!A453)</f>
        <v/>
      </c>
      <c r="K458" s="283" t="str">
        <f>IF(_penmei1_month_day!B453="","",_penmei1_month_day!B453)</f>
        <v/>
      </c>
      <c r="L458" s="284" t="str">
        <f>IF(_penmei1_month_day!C453="","",_penmei1_month_day!C453)</f>
        <v/>
      </c>
      <c r="M458" s="284" t="str">
        <f>IF(_penmei1_month_day!D453="","",_penmei1_month_day!D453)</f>
        <v/>
      </c>
      <c r="N458" s="284" t="str">
        <f>IF(_penmei1_month_day!E453="","",_penmei1_month_day!E453)</f>
        <v/>
      </c>
      <c r="O458" s="284" t="str">
        <f>IF(_penmei1_month_day!F453="","",_penmei1_month_day!F453)</f>
        <v/>
      </c>
      <c r="P458" s="284" t="str">
        <f>IF(_penmei1_month_day!G453="","",_penmei1_month_day!G453)</f>
        <v/>
      </c>
      <c r="Q458" s="284" t="str">
        <f>IF(_penmei1_month_day!H453="","",_penmei1_month_day!H453)</f>
        <v/>
      </c>
      <c r="R458" s="284" t="str">
        <f>IF(_penmei1_month_day!I453="","",_penmei1_month_day!I453)</f>
        <v/>
      </c>
      <c r="S458" s="284" t="str">
        <f>IF(_penmei1_month_day!J453="","",_penmei1_month_day!J453)</f>
        <v/>
      </c>
      <c r="T458" s="284" t="str">
        <f>IF(_penmei1_month_day!K453="","",_penmei1_month_day!K453)</f>
        <v/>
      </c>
      <c r="U458" s="284" t="str">
        <f>IF(_penmei1_month_day!L453="","",_penmei1_month_day!L453)</f>
        <v/>
      </c>
      <c r="V458" s="284" t="str">
        <f>IF(_penmei1_month_day!M453="","",_penmei1_month_day!M453)</f>
        <v/>
      </c>
      <c r="W458" s="284" t="str">
        <f>IF(_penmei1_month_day!N453="","",_penmei1_month_day!N453)</f>
        <v/>
      </c>
      <c r="X458" s="284" t="str">
        <f>IF(_penmei1_month_day!O453="","",_penmei1_month_day!O453)</f>
        <v/>
      </c>
      <c r="Y458" s="284" t="str">
        <f>IF(_penmei1_month_day!P453="","",_penmei1_month_day!P453)</f>
        <v/>
      </c>
      <c r="Z458" s="284" t="str">
        <f>IF(_penmei1_month_day!Q453="","",_penmei1_month_day!Q453)</f>
        <v/>
      </c>
      <c r="AA458" s="354" t="str">
        <f>IF(_penmei1_month_day!R453="","",ABS(_penmei1_month_day!R453))</f>
        <v/>
      </c>
      <c r="AB458" s="354" t="str">
        <f>IF(_penmei1_month_day!S453="","",ABS(_penmei1_month_day!S453))</f>
        <v/>
      </c>
      <c r="AC458" s="283" t="str">
        <f>IF(_penmei1_month_day!T453="","",_penmei1_month_day!T453)</f>
        <v/>
      </c>
      <c r="AD458" s="283" t="str">
        <f>IF(_penmei1_month_day!U453="","",_penmei1_month_day!U453)</f>
        <v/>
      </c>
      <c r="AE458" s="284" t="str">
        <f>IF(_penmei1_month_day!V453="","",_penmei1_month_day!V453)</f>
        <v/>
      </c>
      <c r="AF458" s="284" t="str">
        <f>IF(_penmei1_month_day!W453="","",_penmei1_month_day!W453)</f>
        <v/>
      </c>
      <c r="AG458" s="284" t="str">
        <f>IF(_penmei1_month_day!X453="","",_penmei1_month_day!X453)</f>
        <v/>
      </c>
      <c r="AH458" s="306" t="str">
        <f>IF(_penmei1_month_day!Y453="","",_penmei1_month_day!Y453)</f>
        <v/>
      </c>
      <c r="AI458" s="306" t="str">
        <f>IF(_penmei1_month_day!Z453="","",_penmei1_month_day!Z453)</f>
        <v/>
      </c>
      <c r="AJ458" s="306" t="str">
        <f>IF(_penmei1_month_day!AA453="","",_penmei1_month_day!AA453)</f>
        <v/>
      </c>
      <c r="AK458" s="306" t="str">
        <f>IF(_penmei1_month_day!AB453="","",_penmei1_month_day!AB453)</f>
        <v/>
      </c>
      <c r="AL458" s="284" t="str">
        <f>IF(_penmei1_month_day!AC453="","",_penmei1_month_day!AC453)</f>
        <v/>
      </c>
      <c r="AM458" s="306" t="str">
        <f>IF(_penmei1_month_day!AD453="","",_penmei1_month_day!AD453/10000)</f>
        <v/>
      </c>
      <c r="AN458" s="284" t="str">
        <f>IF(_penmei1_month_day!AE453="","",_penmei1_month_day!AE453)</f>
        <v/>
      </c>
      <c r="AO458" s="284" t="str">
        <f>IF(_penmei1_month_day!AF453="","",_penmei1_month_day!AF453)</f>
        <v/>
      </c>
      <c r="AP458" s="243" t="s">
        <v>83</v>
      </c>
      <c r="AQ458" s="378"/>
    </row>
    <row r="459" ht="15" spans="1:43">
      <c r="A459" s="126">
        <f t="shared" si="109"/>
        <v>43484</v>
      </c>
      <c r="B459" s="127">
        <f t="shared" si="115"/>
        <v>43484</v>
      </c>
      <c r="C459" s="128" t="str">
        <f t="shared" si="116"/>
        <v>中</v>
      </c>
      <c r="D459" s="128">
        <f t="shared" si="117"/>
        <v>19</v>
      </c>
      <c r="E459" s="129">
        <f t="shared" si="120"/>
        <v>2</v>
      </c>
      <c r="F459" s="130" t="str">
        <f t="shared" si="118"/>
        <v>乙班</v>
      </c>
      <c r="G459" s="128">
        <f t="shared" si="119"/>
        <v>20</v>
      </c>
      <c r="H459" s="131">
        <f t="shared" si="121"/>
        <v>0.0416666666666667</v>
      </c>
      <c r="I459" s="165">
        <f t="shared" si="122"/>
        <v>0.833333333333334</v>
      </c>
      <c r="J459" s="283" t="str">
        <f>IF(_penmei1_month_day!A454="","",_penmei1_month_day!A454)</f>
        <v/>
      </c>
      <c r="K459" s="283" t="str">
        <f>IF(_penmei1_month_day!B454="","",_penmei1_month_day!B454)</f>
        <v/>
      </c>
      <c r="L459" s="284" t="str">
        <f>IF(_penmei1_month_day!C454="","",_penmei1_month_day!C454)</f>
        <v/>
      </c>
      <c r="M459" s="284" t="str">
        <f>IF(_penmei1_month_day!D454="","",_penmei1_month_day!D454)</f>
        <v/>
      </c>
      <c r="N459" s="284" t="str">
        <f>IF(_penmei1_month_day!E454="","",_penmei1_month_day!E454)</f>
        <v/>
      </c>
      <c r="O459" s="284" t="str">
        <f>IF(_penmei1_month_day!F454="","",_penmei1_month_day!F454)</f>
        <v/>
      </c>
      <c r="P459" s="284" t="str">
        <f>IF(_penmei1_month_day!G454="","",_penmei1_month_day!G454)</f>
        <v/>
      </c>
      <c r="Q459" s="284" t="str">
        <f>IF(_penmei1_month_day!H454="","",_penmei1_month_day!H454)</f>
        <v/>
      </c>
      <c r="R459" s="284" t="str">
        <f>IF(_penmei1_month_day!I454="","",_penmei1_month_day!I454)</f>
        <v/>
      </c>
      <c r="S459" s="284" t="str">
        <f>IF(_penmei1_month_day!J454="","",_penmei1_month_day!J454)</f>
        <v/>
      </c>
      <c r="T459" s="284" t="str">
        <f>IF(_penmei1_month_day!K454="","",_penmei1_month_day!K454)</f>
        <v/>
      </c>
      <c r="U459" s="284" t="str">
        <f>IF(_penmei1_month_day!L454="","",_penmei1_month_day!L454)</f>
        <v/>
      </c>
      <c r="V459" s="284" t="str">
        <f>IF(_penmei1_month_day!M454="","",_penmei1_month_day!M454)</f>
        <v/>
      </c>
      <c r="W459" s="284" t="str">
        <f>IF(_penmei1_month_day!N454="","",_penmei1_month_day!N454)</f>
        <v/>
      </c>
      <c r="X459" s="284" t="str">
        <f>IF(_penmei1_month_day!O454="","",_penmei1_month_day!O454)</f>
        <v/>
      </c>
      <c r="Y459" s="284" t="str">
        <f>IF(_penmei1_month_day!P454="","",_penmei1_month_day!P454)</f>
        <v/>
      </c>
      <c r="Z459" s="284" t="str">
        <f>IF(_penmei1_month_day!Q454="","",_penmei1_month_day!Q454)</f>
        <v/>
      </c>
      <c r="AA459" s="354" t="str">
        <f>IF(_penmei1_month_day!R454="","",ABS(_penmei1_month_day!R454))</f>
        <v/>
      </c>
      <c r="AB459" s="354" t="str">
        <f>IF(_penmei1_month_day!S454="","",ABS(_penmei1_month_day!S454))</f>
        <v/>
      </c>
      <c r="AC459" s="283" t="str">
        <f>IF(_penmei1_month_day!T454="","",_penmei1_month_day!T454)</f>
        <v/>
      </c>
      <c r="AD459" s="283" t="str">
        <f>IF(_penmei1_month_day!U454="","",_penmei1_month_day!U454)</f>
        <v/>
      </c>
      <c r="AE459" s="284" t="str">
        <f>IF(_penmei1_month_day!V454="","",_penmei1_month_day!V454)</f>
        <v/>
      </c>
      <c r="AF459" s="284" t="str">
        <f>IF(_penmei1_month_day!W454="","",_penmei1_month_day!W454)</f>
        <v/>
      </c>
      <c r="AG459" s="284" t="str">
        <f>IF(_penmei1_month_day!X454="","",_penmei1_month_day!X454)</f>
        <v/>
      </c>
      <c r="AH459" s="306" t="str">
        <f>IF(_penmei1_month_day!Y454="","",_penmei1_month_day!Y454)</f>
        <v/>
      </c>
      <c r="AI459" s="306" t="str">
        <f>IF(_penmei1_month_day!Z454="","",_penmei1_month_day!Z454)</f>
        <v/>
      </c>
      <c r="AJ459" s="306" t="str">
        <f>IF(_penmei1_month_day!AA454="","",_penmei1_month_day!AA454)</f>
        <v/>
      </c>
      <c r="AK459" s="306" t="str">
        <f>IF(_penmei1_month_day!AB454="","",_penmei1_month_day!AB454)</f>
        <v/>
      </c>
      <c r="AL459" s="284" t="str">
        <f>IF(_penmei1_month_day!AC454="","",_penmei1_month_day!AC454)</f>
        <v/>
      </c>
      <c r="AM459" s="306" t="str">
        <f>IF(_penmei1_month_day!AD454="","",_penmei1_month_day!AD454/10000)</f>
        <v/>
      </c>
      <c r="AN459" s="284" t="str">
        <f>IF(_penmei1_month_day!AE454="","",_penmei1_month_day!AE454)</f>
        <v/>
      </c>
      <c r="AO459" s="284" t="str">
        <f>IF(_penmei1_month_day!AF454="","",_penmei1_month_day!AF454)</f>
        <v/>
      </c>
      <c r="AP459" s="375"/>
      <c r="AQ459" s="376"/>
    </row>
    <row r="460" spans="1:43">
      <c r="A460" s="126">
        <f t="shared" si="109"/>
        <v>43484</v>
      </c>
      <c r="B460" s="127">
        <f t="shared" si="115"/>
        <v>43484</v>
      </c>
      <c r="C460" s="128" t="str">
        <f t="shared" si="116"/>
        <v>中</v>
      </c>
      <c r="D460" s="128">
        <f t="shared" si="117"/>
        <v>19</v>
      </c>
      <c r="E460" s="129">
        <f t="shared" si="120"/>
        <v>2</v>
      </c>
      <c r="F460" s="130" t="str">
        <f t="shared" si="118"/>
        <v>乙班</v>
      </c>
      <c r="G460" s="128">
        <f t="shared" si="119"/>
        <v>21</v>
      </c>
      <c r="H460" s="131">
        <f t="shared" si="121"/>
        <v>0.0416666666666667</v>
      </c>
      <c r="I460" s="165">
        <f t="shared" si="122"/>
        <v>0.875000000000001</v>
      </c>
      <c r="J460" s="283" t="str">
        <f>IF(_penmei1_month_day!A455="","",_penmei1_month_day!A455)</f>
        <v/>
      </c>
      <c r="K460" s="283" t="str">
        <f>IF(_penmei1_month_day!B455="","",_penmei1_month_day!B455)</f>
        <v/>
      </c>
      <c r="L460" s="284" t="str">
        <f>IF(_penmei1_month_day!C455="","",_penmei1_month_day!C455)</f>
        <v/>
      </c>
      <c r="M460" s="284" t="str">
        <f>IF(_penmei1_month_day!D455="","",_penmei1_month_day!D455)</f>
        <v/>
      </c>
      <c r="N460" s="284" t="str">
        <f>IF(_penmei1_month_day!E455="","",_penmei1_month_day!E455)</f>
        <v/>
      </c>
      <c r="O460" s="284" t="str">
        <f>IF(_penmei1_month_day!F455="","",_penmei1_month_day!F455)</f>
        <v/>
      </c>
      <c r="P460" s="284" t="str">
        <f>IF(_penmei1_month_day!G455="","",_penmei1_month_day!G455)</f>
        <v/>
      </c>
      <c r="Q460" s="284" t="str">
        <f>IF(_penmei1_month_day!H455="","",_penmei1_month_day!H455)</f>
        <v/>
      </c>
      <c r="R460" s="284" t="str">
        <f>IF(_penmei1_month_day!I455="","",_penmei1_month_day!I455)</f>
        <v/>
      </c>
      <c r="S460" s="284" t="str">
        <f>IF(_penmei1_month_day!J455="","",_penmei1_month_day!J455)</f>
        <v/>
      </c>
      <c r="T460" s="284" t="str">
        <f>IF(_penmei1_month_day!K455="","",_penmei1_month_day!K455)</f>
        <v/>
      </c>
      <c r="U460" s="284" t="str">
        <f>IF(_penmei1_month_day!L455="","",_penmei1_month_day!L455)</f>
        <v/>
      </c>
      <c r="V460" s="284" t="str">
        <f>IF(_penmei1_month_day!M455="","",_penmei1_month_day!M455)</f>
        <v/>
      </c>
      <c r="W460" s="284" t="str">
        <f>IF(_penmei1_month_day!N455="","",_penmei1_month_day!N455)</f>
        <v/>
      </c>
      <c r="X460" s="284" t="str">
        <f>IF(_penmei1_month_day!O455="","",_penmei1_month_day!O455)</f>
        <v/>
      </c>
      <c r="Y460" s="284" t="str">
        <f>IF(_penmei1_month_day!P455="","",_penmei1_month_day!P455)</f>
        <v/>
      </c>
      <c r="Z460" s="284" t="str">
        <f>IF(_penmei1_month_day!Q455="","",_penmei1_month_day!Q455)</f>
        <v/>
      </c>
      <c r="AA460" s="354" t="str">
        <f>IF(_penmei1_month_day!R455="","",ABS(_penmei1_month_day!R455))</f>
        <v/>
      </c>
      <c r="AB460" s="354" t="str">
        <f>IF(_penmei1_month_day!S455="","",ABS(_penmei1_month_day!S455))</f>
        <v/>
      </c>
      <c r="AC460" s="283" t="str">
        <f>IF(_penmei1_month_day!T455="","",_penmei1_month_day!T455)</f>
        <v/>
      </c>
      <c r="AD460" s="283" t="str">
        <f>IF(_penmei1_month_day!U455="","",_penmei1_month_day!U455)</f>
        <v/>
      </c>
      <c r="AE460" s="284" t="str">
        <f>IF(_penmei1_month_day!V455="","",_penmei1_month_day!V455)</f>
        <v/>
      </c>
      <c r="AF460" s="284" t="str">
        <f>IF(_penmei1_month_day!W455="","",_penmei1_month_day!W455)</f>
        <v/>
      </c>
      <c r="AG460" s="284" t="str">
        <f>IF(_penmei1_month_day!X455="","",_penmei1_month_day!X455)</f>
        <v/>
      </c>
      <c r="AH460" s="306" t="str">
        <f>IF(_penmei1_month_day!Y455="","",_penmei1_month_day!Y455)</f>
        <v/>
      </c>
      <c r="AI460" s="306" t="str">
        <f>IF(_penmei1_month_day!Z455="","",_penmei1_month_day!Z455)</f>
        <v/>
      </c>
      <c r="AJ460" s="306" t="str">
        <f>IF(_penmei1_month_day!AA455="","",_penmei1_month_day!AA455)</f>
        <v/>
      </c>
      <c r="AK460" s="306" t="str">
        <f>IF(_penmei1_month_day!AB455="","",_penmei1_month_day!AB455)</f>
        <v/>
      </c>
      <c r="AL460" s="284" t="str">
        <f>IF(_penmei1_month_day!AC455="","",_penmei1_month_day!AC455)</f>
        <v/>
      </c>
      <c r="AM460" s="306" t="str">
        <f>IF(_penmei1_month_day!AD455="","",_penmei1_month_day!AD455/10000)</f>
        <v/>
      </c>
      <c r="AN460" s="284" t="str">
        <f>IF(_penmei1_month_day!AE455="","",_penmei1_month_day!AE455)</f>
        <v/>
      </c>
      <c r="AO460" s="284" t="str">
        <f>IF(_penmei1_month_day!AF455="","",_penmei1_month_day!AF455)</f>
        <v/>
      </c>
      <c r="AP460" s="365"/>
      <c r="AQ460" s="366"/>
    </row>
    <row r="461" spans="1:43">
      <c r="A461" s="126">
        <f t="shared" si="109"/>
        <v>43484</v>
      </c>
      <c r="B461" s="127">
        <f t="shared" si="115"/>
        <v>43484</v>
      </c>
      <c r="C461" s="128" t="str">
        <f t="shared" si="116"/>
        <v>中</v>
      </c>
      <c r="D461" s="128">
        <f t="shared" si="117"/>
        <v>19</v>
      </c>
      <c r="E461" s="129">
        <f t="shared" si="120"/>
        <v>2</v>
      </c>
      <c r="F461" s="130" t="str">
        <f t="shared" si="118"/>
        <v>乙班</v>
      </c>
      <c r="G461" s="128">
        <f t="shared" si="119"/>
        <v>22</v>
      </c>
      <c r="H461" s="131">
        <f t="shared" si="121"/>
        <v>0.0416666666666667</v>
      </c>
      <c r="I461" s="165">
        <f t="shared" si="122"/>
        <v>0.916666666666668</v>
      </c>
      <c r="J461" s="283" t="str">
        <f>IF(_penmei1_month_day!A456="","",_penmei1_month_day!A456)</f>
        <v/>
      </c>
      <c r="K461" s="283" t="str">
        <f>IF(_penmei1_month_day!B456="","",_penmei1_month_day!B456)</f>
        <v/>
      </c>
      <c r="L461" s="284" t="str">
        <f>IF(_penmei1_month_day!C456="","",_penmei1_month_day!C456)</f>
        <v/>
      </c>
      <c r="M461" s="284" t="str">
        <f>IF(_penmei1_month_day!D456="","",_penmei1_month_day!D456)</f>
        <v/>
      </c>
      <c r="N461" s="284" t="str">
        <f>IF(_penmei1_month_day!E456="","",_penmei1_month_day!E456)</f>
        <v/>
      </c>
      <c r="O461" s="284" t="str">
        <f>IF(_penmei1_month_day!F456="","",_penmei1_month_day!F456)</f>
        <v/>
      </c>
      <c r="P461" s="284" t="str">
        <f>IF(_penmei1_month_day!G456="","",_penmei1_month_day!G456)</f>
        <v/>
      </c>
      <c r="Q461" s="284" t="str">
        <f>IF(_penmei1_month_day!H456="","",_penmei1_month_day!H456)</f>
        <v/>
      </c>
      <c r="R461" s="284" t="str">
        <f>IF(_penmei1_month_day!I456="","",_penmei1_month_day!I456)</f>
        <v/>
      </c>
      <c r="S461" s="284" t="str">
        <f>IF(_penmei1_month_day!J456="","",_penmei1_month_day!J456)</f>
        <v/>
      </c>
      <c r="T461" s="284" t="str">
        <f>IF(_penmei1_month_day!K456="","",_penmei1_month_day!K456)</f>
        <v/>
      </c>
      <c r="U461" s="284" t="str">
        <f>IF(_penmei1_month_day!L456="","",_penmei1_month_day!L456)</f>
        <v/>
      </c>
      <c r="V461" s="284" t="str">
        <f>IF(_penmei1_month_day!M456="","",_penmei1_month_day!M456)</f>
        <v/>
      </c>
      <c r="W461" s="284" t="str">
        <f>IF(_penmei1_month_day!N456="","",_penmei1_month_day!N456)</f>
        <v/>
      </c>
      <c r="X461" s="284" t="str">
        <f>IF(_penmei1_month_day!O456="","",_penmei1_month_day!O456)</f>
        <v/>
      </c>
      <c r="Y461" s="284" t="str">
        <f>IF(_penmei1_month_day!P456="","",_penmei1_month_day!P456)</f>
        <v/>
      </c>
      <c r="Z461" s="284" t="str">
        <f>IF(_penmei1_month_day!Q456="","",_penmei1_month_day!Q456)</f>
        <v/>
      </c>
      <c r="AA461" s="354" t="str">
        <f>IF(_penmei1_month_day!R456="","",ABS(_penmei1_month_day!R456))</f>
        <v/>
      </c>
      <c r="AB461" s="354" t="str">
        <f>IF(_penmei1_month_day!S456="","",ABS(_penmei1_month_day!S456))</f>
        <v/>
      </c>
      <c r="AC461" s="283" t="str">
        <f>IF(_penmei1_month_day!T456="","",_penmei1_month_day!T456)</f>
        <v/>
      </c>
      <c r="AD461" s="283" t="str">
        <f>IF(_penmei1_month_day!U456="","",_penmei1_month_day!U456)</f>
        <v/>
      </c>
      <c r="AE461" s="284" t="str">
        <f>IF(_penmei1_month_day!V456="","",_penmei1_month_day!V456)</f>
        <v/>
      </c>
      <c r="AF461" s="284" t="str">
        <f>IF(_penmei1_month_day!W456="","",_penmei1_month_day!W456)</f>
        <v/>
      </c>
      <c r="AG461" s="284" t="str">
        <f>IF(_penmei1_month_day!X456="","",_penmei1_month_day!X456)</f>
        <v/>
      </c>
      <c r="AH461" s="306" t="str">
        <f>IF(_penmei1_month_day!Y456="","",_penmei1_month_day!Y456)</f>
        <v/>
      </c>
      <c r="AI461" s="306" t="str">
        <f>IF(_penmei1_month_day!Z456="","",_penmei1_month_day!Z456)</f>
        <v/>
      </c>
      <c r="AJ461" s="306" t="str">
        <f>IF(_penmei1_month_day!AA456="","",_penmei1_month_day!AA456)</f>
        <v/>
      </c>
      <c r="AK461" s="306" t="str">
        <f>IF(_penmei1_month_day!AB456="","",_penmei1_month_day!AB456)</f>
        <v/>
      </c>
      <c r="AL461" s="284" t="str">
        <f>IF(_penmei1_month_day!AC456="","",_penmei1_month_day!AC456)</f>
        <v/>
      </c>
      <c r="AM461" s="306" t="str">
        <f>IF(_penmei1_month_day!AD456="","",_penmei1_month_day!AD456/10000)</f>
        <v/>
      </c>
      <c r="AN461" s="284" t="str">
        <f>IF(_penmei1_month_day!AE456="","",_penmei1_month_day!AE456)</f>
        <v/>
      </c>
      <c r="AO461" s="284" t="str">
        <f>IF(_penmei1_month_day!AF456="","",_penmei1_month_day!AF456)</f>
        <v/>
      </c>
      <c r="AP461" s="365"/>
      <c r="AQ461" s="366"/>
    </row>
    <row r="462" ht="15" spans="1:43">
      <c r="A462" s="132">
        <f t="shared" si="109"/>
        <v>43484</v>
      </c>
      <c r="B462" s="133">
        <f t="shared" si="115"/>
        <v>43484</v>
      </c>
      <c r="C462" s="134" t="str">
        <f t="shared" si="116"/>
        <v>中</v>
      </c>
      <c r="D462" s="134">
        <f t="shared" si="117"/>
        <v>19</v>
      </c>
      <c r="E462" s="135">
        <f t="shared" si="120"/>
        <v>2</v>
      </c>
      <c r="F462" s="136" t="str">
        <f t="shared" si="118"/>
        <v>乙班</v>
      </c>
      <c r="G462" s="134">
        <f t="shared" si="119"/>
        <v>23</v>
      </c>
      <c r="H462" s="137">
        <f t="shared" si="121"/>
        <v>0.0416666666666667</v>
      </c>
      <c r="I462" s="170">
        <f t="shared" si="122"/>
        <v>0.958333333333334</v>
      </c>
      <c r="J462" s="285" t="str">
        <f>IF(_penmei1_month_day!A457="","",_penmei1_month_day!A457)</f>
        <v/>
      </c>
      <c r="K462" s="285" t="str">
        <f>IF(_penmei1_month_day!B457="","",_penmei1_month_day!B457)</f>
        <v/>
      </c>
      <c r="L462" s="286" t="str">
        <f>IF(_penmei1_month_day!C457="","",_penmei1_month_day!C457)</f>
        <v/>
      </c>
      <c r="M462" s="286" t="str">
        <f>IF(_penmei1_month_day!D457="","",_penmei1_month_day!D457)</f>
        <v/>
      </c>
      <c r="N462" s="286" t="str">
        <f>IF(_penmei1_month_day!E457="","",_penmei1_month_day!E457)</f>
        <v/>
      </c>
      <c r="O462" s="286" t="str">
        <f>IF(_penmei1_month_day!F457="","",_penmei1_month_day!F457)</f>
        <v/>
      </c>
      <c r="P462" s="286" t="str">
        <f>IF(_penmei1_month_day!G457="","",_penmei1_month_day!G457)</f>
        <v/>
      </c>
      <c r="Q462" s="286" t="str">
        <f>IF(_penmei1_month_day!H457="","",_penmei1_month_day!H457)</f>
        <v/>
      </c>
      <c r="R462" s="286" t="str">
        <f>IF(_penmei1_month_day!I457="","",_penmei1_month_day!I457)</f>
        <v/>
      </c>
      <c r="S462" s="286" t="str">
        <f>IF(_penmei1_month_day!J457="","",_penmei1_month_day!J457)</f>
        <v/>
      </c>
      <c r="T462" s="286" t="str">
        <f>IF(_penmei1_month_day!K457="","",_penmei1_month_day!K457)</f>
        <v/>
      </c>
      <c r="U462" s="286" t="str">
        <f>IF(_penmei1_month_day!L457="","",_penmei1_month_day!L457)</f>
        <v/>
      </c>
      <c r="V462" s="286" t="str">
        <f>IF(_penmei1_month_day!M457="","",_penmei1_month_day!M457)</f>
        <v/>
      </c>
      <c r="W462" s="286" t="str">
        <f>IF(_penmei1_month_day!N457="","",_penmei1_month_day!N457)</f>
        <v/>
      </c>
      <c r="X462" s="286" t="str">
        <f>IF(_penmei1_month_day!O457="","",_penmei1_month_day!O457)</f>
        <v/>
      </c>
      <c r="Y462" s="286" t="str">
        <f>IF(_penmei1_month_day!P457="","",_penmei1_month_day!P457)</f>
        <v/>
      </c>
      <c r="Z462" s="286" t="str">
        <f>IF(_penmei1_month_day!Q457="","",_penmei1_month_day!Q457)</f>
        <v/>
      </c>
      <c r="AA462" s="355" t="str">
        <f>IF(_penmei1_month_day!R457="","",ABS(_penmei1_month_day!R457))</f>
        <v/>
      </c>
      <c r="AB462" s="355" t="str">
        <f>IF(_penmei1_month_day!S457="","",ABS(_penmei1_month_day!S457))</f>
        <v/>
      </c>
      <c r="AC462" s="285" t="str">
        <f>IF(_penmei1_month_day!T457="","",_penmei1_month_day!T457)</f>
        <v/>
      </c>
      <c r="AD462" s="285" t="str">
        <f>IF(_penmei1_month_day!U457="","",_penmei1_month_day!U457)</f>
        <v/>
      </c>
      <c r="AE462" s="286" t="str">
        <f>IF(_penmei1_month_day!V457="","",_penmei1_month_day!V457)</f>
        <v/>
      </c>
      <c r="AF462" s="284" t="str">
        <f>IF(_penmei1_month_day!W457="","",_penmei1_month_day!W457)</f>
        <v/>
      </c>
      <c r="AG462" s="286" t="str">
        <f>IF(_penmei1_month_day!X457="","",_penmei1_month_day!X457)</f>
        <v/>
      </c>
      <c r="AH462" s="307" t="str">
        <f>IF(_penmei1_month_day!Y457="","",_penmei1_month_day!Y457)</f>
        <v/>
      </c>
      <c r="AI462" s="307" t="str">
        <f>IF(_penmei1_month_day!Z457="","",_penmei1_month_day!Z457)</f>
        <v/>
      </c>
      <c r="AJ462" s="307" t="str">
        <f>IF(_penmei1_month_day!AA457="","",_penmei1_month_day!AA457)</f>
        <v/>
      </c>
      <c r="AK462" s="307" t="str">
        <f>IF(_penmei1_month_day!AB457="","",_penmei1_month_day!AB457)</f>
        <v/>
      </c>
      <c r="AL462" s="286" t="str">
        <f>IF(_penmei1_month_day!AC457="","",_penmei1_month_day!AC457)</f>
        <v/>
      </c>
      <c r="AM462" s="307" t="str">
        <f>IF(_penmei1_month_day!AD457="","",_penmei1_month_day!AD457/10000)</f>
        <v/>
      </c>
      <c r="AN462" s="286" t="str">
        <f>IF(_penmei1_month_day!AE457="","",_penmei1_month_day!AE457)</f>
        <v/>
      </c>
      <c r="AO462" s="286" t="str">
        <f>IF(_penmei1_month_day!AF457="","",_penmei1_month_day!AF457)</f>
        <v/>
      </c>
      <c r="AP462" s="365"/>
      <c r="AQ462" s="366"/>
    </row>
    <row r="463" ht="15" spans="1:43">
      <c r="A463" s="120">
        <f t="shared" si="109"/>
        <v>43485</v>
      </c>
      <c r="B463" s="121">
        <f t="shared" si="115"/>
        <v>43485</v>
      </c>
      <c r="C463" s="122" t="str">
        <f t="shared" si="116"/>
        <v>夜</v>
      </c>
      <c r="D463" s="122">
        <f t="shared" si="117"/>
        <v>20</v>
      </c>
      <c r="E463" s="123">
        <f>IF(AND(E415=1),4,IF(AND(E415&gt;1),(E415-1),))</f>
        <v>3</v>
      </c>
      <c r="F463" s="124" t="str">
        <f t="shared" si="118"/>
        <v>丙班</v>
      </c>
      <c r="G463" s="122">
        <f t="shared" si="119"/>
        <v>0</v>
      </c>
      <c r="H463" s="125">
        <f t="shared" si="121"/>
        <v>0.0416666666666667</v>
      </c>
      <c r="I463" s="160">
        <f t="shared" si="122"/>
        <v>1</v>
      </c>
      <c r="J463" s="281" t="str">
        <f>IF(_penmei1_month_day!A458="","",_penmei1_month_day!A458)</f>
        <v/>
      </c>
      <c r="K463" s="281" t="str">
        <f>IF(_penmei1_month_day!B458="","",_penmei1_month_day!B458)</f>
        <v/>
      </c>
      <c r="L463" s="282" t="str">
        <f>IF(_penmei1_month_day!C458="","",_penmei1_month_day!C458)</f>
        <v/>
      </c>
      <c r="M463" s="282" t="str">
        <f>IF(_penmei1_month_day!D458="","",_penmei1_month_day!D458)</f>
        <v/>
      </c>
      <c r="N463" s="282" t="str">
        <f>IF(_penmei1_month_day!E458="","",_penmei1_month_day!E458)</f>
        <v/>
      </c>
      <c r="O463" s="282" t="str">
        <f>IF(_penmei1_month_day!F458="","",_penmei1_month_day!F458)</f>
        <v/>
      </c>
      <c r="P463" s="282" t="str">
        <f>IF(_penmei1_month_day!G458="","",_penmei1_month_day!G458)</f>
        <v/>
      </c>
      <c r="Q463" s="282" t="str">
        <f>IF(_penmei1_month_day!H458="","",_penmei1_month_day!H458)</f>
        <v/>
      </c>
      <c r="R463" s="282" t="str">
        <f>IF(_penmei1_month_day!I458="","",_penmei1_month_day!I458)</f>
        <v/>
      </c>
      <c r="S463" s="282" t="str">
        <f>IF(_penmei1_month_day!J458="","",_penmei1_month_day!J458)</f>
        <v/>
      </c>
      <c r="T463" s="282" t="str">
        <f>IF(_penmei1_month_day!K458="","",_penmei1_month_day!K458)</f>
        <v/>
      </c>
      <c r="U463" s="282" t="str">
        <f>IF(_penmei1_month_day!L458="","",_penmei1_month_day!L458)</f>
        <v/>
      </c>
      <c r="V463" s="282" t="str">
        <f>IF(_penmei1_month_day!M458="","",_penmei1_month_day!M458)</f>
        <v/>
      </c>
      <c r="W463" s="282" t="str">
        <f>IF(_penmei1_month_day!N458="","",_penmei1_month_day!N458)</f>
        <v/>
      </c>
      <c r="X463" s="282" t="str">
        <f>IF(_penmei1_month_day!O458="","",_penmei1_month_day!O458)</f>
        <v/>
      </c>
      <c r="Y463" s="282" t="str">
        <f>IF(_penmei1_month_day!P458="","",_penmei1_month_day!P458)</f>
        <v/>
      </c>
      <c r="Z463" s="282" t="str">
        <f>IF(_penmei1_month_day!Q458="","",_penmei1_month_day!Q458)</f>
        <v/>
      </c>
      <c r="AA463" s="353" t="str">
        <f>IF(_penmei1_month_day!R458="","",ABS(_penmei1_month_day!R458))</f>
        <v/>
      </c>
      <c r="AB463" s="353" t="str">
        <f>IF(_penmei1_month_day!S458="","",ABS(_penmei1_month_day!S458))</f>
        <v/>
      </c>
      <c r="AC463" s="281" t="str">
        <f>IF(_penmei1_month_day!T458="","",_penmei1_month_day!T458)</f>
        <v/>
      </c>
      <c r="AD463" s="281" t="str">
        <f>IF(_penmei1_month_day!U458="","",_penmei1_month_day!U458)</f>
        <v/>
      </c>
      <c r="AE463" s="282" t="str">
        <f>IF(_penmei1_month_day!V458="","",_penmei1_month_day!V458)</f>
        <v/>
      </c>
      <c r="AF463" s="282" t="str">
        <f>IF(_penmei1_month_day!W458="","",_penmei1_month_day!W458)</f>
        <v/>
      </c>
      <c r="AG463" s="282" t="str">
        <f>IF(_penmei1_month_day!X458="","",_penmei1_month_day!X458)</f>
        <v/>
      </c>
      <c r="AH463" s="305" t="str">
        <f>IF(_penmei1_month_day!Y458="","",_penmei1_month_day!Y458)</f>
        <v/>
      </c>
      <c r="AI463" s="305" t="str">
        <f>IF(_penmei1_month_day!Z458="","",_penmei1_month_day!Z458)</f>
        <v/>
      </c>
      <c r="AJ463" s="305" t="str">
        <f>IF(_penmei1_month_day!AA458="","",_penmei1_month_day!AA458)</f>
        <v/>
      </c>
      <c r="AK463" s="305" t="str">
        <f>IF(_penmei1_month_day!AB458="","",_penmei1_month_day!AB458)</f>
        <v/>
      </c>
      <c r="AL463" s="282" t="str">
        <f>IF(_penmei1_month_day!AC458="","",_penmei1_month_day!AC458)</f>
        <v/>
      </c>
      <c r="AM463" s="305" t="str">
        <f>IF(_penmei1_month_day!AD458="","",_penmei1_month_day!AD458/10000)</f>
        <v/>
      </c>
      <c r="AN463" s="282" t="str">
        <f>IF(_penmei1_month_day!AE458="","",_penmei1_month_day!AE458)</f>
        <v/>
      </c>
      <c r="AO463" s="282" t="str">
        <f>IF(_penmei1_month_day!AF458="","",_penmei1_month_day!AF458)</f>
        <v/>
      </c>
      <c r="AP463" s="365"/>
      <c r="AQ463" s="366"/>
    </row>
    <row r="464" spans="1:43">
      <c r="A464" s="126">
        <f t="shared" si="109"/>
        <v>43485</v>
      </c>
      <c r="B464" s="127">
        <f t="shared" si="115"/>
        <v>43485</v>
      </c>
      <c r="C464" s="128" t="str">
        <f t="shared" si="116"/>
        <v>夜</v>
      </c>
      <c r="D464" s="128">
        <f t="shared" si="117"/>
        <v>20</v>
      </c>
      <c r="E464" s="129">
        <f t="shared" ref="E464:E470" si="123">E463</f>
        <v>3</v>
      </c>
      <c r="F464" s="130" t="str">
        <f t="shared" si="118"/>
        <v>丙班</v>
      </c>
      <c r="G464" s="128">
        <f t="shared" si="119"/>
        <v>1</v>
      </c>
      <c r="H464" s="131">
        <f t="shared" si="121"/>
        <v>0.0416666666666667</v>
      </c>
      <c r="I464" s="165">
        <f t="shared" si="122"/>
        <v>0.0416666666666667</v>
      </c>
      <c r="J464" s="283" t="str">
        <f>IF(_penmei1_month_day!A459="","",_penmei1_month_day!A459)</f>
        <v/>
      </c>
      <c r="K464" s="283" t="str">
        <f>IF(_penmei1_month_day!B459="","",_penmei1_month_day!B459)</f>
        <v/>
      </c>
      <c r="L464" s="284" t="str">
        <f>IF(_penmei1_month_day!C459="","",_penmei1_month_day!C459)</f>
        <v/>
      </c>
      <c r="M464" s="284" t="str">
        <f>IF(_penmei1_month_day!D459="","",_penmei1_month_day!D459)</f>
        <v/>
      </c>
      <c r="N464" s="284" t="str">
        <f>IF(_penmei1_month_day!E459="","",_penmei1_month_day!E459)</f>
        <v/>
      </c>
      <c r="O464" s="284" t="str">
        <f>IF(_penmei1_month_day!F459="","",_penmei1_month_day!F459)</f>
        <v/>
      </c>
      <c r="P464" s="284" t="str">
        <f>IF(_penmei1_month_day!G459="","",_penmei1_month_day!G459)</f>
        <v/>
      </c>
      <c r="Q464" s="284" t="str">
        <f>IF(_penmei1_month_day!H459="","",_penmei1_month_day!H459)</f>
        <v/>
      </c>
      <c r="R464" s="284" t="str">
        <f>IF(_penmei1_month_day!I459="","",_penmei1_month_day!I459)</f>
        <v/>
      </c>
      <c r="S464" s="284" t="str">
        <f>IF(_penmei1_month_day!J459="","",_penmei1_month_day!J459)</f>
        <v/>
      </c>
      <c r="T464" s="284" t="str">
        <f>IF(_penmei1_month_day!K459="","",_penmei1_month_day!K459)</f>
        <v/>
      </c>
      <c r="U464" s="284" t="str">
        <f>IF(_penmei1_month_day!L459="","",_penmei1_month_day!L459)</f>
        <v/>
      </c>
      <c r="V464" s="284" t="str">
        <f>IF(_penmei1_month_day!M459="","",_penmei1_month_day!M459)</f>
        <v/>
      </c>
      <c r="W464" s="284" t="str">
        <f>IF(_penmei1_month_day!N459="","",_penmei1_month_day!N459)</f>
        <v/>
      </c>
      <c r="X464" s="284" t="str">
        <f>IF(_penmei1_month_day!O459="","",_penmei1_month_day!O459)</f>
        <v/>
      </c>
      <c r="Y464" s="284" t="str">
        <f>IF(_penmei1_month_day!P459="","",_penmei1_month_day!P459)</f>
        <v/>
      </c>
      <c r="Z464" s="284" t="str">
        <f>IF(_penmei1_month_day!Q459="","",_penmei1_month_day!Q459)</f>
        <v/>
      </c>
      <c r="AA464" s="354" t="str">
        <f>IF(_penmei1_month_day!R459="","",ABS(_penmei1_month_day!R459))</f>
        <v/>
      </c>
      <c r="AB464" s="354" t="str">
        <f>IF(_penmei1_month_day!S459="","",ABS(_penmei1_month_day!S459))</f>
        <v/>
      </c>
      <c r="AC464" s="283" t="str">
        <f>IF(_penmei1_month_day!T459="","",_penmei1_month_day!T459)</f>
        <v/>
      </c>
      <c r="AD464" s="283" t="str">
        <f>IF(_penmei1_month_day!U459="","",_penmei1_month_day!U459)</f>
        <v/>
      </c>
      <c r="AE464" s="284" t="str">
        <f>IF(_penmei1_month_day!V459="","",_penmei1_month_day!V459)</f>
        <v/>
      </c>
      <c r="AF464" s="284" t="str">
        <f>IF(_penmei1_month_day!W459="","",_penmei1_month_day!W459)</f>
        <v/>
      </c>
      <c r="AG464" s="284" t="str">
        <f>IF(_penmei1_month_day!X459="","",_penmei1_month_day!X459)</f>
        <v/>
      </c>
      <c r="AH464" s="306" t="str">
        <f>IF(_penmei1_month_day!Y459="","",_penmei1_month_day!Y459)</f>
        <v/>
      </c>
      <c r="AI464" s="306" t="str">
        <f>IF(_penmei1_month_day!Z459="","",_penmei1_month_day!Z459)</f>
        <v/>
      </c>
      <c r="AJ464" s="306" t="str">
        <f>IF(_penmei1_month_day!AA459="","",_penmei1_month_day!AA459)</f>
        <v/>
      </c>
      <c r="AK464" s="306" t="str">
        <f>IF(_penmei1_month_day!AB459="","",_penmei1_month_day!AB459)</f>
        <v/>
      </c>
      <c r="AL464" s="284" t="str">
        <f>IF(_penmei1_month_day!AC459="","",_penmei1_month_day!AC459)</f>
        <v/>
      </c>
      <c r="AM464" s="306" t="str">
        <f>IF(_penmei1_month_day!AD459="","",_penmei1_month_day!AD459/10000)</f>
        <v/>
      </c>
      <c r="AN464" s="284" t="str">
        <f>IF(_penmei1_month_day!AE459="","",_penmei1_month_day!AE459)</f>
        <v/>
      </c>
      <c r="AO464" s="284" t="str">
        <f>IF(_penmei1_month_day!AF459="","",_penmei1_month_day!AF459)</f>
        <v/>
      </c>
      <c r="AP464" s="365"/>
      <c r="AQ464" s="366"/>
    </row>
    <row r="465" spans="1:43">
      <c r="A465" s="126">
        <f t="shared" si="109"/>
        <v>43485</v>
      </c>
      <c r="B465" s="127">
        <f t="shared" si="115"/>
        <v>43485</v>
      </c>
      <c r="C465" s="128" t="str">
        <f t="shared" si="116"/>
        <v>夜</v>
      </c>
      <c r="D465" s="128">
        <f t="shared" si="117"/>
        <v>20</v>
      </c>
      <c r="E465" s="129">
        <f t="shared" si="123"/>
        <v>3</v>
      </c>
      <c r="F465" s="130" t="str">
        <f t="shared" si="118"/>
        <v>丙班</v>
      </c>
      <c r="G465" s="128">
        <f t="shared" si="119"/>
        <v>2</v>
      </c>
      <c r="H465" s="131">
        <f t="shared" si="121"/>
        <v>0.0416666666666667</v>
      </c>
      <c r="I465" s="165">
        <f t="shared" si="122"/>
        <v>0.0833333333333334</v>
      </c>
      <c r="J465" s="283" t="str">
        <f>IF(_penmei1_month_day!A460="","",_penmei1_month_day!A460)</f>
        <v/>
      </c>
      <c r="K465" s="283" t="str">
        <f>IF(_penmei1_month_day!B460="","",_penmei1_month_day!B460)</f>
        <v/>
      </c>
      <c r="L465" s="284" t="str">
        <f>IF(_penmei1_month_day!C460="","",_penmei1_month_day!C460)</f>
        <v/>
      </c>
      <c r="M465" s="284" t="str">
        <f>IF(_penmei1_month_day!D460="","",_penmei1_month_day!D460)</f>
        <v/>
      </c>
      <c r="N465" s="284" t="str">
        <f>IF(_penmei1_month_day!E460="","",_penmei1_month_day!E460)</f>
        <v/>
      </c>
      <c r="O465" s="284" t="str">
        <f>IF(_penmei1_month_day!F460="","",_penmei1_month_day!F460)</f>
        <v/>
      </c>
      <c r="P465" s="284" t="str">
        <f>IF(_penmei1_month_day!G460="","",_penmei1_month_day!G460)</f>
        <v/>
      </c>
      <c r="Q465" s="284" t="str">
        <f>IF(_penmei1_month_day!H460="","",_penmei1_month_day!H460)</f>
        <v/>
      </c>
      <c r="R465" s="284" t="str">
        <f>IF(_penmei1_month_day!I460="","",_penmei1_month_day!I460)</f>
        <v/>
      </c>
      <c r="S465" s="284" t="str">
        <f>IF(_penmei1_month_day!J460="","",_penmei1_month_day!J460)</f>
        <v/>
      </c>
      <c r="T465" s="284" t="str">
        <f>IF(_penmei1_month_day!K460="","",_penmei1_month_day!K460)</f>
        <v/>
      </c>
      <c r="U465" s="284" t="str">
        <f>IF(_penmei1_month_day!L460="","",_penmei1_month_day!L460)</f>
        <v/>
      </c>
      <c r="V465" s="284" t="str">
        <f>IF(_penmei1_month_day!M460="","",_penmei1_month_day!M460)</f>
        <v/>
      </c>
      <c r="W465" s="284" t="str">
        <f>IF(_penmei1_month_day!N460="","",_penmei1_month_day!N460)</f>
        <v/>
      </c>
      <c r="X465" s="284" t="str">
        <f>IF(_penmei1_month_day!O460="","",_penmei1_month_day!O460)</f>
        <v/>
      </c>
      <c r="Y465" s="284" t="str">
        <f>IF(_penmei1_month_day!P460="","",_penmei1_month_day!P460)</f>
        <v/>
      </c>
      <c r="Z465" s="284" t="str">
        <f>IF(_penmei1_month_day!Q460="","",_penmei1_month_day!Q460)</f>
        <v/>
      </c>
      <c r="AA465" s="354" t="str">
        <f>IF(_penmei1_month_day!R460="","",ABS(_penmei1_month_day!R460))</f>
        <v/>
      </c>
      <c r="AB465" s="354" t="str">
        <f>IF(_penmei1_month_day!S460="","",ABS(_penmei1_month_day!S460))</f>
        <v/>
      </c>
      <c r="AC465" s="283" t="str">
        <f>IF(_penmei1_month_day!T460="","",_penmei1_month_day!T460)</f>
        <v/>
      </c>
      <c r="AD465" s="283" t="str">
        <f>IF(_penmei1_month_day!U460="","",_penmei1_month_day!U460)</f>
        <v/>
      </c>
      <c r="AE465" s="284" t="str">
        <f>IF(_penmei1_month_day!V460="","",_penmei1_month_day!V460)</f>
        <v/>
      </c>
      <c r="AF465" s="284" t="str">
        <f>IF(_penmei1_month_day!W460="","",_penmei1_month_day!W460)</f>
        <v/>
      </c>
      <c r="AG465" s="284" t="str">
        <f>IF(_penmei1_month_day!X460="","",_penmei1_month_day!X460)</f>
        <v/>
      </c>
      <c r="AH465" s="306" t="str">
        <f>IF(_penmei1_month_day!Y460="","",_penmei1_month_day!Y460)</f>
        <v/>
      </c>
      <c r="AI465" s="306" t="str">
        <f>IF(_penmei1_month_day!Z460="","",_penmei1_month_day!Z460)</f>
        <v/>
      </c>
      <c r="AJ465" s="306" t="str">
        <f>IF(_penmei1_month_day!AA460="","",_penmei1_month_day!AA460)</f>
        <v/>
      </c>
      <c r="AK465" s="306" t="str">
        <f>IF(_penmei1_month_day!AB460="","",_penmei1_month_day!AB460)</f>
        <v/>
      </c>
      <c r="AL465" s="284" t="str">
        <f>IF(_penmei1_month_day!AC460="","",_penmei1_month_day!AC460)</f>
        <v/>
      </c>
      <c r="AM465" s="306" t="str">
        <f>IF(_penmei1_month_day!AD460="","",_penmei1_month_day!AD460/10000)</f>
        <v/>
      </c>
      <c r="AN465" s="284" t="str">
        <f>IF(_penmei1_month_day!AE460="","",_penmei1_month_day!AE460)</f>
        <v/>
      </c>
      <c r="AO465" s="284" t="str">
        <f>IF(_penmei1_month_day!AF460="","",_penmei1_month_day!AF460)</f>
        <v/>
      </c>
      <c r="AP465" s="369"/>
      <c r="AQ465" s="370"/>
    </row>
    <row r="466" ht="15" spans="1:43">
      <c r="A466" s="126">
        <f t="shared" si="109"/>
        <v>43485</v>
      </c>
      <c r="B466" s="127">
        <f t="shared" si="115"/>
        <v>43485</v>
      </c>
      <c r="C466" s="128" t="str">
        <f t="shared" si="116"/>
        <v>夜</v>
      </c>
      <c r="D466" s="128">
        <f t="shared" si="117"/>
        <v>20</v>
      </c>
      <c r="E466" s="129">
        <f t="shared" si="123"/>
        <v>3</v>
      </c>
      <c r="F466" s="130" t="str">
        <f t="shared" si="118"/>
        <v>丙班</v>
      </c>
      <c r="G466" s="128">
        <f t="shared" si="119"/>
        <v>3</v>
      </c>
      <c r="H466" s="131">
        <f t="shared" si="121"/>
        <v>0.0416666666666667</v>
      </c>
      <c r="I466" s="165">
        <f t="shared" si="122"/>
        <v>0.125</v>
      </c>
      <c r="J466" s="283" t="str">
        <f>IF(_penmei1_month_day!A461="","",_penmei1_month_day!A461)</f>
        <v/>
      </c>
      <c r="K466" s="283" t="str">
        <f>IF(_penmei1_month_day!B461="","",_penmei1_month_day!B461)</f>
        <v/>
      </c>
      <c r="L466" s="284" t="str">
        <f>IF(_penmei1_month_day!C461="","",_penmei1_month_day!C461)</f>
        <v/>
      </c>
      <c r="M466" s="284" t="str">
        <f>IF(_penmei1_month_day!D461="","",_penmei1_month_day!D461)</f>
        <v/>
      </c>
      <c r="N466" s="284" t="str">
        <f>IF(_penmei1_month_day!E461="","",_penmei1_month_day!E461)</f>
        <v/>
      </c>
      <c r="O466" s="284" t="str">
        <f>IF(_penmei1_month_day!F461="","",_penmei1_month_day!F461)</f>
        <v/>
      </c>
      <c r="P466" s="284" t="str">
        <f>IF(_penmei1_month_day!G461="","",_penmei1_month_day!G461)</f>
        <v/>
      </c>
      <c r="Q466" s="284" t="str">
        <f>IF(_penmei1_month_day!H461="","",_penmei1_month_day!H461)</f>
        <v/>
      </c>
      <c r="R466" s="284" t="str">
        <f>IF(_penmei1_month_day!I461="","",_penmei1_month_day!I461)</f>
        <v/>
      </c>
      <c r="S466" s="284" t="str">
        <f>IF(_penmei1_month_day!J461="","",_penmei1_month_day!J461)</f>
        <v/>
      </c>
      <c r="T466" s="284" t="str">
        <f>IF(_penmei1_month_day!K461="","",_penmei1_month_day!K461)</f>
        <v/>
      </c>
      <c r="U466" s="284" t="str">
        <f>IF(_penmei1_month_day!L461="","",_penmei1_month_day!L461)</f>
        <v/>
      </c>
      <c r="V466" s="284" t="str">
        <f>IF(_penmei1_month_day!M461="","",_penmei1_month_day!M461)</f>
        <v/>
      </c>
      <c r="W466" s="284" t="str">
        <f>IF(_penmei1_month_day!N461="","",_penmei1_month_day!N461)</f>
        <v/>
      </c>
      <c r="X466" s="284" t="str">
        <f>IF(_penmei1_month_day!O461="","",_penmei1_month_day!O461)</f>
        <v/>
      </c>
      <c r="Y466" s="284" t="str">
        <f>IF(_penmei1_month_day!P461="","",_penmei1_month_day!P461)</f>
        <v/>
      </c>
      <c r="Z466" s="284" t="str">
        <f>IF(_penmei1_month_day!Q461="","",_penmei1_month_day!Q461)</f>
        <v/>
      </c>
      <c r="AA466" s="354" t="str">
        <f>IF(_penmei1_month_day!R461="","",ABS(_penmei1_month_day!R461))</f>
        <v/>
      </c>
      <c r="AB466" s="354" t="str">
        <f>IF(_penmei1_month_day!S461="","",ABS(_penmei1_month_day!S461))</f>
        <v/>
      </c>
      <c r="AC466" s="283" t="str">
        <f>IF(_penmei1_month_day!T461="","",_penmei1_month_day!T461)</f>
        <v/>
      </c>
      <c r="AD466" s="283" t="str">
        <f>IF(_penmei1_month_day!U461="","",_penmei1_month_day!U461)</f>
        <v/>
      </c>
      <c r="AE466" s="284" t="str">
        <f>IF(_penmei1_month_day!V461="","",_penmei1_month_day!V461)</f>
        <v/>
      </c>
      <c r="AF466" s="284" t="str">
        <f>IF(_penmei1_month_day!W461="","",_penmei1_month_day!W461)</f>
        <v/>
      </c>
      <c r="AG466" s="284" t="str">
        <f>IF(_penmei1_month_day!X461="","",_penmei1_month_day!X461)</f>
        <v/>
      </c>
      <c r="AH466" s="306" t="str">
        <f>IF(_penmei1_month_day!Y461="","",_penmei1_month_day!Y461)</f>
        <v/>
      </c>
      <c r="AI466" s="306" t="str">
        <f>IF(_penmei1_month_day!Z461="","",_penmei1_month_day!Z461)</f>
        <v/>
      </c>
      <c r="AJ466" s="306" t="str">
        <f>IF(_penmei1_month_day!AA461="","",_penmei1_month_day!AA461)</f>
        <v/>
      </c>
      <c r="AK466" s="306" t="str">
        <f>IF(_penmei1_month_day!AB461="","",_penmei1_month_day!AB461)</f>
        <v/>
      </c>
      <c r="AL466" s="284" t="str">
        <f>IF(_penmei1_month_day!AC461="","",_penmei1_month_day!AC461)</f>
        <v/>
      </c>
      <c r="AM466" s="306" t="str">
        <f>IF(_penmei1_month_day!AD461="","",_penmei1_month_day!AD461/10000)</f>
        <v/>
      </c>
      <c r="AN466" s="284" t="str">
        <f>IF(_penmei1_month_day!AE461="","",_penmei1_month_day!AE461)</f>
        <v/>
      </c>
      <c r="AO466" s="284" t="str">
        <f>IF(_penmei1_month_day!AF461="","",_penmei1_month_day!AF461)</f>
        <v/>
      </c>
      <c r="AP466" s="243" t="s">
        <v>83</v>
      </c>
      <c r="AQ466" s="334"/>
    </row>
    <row r="467" ht="15" spans="1:43">
      <c r="A467" s="126">
        <f t="shared" si="109"/>
        <v>43485</v>
      </c>
      <c r="B467" s="127">
        <f t="shared" si="115"/>
        <v>43485</v>
      </c>
      <c r="C467" s="128" t="str">
        <f t="shared" si="116"/>
        <v>夜</v>
      </c>
      <c r="D467" s="128">
        <f t="shared" si="117"/>
        <v>20</v>
      </c>
      <c r="E467" s="129">
        <f t="shared" si="123"/>
        <v>3</v>
      </c>
      <c r="F467" s="130" t="str">
        <f t="shared" si="118"/>
        <v>丙班</v>
      </c>
      <c r="G467" s="128">
        <f t="shared" si="119"/>
        <v>4</v>
      </c>
      <c r="H467" s="131">
        <f t="shared" si="121"/>
        <v>0.0416666666666667</v>
      </c>
      <c r="I467" s="165">
        <f t="shared" si="122"/>
        <v>0.166666666666667</v>
      </c>
      <c r="J467" s="283" t="str">
        <f>IF(_penmei1_month_day!A462="","",_penmei1_month_day!A462)</f>
        <v/>
      </c>
      <c r="K467" s="283" t="str">
        <f>IF(_penmei1_month_day!B462="","",_penmei1_month_day!B462)</f>
        <v/>
      </c>
      <c r="L467" s="284" t="str">
        <f>IF(_penmei1_month_day!C462="","",_penmei1_month_day!C462)</f>
        <v/>
      </c>
      <c r="M467" s="284" t="str">
        <f>IF(_penmei1_month_day!D462="","",_penmei1_month_day!D462)</f>
        <v/>
      </c>
      <c r="N467" s="284" t="str">
        <f>IF(_penmei1_month_day!E462="","",_penmei1_month_day!E462)</f>
        <v/>
      </c>
      <c r="O467" s="284" t="str">
        <f>IF(_penmei1_month_day!F462="","",_penmei1_month_day!F462)</f>
        <v/>
      </c>
      <c r="P467" s="284" t="str">
        <f>IF(_penmei1_month_day!G462="","",_penmei1_month_day!G462)</f>
        <v/>
      </c>
      <c r="Q467" s="284" t="str">
        <f>IF(_penmei1_month_day!H462="","",_penmei1_month_day!H462)</f>
        <v/>
      </c>
      <c r="R467" s="284" t="str">
        <f>IF(_penmei1_month_day!I462="","",_penmei1_month_day!I462)</f>
        <v/>
      </c>
      <c r="S467" s="284" t="str">
        <f>IF(_penmei1_month_day!J462="","",_penmei1_month_day!J462)</f>
        <v/>
      </c>
      <c r="T467" s="284" t="str">
        <f>IF(_penmei1_month_day!K462="","",_penmei1_month_day!K462)</f>
        <v/>
      </c>
      <c r="U467" s="284" t="str">
        <f>IF(_penmei1_month_day!L462="","",_penmei1_month_day!L462)</f>
        <v/>
      </c>
      <c r="V467" s="284" t="str">
        <f>IF(_penmei1_month_day!M462="","",_penmei1_month_day!M462)</f>
        <v/>
      </c>
      <c r="W467" s="284" t="str">
        <f>IF(_penmei1_month_day!N462="","",_penmei1_month_day!N462)</f>
        <v/>
      </c>
      <c r="X467" s="284" t="str">
        <f>IF(_penmei1_month_day!O462="","",_penmei1_month_day!O462)</f>
        <v/>
      </c>
      <c r="Y467" s="284" t="str">
        <f>IF(_penmei1_month_day!P462="","",_penmei1_month_day!P462)</f>
        <v/>
      </c>
      <c r="Z467" s="284" t="str">
        <f>IF(_penmei1_month_day!Q462="","",_penmei1_month_day!Q462)</f>
        <v/>
      </c>
      <c r="AA467" s="354" t="str">
        <f>IF(_penmei1_month_day!R462="","",ABS(_penmei1_month_day!R462))</f>
        <v/>
      </c>
      <c r="AB467" s="354" t="str">
        <f>IF(_penmei1_month_day!S462="","",ABS(_penmei1_month_day!S462))</f>
        <v/>
      </c>
      <c r="AC467" s="283" t="str">
        <f>IF(_penmei1_month_day!T462="","",_penmei1_month_day!T462)</f>
        <v/>
      </c>
      <c r="AD467" s="283" t="str">
        <f>IF(_penmei1_month_day!U462="","",_penmei1_month_day!U462)</f>
        <v/>
      </c>
      <c r="AE467" s="284" t="str">
        <f>IF(_penmei1_month_day!V462="","",_penmei1_month_day!V462)</f>
        <v/>
      </c>
      <c r="AF467" s="284" t="str">
        <f>IF(_penmei1_month_day!W462="","",_penmei1_month_day!W462)</f>
        <v/>
      </c>
      <c r="AG467" s="284" t="str">
        <f>IF(_penmei1_month_day!X462="","",_penmei1_month_day!X462)</f>
        <v/>
      </c>
      <c r="AH467" s="306" t="str">
        <f>IF(_penmei1_month_day!Y462="","",_penmei1_month_day!Y462)</f>
        <v/>
      </c>
      <c r="AI467" s="306" t="str">
        <f>IF(_penmei1_month_day!Z462="","",_penmei1_month_day!Z462)</f>
        <v/>
      </c>
      <c r="AJ467" s="306" t="str">
        <f>IF(_penmei1_month_day!AA462="","",_penmei1_month_day!AA462)</f>
        <v/>
      </c>
      <c r="AK467" s="306" t="str">
        <f>IF(_penmei1_month_day!AB462="","",_penmei1_month_day!AB462)</f>
        <v/>
      </c>
      <c r="AL467" s="284" t="str">
        <f>IF(_penmei1_month_day!AC462="","",_penmei1_month_day!AC462)</f>
        <v/>
      </c>
      <c r="AM467" s="306" t="str">
        <f>IF(_penmei1_month_day!AD462="","",_penmei1_month_day!AD462/10000)</f>
        <v/>
      </c>
      <c r="AN467" s="284" t="str">
        <f>IF(_penmei1_month_day!AE462="","",_penmei1_month_day!AE462)</f>
        <v/>
      </c>
      <c r="AO467" s="284" t="str">
        <f>IF(_penmei1_month_day!AF462="","",_penmei1_month_day!AF462)</f>
        <v/>
      </c>
      <c r="AP467" s="375"/>
      <c r="AQ467" s="376"/>
    </row>
    <row r="468" spans="1:43">
      <c r="A468" s="126">
        <f t="shared" si="109"/>
        <v>43485</v>
      </c>
      <c r="B468" s="127">
        <f t="shared" si="115"/>
        <v>43485</v>
      </c>
      <c r="C468" s="128" t="str">
        <f t="shared" si="116"/>
        <v>夜</v>
      </c>
      <c r="D468" s="128">
        <f t="shared" si="117"/>
        <v>20</v>
      </c>
      <c r="E468" s="129">
        <f t="shared" si="123"/>
        <v>3</v>
      </c>
      <c r="F468" s="130" t="str">
        <f t="shared" si="118"/>
        <v>丙班</v>
      </c>
      <c r="G468" s="128">
        <f t="shared" si="119"/>
        <v>5</v>
      </c>
      <c r="H468" s="131">
        <f t="shared" si="121"/>
        <v>0.0416666666666667</v>
      </c>
      <c r="I468" s="165">
        <f t="shared" si="122"/>
        <v>0.208333333333333</v>
      </c>
      <c r="J468" s="283" t="str">
        <f>IF(_penmei1_month_day!A463="","",_penmei1_month_day!A463)</f>
        <v/>
      </c>
      <c r="K468" s="283" t="str">
        <f>IF(_penmei1_month_day!B463="","",_penmei1_month_day!B463)</f>
        <v/>
      </c>
      <c r="L468" s="284" t="str">
        <f>IF(_penmei1_month_day!C463="","",_penmei1_month_day!C463)</f>
        <v/>
      </c>
      <c r="M468" s="284" t="str">
        <f>IF(_penmei1_month_day!D463="","",_penmei1_month_day!D463)</f>
        <v/>
      </c>
      <c r="N468" s="284" t="str">
        <f>IF(_penmei1_month_day!E463="","",_penmei1_month_day!E463)</f>
        <v/>
      </c>
      <c r="O468" s="284" t="str">
        <f>IF(_penmei1_month_day!F463="","",_penmei1_month_day!F463)</f>
        <v/>
      </c>
      <c r="P468" s="284" t="str">
        <f>IF(_penmei1_month_day!G463="","",_penmei1_month_day!G463)</f>
        <v/>
      </c>
      <c r="Q468" s="284" t="str">
        <f>IF(_penmei1_month_day!H463="","",_penmei1_month_day!H463)</f>
        <v/>
      </c>
      <c r="R468" s="284" t="str">
        <f>IF(_penmei1_month_day!I463="","",_penmei1_month_day!I463)</f>
        <v/>
      </c>
      <c r="S468" s="284" t="str">
        <f>IF(_penmei1_month_day!J463="","",_penmei1_month_day!J463)</f>
        <v/>
      </c>
      <c r="T468" s="284" t="str">
        <f>IF(_penmei1_month_day!K463="","",_penmei1_month_day!K463)</f>
        <v/>
      </c>
      <c r="U468" s="284" t="str">
        <f>IF(_penmei1_month_day!L463="","",_penmei1_month_day!L463)</f>
        <v/>
      </c>
      <c r="V468" s="284" t="str">
        <f>IF(_penmei1_month_day!M463="","",_penmei1_month_day!M463)</f>
        <v/>
      </c>
      <c r="W468" s="284" t="str">
        <f>IF(_penmei1_month_day!N463="","",_penmei1_month_day!N463)</f>
        <v/>
      </c>
      <c r="X468" s="284" t="str">
        <f>IF(_penmei1_month_day!O463="","",_penmei1_month_day!O463)</f>
        <v/>
      </c>
      <c r="Y468" s="284" t="str">
        <f>IF(_penmei1_month_day!P463="","",_penmei1_month_day!P463)</f>
        <v/>
      </c>
      <c r="Z468" s="284" t="str">
        <f>IF(_penmei1_month_day!Q463="","",_penmei1_month_day!Q463)</f>
        <v/>
      </c>
      <c r="AA468" s="354" t="str">
        <f>IF(_penmei1_month_day!R463="","",ABS(_penmei1_month_day!R463))</f>
        <v/>
      </c>
      <c r="AB468" s="354" t="str">
        <f>IF(_penmei1_month_day!S463="","",ABS(_penmei1_month_day!S463))</f>
        <v/>
      </c>
      <c r="AC468" s="283" t="str">
        <f>IF(_penmei1_month_day!T463="","",_penmei1_month_day!T463)</f>
        <v/>
      </c>
      <c r="AD468" s="283" t="str">
        <f>IF(_penmei1_month_day!U463="","",_penmei1_month_day!U463)</f>
        <v/>
      </c>
      <c r="AE468" s="284" t="str">
        <f>IF(_penmei1_month_day!V463="","",_penmei1_month_day!V463)</f>
        <v/>
      </c>
      <c r="AF468" s="284" t="str">
        <f>IF(_penmei1_month_day!W463="","",_penmei1_month_day!W463)</f>
        <v/>
      </c>
      <c r="AG468" s="284" t="str">
        <f>IF(_penmei1_month_day!X463="","",_penmei1_month_day!X463)</f>
        <v/>
      </c>
      <c r="AH468" s="306" t="str">
        <f>IF(_penmei1_month_day!Y463="","",_penmei1_month_day!Y463)</f>
        <v/>
      </c>
      <c r="AI468" s="306" t="str">
        <f>IF(_penmei1_month_day!Z463="","",_penmei1_month_day!Z463)</f>
        <v/>
      </c>
      <c r="AJ468" s="306" t="str">
        <f>IF(_penmei1_month_day!AA463="","",_penmei1_month_day!AA463)</f>
        <v/>
      </c>
      <c r="AK468" s="306" t="str">
        <f>IF(_penmei1_month_day!AB463="","",_penmei1_month_day!AB463)</f>
        <v/>
      </c>
      <c r="AL468" s="284" t="str">
        <f>IF(_penmei1_month_day!AC463="","",_penmei1_month_day!AC463)</f>
        <v/>
      </c>
      <c r="AM468" s="306" t="str">
        <f>IF(_penmei1_month_day!AD463="","",_penmei1_month_day!AD463/10000)</f>
        <v/>
      </c>
      <c r="AN468" s="284" t="str">
        <f>IF(_penmei1_month_day!AE463="","",_penmei1_month_day!AE463)</f>
        <v/>
      </c>
      <c r="AO468" s="284" t="str">
        <f>IF(_penmei1_month_day!AF463="","",_penmei1_month_day!AF463)</f>
        <v/>
      </c>
      <c r="AP468" s="365"/>
      <c r="AQ468" s="366"/>
    </row>
    <row r="469" spans="1:43">
      <c r="A469" s="126">
        <f t="shared" si="109"/>
        <v>43485</v>
      </c>
      <c r="B469" s="127">
        <f t="shared" si="115"/>
        <v>43485</v>
      </c>
      <c r="C469" s="128" t="str">
        <f t="shared" si="116"/>
        <v>夜</v>
      </c>
      <c r="D469" s="128">
        <f t="shared" si="117"/>
        <v>20</v>
      </c>
      <c r="E469" s="129">
        <f t="shared" si="123"/>
        <v>3</v>
      </c>
      <c r="F469" s="130" t="str">
        <f t="shared" si="118"/>
        <v>丙班</v>
      </c>
      <c r="G469" s="128">
        <f t="shared" si="119"/>
        <v>6</v>
      </c>
      <c r="H469" s="131">
        <f t="shared" si="121"/>
        <v>0.0416666666666667</v>
      </c>
      <c r="I469" s="165">
        <f t="shared" si="122"/>
        <v>0.25</v>
      </c>
      <c r="J469" s="283" t="str">
        <f>IF(_penmei1_month_day!A464="","",_penmei1_month_day!A464)</f>
        <v/>
      </c>
      <c r="K469" s="283" t="str">
        <f>IF(_penmei1_month_day!B464="","",_penmei1_month_day!B464)</f>
        <v/>
      </c>
      <c r="L469" s="284" t="str">
        <f>IF(_penmei1_month_day!C464="","",_penmei1_month_day!C464)</f>
        <v/>
      </c>
      <c r="M469" s="284" t="str">
        <f>IF(_penmei1_month_day!D464="","",_penmei1_month_day!D464)</f>
        <v/>
      </c>
      <c r="N469" s="284" t="str">
        <f>IF(_penmei1_month_day!E464="","",_penmei1_month_day!E464)</f>
        <v/>
      </c>
      <c r="O469" s="284" t="str">
        <f>IF(_penmei1_month_day!F464="","",_penmei1_month_day!F464)</f>
        <v/>
      </c>
      <c r="P469" s="284" t="str">
        <f>IF(_penmei1_month_day!G464="","",_penmei1_month_day!G464)</f>
        <v/>
      </c>
      <c r="Q469" s="284" t="str">
        <f>IF(_penmei1_month_day!H464="","",_penmei1_month_day!H464)</f>
        <v/>
      </c>
      <c r="R469" s="284" t="str">
        <f>IF(_penmei1_month_day!I464="","",_penmei1_month_day!I464)</f>
        <v/>
      </c>
      <c r="S469" s="284" t="str">
        <f>IF(_penmei1_month_day!J464="","",_penmei1_month_day!J464)</f>
        <v/>
      </c>
      <c r="T469" s="284" t="str">
        <f>IF(_penmei1_month_day!K464="","",_penmei1_month_day!K464)</f>
        <v/>
      </c>
      <c r="U469" s="284" t="str">
        <f>IF(_penmei1_month_day!L464="","",_penmei1_month_day!L464)</f>
        <v/>
      </c>
      <c r="V469" s="284" t="str">
        <f>IF(_penmei1_month_day!M464="","",_penmei1_month_day!M464)</f>
        <v/>
      </c>
      <c r="W469" s="284" t="str">
        <f>IF(_penmei1_month_day!N464="","",_penmei1_month_day!N464)</f>
        <v/>
      </c>
      <c r="X469" s="284" t="str">
        <f>IF(_penmei1_month_day!O464="","",_penmei1_month_day!O464)</f>
        <v/>
      </c>
      <c r="Y469" s="284" t="str">
        <f>IF(_penmei1_month_day!P464="","",_penmei1_month_day!P464)</f>
        <v/>
      </c>
      <c r="Z469" s="284" t="str">
        <f>IF(_penmei1_month_day!Q464="","",_penmei1_month_day!Q464)</f>
        <v/>
      </c>
      <c r="AA469" s="354" t="str">
        <f>IF(_penmei1_month_day!R464="","",ABS(_penmei1_month_day!R464))</f>
        <v/>
      </c>
      <c r="AB469" s="354" t="str">
        <f>IF(_penmei1_month_day!S464="","",ABS(_penmei1_month_day!S464))</f>
        <v/>
      </c>
      <c r="AC469" s="283" t="str">
        <f>IF(_penmei1_month_day!T464="","",_penmei1_month_day!T464)</f>
        <v/>
      </c>
      <c r="AD469" s="283" t="str">
        <f>IF(_penmei1_month_day!U464="","",_penmei1_month_day!U464)</f>
        <v/>
      </c>
      <c r="AE469" s="284" t="str">
        <f>IF(_penmei1_month_day!V464="","",_penmei1_month_day!V464)</f>
        <v/>
      </c>
      <c r="AF469" s="284" t="str">
        <f>IF(_penmei1_month_day!W464="","",_penmei1_month_day!W464)</f>
        <v/>
      </c>
      <c r="AG469" s="284" t="str">
        <f>IF(_penmei1_month_day!X464="","",_penmei1_month_day!X464)</f>
        <v/>
      </c>
      <c r="AH469" s="306" t="str">
        <f>IF(_penmei1_month_day!Y464="","",_penmei1_month_day!Y464)</f>
        <v/>
      </c>
      <c r="AI469" s="306" t="str">
        <f>IF(_penmei1_month_day!Z464="","",_penmei1_month_day!Z464)</f>
        <v/>
      </c>
      <c r="AJ469" s="306" t="str">
        <f>IF(_penmei1_month_day!AA464="","",_penmei1_month_day!AA464)</f>
        <v/>
      </c>
      <c r="AK469" s="306" t="str">
        <f>IF(_penmei1_month_day!AB464="","",_penmei1_month_day!AB464)</f>
        <v/>
      </c>
      <c r="AL469" s="284" t="str">
        <f>IF(_penmei1_month_day!AC464="","",_penmei1_month_day!AC464)</f>
        <v/>
      </c>
      <c r="AM469" s="306" t="str">
        <f>IF(_penmei1_month_day!AD464="","",_penmei1_month_day!AD464/10000)</f>
        <v/>
      </c>
      <c r="AN469" s="284" t="str">
        <f>IF(_penmei1_month_day!AE464="","",_penmei1_month_day!AE464)</f>
        <v/>
      </c>
      <c r="AO469" s="284" t="str">
        <f>IF(_penmei1_month_day!AF464="","",_penmei1_month_day!AF464)</f>
        <v/>
      </c>
      <c r="AP469" s="365"/>
      <c r="AQ469" s="366"/>
    </row>
    <row r="470" ht="15" spans="1:43">
      <c r="A470" s="132">
        <f t="shared" si="109"/>
        <v>43485</v>
      </c>
      <c r="B470" s="133">
        <f t="shared" si="115"/>
        <v>43485</v>
      </c>
      <c r="C470" s="134" t="str">
        <f t="shared" si="116"/>
        <v>夜</v>
      </c>
      <c r="D470" s="134">
        <f t="shared" si="117"/>
        <v>20</v>
      </c>
      <c r="E470" s="135">
        <f t="shared" si="123"/>
        <v>3</v>
      </c>
      <c r="F470" s="136" t="str">
        <f t="shared" si="118"/>
        <v>丙班</v>
      </c>
      <c r="G470" s="134">
        <f t="shared" si="119"/>
        <v>7</v>
      </c>
      <c r="H470" s="137">
        <f t="shared" si="121"/>
        <v>0.0416666666666667</v>
      </c>
      <c r="I470" s="170">
        <f t="shared" si="122"/>
        <v>0.291666666666667</v>
      </c>
      <c r="J470" s="285" t="str">
        <f>IF(_penmei1_month_day!A465="","",_penmei1_month_day!A465)</f>
        <v/>
      </c>
      <c r="K470" s="285" t="str">
        <f>IF(_penmei1_month_day!B465="","",_penmei1_month_day!B465)</f>
        <v/>
      </c>
      <c r="L470" s="286" t="str">
        <f>IF(_penmei1_month_day!C465="","",_penmei1_month_day!C465)</f>
        <v/>
      </c>
      <c r="M470" s="286" t="str">
        <f>IF(_penmei1_month_day!D465="","",_penmei1_month_day!D465)</f>
        <v/>
      </c>
      <c r="N470" s="286" t="str">
        <f>IF(_penmei1_month_day!E465="","",_penmei1_month_day!E465)</f>
        <v/>
      </c>
      <c r="O470" s="286" t="str">
        <f>IF(_penmei1_month_day!F465="","",_penmei1_month_day!F465)</f>
        <v/>
      </c>
      <c r="P470" s="286" t="str">
        <f>IF(_penmei1_month_day!G465="","",_penmei1_month_day!G465)</f>
        <v/>
      </c>
      <c r="Q470" s="286" t="str">
        <f>IF(_penmei1_month_day!H465="","",_penmei1_month_day!H465)</f>
        <v/>
      </c>
      <c r="R470" s="286" t="str">
        <f>IF(_penmei1_month_day!I465="","",_penmei1_month_day!I465)</f>
        <v/>
      </c>
      <c r="S470" s="286" t="str">
        <f>IF(_penmei1_month_day!J465="","",_penmei1_month_day!J465)</f>
        <v/>
      </c>
      <c r="T470" s="286" t="str">
        <f>IF(_penmei1_month_day!K465="","",_penmei1_month_day!K465)</f>
        <v/>
      </c>
      <c r="U470" s="286" t="str">
        <f>IF(_penmei1_month_day!L465="","",_penmei1_month_day!L465)</f>
        <v/>
      </c>
      <c r="V470" s="286" t="str">
        <f>IF(_penmei1_month_day!M465="","",_penmei1_month_day!M465)</f>
        <v/>
      </c>
      <c r="W470" s="286" t="str">
        <f>IF(_penmei1_month_day!N465="","",_penmei1_month_day!N465)</f>
        <v/>
      </c>
      <c r="X470" s="286" t="str">
        <f>IF(_penmei1_month_day!O465="","",_penmei1_month_day!O465)</f>
        <v/>
      </c>
      <c r="Y470" s="286" t="str">
        <f>IF(_penmei1_month_day!P465="","",_penmei1_month_day!P465)</f>
        <v/>
      </c>
      <c r="Z470" s="286" t="str">
        <f>IF(_penmei1_month_day!Q465="","",_penmei1_month_day!Q465)</f>
        <v/>
      </c>
      <c r="AA470" s="355" t="str">
        <f>IF(_penmei1_month_day!R465="","",ABS(_penmei1_month_day!R465))</f>
        <v/>
      </c>
      <c r="AB470" s="355" t="str">
        <f>IF(_penmei1_month_day!S465="","",ABS(_penmei1_month_day!S465))</f>
        <v/>
      </c>
      <c r="AC470" s="285" t="str">
        <f>IF(_penmei1_month_day!T465="","",_penmei1_month_day!T465)</f>
        <v/>
      </c>
      <c r="AD470" s="285" t="str">
        <f>IF(_penmei1_month_day!U465="","",_penmei1_month_day!U465)</f>
        <v/>
      </c>
      <c r="AE470" s="286" t="str">
        <f>IF(_penmei1_month_day!V465="","",_penmei1_month_day!V465)</f>
        <v/>
      </c>
      <c r="AF470" s="284" t="str">
        <f>IF(_penmei1_month_day!W465="","",_penmei1_month_day!W465)</f>
        <v/>
      </c>
      <c r="AG470" s="286" t="str">
        <f>IF(_penmei1_month_day!X465="","",_penmei1_month_day!X465)</f>
        <v/>
      </c>
      <c r="AH470" s="307" t="str">
        <f>IF(_penmei1_month_day!Y465="","",_penmei1_month_day!Y465)</f>
        <v/>
      </c>
      <c r="AI470" s="307" t="str">
        <f>IF(_penmei1_month_day!Z465="","",_penmei1_month_day!Z465)</f>
        <v/>
      </c>
      <c r="AJ470" s="307" t="str">
        <f>IF(_penmei1_month_day!AA465="","",_penmei1_month_day!AA465)</f>
        <v/>
      </c>
      <c r="AK470" s="307" t="str">
        <f>IF(_penmei1_month_day!AB465="","",_penmei1_month_day!AB465)</f>
        <v/>
      </c>
      <c r="AL470" s="286" t="str">
        <f>IF(_penmei1_month_day!AC465="","",_penmei1_month_day!AC465)</f>
        <v/>
      </c>
      <c r="AM470" s="307" t="str">
        <f>IF(_penmei1_month_day!AD465="","",_penmei1_month_day!AD465/10000)</f>
        <v/>
      </c>
      <c r="AN470" s="286" t="str">
        <f>IF(_penmei1_month_day!AE465="","",_penmei1_month_day!AE465)</f>
        <v/>
      </c>
      <c r="AO470" s="286" t="str">
        <f>IF(_penmei1_month_day!AF465="","",_penmei1_month_day!AF465)</f>
        <v/>
      </c>
      <c r="AP470" s="365"/>
      <c r="AQ470" s="366"/>
    </row>
    <row r="471" ht="15" spans="1:43">
      <c r="A471" s="120">
        <f t="shared" si="109"/>
        <v>43485</v>
      </c>
      <c r="B471" s="121">
        <f t="shared" si="115"/>
        <v>43485</v>
      </c>
      <c r="C471" s="122" t="str">
        <f t="shared" si="116"/>
        <v>白</v>
      </c>
      <c r="D471" s="122">
        <f t="shared" si="117"/>
        <v>20</v>
      </c>
      <c r="E471" s="123">
        <f>IF(AND(E463=4),1,IF(AND(E463&lt;4),(E463+1),))</f>
        <v>4</v>
      </c>
      <c r="F471" s="124" t="str">
        <f t="shared" si="118"/>
        <v>丁班</v>
      </c>
      <c r="G471" s="122">
        <f t="shared" si="119"/>
        <v>8</v>
      </c>
      <c r="H471" s="125">
        <f t="shared" si="121"/>
        <v>0.0416666666666667</v>
      </c>
      <c r="I471" s="160">
        <f t="shared" si="122"/>
        <v>0.333333333333334</v>
      </c>
      <c r="J471" s="281" t="str">
        <f>IF(_penmei1_month_day!A466="","",_penmei1_month_day!A466)</f>
        <v/>
      </c>
      <c r="K471" s="281" t="str">
        <f>IF(_penmei1_month_day!B466="","",_penmei1_month_day!B466)</f>
        <v/>
      </c>
      <c r="L471" s="282" t="str">
        <f>IF(_penmei1_month_day!C466="","",_penmei1_month_day!C466)</f>
        <v/>
      </c>
      <c r="M471" s="282" t="str">
        <f>IF(_penmei1_month_day!D466="","",_penmei1_month_day!D466)</f>
        <v/>
      </c>
      <c r="N471" s="282" t="str">
        <f>IF(_penmei1_month_day!E466="","",_penmei1_month_day!E466)</f>
        <v/>
      </c>
      <c r="O471" s="282" t="str">
        <f>IF(_penmei1_month_day!F466="","",_penmei1_month_day!F466)</f>
        <v/>
      </c>
      <c r="P471" s="282" t="str">
        <f>IF(_penmei1_month_day!G466="","",_penmei1_month_day!G466)</f>
        <v/>
      </c>
      <c r="Q471" s="282" t="str">
        <f>IF(_penmei1_month_day!H466="","",_penmei1_month_day!H466)</f>
        <v/>
      </c>
      <c r="R471" s="282" t="str">
        <f>IF(_penmei1_month_day!I466="","",_penmei1_month_day!I466)</f>
        <v/>
      </c>
      <c r="S471" s="282" t="str">
        <f>IF(_penmei1_month_day!J466="","",_penmei1_month_day!J466)</f>
        <v/>
      </c>
      <c r="T471" s="282" t="str">
        <f>IF(_penmei1_month_day!K466="","",_penmei1_month_day!K466)</f>
        <v/>
      </c>
      <c r="U471" s="282" t="str">
        <f>IF(_penmei1_month_day!L466="","",_penmei1_month_day!L466)</f>
        <v/>
      </c>
      <c r="V471" s="282" t="str">
        <f>IF(_penmei1_month_day!M466="","",_penmei1_month_day!M466)</f>
        <v/>
      </c>
      <c r="W471" s="282" t="str">
        <f>IF(_penmei1_month_day!N466="","",_penmei1_month_day!N466)</f>
        <v/>
      </c>
      <c r="X471" s="282" t="str">
        <f>IF(_penmei1_month_day!O466="","",_penmei1_month_day!O466)</f>
        <v/>
      </c>
      <c r="Y471" s="282" t="str">
        <f>IF(_penmei1_month_day!P466="","",_penmei1_month_day!P466)</f>
        <v/>
      </c>
      <c r="Z471" s="282" t="str">
        <f>IF(_penmei1_month_day!Q466="","",_penmei1_month_day!Q466)</f>
        <v/>
      </c>
      <c r="AA471" s="353" t="str">
        <f>IF(_penmei1_month_day!R466="","",ABS(_penmei1_month_day!R466))</f>
        <v/>
      </c>
      <c r="AB471" s="353" t="str">
        <f>IF(_penmei1_month_day!S466="","",ABS(_penmei1_month_day!S466))</f>
        <v/>
      </c>
      <c r="AC471" s="281" t="str">
        <f>IF(_penmei1_month_day!T466="","",_penmei1_month_day!T466)</f>
        <v/>
      </c>
      <c r="AD471" s="281" t="str">
        <f>IF(_penmei1_month_day!U466="","",_penmei1_month_day!U466)</f>
        <v/>
      </c>
      <c r="AE471" s="282" t="str">
        <f>IF(_penmei1_month_day!V466="","",_penmei1_month_day!V466)</f>
        <v/>
      </c>
      <c r="AF471" s="282" t="str">
        <f>IF(_penmei1_month_day!W466="","",_penmei1_month_day!W466)</f>
        <v/>
      </c>
      <c r="AG471" s="282" t="str">
        <f>IF(_penmei1_month_day!X466="","",_penmei1_month_day!X466)</f>
        <v/>
      </c>
      <c r="AH471" s="305" t="str">
        <f>IF(_penmei1_month_day!Y466="","",_penmei1_month_day!Y466)</f>
        <v/>
      </c>
      <c r="AI471" s="305" t="str">
        <f>IF(_penmei1_month_day!Z466="","",_penmei1_month_day!Z466)</f>
        <v/>
      </c>
      <c r="AJ471" s="305" t="str">
        <f>IF(_penmei1_month_day!AA466="","",_penmei1_month_day!AA466)</f>
        <v/>
      </c>
      <c r="AK471" s="305" t="str">
        <f>IF(_penmei1_month_day!AB466="","",_penmei1_month_day!AB466)</f>
        <v/>
      </c>
      <c r="AL471" s="282" t="str">
        <f>IF(_penmei1_month_day!AC466="","",_penmei1_month_day!AC466)</f>
        <v/>
      </c>
      <c r="AM471" s="305" t="str">
        <f>IF(_penmei1_month_day!AD466="","",_penmei1_month_day!AD466/10000)</f>
        <v/>
      </c>
      <c r="AN471" s="282" t="str">
        <f>IF(_penmei1_month_day!AE466="","",_penmei1_month_day!AE466)</f>
        <v/>
      </c>
      <c r="AO471" s="282" t="str">
        <f>IF(_penmei1_month_day!AF466="","",_penmei1_month_day!AF466)</f>
        <v/>
      </c>
      <c r="AP471" s="365"/>
      <c r="AQ471" s="366"/>
    </row>
    <row r="472" spans="1:43">
      <c r="A472" s="126">
        <f t="shared" si="109"/>
        <v>43485</v>
      </c>
      <c r="B472" s="127">
        <f t="shared" si="115"/>
        <v>43485</v>
      </c>
      <c r="C472" s="128" t="str">
        <f t="shared" si="116"/>
        <v>白</v>
      </c>
      <c r="D472" s="128">
        <f t="shared" si="117"/>
        <v>20</v>
      </c>
      <c r="E472" s="129">
        <f t="shared" ref="E472:E478" si="124">E471</f>
        <v>4</v>
      </c>
      <c r="F472" s="130" t="str">
        <f t="shared" si="118"/>
        <v>丁班</v>
      </c>
      <c r="G472" s="128">
        <f t="shared" si="119"/>
        <v>9</v>
      </c>
      <c r="H472" s="131">
        <f t="shared" si="121"/>
        <v>0.0416666666666667</v>
      </c>
      <c r="I472" s="165">
        <f t="shared" si="122"/>
        <v>0.375</v>
      </c>
      <c r="J472" s="283" t="str">
        <f>IF(_penmei1_month_day!A467="","",_penmei1_month_day!A467)</f>
        <v/>
      </c>
      <c r="K472" s="283" t="str">
        <f>IF(_penmei1_month_day!B467="","",_penmei1_month_day!B467)</f>
        <v/>
      </c>
      <c r="L472" s="284" t="str">
        <f>IF(_penmei1_month_day!C467="","",_penmei1_month_day!C467)</f>
        <v/>
      </c>
      <c r="M472" s="284" t="str">
        <f>IF(_penmei1_month_day!D467="","",_penmei1_month_day!D467)</f>
        <v/>
      </c>
      <c r="N472" s="284" t="str">
        <f>IF(_penmei1_month_day!E467="","",_penmei1_month_day!E467)</f>
        <v/>
      </c>
      <c r="O472" s="284" t="str">
        <f>IF(_penmei1_month_day!F467="","",_penmei1_month_day!F467)</f>
        <v/>
      </c>
      <c r="P472" s="284" t="str">
        <f>IF(_penmei1_month_day!G467="","",_penmei1_month_day!G467)</f>
        <v/>
      </c>
      <c r="Q472" s="284" t="str">
        <f>IF(_penmei1_month_day!H467="","",_penmei1_month_day!H467)</f>
        <v/>
      </c>
      <c r="R472" s="284" t="str">
        <f>IF(_penmei1_month_day!I467="","",_penmei1_month_day!I467)</f>
        <v/>
      </c>
      <c r="S472" s="284" t="str">
        <f>IF(_penmei1_month_day!J467="","",_penmei1_month_day!J467)</f>
        <v/>
      </c>
      <c r="T472" s="284" t="str">
        <f>IF(_penmei1_month_day!K467="","",_penmei1_month_day!K467)</f>
        <v/>
      </c>
      <c r="U472" s="284" t="str">
        <f>IF(_penmei1_month_day!L467="","",_penmei1_month_day!L467)</f>
        <v/>
      </c>
      <c r="V472" s="284" t="str">
        <f>IF(_penmei1_month_day!M467="","",_penmei1_month_day!M467)</f>
        <v/>
      </c>
      <c r="W472" s="284" t="str">
        <f>IF(_penmei1_month_day!N467="","",_penmei1_month_day!N467)</f>
        <v/>
      </c>
      <c r="X472" s="284" t="str">
        <f>IF(_penmei1_month_day!O467="","",_penmei1_month_day!O467)</f>
        <v/>
      </c>
      <c r="Y472" s="284" t="str">
        <f>IF(_penmei1_month_day!P467="","",_penmei1_month_day!P467)</f>
        <v/>
      </c>
      <c r="Z472" s="284" t="str">
        <f>IF(_penmei1_month_day!Q467="","",_penmei1_month_day!Q467)</f>
        <v/>
      </c>
      <c r="AA472" s="354" t="str">
        <f>IF(_penmei1_month_day!R467="","",ABS(_penmei1_month_day!R467))</f>
        <v/>
      </c>
      <c r="AB472" s="354" t="str">
        <f>IF(_penmei1_month_day!S467="","",ABS(_penmei1_month_day!S467))</f>
        <v/>
      </c>
      <c r="AC472" s="283" t="str">
        <f>IF(_penmei1_month_day!T467="","",_penmei1_month_day!T467)</f>
        <v/>
      </c>
      <c r="AD472" s="283" t="str">
        <f>IF(_penmei1_month_day!U467="","",_penmei1_month_day!U467)</f>
        <v/>
      </c>
      <c r="AE472" s="284" t="str">
        <f>IF(_penmei1_month_day!V467="","",_penmei1_month_day!V467)</f>
        <v/>
      </c>
      <c r="AF472" s="284" t="str">
        <f>IF(_penmei1_month_day!W467="","",_penmei1_month_day!W467)</f>
        <v/>
      </c>
      <c r="AG472" s="284" t="str">
        <f>IF(_penmei1_month_day!X467="","",_penmei1_month_day!X467)</f>
        <v/>
      </c>
      <c r="AH472" s="306" t="str">
        <f>IF(_penmei1_month_day!Y467="","",_penmei1_month_day!Y467)</f>
        <v/>
      </c>
      <c r="AI472" s="306" t="str">
        <f>IF(_penmei1_month_day!Z467="","",_penmei1_month_day!Z467)</f>
        <v/>
      </c>
      <c r="AJ472" s="306" t="str">
        <f>IF(_penmei1_month_day!AA467="","",_penmei1_month_day!AA467)</f>
        <v/>
      </c>
      <c r="AK472" s="306" t="str">
        <f>IF(_penmei1_month_day!AB467="","",_penmei1_month_day!AB467)</f>
        <v/>
      </c>
      <c r="AL472" s="284" t="str">
        <f>IF(_penmei1_month_day!AC467="","",_penmei1_month_day!AC467)</f>
        <v/>
      </c>
      <c r="AM472" s="306" t="str">
        <f>IF(_penmei1_month_day!AD467="","",_penmei1_month_day!AD467/10000)</f>
        <v/>
      </c>
      <c r="AN472" s="284" t="str">
        <f>IF(_penmei1_month_day!AE467="","",_penmei1_month_day!AE467)</f>
        <v/>
      </c>
      <c r="AO472" s="284" t="str">
        <f>IF(_penmei1_month_day!AF467="","",_penmei1_month_day!AF467)</f>
        <v/>
      </c>
      <c r="AP472" s="365"/>
      <c r="AQ472" s="366"/>
    </row>
    <row r="473" spans="1:43">
      <c r="A473" s="126">
        <f t="shared" si="109"/>
        <v>43485</v>
      </c>
      <c r="B473" s="127">
        <f t="shared" si="115"/>
        <v>43485</v>
      </c>
      <c r="C473" s="128" t="str">
        <f t="shared" si="116"/>
        <v>白</v>
      </c>
      <c r="D473" s="128">
        <f t="shared" si="117"/>
        <v>20</v>
      </c>
      <c r="E473" s="129">
        <f t="shared" si="124"/>
        <v>4</v>
      </c>
      <c r="F473" s="130" t="str">
        <f t="shared" si="118"/>
        <v>丁班</v>
      </c>
      <c r="G473" s="128">
        <f t="shared" si="119"/>
        <v>10</v>
      </c>
      <c r="H473" s="131">
        <f t="shared" si="121"/>
        <v>0.0416666666666667</v>
      </c>
      <c r="I473" s="165">
        <f t="shared" si="122"/>
        <v>0.416666666666667</v>
      </c>
      <c r="J473" s="283" t="str">
        <f>IF(_penmei1_month_day!A468="","",_penmei1_month_day!A468)</f>
        <v/>
      </c>
      <c r="K473" s="283" t="str">
        <f>IF(_penmei1_month_day!B468="","",_penmei1_month_day!B468)</f>
        <v/>
      </c>
      <c r="L473" s="284" t="str">
        <f>IF(_penmei1_month_day!C468="","",_penmei1_month_day!C468)</f>
        <v/>
      </c>
      <c r="M473" s="284" t="str">
        <f>IF(_penmei1_month_day!D468="","",_penmei1_month_day!D468)</f>
        <v/>
      </c>
      <c r="N473" s="284" t="str">
        <f>IF(_penmei1_month_day!E468="","",_penmei1_month_day!E468)</f>
        <v/>
      </c>
      <c r="O473" s="284" t="str">
        <f>IF(_penmei1_month_day!F468="","",_penmei1_month_day!F468)</f>
        <v/>
      </c>
      <c r="P473" s="284" t="str">
        <f>IF(_penmei1_month_day!G468="","",_penmei1_month_day!G468)</f>
        <v/>
      </c>
      <c r="Q473" s="284" t="str">
        <f>IF(_penmei1_month_day!H468="","",_penmei1_month_day!H468)</f>
        <v/>
      </c>
      <c r="R473" s="284" t="str">
        <f>IF(_penmei1_month_day!I468="","",_penmei1_month_day!I468)</f>
        <v/>
      </c>
      <c r="S473" s="284" t="str">
        <f>IF(_penmei1_month_day!J468="","",_penmei1_month_day!J468)</f>
        <v/>
      </c>
      <c r="T473" s="284" t="str">
        <f>IF(_penmei1_month_day!K468="","",_penmei1_month_day!K468)</f>
        <v/>
      </c>
      <c r="U473" s="284" t="str">
        <f>IF(_penmei1_month_day!L468="","",_penmei1_month_day!L468)</f>
        <v/>
      </c>
      <c r="V473" s="284" t="str">
        <f>IF(_penmei1_month_day!M468="","",_penmei1_month_day!M468)</f>
        <v/>
      </c>
      <c r="W473" s="284" t="str">
        <f>IF(_penmei1_month_day!N468="","",_penmei1_month_day!N468)</f>
        <v/>
      </c>
      <c r="X473" s="284" t="str">
        <f>IF(_penmei1_month_day!O468="","",_penmei1_month_day!O468)</f>
        <v/>
      </c>
      <c r="Y473" s="284" t="str">
        <f>IF(_penmei1_month_day!P468="","",_penmei1_month_day!P468)</f>
        <v/>
      </c>
      <c r="Z473" s="284" t="str">
        <f>IF(_penmei1_month_day!Q468="","",_penmei1_month_day!Q468)</f>
        <v/>
      </c>
      <c r="AA473" s="354" t="str">
        <f>IF(_penmei1_month_day!R468="","",ABS(_penmei1_month_day!R468))</f>
        <v/>
      </c>
      <c r="AB473" s="354" t="str">
        <f>IF(_penmei1_month_day!S468="","",ABS(_penmei1_month_day!S468))</f>
        <v/>
      </c>
      <c r="AC473" s="283" t="str">
        <f>IF(_penmei1_month_day!T468="","",_penmei1_month_day!T468)</f>
        <v/>
      </c>
      <c r="AD473" s="283" t="str">
        <f>IF(_penmei1_month_day!U468="","",_penmei1_month_day!U468)</f>
        <v/>
      </c>
      <c r="AE473" s="284" t="str">
        <f>IF(_penmei1_month_day!V468="","",_penmei1_month_day!V468)</f>
        <v/>
      </c>
      <c r="AF473" s="284" t="str">
        <f>IF(_penmei1_month_day!W468="","",_penmei1_month_day!W468)</f>
        <v/>
      </c>
      <c r="AG473" s="284" t="str">
        <f>IF(_penmei1_month_day!X468="","",_penmei1_month_day!X468)</f>
        <v/>
      </c>
      <c r="AH473" s="306" t="str">
        <f>IF(_penmei1_month_day!Y468="","",_penmei1_month_day!Y468)</f>
        <v/>
      </c>
      <c r="AI473" s="306" t="str">
        <f>IF(_penmei1_month_day!Z468="","",_penmei1_month_day!Z468)</f>
        <v/>
      </c>
      <c r="AJ473" s="306" t="str">
        <f>IF(_penmei1_month_day!AA468="","",_penmei1_month_day!AA468)</f>
        <v/>
      </c>
      <c r="AK473" s="306" t="str">
        <f>IF(_penmei1_month_day!AB468="","",_penmei1_month_day!AB468)</f>
        <v/>
      </c>
      <c r="AL473" s="284" t="str">
        <f>IF(_penmei1_month_day!AC468="","",_penmei1_month_day!AC468)</f>
        <v/>
      </c>
      <c r="AM473" s="306" t="str">
        <f>IF(_penmei1_month_day!AD468="","",_penmei1_month_day!AD468/10000)</f>
        <v/>
      </c>
      <c r="AN473" s="284" t="str">
        <f>IF(_penmei1_month_day!AE468="","",_penmei1_month_day!AE468)</f>
        <v/>
      </c>
      <c r="AO473" s="284" t="str">
        <f>IF(_penmei1_month_day!AF468="","",_penmei1_month_day!AF468)</f>
        <v/>
      </c>
      <c r="AP473" s="369"/>
      <c r="AQ473" s="370"/>
    </row>
    <row r="474" ht="15" spans="1:43">
      <c r="A474" s="126">
        <f t="shared" si="109"/>
        <v>43485</v>
      </c>
      <c r="B474" s="127">
        <f t="shared" si="115"/>
        <v>43485</v>
      </c>
      <c r="C474" s="128" t="str">
        <f t="shared" si="116"/>
        <v>白</v>
      </c>
      <c r="D474" s="128">
        <f t="shared" si="117"/>
        <v>20</v>
      </c>
      <c r="E474" s="129">
        <f t="shared" si="124"/>
        <v>4</v>
      </c>
      <c r="F474" s="130" t="str">
        <f t="shared" si="118"/>
        <v>丁班</v>
      </c>
      <c r="G474" s="128">
        <f t="shared" si="119"/>
        <v>11</v>
      </c>
      <c r="H474" s="131">
        <f t="shared" si="121"/>
        <v>0.0416666666666667</v>
      </c>
      <c r="I474" s="165">
        <f t="shared" si="122"/>
        <v>0.458333333333334</v>
      </c>
      <c r="J474" s="283" t="str">
        <f>IF(_penmei1_month_day!A469="","",_penmei1_month_day!A469)</f>
        <v/>
      </c>
      <c r="K474" s="283" t="str">
        <f>IF(_penmei1_month_day!B469="","",_penmei1_month_day!B469)</f>
        <v/>
      </c>
      <c r="L474" s="284" t="str">
        <f>IF(_penmei1_month_day!C469="","",_penmei1_month_day!C469)</f>
        <v/>
      </c>
      <c r="M474" s="284" t="str">
        <f>IF(_penmei1_month_day!D469="","",_penmei1_month_day!D469)</f>
        <v/>
      </c>
      <c r="N474" s="284" t="str">
        <f>IF(_penmei1_month_day!E469="","",_penmei1_month_day!E469)</f>
        <v/>
      </c>
      <c r="O474" s="284" t="str">
        <f>IF(_penmei1_month_day!F469="","",_penmei1_month_day!F469)</f>
        <v/>
      </c>
      <c r="P474" s="284" t="str">
        <f>IF(_penmei1_month_day!G469="","",_penmei1_month_day!G469)</f>
        <v/>
      </c>
      <c r="Q474" s="284" t="str">
        <f>IF(_penmei1_month_day!H469="","",_penmei1_month_day!H469)</f>
        <v/>
      </c>
      <c r="R474" s="284" t="str">
        <f>IF(_penmei1_month_day!I469="","",_penmei1_month_day!I469)</f>
        <v/>
      </c>
      <c r="S474" s="284" t="str">
        <f>IF(_penmei1_month_day!J469="","",_penmei1_month_day!J469)</f>
        <v/>
      </c>
      <c r="T474" s="284" t="str">
        <f>IF(_penmei1_month_day!K469="","",_penmei1_month_day!K469)</f>
        <v/>
      </c>
      <c r="U474" s="284" t="str">
        <f>IF(_penmei1_month_day!L469="","",_penmei1_month_day!L469)</f>
        <v/>
      </c>
      <c r="V474" s="284" t="str">
        <f>IF(_penmei1_month_day!M469="","",_penmei1_month_day!M469)</f>
        <v/>
      </c>
      <c r="W474" s="284" t="str">
        <f>IF(_penmei1_month_day!N469="","",_penmei1_month_day!N469)</f>
        <v/>
      </c>
      <c r="X474" s="284" t="str">
        <f>IF(_penmei1_month_day!O469="","",_penmei1_month_day!O469)</f>
        <v/>
      </c>
      <c r="Y474" s="284" t="str">
        <f>IF(_penmei1_month_day!P469="","",_penmei1_month_day!P469)</f>
        <v/>
      </c>
      <c r="Z474" s="284" t="str">
        <f>IF(_penmei1_month_day!Q469="","",_penmei1_month_day!Q469)</f>
        <v/>
      </c>
      <c r="AA474" s="354" t="str">
        <f>IF(_penmei1_month_day!R469="","",ABS(_penmei1_month_day!R469))</f>
        <v/>
      </c>
      <c r="AB474" s="354" t="str">
        <f>IF(_penmei1_month_day!S469="","",ABS(_penmei1_month_day!S469))</f>
        <v/>
      </c>
      <c r="AC474" s="283" t="str">
        <f>IF(_penmei1_month_day!T469="","",_penmei1_month_day!T469)</f>
        <v/>
      </c>
      <c r="AD474" s="283" t="str">
        <f>IF(_penmei1_month_day!U469="","",_penmei1_month_day!U469)</f>
        <v/>
      </c>
      <c r="AE474" s="284" t="str">
        <f>IF(_penmei1_month_day!V469="","",_penmei1_month_day!V469)</f>
        <v/>
      </c>
      <c r="AF474" s="284" t="str">
        <f>IF(_penmei1_month_day!W469="","",_penmei1_month_day!W469)</f>
        <v/>
      </c>
      <c r="AG474" s="284" t="str">
        <f>IF(_penmei1_month_day!X469="","",_penmei1_month_day!X469)</f>
        <v/>
      </c>
      <c r="AH474" s="306" t="str">
        <f>IF(_penmei1_month_day!Y469="","",_penmei1_month_day!Y469)</f>
        <v/>
      </c>
      <c r="AI474" s="306" t="str">
        <f>IF(_penmei1_month_day!Z469="","",_penmei1_month_day!Z469)</f>
        <v/>
      </c>
      <c r="AJ474" s="306" t="str">
        <f>IF(_penmei1_month_day!AA469="","",_penmei1_month_day!AA469)</f>
        <v/>
      </c>
      <c r="AK474" s="306" t="str">
        <f>IF(_penmei1_month_day!AB469="","",_penmei1_month_day!AB469)</f>
        <v/>
      </c>
      <c r="AL474" s="284" t="str">
        <f>IF(_penmei1_month_day!AC469="","",_penmei1_month_day!AC469)</f>
        <v/>
      </c>
      <c r="AM474" s="306" t="str">
        <f>IF(_penmei1_month_day!AD469="","",_penmei1_month_day!AD469/10000)</f>
        <v/>
      </c>
      <c r="AN474" s="284" t="str">
        <f>IF(_penmei1_month_day!AE469="","",_penmei1_month_day!AE469)</f>
        <v/>
      </c>
      <c r="AO474" s="284" t="str">
        <f>IF(_penmei1_month_day!AF469="","",_penmei1_month_day!AF469)</f>
        <v/>
      </c>
      <c r="AP474" s="243" t="s">
        <v>83</v>
      </c>
      <c r="AQ474" s="334"/>
    </row>
    <row r="475" ht="15" spans="1:43">
      <c r="A475" s="126">
        <f t="shared" si="109"/>
        <v>43485</v>
      </c>
      <c r="B475" s="127">
        <f t="shared" si="115"/>
        <v>43485</v>
      </c>
      <c r="C475" s="128" t="str">
        <f t="shared" si="116"/>
        <v>白</v>
      </c>
      <c r="D475" s="128">
        <f t="shared" si="117"/>
        <v>20</v>
      </c>
      <c r="E475" s="129">
        <f t="shared" si="124"/>
        <v>4</v>
      </c>
      <c r="F475" s="130" t="str">
        <f t="shared" si="118"/>
        <v>丁班</v>
      </c>
      <c r="G475" s="128">
        <f t="shared" si="119"/>
        <v>12</v>
      </c>
      <c r="H475" s="131">
        <f t="shared" si="121"/>
        <v>0.0416666666666667</v>
      </c>
      <c r="I475" s="165">
        <f t="shared" si="122"/>
        <v>0.5</v>
      </c>
      <c r="J475" s="283" t="str">
        <f>IF(_penmei1_month_day!A470="","",_penmei1_month_day!A470)</f>
        <v/>
      </c>
      <c r="K475" s="283" t="str">
        <f>IF(_penmei1_month_day!B470="","",_penmei1_month_day!B470)</f>
        <v/>
      </c>
      <c r="L475" s="284" t="str">
        <f>IF(_penmei1_month_day!C470="","",_penmei1_month_day!C470)</f>
        <v/>
      </c>
      <c r="M475" s="284" t="str">
        <f>IF(_penmei1_month_day!D470="","",_penmei1_month_day!D470)</f>
        <v/>
      </c>
      <c r="N475" s="284" t="str">
        <f>IF(_penmei1_month_day!E470="","",_penmei1_month_day!E470)</f>
        <v/>
      </c>
      <c r="O475" s="284" t="str">
        <f>IF(_penmei1_month_day!F470="","",_penmei1_month_day!F470)</f>
        <v/>
      </c>
      <c r="P475" s="284" t="str">
        <f>IF(_penmei1_month_day!G470="","",_penmei1_month_day!G470)</f>
        <v/>
      </c>
      <c r="Q475" s="284" t="str">
        <f>IF(_penmei1_month_day!H470="","",_penmei1_month_day!H470)</f>
        <v/>
      </c>
      <c r="R475" s="284" t="str">
        <f>IF(_penmei1_month_day!I470="","",_penmei1_month_day!I470)</f>
        <v/>
      </c>
      <c r="S475" s="284" t="str">
        <f>IF(_penmei1_month_day!J470="","",_penmei1_month_day!J470)</f>
        <v/>
      </c>
      <c r="T475" s="284" t="str">
        <f>IF(_penmei1_month_day!K470="","",_penmei1_month_day!K470)</f>
        <v/>
      </c>
      <c r="U475" s="284" t="str">
        <f>IF(_penmei1_month_day!L470="","",_penmei1_month_day!L470)</f>
        <v/>
      </c>
      <c r="V475" s="284" t="str">
        <f>IF(_penmei1_month_day!M470="","",_penmei1_month_day!M470)</f>
        <v/>
      </c>
      <c r="W475" s="284" t="str">
        <f>IF(_penmei1_month_day!N470="","",_penmei1_month_day!N470)</f>
        <v/>
      </c>
      <c r="X475" s="284" t="str">
        <f>IF(_penmei1_month_day!O470="","",_penmei1_month_day!O470)</f>
        <v/>
      </c>
      <c r="Y475" s="284" t="str">
        <f>IF(_penmei1_month_day!P470="","",_penmei1_month_day!P470)</f>
        <v/>
      </c>
      <c r="Z475" s="284" t="str">
        <f>IF(_penmei1_month_day!Q470="","",_penmei1_month_day!Q470)</f>
        <v/>
      </c>
      <c r="AA475" s="354" t="str">
        <f>IF(_penmei1_month_day!R470="","",ABS(_penmei1_month_day!R470))</f>
        <v/>
      </c>
      <c r="AB475" s="354" t="str">
        <f>IF(_penmei1_month_day!S470="","",ABS(_penmei1_month_day!S470))</f>
        <v/>
      </c>
      <c r="AC475" s="283" t="str">
        <f>IF(_penmei1_month_day!T470="","",_penmei1_month_day!T470)</f>
        <v/>
      </c>
      <c r="AD475" s="283" t="str">
        <f>IF(_penmei1_month_day!U470="","",_penmei1_month_day!U470)</f>
        <v/>
      </c>
      <c r="AE475" s="284" t="str">
        <f>IF(_penmei1_month_day!V470="","",_penmei1_month_day!V470)</f>
        <v/>
      </c>
      <c r="AF475" s="284" t="str">
        <f>IF(_penmei1_month_day!W470="","",_penmei1_month_day!W470)</f>
        <v/>
      </c>
      <c r="AG475" s="284" t="str">
        <f>IF(_penmei1_month_day!X470="","",_penmei1_month_day!X470)</f>
        <v/>
      </c>
      <c r="AH475" s="306" t="str">
        <f>IF(_penmei1_month_day!Y470="","",_penmei1_month_day!Y470)</f>
        <v/>
      </c>
      <c r="AI475" s="306" t="str">
        <f>IF(_penmei1_month_day!Z470="","",_penmei1_month_day!Z470)</f>
        <v/>
      </c>
      <c r="AJ475" s="306" t="str">
        <f>IF(_penmei1_month_day!AA470="","",_penmei1_month_day!AA470)</f>
        <v/>
      </c>
      <c r="AK475" s="306" t="str">
        <f>IF(_penmei1_month_day!AB470="","",_penmei1_month_day!AB470)</f>
        <v/>
      </c>
      <c r="AL475" s="284" t="str">
        <f>IF(_penmei1_month_day!AC470="","",_penmei1_month_day!AC470)</f>
        <v/>
      </c>
      <c r="AM475" s="306" t="str">
        <f>IF(_penmei1_month_day!AD470="","",_penmei1_month_day!AD470/10000)</f>
        <v/>
      </c>
      <c r="AN475" s="284" t="str">
        <f>IF(_penmei1_month_day!AE470="","",_penmei1_month_day!AE470)</f>
        <v/>
      </c>
      <c r="AO475" s="284" t="str">
        <f>IF(_penmei1_month_day!AF470="","",_penmei1_month_day!AF470)</f>
        <v/>
      </c>
      <c r="AP475" s="371"/>
      <c r="AQ475" s="372"/>
    </row>
    <row r="476" spans="1:43">
      <c r="A476" s="126">
        <f t="shared" si="109"/>
        <v>43485</v>
      </c>
      <c r="B476" s="127">
        <f t="shared" si="115"/>
        <v>43485</v>
      </c>
      <c r="C476" s="128" t="str">
        <f t="shared" si="116"/>
        <v>白</v>
      </c>
      <c r="D476" s="128">
        <f t="shared" si="117"/>
        <v>20</v>
      </c>
      <c r="E476" s="129">
        <f t="shared" si="124"/>
        <v>4</v>
      </c>
      <c r="F476" s="130" t="str">
        <f t="shared" si="118"/>
        <v>丁班</v>
      </c>
      <c r="G476" s="128">
        <f t="shared" si="119"/>
        <v>13</v>
      </c>
      <c r="H476" s="131">
        <f t="shared" si="121"/>
        <v>0.0416666666666667</v>
      </c>
      <c r="I476" s="165">
        <f t="shared" si="122"/>
        <v>0.541666666666667</v>
      </c>
      <c r="J476" s="283" t="str">
        <f>IF(_penmei1_month_day!A471="","",_penmei1_month_day!A471)</f>
        <v/>
      </c>
      <c r="K476" s="283" t="str">
        <f>IF(_penmei1_month_day!B471="","",_penmei1_month_day!B471)</f>
        <v/>
      </c>
      <c r="L476" s="284" t="str">
        <f>IF(_penmei1_month_day!C471="","",_penmei1_month_day!C471)</f>
        <v/>
      </c>
      <c r="M476" s="284" t="str">
        <f>IF(_penmei1_month_day!D471="","",_penmei1_month_day!D471)</f>
        <v/>
      </c>
      <c r="N476" s="284" t="str">
        <f>IF(_penmei1_month_day!E471="","",_penmei1_month_day!E471)</f>
        <v/>
      </c>
      <c r="O476" s="284" t="str">
        <f>IF(_penmei1_month_day!F471="","",_penmei1_month_day!F471)</f>
        <v/>
      </c>
      <c r="P476" s="284" t="str">
        <f>IF(_penmei1_month_day!G471="","",_penmei1_month_day!G471)</f>
        <v/>
      </c>
      <c r="Q476" s="284" t="str">
        <f>IF(_penmei1_month_day!H471="","",_penmei1_month_day!H471)</f>
        <v/>
      </c>
      <c r="R476" s="284" t="str">
        <f>IF(_penmei1_month_day!I471="","",_penmei1_month_day!I471)</f>
        <v/>
      </c>
      <c r="S476" s="284" t="str">
        <f>IF(_penmei1_month_day!J471="","",_penmei1_month_day!J471)</f>
        <v/>
      </c>
      <c r="T476" s="284" t="str">
        <f>IF(_penmei1_month_day!K471="","",_penmei1_month_day!K471)</f>
        <v/>
      </c>
      <c r="U476" s="284" t="str">
        <f>IF(_penmei1_month_day!L471="","",_penmei1_month_day!L471)</f>
        <v/>
      </c>
      <c r="V476" s="284" t="str">
        <f>IF(_penmei1_month_day!M471="","",_penmei1_month_day!M471)</f>
        <v/>
      </c>
      <c r="W476" s="284" t="str">
        <f>IF(_penmei1_month_day!N471="","",_penmei1_month_day!N471)</f>
        <v/>
      </c>
      <c r="X476" s="284" t="str">
        <f>IF(_penmei1_month_day!O471="","",_penmei1_month_day!O471)</f>
        <v/>
      </c>
      <c r="Y476" s="284" t="str">
        <f>IF(_penmei1_month_day!P471="","",_penmei1_month_day!P471)</f>
        <v/>
      </c>
      <c r="Z476" s="284" t="str">
        <f>IF(_penmei1_month_day!Q471="","",_penmei1_month_day!Q471)</f>
        <v/>
      </c>
      <c r="AA476" s="354" t="str">
        <f>IF(_penmei1_month_day!R471="","",ABS(_penmei1_month_day!R471))</f>
        <v/>
      </c>
      <c r="AB476" s="354" t="str">
        <f>IF(_penmei1_month_day!S471="","",ABS(_penmei1_month_day!S471))</f>
        <v/>
      </c>
      <c r="AC476" s="283" t="str">
        <f>IF(_penmei1_month_day!T471="","",_penmei1_month_day!T471)</f>
        <v/>
      </c>
      <c r="AD476" s="283" t="str">
        <f>IF(_penmei1_month_day!U471="","",_penmei1_month_day!U471)</f>
        <v/>
      </c>
      <c r="AE476" s="284" t="str">
        <f>IF(_penmei1_month_day!V471="","",_penmei1_month_day!V471)</f>
        <v/>
      </c>
      <c r="AF476" s="284" t="str">
        <f>IF(_penmei1_month_day!W471="","",_penmei1_month_day!W471)</f>
        <v/>
      </c>
      <c r="AG476" s="284" t="str">
        <f>IF(_penmei1_month_day!X471="","",_penmei1_month_day!X471)</f>
        <v/>
      </c>
      <c r="AH476" s="306" t="str">
        <f>IF(_penmei1_month_day!Y471="","",_penmei1_month_day!Y471)</f>
        <v/>
      </c>
      <c r="AI476" s="306" t="str">
        <f>IF(_penmei1_month_day!Z471="","",_penmei1_month_day!Z471)</f>
        <v/>
      </c>
      <c r="AJ476" s="306" t="str">
        <f>IF(_penmei1_month_day!AA471="","",_penmei1_month_day!AA471)</f>
        <v/>
      </c>
      <c r="AK476" s="306" t="str">
        <f>IF(_penmei1_month_day!AB471="","",_penmei1_month_day!AB471)</f>
        <v/>
      </c>
      <c r="AL476" s="284" t="str">
        <f>IF(_penmei1_month_day!AC471="","",_penmei1_month_day!AC471)</f>
        <v/>
      </c>
      <c r="AM476" s="306" t="str">
        <f>IF(_penmei1_month_day!AD471="","",_penmei1_month_day!AD471/10000)</f>
        <v/>
      </c>
      <c r="AN476" s="284" t="str">
        <f>IF(_penmei1_month_day!AE471="","",_penmei1_month_day!AE471)</f>
        <v/>
      </c>
      <c r="AO476" s="284" t="str">
        <f>IF(_penmei1_month_day!AF471="","",_penmei1_month_day!AF471)</f>
        <v/>
      </c>
      <c r="AP476" s="257"/>
      <c r="AQ476" s="258"/>
    </row>
    <row r="477" spans="1:43">
      <c r="A477" s="126">
        <f t="shared" si="109"/>
        <v>43485</v>
      </c>
      <c r="B477" s="127">
        <f t="shared" si="115"/>
        <v>43485</v>
      </c>
      <c r="C477" s="128" t="str">
        <f t="shared" si="116"/>
        <v>白</v>
      </c>
      <c r="D477" s="128">
        <f t="shared" si="117"/>
        <v>20</v>
      </c>
      <c r="E477" s="129">
        <f t="shared" si="124"/>
        <v>4</v>
      </c>
      <c r="F477" s="130" t="str">
        <f t="shared" si="118"/>
        <v>丁班</v>
      </c>
      <c r="G477" s="128">
        <f t="shared" si="119"/>
        <v>14</v>
      </c>
      <c r="H477" s="131">
        <f t="shared" si="121"/>
        <v>0.0416666666666667</v>
      </c>
      <c r="I477" s="165">
        <f t="shared" si="122"/>
        <v>0.583333333333334</v>
      </c>
      <c r="J477" s="283" t="str">
        <f>IF(_penmei1_month_day!A472="","",_penmei1_month_day!A472)</f>
        <v/>
      </c>
      <c r="K477" s="283" t="str">
        <f>IF(_penmei1_month_day!B472="","",_penmei1_month_day!B472)</f>
        <v/>
      </c>
      <c r="L477" s="284" t="str">
        <f>IF(_penmei1_month_day!C472="","",_penmei1_month_day!C472)</f>
        <v/>
      </c>
      <c r="M477" s="284" t="str">
        <f>IF(_penmei1_month_day!D472="","",_penmei1_month_day!D472)</f>
        <v/>
      </c>
      <c r="N477" s="284" t="str">
        <f>IF(_penmei1_month_day!E472="","",_penmei1_month_day!E472)</f>
        <v/>
      </c>
      <c r="O477" s="284" t="str">
        <f>IF(_penmei1_month_day!F472="","",_penmei1_month_day!F472)</f>
        <v/>
      </c>
      <c r="P477" s="284" t="str">
        <f>IF(_penmei1_month_day!G472="","",_penmei1_month_day!G472)</f>
        <v/>
      </c>
      <c r="Q477" s="284" t="str">
        <f>IF(_penmei1_month_day!H472="","",_penmei1_month_day!H472)</f>
        <v/>
      </c>
      <c r="R477" s="284" t="str">
        <f>IF(_penmei1_month_day!I472="","",_penmei1_month_day!I472)</f>
        <v/>
      </c>
      <c r="S477" s="284" t="str">
        <f>IF(_penmei1_month_day!J472="","",_penmei1_month_day!J472)</f>
        <v/>
      </c>
      <c r="T477" s="284" t="str">
        <f>IF(_penmei1_month_day!K472="","",_penmei1_month_day!K472)</f>
        <v/>
      </c>
      <c r="U477" s="284" t="str">
        <f>IF(_penmei1_month_day!L472="","",_penmei1_month_day!L472)</f>
        <v/>
      </c>
      <c r="V477" s="284" t="str">
        <f>IF(_penmei1_month_day!M472="","",_penmei1_month_day!M472)</f>
        <v/>
      </c>
      <c r="W477" s="284" t="str">
        <f>IF(_penmei1_month_day!N472="","",_penmei1_month_day!N472)</f>
        <v/>
      </c>
      <c r="X477" s="284" t="str">
        <f>IF(_penmei1_month_day!O472="","",_penmei1_month_day!O472)</f>
        <v/>
      </c>
      <c r="Y477" s="284" t="str">
        <f>IF(_penmei1_month_day!P472="","",_penmei1_month_day!P472)</f>
        <v/>
      </c>
      <c r="Z477" s="284" t="str">
        <f>IF(_penmei1_month_day!Q472="","",_penmei1_month_day!Q472)</f>
        <v/>
      </c>
      <c r="AA477" s="354" t="str">
        <f>IF(_penmei1_month_day!R472="","",ABS(_penmei1_month_day!R472))</f>
        <v/>
      </c>
      <c r="AB477" s="354" t="str">
        <f>IF(_penmei1_month_day!S472="","",ABS(_penmei1_month_day!S472))</f>
        <v/>
      </c>
      <c r="AC477" s="283" t="str">
        <f>IF(_penmei1_month_day!T472="","",_penmei1_month_day!T472)</f>
        <v/>
      </c>
      <c r="AD477" s="283" t="str">
        <f>IF(_penmei1_month_day!U472="","",_penmei1_month_day!U472)</f>
        <v/>
      </c>
      <c r="AE477" s="284" t="str">
        <f>IF(_penmei1_month_day!V472="","",_penmei1_month_day!V472)</f>
        <v/>
      </c>
      <c r="AF477" s="284" t="str">
        <f>IF(_penmei1_month_day!W472="","",_penmei1_month_day!W472)</f>
        <v/>
      </c>
      <c r="AG477" s="284" t="str">
        <f>IF(_penmei1_month_day!X472="","",_penmei1_month_day!X472)</f>
        <v/>
      </c>
      <c r="AH477" s="306" t="str">
        <f>IF(_penmei1_month_day!Y472="","",_penmei1_month_day!Y472)</f>
        <v/>
      </c>
      <c r="AI477" s="306" t="str">
        <f>IF(_penmei1_month_day!Z472="","",_penmei1_month_day!Z472)</f>
        <v/>
      </c>
      <c r="AJ477" s="306" t="str">
        <f>IF(_penmei1_month_day!AA472="","",_penmei1_month_day!AA472)</f>
        <v/>
      </c>
      <c r="AK477" s="306" t="str">
        <f>IF(_penmei1_month_day!AB472="","",_penmei1_month_day!AB472)</f>
        <v/>
      </c>
      <c r="AL477" s="284" t="str">
        <f>IF(_penmei1_month_day!AC472="","",_penmei1_month_day!AC472)</f>
        <v/>
      </c>
      <c r="AM477" s="306" t="str">
        <f>IF(_penmei1_month_day!AD472="","",_penmei1_month_day!AD472/10000)</f>
        <v/>
      </c>
      <c r="AN477" s="284" t="str">
        <f>IF(_penmei1_month_day!AE472="","",_penmei1_month_day!AE472)</f>
        <v/>
      </c>
      <c r="AO477" s="284" t="str">
        <f>IF(_penmei1_month_day!AF472="","",_penmei1_month_day!AF472)</f>
        <v/>
      </c>
      <c r="AP477" s="257"/>
      <c r="AQ477" s="258"/>
    </row>
    <row r="478" ht="15" spans="1:43">
      <c r="A478" s="132">
        <f t="shared" ref="A478:A541" si="125">IF(HOUR(I478)=0,A477+1,A477)</f>
        <v>43485</v>
      </c>
      <c r="B478" s="133">
        <f t="shared" si="115"/>
        <v>43485</v>
      </c>
      <c r="C478" s="134" t="str">
        <f t="shared" si="116"/>
        <v>白</v>
      </c>
      <c r="D478" s="134">
        <f t="shared" si="117"/>
        <v>20</v>
      </c>
      <c r="E478" s="135">
        <f t="shared" si="124"/>
        <v>4</v>
      </c>
      <c r="F478" s="136" t="str">
        <f t="shared" si="118"/>
        <v>丁班</v>
      </c>
      <c r="G478" s="134">
        <f t="shared" si="119"/>
        <v>15</v>
      </c>
      <c r="H478" s="137">
        <f t="shared" si="121"/>
        <v>0.0416666666666667</v>
      </c>
      <c r="I478" s="170">
        <f t="shared" si="122"/>
        <v>0.625000000000001</v>
      </c>
      <c r="J478" s="285" t="str">
        <f>IF(_penmei1_month_day!A473="","",_penmei1_month_day!A473)</f>
        <v/>
      </c>
      <c r="K478" s="285" t="str">
        <f>IF(_penmei1_month_day!B473="","",_penmei1_month_day!B473)</f>
        <v/>
      </c>
      <c r="L478" s="286" t="str">
        <f>IF(_penmei1_month_day!C473="","",_penmei1_month_day!C473)</f>
        <v/>
      </c>
      <c r="M478" s="286" t="str">
        <f>IF(_penmei1_month_day!D473="","",_penmei1_month_day!D473)</f>
        <v/>
      </c>
      <c r="N478" s="286" t="str">
        <f>IF(_penmei1_month_day!E473="","",_penmei1_month_day!E473)</f>
        <v/>
      </c>
      <c r="O478" s="286" t="str">
        <f>IF(_penmei1_month_day!F473="","",_penmei1_month_day!F473)</f>
        <v/>
      </c>
      <c r="P478" s="286" t="str">
        <f>IF(_penmei1_month_day!G473="","",_penmei1_month_day!G473)</f>
        <v/>
      </c>
      <c r="Q478" s="286" t="str">
        <f>IF(_penmei1_month_day!H473="","",_penmei1_month_day!H473)</f>
        <v/>
      </c>
      <c r="R478" s="286" t="str">
        <f>IF(_penmei1_month_day!I473="","",_penmei1_month_day!I473)</f>
        <v/>
      </c>
      <c r="S478" s="286" t="str">
        <f>IF(_penmei1_month_day!J473="","",_penmei1_month_day!J473)</f>
        <v/>
      </c>
      <c r="T478" s="286" t="str">
        <f>IF(_penmei1_month_day!K473="","",_penmei1_month_day!K473)</f>
        <v/>
      </c>
      <c r="U478" s="286" t="str">
        <f>IF(_penmei1_month_day!L473="","",_penmei1_month_day!L473)</f>
        <v/>
      </c>
      <c r="V478" s="286" t="str">
        <f>IF(_penmei1_month_day!M473="","",_penmei1_month_day!M473)</f>
        <v/>
      </c>
      <c r="W478" s="286" t="str">
        <f>IF(_penmei1_month_day!N473="","",_penmei1_month_day!N473)</f>
        <v/>
      </c>
      <c r="X478" s="286" t="str">
        <f>IF(_penmei1_month_day!O473="","",_penmei1_month_day!O473)</f>
        <v/>
      </c>
      <c r="Y478" s="286" t="str">
        <f>IF(_penmei1_month_day!P473="","",_penmei1_month_day!P473)</f>
        <v/>
      </c>
      <c r="Z478" s="286" t="str">
        <f>IF(_penmei1_month_day!Q473="","",_penmei1_month_day!Q473)</f>
        <v/>
      </c>
      <c r="AA478" s="355" t="str">
        <f>IF(_penmei1_month_day!R473="","",ABS(_penmei1_month_day!R473))</f>
        <v/>
      </c>
      <c r="AB478" s="355" t="str">
        <f>IF(_penmei1_month_day!S473="","",ABS(_penmei1_month_day!S473))</f>
        <v/>
      </c>
      <c r="AC478" s="285" t="str">
        <f>IF(_penmei1_month_day!T473="","",_penmei1_month_day!T473)</f>
        <v/>
      </c>
      <c r="AD478" s="285" t="str">
        <f>IF(_penmei1_month_day!U473="","",_penmei1_month_day!U473)</f>
        <v/>
      </c>
      <c r="AE478" s="286" t="str">
        <f>IF(_penmei1_month_day!V473="","",_penmei1_month_day!V473)</f>
        <v/>
      </c>
      <c r="AF478" s="284" t="str">
        <f>IF(_penmei1_month_day!W473="","",_penmei1_month_day!W473)</f>
        <v/>
      </c>
      <c r="AG478" s="286" t="str">
        <f>IF(_penmei1_month_day!X473="","",_penmei1_month_day!X473)</f>
        <v/>
      </c>
      <c r="AH478" s="307" t="str">
        <f>IF(_penmei1_month_day!Y473="","",_penmei1_month_day!Y473)</f>
        <v/>
      </c>
      <c r="AI478" s="307" t="str">
        <f>IF(_penmei1_month_day!Z473="","",_penmei1_month_day!Z473)</f>
        <v/>
      </c>
      <c r="AJ478" s="307" t="str">
        <f>IF(_penmei1_month_day!AA473="","",_penmei1_month_day!AA473)</f>
        <v/>
      </c>
      <c r="AK478" s="307" t="str">
        <f>IF(_penmei1_month_day!AB473="","",_penmei1_month_day!AB473)</f>
        <v/>
      </c>
      <c r="AL478" s="286" t="str">
        <f>IF(_penmei1_month_day!AC473="","",_penmei1_month_day!AC473)</f>
        <v/>
      </c>
      <c r="AM478" s="307" t="str">
        <f>IF(_penmei1_month_day!AD473="","",_penmei1_month_day!AD473/10000)</f>
        <v/>
      </c>
      <c r="AN478" s="286" t="str">
        <f>IF(_penmei1_month_day!AE473="","",_penmei1_month_day!AE473)</f>
        <v/>
      </c>
      <c r="AO478" s="286" t="str">
        <f>IF(_penmei1_month_day!AF473="","",_penmei1_month_day!AF473)</f>
        <v/>
      </c>
      <c r="AP478" s="257"/>
      <c r="AQ478" s="258"/>
    </row>
    <row r="479" ht="15" spans="1:43">
      <c r="A479" s="120">
        <f t="shared" si="125"/>
        <v>43485</v>
      </c>
      <c r="B479" s="121">
        <f t="shared" si="115"/>
        <v>43485</v>
      </c>
      <c r="C479" s="122" t="str">
        <f t="shared" si="116"/>
        <v>中</v>
      </c>
      <c r="D479" s="122">
        <f t="shared" si="117"/>
        <v>20</v>
      </c>
      <c r="E479" s="123">
        <f>IF(AND(E471=4),1,IF(AND(E471&lt;4),(E471+1),))</f>
        <v>1</v>
      </c>
      <c r="F479" s="124" t="str">
        <f t="shared" si="118"/>
        <v>甲班</v>
      </c>
      <c r="G479" s="122">
        <f t="shared" si="119"/>
        <v>16</v>
      </c>
      <c r="H479" s="125">
        <f t="shared" si="121"/>
        <v>0.0416666666666667</v>
      </c>
      <c r="I479" s="160">
        <f t="shared" si="122"/>
        <v>0.666666666666667</v>
      </c>
      <c r="J479" s="281" t="str">
        <f>IF(_penmei1_month_day!A474="","",_penmei1_month_day!A474)</f>
        <v/>
      </c>
      <c r="K479" s="281" t="str">
        <f>IF(_penmei1_month_day!B474="","",_penmei1_month_day!B474)</f>
        <v/>
      </c>
      <c r="L479" s="282" t="str">
        <f>IF(_penmei1_month_day!C474="","",_penmei1_month_day!C474)</f>
        <v/>
      </c>
      <c r="M479" s="282" t="str">
        <f>IF(_penmei1_month_day!D474="","",_penmei1_month_day!D474)</f>
        <v/>
      </c>
      <c r="N479" s="282" t="str">
        <f>IF(_penmei1_month_day!E474="","",_penmei1_month_day!E474)</f>
        <v/>
      </c>
      <c r="O479" s="282" t="str">
        <f>IF(_penmei1_month_day!F474="","",_penmei1_month_day!F474)</f>
        <v/>
      </c>
      <c r="P479" s="282" t="str">
        <f>IF(_penmei1_month_day!G474="","",_penmei1_month_day!G474)</f>
        <v/>
      </c>
      <c r="Q479" s="282" t="str">
        <f>IF(_penmei1_month_day!H474="","",_penmei1_month_day!H474)</f>
        <v/>
      </c>
      <c r="R479" s="282" t="str">
        <f>IF(_penmei1_month_day!I474="","",_penmei1_month_day!I474)</f>
        <v/>
      </c>
      <c r="S479" s="282" t="str">
        <f>IF(_penmei1_month_day!J474="","",_penmei1_month_day!J474)</f>
        <v/>
      </c>
      <c r="T479" s="282" t="str">
        <f>IF(_penmei1_month_day!K474="","",_penmei1_month_day!K474)</f>
        <v/>
      </c>
      <c r="U479" s="282" t="str">
        <f>IF(_penmei1_month_day!L474="","",_penmei1_month_day!L474)</f>
        <v/>
      </c>
      <c r="V479" s="282" t="str">
        <f>IF(_penmei1_month_day!M474="","",_penmei1_month_day!M474)</f>
        <v/>
      </c>
      <c r="W479" s="282" t="str">
        <f>IF(_penmei1_month_day!N474="","",_penmei1_month_day!N474)</f>
        <v/>
      </c>
      <c r="X479" s="282" t="str">
        <f>IF(_penmei1_month_day!O474="","",_penmei1_month_day!O474)</f>
        <v/>
      </c>
      <c r="Y479" s="282" t="str">
        <f>IF(_penmei1_month_day!P474="","",_penmei1_month_day!P474)</f>
        <v/>
      </c>
      <c r="Z479" s="282" t="str">
        <f>IF(_penmei1_month_day!Q474="","",_penmei1_month_day!Q474)</f>
        <v/>
      </c>
      <c r="AA479" s="353" t="str">
        <f>IF(_penmei1_month_day!R474="","",ABS(_penmei1_month_day!R474))</f>
        <v/>
      </c>
      <c r="AB479" s="353" t="str">
        <f>IF(_penmei1_month_day!S474="","",ABS(_penmei1_month_day!S474))</f>
        <v/>
      </c>
      <c r="AC479" s="281" t="str">
        <f>IF(_penmei1_month_day!T474="","",_penmei1_month_day!T474)</f>
        <v/>
      </c>
      <c r="AD479" s="281" t="str">
        <f>IF(_penmei1_month_day!U474="","",_penmei1_month_day!U474)</f>
        <v/>
      </c>
      <c r="AE479" s="282" t="str">
        <f>IF(_penmei1_month_day!V474="","",_penmei1_month_day!V474)</f>
        <v/>
      </c>
      <c r="AF479" s="282" t="str">
        <f>IF(_penmei1_month_day!W474="","",_penmei1_month_day!W474)</f>
        <v/>
      </c>
      <c r="AG479" s="282" t="str">
        <f>IF(_penmei1_month_day!X474="","",_penmei1_month_day!X474)</f>
        <v/>
      </c>
      <c r="AH479" s="305" t="str">
        <f>IF(_penmei1_month_day!Y474="","",_penmei1_month_day!Y474)</f>
        <v/>
      </c>
      <c r="AI479" s="305" t="str">
        <f>IF(_penmei1_month_day!Z474="","",_penmei1_month_day!Z474)</f>
        <v/>
      </c>
      <c r="AJ479" s="305" t="str">
        <f>IF(_penmei1_month_day!AA474="","",_penmei1_month_day!AA474)</f>
        <v/>
      </c>
      <c r="AK479" s="305" t="str">
        <f>IF(_penmei1_month_day!AB474="","",_penmei1_month_day!AB474)</f>
        <v/>
      </c>
      <c r="AL479" s="282" t="str">
        <f>IF(_penmei1_month_day!AC474="","",_penmei1_month_day!AC474)</f>
        <v/>
      </c>
      <c r="AM479" s="305" t="str">
        <f>IF(_penmei1_month_day!AD474="","",_penmei1_month_day!AD474/10000)</f>
        <v/>
      </c>
      <c r="AN479" s="282" t="str">
        <f>IF(_penmei1_month_day!AE474="","",_penmei1_month_day!AE474)</f>
        <v/>
      </c>
      <c r="AO479" s="282" t="str">
        <f>IF(_penmei1_month_day!AF474="","",_penmei1_month_day!AF474)</f>
        <v/>
      </c>
      <c r="AP479" s="257"/>
      <c r="AQ479" s="258"/>
    </row>
    <row r="480" spans="1:43">
      <c r="A480" s="126">
        <f t="shared" si="125"/>
        <v>43485</v>
      </c>
      <c r="B480" s="127">
        <f t="shared" si="115"/>
        <v>43485</v>
      </c>
      <c r="C480" s="128" t="str">
        <f t="shared" si="116"/>
        <v>中</v>
      </c>
      <c r="D480" s="128">
        <f t="shared" si="117"/>
        <v>20</v>
      </c>
      <c r="E480" s="129">
        <f t="shared" ref="E480:E486" si="126">E479</f>
        <v>1</v>
      </c>
      <c r="F480" s="130" t="str">
        <f t="shared" si="118"/>
        <v>甲班</v>
      </c>
      <c r="G480" s="128">
        <f t="shared" si="119"/>
        <v>17</v>
      </c>
      <c r="H480" s="131">
        <f t="shared" si="121"/>
        <v>0.0416666666666667</v>
      </c>
      <c r="I480" s="165">
        <f t="shared" si="122"/>
        <v>0.708333333333334</v>
      </c>
      <c r="J480" s="283" t="str">
        <f>IF(_penmei1_month_day!A475="","",_penmei1_month_day!A475)</f>
        <v/>
      </c>
      <c r="K480" s="283" t="str">
        <f>IF(_penmei1_month_day!B475="","",_penmei1_month_day!B475)</f>
        <v/>
      </c>
      <c r="L480" s="284" t="str">
        <f>IF(_penmei1_month_day!C475="","",_penmei1_month_day!C475)</f>
        <v/>
      </c>
      <c r="M480" s="284" t="str">
        <f>IF(_penmei1_month_day!D475="","",_penmei1_month_day!D475)</f>
        <v/>
      </c>
      <c r="N480" s="284" t="str">
        <f>IF(_penmei1_month_day!E475="","",_penmei1_month_day!E475)</f>
        <v/>
      </c>
      <c r="O480" s="284" t="str">
        <f>IF(_penmei1_month_day!F475="","",_penmei1_month_day!F475)</f>
        <v/>
      </c>
      <c r="P480" s="284" t="str">
        <f>IF(_penmei1_month_day!G475="","",_penmei1_month_day!G475)</f>
        <v/>
      </c>
      <c r="Q480" s="284" t="str">
        <f>IF(_penmei1_month_day!H475="","",_penmei1_month_day!H475)</f>
        <v/>
      </c>
      <c r="R480" s="284" t="str">
        <f>IF(_penmei1_month_day!I475="","",_penmei1_month_day!I475)</f>
        <v/>
      </c>
      <c r="S480" s="284" t="str">
        <f>IF(_penmei1_month_day!J475="","",_penmei1_month_day!J475)</f>
        <v/>
      </c>
      <c r="T480" s="284" t="str">
        <f>IF(_penmei1_month_day!K475="","",_penmei1_month_day!K475)</f>
        <v/>
      </c>
      <c r="U480" s="284" t="str">
        <f>IF(_penmei1_month_day!L475="","",_penmei1_month_day!L475)</f>
        <v/>
      </c>
      <c r="V480" s="284" t="str">
        <f>IF(_penmei1_month_day!M475="","",_penmei1_month_day!M475)</f>
        <v/>
      </c>
      <c r="W480" s="284" t="str">
        <f>IF(_penmei1_month_day!N475="","",_penmei1_month_day!N475)</f>
        <v/>
      </c>
      <c r="X480" s="284" t="str">
        <f>IF(_penmei1_month_day!O475="","",_penmei1_month_day!O475)</f>
        <v/>
      </c>
      <c r="Y480" s="284" t="str">
        <f>IF(_penmei1_month_day!P475="","",_penmei1_month_day!P475)</f>
        <v/>
      </c>
      <c r="Z480" s="284" t="str">
        <f>IF(_penmei1_month_day!Q475="","",_penmei1_month_day!Q475)</f>
        <v/>
      </c>
      <c r="AA480" s="354" t="str">
        <f>IF(_penmei1_month_day!R475="","",ABS(_penmei1_month_day!R475))</f>
        <v/>
      </c>
      <c r="AB480" s="354" t="str">
        <f>IF(_penmei1_month_day!S475="","",ABS(_penmei1_month_day!S475))</f>
        <v/>
      </c>
      <c r="AC480" s="283" t="str">
        <f>IF(_penmei1_month_day!T475="","",_penmei1_month_day!T475)</f>
        <v/>
      </c>
      <c r="AD480" s="283" t="str">
        <f>IF(_penmei1_month_day!U475="","",_penmei1_month_day!U475)</f>
        <v/>
      </c>
      <c r="AE480" s="284" t="str">
        <f>IF(_penmei1_month_day!V475="","",_penmei1_month_day!V475)</f>
        <v/>
      </c>
      <c r="AF480" s="284" t="str">
        <f>IF(_penmei1_month_day!W475="","",_penmei1_month_day!W475)</f>
        <v/>
      </c>
      <c r="AG480" s="284" t="str">
        <f>IF(_penmei1_month_day!X475="","",_penmei1_month_day!X475)</f>
        <v/>
      </c>
      <c r="AH480" s="306" t="str">
        <f>IF(_penmei1_month_day!Y475="","",_penmei1_month_day!Y475)</f>
        <v/>
      </c>
      <c r="AI480" s="306" t="str">
        <f>IF(_penmei1_month_day!Z475="","",_penmei1_month_day!Z475)</f>
        <v/>
      </c>
      <c r="AJ480" s="306" t="str">
        <f>IF(_penmei1_month_day!AA475="","",_penmei1_month_day!AA475)</f>
        <v/>
      </c>
      <c r="AK480" s="306" t="str">
        <f>IF(_penmei1_month_day!AB475="","",_penmei1_month_day!AB475)</f>
        <v/>
      </c>
      <c r="AL480" s="284" t="str">
        <f>IF(_penmei1_month_day!AC475="","",_penmei1_month_day!AC475)</f>
        <v/>
      </c>
      <c r="AM480" s="306" t="str">
        <f>IF(_penmei1_month_day!AD475="","",_penmei1_month_day!AD475/10000)</f>
        <v/>
      </c>
      <c r="AN480" s="284" t="str">
        <f>IF(_penmei1_month_day!AE475="","",_penmei1_month_day!AE475)</f>
        <v/>
      </c>
      <c r="AO480" s="284" t="str">
        <f>IF(_penmei1_month_day!AF475="","",_penmei1_month_day!AF475)</f>
        <v/>
      </c>
      <c r="AP480" s="257"/>
      <c r="AQ480" s="258"/>
    </row>
    <row r="481" spans="1:43">
      <c r="A481" s="126">
        <f t="shared" si="125"/>
        <v>43485</v>
      </c>
      <c r="B481" s="127">
        <f t="shared" si="115"/>
        <v>43485</v>
      </c>
      <c r="C481" s="128" t="str">
        <f t="shared" si="116"/>
        <v>中</v>
      </c>
      <c r="D481" s="128">
        <f t="shared" si="117"/>
        <v>20</v>
      </c>
      <c r="E481" s="129">
        <f t="shared" si="126"/>
        <v>1</v>
      </c>
      <c r="F481" s="130" t="str">
        <f t="shared" si="118"/>
        <v>甲班</v>
      </c>
      <c r="G481" s="128">
        <f t="shared" si="119"/>
        <v>18</v>
      </c>
      <c r="H481" s="131">
        <f t="shared" si="121"/>
        <v>0.0416666666666667</v>
      </c>
      <c r="I481" s="165">
        <f t="shared" si="122"/>
        <v>0.750000000000001</v>
      </c>
      <c r="J481" s="283" t="str">
        <f>IF(_penmei1_month_day!A476="","",_penmei1_month_day!A476)</f>
        <v/>
      </c>
      <c r="K481" s="283" t="str">
        <f>IF(_penmei1_month_day!B476="","",_penmei1_month_day!B476)</f>
        <v/>
      </c>
      <c r="L481" s="284" t="str">
        <f>IF(_penmei1_month_day!C476="","",_penmei1_month_day!C476)</f>
        <v/>
      </c>
      <c r="M481" s="284" t="str">
        <f>IF(_penmei1_month_day!D476="","",_penmei1_month_day!D476)</f>
        <v/>
      </c>
      <c r="N481" s="284" t="str">
        <f>IF(_penmei1_month_day!E476="","",_penmei1_month_day!E476)</f>
        <v/>
      </c>
      <c r="O481" s="284" t="str">
        <f>IF(_penmei1_month_day!F476="","",_penmei1_month_day!F476)</f>
        <v/>
      </c>
      <c r="P481" s="284" t="str">
        <f>IF(_penmei1_month_day!G476="","",_penmei1_month_day!G476)</f>
        <v/>
      </c>
      <c r="Q481" s="284" t="str">
        <f>IF(_penmei1_month_day!H476="","",_penmei1_month_day!H476)</f>
        <v/>
      </c>
      <c r="R481" s="284" t="str">
        <f>IF(_penmei1_month_day!I476="","",_penmei1_month_day!I476)</f>
        <v/>
      </c>
      <c r="S481" s="284" t="str">
        <f>IF(_penmei1_month_day!J476="","",_penmei1_month_day!J476)</f>
        <v/>
      </c>
      <c r="T481" s="284" t="str">
        <f>IF(_penmei1_month_day!K476="","",_penmei1_month_day!K476)</f>
        <v/>
      </c>
      <c r="U481" s="284" t="str">
        <f>IF(_penmei1_month_day!L476="","",_penmei1_month_day!L476)</f>
        <v/>
      </c>
      <c r="V481" s="284" t="str">
        <f>IF(_penmei1_month_day!M476="","",_penmei1_month_day!M476)</f>
        <v/>
      </c>
      <c r="W481" s="284" t="str">
        <f>IF(_penmei1_month_day!N476="","",_penmei1_month_day!N476)</f>
        <v/>
      </c>
      <c r="X481" s="284" t="str">
        <f>IF(_penmei1_month_day!O476="","",_penmei1_month_day!O476)</f>
        <v/>
      </c>
      <c r="Y481" s="284" t="str">
        <f>IF(_penmei1_month_day!P476="","",_penmei1_month_day!P476)</f>
        <v/>
      </c>
      <c r="Z481" s="284" t="str">
        <f>IF(_penmei1_month_day!Q476="","",_penmei1_month_day!Q476)</f>
        <v/>
      </c>
      <c r="AA481" s="354" t="str">
        <f>IF(_penmei1_month_day!R476="","",ABS(_penmei1_month_day!R476))</f>
        <v/>
      </c>
      <c r="AB481" s="354" t="str">
        <f>IF(_penmei1_month_day!S476="","",ABS(_penmei1_month_day!S476))</f>
        <v/>
      </c>
      <c r="AC481" s="283" t="str">
        <f>IF(_penmei1_month_day!T476="","",_penmei1_month_day!T476)</f>
        <v/>
      </c>
      <c r="AD481" s="283" t="str">
        <f>IF(_penmei1_month_day!U476="","",_penmei1_month_day!U476)</f>
        <v/>
      </c>
      <c r="AE481" s="284" t="str">
        <f>IF(_penmei1_month_day!V476="","",_penmei1_month_day!V476)</f>
        <v/>
      </c>
      <c r="AF481" s="284" t="str">
        <f>IF(_penmei1_month_day!W476="","",_penmei1_month_day!W476)</f>
        <v/>
      </c>
      <c r="AG481" s="284" t="str">
        <f>IF(_penmei1_month_day!X476="","",_penmei1_month_day!X476)</f>
        <v/>
      </c>
      <c r="AH481" s="306" t="str">
        <f>IF(_penmei1_month_day!Y476="","",_penmei1_month_day!Y476)</f>
        <v/>
      </c>
      <c r="AI481" s="306" t="str">
        <f>IF(_penmei1_month_day!Z476="","",_penmei1_month_day!Z476)</f>
        <v/>
      </c>
      <c r="AJ481" s="306" t="str">
        <f>IF(_penmei1_month_day!AA476="","",_penmei1_month_day!AA476)</f>
        <v/>
      </c>
      <c r="AK481" s="306" t="str">
        <f>IF(_penmei1_month_day!AB476="","",_penmei1_month_day!AB476)</f>
        <v/>
      </c>
      <c r="AL481" s="284" t="str">
        <f>IF(_penmei1_month_day!AC476="","",_penmei1_month_day!AC476)</f>
        <v/>
      </c>
      <c r="AM481" s="306" t="str">
        <f>IF(_penmei1_month_day!AD476="","",_penmei1_month_day!AD476/10000)</f>
        <v/>
      </c>
      <c r="AN481" s="284" t="str">
        <f>IF(_penmei1_month_day!AE476="","",_penmei1_month_day!AE476)</f>
        <v/>
      </c>
      <c r="AO481" s="284" t="str">
        <f>IF(_penmei1_month_day!AF476="","",_penmei1_month_day!AF476)</f>
        <v/>
      </c>
      <c r="AP481" s="373"/>
      <c r="AQ481" s="374"/>
    </row>
    <row r="482" ht="15" spans="1:43">
      <c r="A482" s="126">
        <f t="shared" si="125"/>
        <v>43485</v>
      </c>
      <c r="B482" s="127">
        <f t="shared" si="115"/>
        <v>43485</v>
      </c>
      <c r="C482" s="128" t="str">
        <f t="shared" si="116"/>
        <v>中</v>
      </c>
      <c r="D482" s="128">
        <f t="shared" si="117"/>
        <v>20</v>
      </c>
      <c r="E482" s="129">
        <f t="shared" si="126"/>
        <v>1</v>
      </c>
      <c r="F482" s="130" t="str">
        <f t="shared" si="118"/>
        <v>甲班</v>
      </c>
      <c r="G482" s="128">
        <f t="shared" si="119"/>
        <v>19</v>
      </c>
      <c r="H482" s="131">
        <f t="shared" si="121"/>
        <v>0.0416666666666667</v>
      </c>
      <c r="I482" s="165">
        <f t="shared" si="122"/>
        <v>0.791666666666668</v>
      </c>
      <c r="J482" s="283" t="str">
        <f>IF(_penmei1_month_day!A477="","",_penmei1_month_day!A477)</f>
        <v/>
      </c>
      <c r="K482" s="283" t="str">
        <f>IF(_penmei1_month_day!B477="","",_penmei1_month_day!B477)</f>
        <v/>
      </c>
      <c r="L482" s="284" t="str">
        <f>IF(_penmei1_month_day!C477="","",_penmei1_month_day!C477)</f>
        <v/>
      </c>
      <c r="M482" s="284" t="str">
        <f>IF(_penmei1_month_day!D477="","",_penmei1_month_day!D477)</f>
        <v/>
      </c>
      <c r="N482" s="284" t="str">
        <f>IF(_penmei1_month_day!E477="","",_penmei1_month_day!E477)</f>
        <v/>
      </c>
      <c r="O482" s="284" t="str">
        <f>IF(_penmei1_month_day!F477="","",_penmei1_month_day!F477)</f>
        <v/>
      </c>
      <c r="P482" s="284" t="str">
        <f>IF(_penmei1_month_day!G477="","",_penmei1_month_day!G477)</f>
        <v/>
      </c>
      <c r="Q482" s="284" t="str">
        <f>IF(_penmei1_month_day!H477="","",_penmei1_month_day!H477)</f>
        <v/>
      </c>
      <c r="R482" s="284" t="str">
        <f>IF(_penmei1_month_day!I477="","",_penmei1_month_day!I477)</f>
        <v/>
      </c>
      <c r="S482" s="284" t="str">
        <f>IF(_penmei1_month_day!J477="","",_penmei1_month_day!J477)</f>
        <v/>
      </c>
      <c r="T482" s="284" t="str">
        <f>IF(_penmei1_month_day!K477="","",_penmei1_month_day!K477)</f>
        <v/>
      </c>
      <c r="U482" s="284" t="str">
        <f>IF(_penmei1_month_day!L477="","",_penmei1_month_day!L477)</f>
        <v/>
      </c>
      <c r="V482" s="284" t="str">
        <f>IF(_penmei1_month_day!M477="","",_penmei1_month_day!M477)</f>
        <v/>
      </c>
      <c r="W482" s="284" t="str">
        <f>IF(_penmei1_month_day!N477="","",_penmei1_month_day!N477)</f>
        <v/>
      </c>
      <c r="X482" s="284" t="str">
        <f>IF(_penmei1_month_day!O477="","",_penmei1_month_day!O477)</f>
        <v/>
      </c>
      <c r="Y482" s="284" t="str">
        <f>IF(_penmei1_month_day!P477="","",_penmei1_month_day!P477)</f>
        <v/>
      </c>
      <c r="Z482" s="284" t="str">
        <f>IF(_penmei1_month_day!Q477="","",_penmei1_month_day!Q477)</f>
        <v/>
      </c>
      <c r="AA482" s="354" t="str">
        <f>IF(_penmei1_month_day!R477="","",ABS(_penmei1_month_day!R477))</f>
        <v/>
      </c>
      <c r="AB482" s="354" t="str">
        <f>IF(_penmei1_month_day!S477="","",ABS(_penmei1_month_day!S477))</f>
        <v/>
      </c>
      <c r="AC482" s="283" t="str">
        <f>IF(_penmei1_month_day!T477="","",_penmei1_month_day!T477)</f>
        <v/>
      </c>
      <c r="AD482" s="283" t="str">
        <f>IF(_penmei1_month_day!U477="","",_penmei1_month_day!U477)</f>
        <v/>
      </c>
      <c r="AE482" s="284" t="str">
        <f>IF(_penmei1_month_day!V477="","",_penmei1_month_day!V477)</f>
        <v/>
      </c>
      <c r="AF482" s="284" t="str">
        <f>IF(_penmei1_month_day!W477="","",_penmei1_month_day!W477)</f>
        <v/>
      </c>
      <c r="AG482" s="284" t="str">
        <f>IF(_penmei1_month_day!X477="","",_penmei1_month_day!X477)</f>
        <v/>
      </c>
      <c r="AH482" s="306" t="str">
        <f>IF(_penmei1_month_day!Y477="","",_penmei1_month_day!Y477)</f>
        <v/>
      </c>
      <c r="AI482" s="306" t="str">
        <f>IF(_penmei1_month_day!Z477="","",_penmei1_month_day!Z477)</f>
        <v/>
      </c>
      <c r="AJ482" s="306" t="str">
        <f>IF(_penmei1_month_day!AA477="","",_penmei1_month_day!AA477)</f>
        <v/>
      </c>
      <c r="AK482" s="306" t="str">
        <f>IF(_penmei1_month_day!AB477="","",_penmei1_month_day!AB477)</f>
        <v/>
      </c>
      <c r="AL482" s="284" t="str">
        <f>IF(_penmei1_month_day!AC477="","",_penmei1_month_day!AC477)</f>
        <v/>
      </c>
      <c r="AM482" s="306" t="str">
        <f>IF(_penmei1_month_day!AD477="","",_penmei1_month_day!AD477/10000)</f>
        <v/>
      </c>
      <c r="AN482" s="284" t="str">
        <f>IF(_penmei1_month_day!AE477="","",_penmei1_month_day!AE477)</f>
        <v/>
      </c>
      <c r="AO482" s="284" t="str">
        <f>IF(_penmei1_month_day!AF477="","",_penmei1_month_day!AF477)</f>
        <v/>
      </c>
      <c r="AP482" s="243" t="s">
        <v>83</v>
      </c>
      <c r="AQ482" s="334"/>
    </row>
    <row r="483" ht="15" spans="1:43">
      <c r="A483" s="126">
        <f t="shared" si="125"/>
        <v>43485</v>
      </c>
      <c r="B483" s="127">
        <f t="shared" si="115"/>
        <v>43485</v>
      </c>
      <c r="C483" s="128" t="str">
        <f t="shared" si="116"/>
        <v>中</v>
      </c>
      <c r="D483" s="128">
        <f t="shared" si="117"/>
        <v>20</v>
      </c>
      <c r="E483" s="129">
        <f t="shared" si="126"/>
        <v>1</v>
      </c>
      <c r="F483" s="130" t="str">
        <f t="shared" si="118"/>
        <v>甲班</v>
      </c>
      <c r="G483" s="128">
        <f t="shared" si="119"/>
        <v>20</v>
      </c>
      <c r="H483" s="131">
        <f t="shared" si="121"/>
        <v>0.0416666666666667</v>
      </c>
      <c r="I483" s="165">
        <f t="shared" si="122"/>
        <v>0.833333333333334</v>
      </c>
      <c r="J483" s="283" t="str">
        <f>IF(_penmei1_month_day!A478="","",_penmei1_month_day!A478)</f>
        <v/>
      </c>
      <c r="K483" s="283" t="str">
        <f>IF(_penmei1_month_day!B478="","",_penmei1_month_day!B478)</f>
        <v/>
      </c>
      <c r="L483" s="284" t="str">
        <f>IF(_penmei1_month_day!C478="","",_penmei1_month_day!C478)</f>
        <v/>
      </c>
      <c r="M483" s="284" t="str">
        <f>IF(_penmei1_month_day!D478="","",_penmei1_month_day!D478)</f>
        <v/>
      </c>
      <c r="N483" s="284" t="str">
        <f>IF(_penmei1_month_day!E478="","",_penmei1_month_day!E478)</f>
        <v/>
      </c>
      <c r="O483" s="284" t="str">
        <f>IF(_penmei1_month_day!F478="","",_penmei1_month_day!F478)</f>
        <v/>
      </c>
      <c r="P483" s="284" t="str">
        <f>IF(_penmei1_month_day!G478="","",_penmei1_month_day!G478)</f>
        <v/>
      </c>
      <c r="Q483" s="284" t="str">
        <f>IF(_penmei1_month_day!H478="","",_penmei1_month_day!H478)</f>
        <v/>
      </c>
      <c r="R483" s="284" t="str">
        <f>IF(_penmei1_month_day!I478="","",_penmei1_month_day!I478)</f>
        <v/>
      </c>
      <c r="S483" s="284" t="str">
        <f>IF(_penmei1_month_day!J478="","",_penmei1_month_day!J478)</f>
        <v/>
      </c>
      <c r="T483" s="284" t="str">
        <f>IF(_penmei1_month_day!K478="","",_penmei1_month_day!K478)</f>
        <v/>
      </c>
      <c r="U483" s="284" t="str">
        <f>IF(_penmei1_month_day!L478="","",_penmei1_month_day!L478)</f>
        <v/>
      </c>
      <c r="V483" s="284" t="str">
        <f>IF(_penmei1_month_day!M478="","",_penmei1_month_day!M478)</f>
        <v/>
      </c>
      <c r="W483" s="284" t="str">
        <f>IF(_penmei1_month_day!N478="","",_penmei1_month_day!N478)</f>
        <v/>
      </c>
      <c r="X483" s="284" t="str">
        <f>IF(_penmei1_month_day!O478="","",_penmei1_month_day!O478)</f>
        <v/>
      </c>
      <c r="Y483" s="284" t="str">
        <f>IF(_penmei1_month_day!P478="","",_penmei1_month_day!P478)</f>
        <v/>
      </c>
      <c r="Z483" s="284" t="str">
        <f>IF(_penmei1_month_day!Q478="","",_penmei1_month_day!Q478)</f>
        <v/>
      </c>
      <c r="AA483" s="354" t="str">
        <f>IF(_penmei1_month_day!R478="","",ABS(_penmei1_month_day!R478))</f>
        <v/>
      </c>
      <c r="AB483" s="354" t="str">
        <f>IF(_penmei1_month_day!S478="","",ABS(_penmei1_month_day!S478))</f>
        <v/>
      </c>
      <c r="AC483" s="283" t="str">
        <f>IF(_penmei1_month_day!T478="","",_penmei1_month_day!T478)</f>
        <v/>
      </c>
      <c r="AD483" s="283" t="str">
        <f>IF(_penmei1_month_day!U478="","",_penmei1_month_day!U478)</f>
        <v/>
      </c>
      <c r="AE483" s="284" t="str">
        <f>IF(_penmei1_month_day!V478="","",_penmei1_month_day!V478)</f>
        <v/>
      </c>
      <c r="AF483" s="284" t="str">
        <f>IF(_penmei1_month_day!W478="","",_penmei1_month_day!W478)</f>
        <v/>
      </c>
      <c r="AG483" s="284" t="str">
        <f>IF(_penmei1_month_day!X478="","",_penmei1_month_day!X478)</f>
        <v/>
      </c>
      <c r="AH483" s="306" t="str">
        <f>IF(_penmei1_month_day!Y478="","",_penmei1_month_day!Y478)</f>
        <v/>
      </c>
      <c r="AI483" s="306" t="str">
        <f>IF(_penmei1_month_day!Z478="","",_penmei1_month_day!Z478)</f>
        <v/>
      </c>
      <c r="AJ483" s="306" t="str">
        <f>IF(_penmei1_month_day!AA478="","",_penmei1_month_day!AA478)</f>
        <v/>
      </c>
      <c r="AK483" s="306" t="str">
        <f>IF(_penmei1_month_day!AB478="","",_penmei1_month_day!AB478)</f>
        <v/>
      </c>
      <c r="AL483" s="284" t="str">
        <f>IF(_penmei1_month_day!AC478="","",_penmei1_month_day!AC478)</f>
        <v/>
      </c>
      <c r="AM483" s="306" t="str">
        <f>IF(_penmei1_month_day!AD478="","",_penmei1_month_day!AD478/10000)</f>
        <v/>
      </c>
      <c r="AN483" s="284" t="str">
        <f>IF(_penmei1_month_day!AE478="","",_penmei1_month_day!AE478)</f>
        <v/>
      </c>
      <c r="AO483" s="284" t="str">
        <f>IF(_penmei1_month_day!AF478="","",_penmei1_month_day!AF478)</f>
        <v/>
      </c>
      <c r="AP483" s="365"/>
      <c r="AQ483" s="366"/>
    </row>
    <row r="484" spans="1:43">
      <c r="A484" s="126">
        <f t="shared" si="125"/>
        <v>43485</v>
      </c>
      <c r="B484" s="127">
        <f t="shared" si="115"/>
        <v>43485</v>
      </c>
      <c r="C484" s="128" t="str">
        <f t="shared" si="116"/>
        <v>中</v>
      </c>
      <c r="D484" s="128">
        <f t="shared" si="117"/>
        <v>20</v>
      </c>
      <c r="E484" s="129">
        <f t="shared" si="126"/>
        <v>1</v>
      </c>
      <c r="F484" s="130" t="str">
        <f t="shared" si="118"/>
        <v>甲班</v>
      </c>
      <c r="G484" s="128">
        <f t="shared" si="119"/>
        <v>21</v>
      </c>
      <c r="H484" s="131">
        <f t="shared" si="121"/>
        <v>0.0416666666666667</v>
      </c>
      <c r="I484" s="165">
        <f t="shared" si="122"/>
        <v>0.875000000000001</v>
      </c>
      <c r="J484" s="283" t="str">
        <f>IF(_penmei1_month_day!A479="","",_penmei1_month_day!A479)</f>
        <v/>
      </c>
      <c r="K484" s="283" t="str">
        <f>IF(_penmei1_month_day!B479="","",_penmei1_month_day!B479)</f>
        <v/>
      </c>
      <c r="L484" s="284" t="str">
        <f>IF(_penmei1_month_day!C479="","",_penmei1_month_day!C479)</f>
        <v/>
      </c>
      <c r="M484" s="284" t="str">
        <f>IF(_penmei1_month_day!D479="","",_penmei1_month_day!D479)</f>
        <v/>
      </c>
      <c r="N484" s="284" t="str">
        <f>IF(_penmei1_month_day!E479="","",_penmei1_month_day!E479)</f>
        <v/>
      </c>
      <c r="O484" s="284" t="str">
        <f>IF(_penmei1_month_day!F479="","",_penmei1_month_day!F479)</f>
        <v/>
      </c>
      <c r="P484" s="284" t="str">
        <f>IF(_penmei1_month_day!G479="","",_penmei1_month_day!G479)</f>
        <v/>
      </c>
      <c r="Q484" s="284" t="str">
        <f>IF(_penmei1_month_day!H479="","",_penmei1_month_day!H479)</f>
        <v/>
      </c>
      <c r="R484" s="284" t="str">
        <f>IF(_penmei1_month_day!I479="","",_penmei1_month_day!I479)</f>
        <v/>
      </c>
      <c r="S484" s="284" t="str">
        <f>IF(_penmei1_month_day!J479="","",_penmei1_month_day!J479)</f>
        <v/>
      </c>
      <c r="T484" s="284" t="str">
        <f>IF(_penmei1_month_day!K479="","",_penmei1_month_day!K479)</f>
        <v/>
      </c>
      <c r="U484" s="284" t="str">
        <f>IF(_penmei1_month_day!L479="","",_penmei1_month_day!L479)</f>
        <v/>
      </c>
      <c r="V484" s="284" t="str">
        <f>IF(_penmei1_month_day!M479="","",_penmei1_month_day!M479)</f>
        <v/>
      </c>
      <c r="W484" s="284" t="str">
        <f>IF(_penmei1_month_day!N479="","",_penmei1_month_day!N479)</f>
        <v/>
      </c>
      <c r="X484" s="284" t="str">
        <f>IF(_penmei1_month_day!O479="","",_penmei1_month_day!O479)</f>
        <v/>
      </c>
      <c r="Y484" s="284" t="str">
        <f>IF(_penmei1_month_day!P479="","",_penmei1_month_day!P479)</f>
        <v/>
      </c>
      <c r="Z484" s="284" t="str">
        <f>IF(_penmei1_month_day!Q479="","",_penmei1_month_day!Q479)</f>
        <v/>
      </c>
      <c r="AA484" s="354" t="str">
        <f>IF(_penmei1_month_day!R479="","",ABS(_penmei1_month_day!R479))</f>
        <v/>
      </c>
      <c r="AB484" s="354" t="str">
        <f>IF(_penmei1_month_day!S479="","",ABS(_penmei1_month_day!S479))</f>
        <v/>
      </c>
      <c r="AC484" s="283" t="str">
        <f>IF(_penmei1_month_day!T479="","",_penmei1_month_day!T479)</f>
        <v/>
      </c>
      <c r="AD484" s="283" t="str">
        <f>IF(_penmei1_month_day!U479="","",_penmei1_month_day!U479)</f>
        <v/>
      </c>
      <c r="AE484" s="284" t="str">
        <f>IF(_penmei1_month_day!V479="","",_penmei1_month_day!V479)</f>
        <v/>
      </c>
      <c r="AF484" s="284" t="str">
        <f>IF(_penmei1_month_day!W479="","",_penmei1_month_day!W479)</f>
        <v/>
      </c>
      <c r="AG484" s="284" t="str">
        <f>IF(_penmei1_month_day!X479="","",_penmei1_month_day!X479)</f>
        <v/>
      </c>
      <c r="AH484" s="306" t="str">
        <f>IF(_penmei1_month_day!Y479="","",_penmei1_month_day!Y479)</f>
        <v/>
      </c>
      <c r="AI484" s="306" t="str">
        <f>IF(_penmei1_month_day!Z479="","",_penmei1_month_day!Z479)</f>
        <v/>
      </c>
      <c r="AJ484" s="306" t="str">
        <f>IF(_penmei1_month_day!AA479="","",_penmei1_month_day!AA479)</f>
        <v/>
      </c>
      <c r="AK484" s="306" t="str">
        <f>IF(_penmei1_month_day!AB479="","",_penmei1_month_day!AB479)</f>
        <v/>
      </c>
      <c r="AL484" s="284" t="str">
        <f>IF(_penmei1_month_day!AC479="","",_penmei1_month_day!AC479)</f>
        <v/>
      </c>
      <c r="AM484" s="306" t="str">
        <f>IF(_penmei1_month_day!AD479="","",_penmei1_month_day!AD479/10000)</f>
        <v/>
      </c>
      <c r="AN484" s="284" t="str">
        <f>IF(_penmei1_month_day!AE479="","",_penmei1_month_day!AE479)</f>
        <v/>
      </c>
      <c r="AO484" s="284" t="str">
        <f>IF(_penmei1_month_day!AF479="","",_penmei1_month_day!AF479)</f>
        <v/>
      </c>
      <c r="AP484" s="365"/>
      <c r="AQ484" s="366"/>
    </row>
    <row r="485" spans="1:43">
      <c r="A485" s="126">
        <f t="shared" si="125"/>
        <v>43485</v>
      </c>
      <c r="B485" s="127">
        <f t="shared" si="115"/>
        <v>43485</v>
      </c>
      <c r="C485" s="128" t="str">
        <f t="shared" si="116"/>
        <v>中</v>
      </c>
      <c r="D485" s="128">
        <f t="shared" si="117"/>
        <v>20</v>
      </c>
      <c r="E485" s="129">
        <f t="shared" si="126"/>
        <v>1</v>
      </c>
      <c r="F485" s="130" t="str">
        <f t="shared" si="118"/>
        <v>甲班</v>
      </c>
      <c r="G485" s="128">
        <f t="shared" si="119"/>
        <v>22</v>
      </c>
      <c r="H485" s="131">
        <f t="shared" si="121"/>
        <v>0.0416666666666667</v>
      </c>
      <c r="I485" s="165">
        <f t="shared" si="122"/>
        <v>0.916666666666668</v>
      </c>
      <c r="J485" s="283" t="str">
        <f>IF(_penmei1_month_day!A480="","",_penmei1_month_day!A480)</f>
        <v/>
      </c>
      <c r="K485" s="283" t="str">
        <f>IF(_penmei1_month_day!B480="","",_penmei1_month_day!B480)</f>
        <v/>
      </c>
      <c r="L485" s="284" t="str">
        <f>IF(_penmei1_month_day!C480="","",_penmei1_month_day!C480)</f>
        <v/>
      </c>
      <c r="M485" s="284" t="str">
        <f>IF(_penmei1_month_day!D480="","",_penmei1_month_day!D480)</f>
        <v/>
      </c>
      <c r="N485" s="284" t="str">
        <f>IF(_penmei1_month_day!E480="","",_penmei1_month_day!E480)</f>
        <v/>
      </c>
      <c r="O485" s="284" t="str">
        <f>IF(_penmei1_month_day!F480="","",_penmei1_month_day!F480)</f>
        <v/>
      </c>
      <c r="P485" s="284" t="str">
        <f>IF(_penmei1_month_day!G480="","",_penmei1_month_day!G480)</f>
        <v/>
      </c>
      <c r="Q485" s="284" t="str">
        <f>IF(_penmei1_month_day!H480="","",_penmei1_month_day!H480)</f>
        <v/>
      </c>
      <c r="R485" s="284" t="str">
        <f>IF(_penmei1_month_day!I480="","",_penmei1_month_day!I480)</f>
        <v/>
      </c>
      <c r="S485" s="284" t="str">
        <f>IF(_penmei1_month_day!J480="","",_penmei1_month_day!J480)</f>
        <v/>
      </c>
      <c r="T485" s="284" t="str">
        <f>IF(_penmei1_month_day!K480="","",_penmei1_month_day!K480)</f>
        <v/>
      </c>
      <c r="U485" s="284" t="str">
        <f>IF(_penmei1_month_day!L480="","",_penmei1_month_day!L480)</f>
        <v/>
      </c>
      <c r="V485" s="284" t="str">
        <f>IF(_penmei1_month_day!M480="","",_penmei1_month_day!M480)</f>
        <v/>
      </c>
      <c r="W485" s="284" t="str">
        <f>IF(_penmei1_month_day!N480="","",_penmei1_month_day!N480)</f>
        <v/>
      </c>
      <c r="X485" s="284" t="str">
        <f>IF(_penmei1_month_day!O480="","",_penmei1_month_day!O480)</f>
        <v/>
      </c>
      <c r="Y485" s="284" t="str">
        <f>IF(_penmei1_month_day!P480="","",_penmei1_month_day!P480)</f>
        <v/>
      </c>
      <c r="Z485" s="284" t="str">
        <f>IF(_penmei1_month_day!Q480="","",_penmei1_month_day!Q480)</f>
        <v/>
      </c>
      <c r="AA485" s="354" t="str">
        <f>IF(_penmei1_month_day!R480="","",ABS(_penmei1_month_day!R480))</f>
        <v/>
      </c>
      <c r="AB485" s="354" t="str">
        <f>IF(_penmei1_month_day!S480="","",ABS(_penmei1_month_day!S480))</f>
        <v/>
      </c>
      <c r="AC485" s="283" t="str">
        <f>IF(_penmei1_month_day!T480="","",_penmei1_month_day!T480)</f>
        <v/>
      </c>
      <c r="AD485" s="283" t="str">
        <f>IF(_penmei1_month_day!U480="","",_penmei1_month_day!U480)</f>
        <v/>
      </c>
      <c r="AE485" s="284" t="str">
        <f>IF(_penmei1_month_day!V480="","",_penmei1_month_day!V480)</f>
        <v/>
      </c>
      <c r="AF485" s="284" t="str">
        <f>IF(_penmei1_month_day!W480="","",_penmei1_month_day!W480)</f>
        <v/>
      </c>
      <c r="AG485" s="284" t="str">
        <f>IF(_penmei1_month_day!X480="","",_penmei1_month_day!X480)</f>
        <v/>
      </c>
      <c r="AH485" s="306" t="str">
        <f>IF(_penmei1_month_day!Y480="","",_penmei1_month_day!Y480)</f>
        <v/>
      </c>
      <c r="AI485" s="306" t="str">
        <f>IF(_penmei1_month_day!Z480="","",_penmei1_month_day!Z480)</f>
        <v/>
      </c>
      <c r="AJ485" s="306" t="str">
        <f>IF(_penmei1_month_day!AA480="","",_penmei1_month_day!AA480)</f>
        <v/>
      </c>
      <c r="AK485" s="306" t="str">
        <f>IF(_penmei1_month_day!AB480="","",_penmei1_month_day!AB480)</f>
        <v/>
      </c>
      <c r="AL485" s="284" t="str">
        <f>IF(_penmei1_month_day!AC480="","",_penmei1_month_day!AC480)</f>
        <v/>
      </c>
      <c r="AM485" s="306" t="str">
        <f>IF(_penmei1_month_day!AD480="","",_penmei1_month_day!AD480/10000)</f>
        <v/>
      </c>
      <c r="AN485" s="284" t="str">
        <f>IF(_penmei1_month_day!AE480="","",_penmei1_month_day!AE480)</f>
        <v/>
      </c>
      <c r="AO485" s="284" t="str">
        <f>IF(_penmei1_month_day!AF480="","",_penmei1_month_day!AF480)</f>
        <v/>
      </c>
      <c r="AP485" s="369"/>
      <c r="AQ485" s="370"/>
    </row>
    <row r="486" ht="15" spans="1:43">
      <c r="A486" s="132">
        <f t="shared" si="125"/>
        <v>43485</v>
      </c>
      <c r="B486" s="133">
        <f t="shared" si="115"/>
        <v>43485</v>
      </c>
      <c r="C486" s="134" t="str">
        <f t="shared" si="116"/>
        <v>中</v>
      </c>
      <c r="D486" s="134">
        <f t="shared" si="117"/>
        <v>20</v>
      </c>
      <c r="E486" s="135">
        <f t="shared" si="126"/>
        <v>1</v>
      </c>
      <c r="F486" s="136" t="str">
        <f t="shared" si="118"/>
        <v>甲班</v>
      </c>
      <c r="G486" s="134">
        <f t="shared" si="119"/>
        <v>23</v>
      </c>
      <c r="H486" s="137">
        <f t="shared" si="121"/>
        <v>0.0416666666666667</v>
      </c>
      <c r="I486" s="170">
        <f t="shared" si="122"/>
        <v>0.958333333333334</v>
      </c>
      <c r="J486" s="285" t="str">
        <f>IF(_penmei1_month_day!A481="","",_penmei1_month_day!A481)</f>
        <v/>
      </c>
      <c r="K486" s="285" t="str">
        <f>IF(_penmei1_month_day!B481="","",_penmei1_month_day!B481)</f>
        <v/>
      </c>
      <c r="L486" s="286" t="str">
        <f>IF(_penmei1_month_day!C481="","",_penmei1_month_day!C481)</f>
        <v/>
      </c>
      <c r="M486" s="286" t="str">
        <f>IF(_penmei1_month_day!D481="","",_penmei1_month_day!D481)</f>
        <v/>
      </c>
      <c r="N486" s="286" t="str">
        <f>IF(_penmei1_month_day!E481="","",_penmei1_month_day!E481)</f>
        <v/>
      </c>
      <c r="O486" s="286" t="str">
        <f>IF(_penmei1_month_day!F481="","",_penmei1_month_day!F481)</f>
        <v/>
      </c>
      <c r="P486" s="286" t="str">
        <f>IF(_penmei1_month_day!G481="","",_penmei1_month_day!G481)</f>
        <v/>
      </c>
      <c r="Q486" s="286" t="str">
        <f>IF(_penmei1_month_day!H481="","",_penmei1_month_day!H481)</f>
        <v/>
      </c>
      <c r="R486" s="286" t="str">
        <f>IF(_penmei1_month_day!I481="","",_penmei1_month_day!I481)</f>
        <v/>
      </c>
      <c r="S486" s="286" t="str">
        <f>IF(_penmei1_month_day!J481="","",_penmei1_month_day!J481)</f>
        <v/>
      </c>
      <c r="T486" s="286" t="str">
        <f>IF(_penmei1_month_day!K481="","",_penmei1_month_day!K481)</f>
        <v/>
      </c>
      <c r="U486" s="286" t="str">
        <f>IF(_penmei1_month_day!L481="","",_penmei1_month_day!L481)</f>
        <v/>
      </c>
      <c r="V486" s="286" t="str">
        <f>IF(_penmei1_month_day!M481="","",_penmei1_month_day!M481)</f>
        <v/>
      </c>
      <c r="W486" s="286" t="str">
        <f>IF(_penmei1_month_day!N481="","",_penmei1_month_day!N481)</f>
        <v/>
      </c>
      <c r="X486" s="286" t="str">
        <f>IF(_penmei1_month_day!O481="","",_penmei1_month_day!O481)</f>
        <v/>
      </c>
      <c r="Y486" s="286" t="str">
        <f>IF(_penmei1_month_day!P481="","",_penmei1_month_day!P481)</f>
        <v/>
      </c>
      <c r="Z486" s="286" t="str">
        <f>IF(_penmei1_month_day!Q481="","",_penmei1_month_day!Q481)</f>
        <v/>
      </c>
      <c r="AA486" s="355" t="str">
        <f>IF(_penmei1_month_day!R481="","",ABS(_penmei1_month_day!R481))</f>
        <v/>
      </c>
      <c r="AB486" s="355" t="str">
        <f>IF(_penmei1_month_day!S481="","",ABS(_penmei1_month_day!S481))</f>
        <v/>
      </c>
      <c r="AC486" s="285" t="str">
        <f>IF(_penmei1_month_day!T481="","",_penmei1_month_day!T481)</f>
        <v/>
      </c>
      <c r="AD486" s="285" t="str">
        <f>IF(_penmei1_month_day!U481="","",_penmei1_month_day!U481)</f>
        <v/>
      </c>
      <c r="AE486" s="286" t="str">
        <f>IF(_penmei1_month_day!V481="","",_penmei1_month_day!V481)</f>
        <v/>
      </c>
      <c r="AF486" s="284" t="str">
        <f>IF(_penmei1_month_day!W481="","",_penmei1_month_day!W481)</f>
        <v/>
      </c>
      <c r="AG486" s="286" t="str">
        <f>IF(_penmei1_month_day!X481="","",_penmei1_month_day!X481)</f>
        <v/>
      </c>
      <c r="AH486" s="307" t="str">
        <f>IF(_penmei1_month_day!Y481="","",_penmei1_month_day!Y481)</f>
        <v/>
      </c>
      <c r="AI486" s="307" t="str">
        <f>IF(_penmei1_month_day!Z481="","",_penmei1_month_day!Z481)</f>
        <v/>
      </c>
      <c r="AJ486" s="307" t="str">
        <f>IF(_penmei1_month_day!AA481="","",_penmei1_month_day!AA481)</f>
        <v/>
      </c>
      <c r="AK486" s="307" t="str">
        <f>IF(_penmei1_month_day!AB481="","",_penmei1_month_day!AB481)</f>
        <v/>
      </c>
      <c r="AL486" s="286" t="str">
        <f>IF(_penmei1_month_day!AC481="","",_penmei1_month_day!AC481)</f>
        <v/>
      </c>
      <c r="AM486" s="307" t="str">
        <f>IF(_penmei1_month_day!AD481="","",_penmei1_month_day!AD481/10000)</f>
        <v/>
      </c>
      <c r="AN486" s="286" t="str">
        <f>IF(_penmei1_month_day!AE481="","",_penmei1_month_day!AE481)</f>
        <v/>
      </c>
      <c r="AO486" s="286" t="str">
        <f>IF(_penmei1_month_day!AF481="","",_penmei1_month_day!AF481)</f>
        <v/>
      </c>
      <c r="AP486" s="243" t="s">
        <v>83</v>
      </c>
      <c r="AQ486" s="334"/>
    </row>
    <row r="487" ht="15" spans="1:43">
      <c r="A487" s="120">
        <f t="shared" si="125"/>
        <v>43486</v>
      </c>
      <c r="B487" s="121">
        <f t="shared" si="115"/>
        <v>43486</v>
      </c>
      <c r="C487" s="122" t="str">
        <f t="shared" si="116"/>
        <v>夜</v>
      </c>
      <c r="D487" s="122">
        <f t="shared" si="117"/>
        <v>21</v>
      </c>
      <c r="E487" s="123">
        <f>IF(AND(E439=1),4,IF(AND(E439&gt;1),(E439-1),))</f>
        <v>3</v>
      </c>
      <c r="F487" s="124" t="str">
        <f t="shared" si="118"/>
        <v>丙班</v>
      </c>
      <c r="G487" s="122">
        <f t="shared" si="119"/>
        <v>0</v>
      </c>
      <c r="H487" s="125">
        <f t="shared" si="121"/>
        <v>0.0416666666666667</v>
      </c>
      <c r="I487" s="160">
        <f t="shared" si="122"/>
        <v>1</v>
      </c>
      <c r="J487" s="281" t="str">
        <f>IF(_penmei1_month_day!A482="","",_penmei1_month_day!A482)</f>
        <v/>
      </c>
      <c r="K487" s="281" t="str">
        <f>IF(_penmei1_month_day!B482="","",_penmei1_month_day!B482)</f>
        <v/>
      </c>
      <c r="L487" s="282" t="str">
        <f>IF(_penmei1_month_day!C482="","",_penmei1_month_day!C482)</f>
        <v/>
      </c>
      <c r="M487" s="282" t="str">
        <f>IF(_penmei1_month_day!D482="","",_penmei1_month_day!D482)</f>
        <v/>
      </c>
      <c r="N487" s="282" t="str">
        <f>IF(_penmei1_month_day!E482="","",_penmei1_month_day!E482)</f>
        <v/>
      </c>
      <c r="O487" s="282" t="str">
        <f>IF(_penmei1_month_day!F482="","",_penmei1_month_day!F482)</f>
        <v/>
      </c>
      <c r="P487" s="282" t="str">
        <f>IF(_penmei1_month_day!G482="","",_penmei1_month_day!G482)</f>
        <v/>
      </c>
      <c r="Q487" s="282" t="str">
        <f>IF(_penmei1_month_day!H482="","",_penmei1_month_day!H482)</f>
        <v/>
      </c>
      <c r="R487" s="282" t="str">
        <f>IF(_penmei1_month_day!I482="","",_penmei1_month_day!I482)</f>
        <v/>
      </c>
      <c r="S487" s="282" t="str">
        <f>IF(_penmei1_month_day!J482="","",_penmei1_month_day!J482)</f>
        <v/>
      </c>
      <c r="T487" s="282" t="str">
        <f>IF(_penmei1_month_day!K482="","",_penmei1_month_day!K482)</f>
        <v/>
      </c>
      <c r="U487" s="282" t="str">
        <f>IF(_penmei1_month_day!L482="","",_penmei1_month_day!L482)</f>
        <v/>
      </c>
      <c r="V487" s="282" t="str">
        <f>IF(_penmei1_month_day!M482="","",_penmei1_month_day!M482)</f>
        <v/>
      </c>
      <c r="W487" s="282" t="str">
        <f>IF(_penmei1_month_day!N482="","",_penmei1_month_day!N482)</f>
        <v/>
      </c>
      <c r="X487" s="282" t="str">
        <f>IF(_penmei1_month_day!O482="","",_penmei1_month_day!O482)</f>
        <v/>
      </c>
      <c r="Y487" s="282" t="str">
        <f>IF(_penmei1_month_day!P482="","",_penmei1_month_day!P482)</f>
        <v/>
      </c>
      <c r="Z487" s="282" t="str">
        <f>IF(_penmei1_month_day!Q482="","",_penmei1_month_day!Q482)</f>
        <v/>
      </c>
      <c r="AA487" s="353" t="str">
        <f>IF(_penmei1_month_day!R482="","",ABS(_penmei1_month_day!R482))</f>
        <v/>
      </c>
      <c r="AB487" s="353" t="str">
        <f>IF(_penmei1_month_day!S482="","",ABS(_penmei1_month_day!S482))</f>
        <v/>
      </c>
      <c r="AC487" s="281" t="str">
        <f>IF(_penmei1_month_day!T482="","",_penmei1_month_day!T482)</f>
        <v/>
      </c>
      <c r="AD487" s="281" t="str">
        <f>IF(_penmei1_month_day!U482="","",_penmei1_month_day!U482)</f>
        <v/>
      </c>
      <c r="AE487" s="282" t="str">
        <f>IF(_penmei1_month_day!V482="","",_penmei1_month_day!V482)</f>
        <v/>
      </c>
      <c r="AF487" s="282" t="str">
        <f>IF(_penmei1_month_day!W482="","",_penmei1_month_day!W482)</f>
        <v/>
      </c>
      <c r="AG487" s="282" t="str">
        <f>IF(_penmei1_month_day!X482="","",_penmei1_month_day!X482)</f>
        <v/>
      </c>
      <c r="AH487" s="305" t="str">
        <f>IF(_penmei1_month_day!Y482="","",_penmei1_month_day!Y482)</f>
        <v/>
      </c>
      <c r="AI487" s="305" t="str">
        <f>IF(_penmei1_month_day!Z482="","",_penmei1_month_day!Z482)</f>
        <v/>
      </c>
      <c r="AJ487" s="305" t="str">
        <f>IF(_penmei1_month_day!AA482="","",_penmei1_month_day!AA482)</f>
        <v/>
      </c>
      <c r="AK487" s="305" t="str">
        <f>IF(_penmei1_month_day!AB482="","",_penmei1_month_day!AB482)</f>
        <v/>
      </c>
      <c r="AL487" s="282" t="str">
        <f>IF(_penmei1_month_day!AC482="","",_penmei1_month_day!AC482)</f>
        <v/>
      </c>
      <c r="AM487" s="305" t="str">
        <f>IF(_penmei1_month_day!AD482="","",_penmei1_month_day!AD482/10000)</f>
        <v/>
      </c>
      <c r="AN487" s="282" t="str">
        <f>IF(_penmei1_month_day!AE482="","",_penmei1_month_day!AE482)</f>
        <v/>
      </c>
      <c r="AO487" s="282" t="str">
        <f>IF(_penmei1_month_day!AF482="","",_penmei1_month_day!AF482)</f>
        <v/>
      </c>
      <c r="AP487" s="375"/>
      <c r="AQ487" s="376"/>
    </row>
    <row r="488" spans="1:43">
      <c r="A488" s="126">
        <f t="shared" si="125"/>
        <v>43486</v>
      </c>
      <c r="B488" s="127">
        <f t="shared" si="115"/>
        <v>43486</v>
      </c>
      <c r="C488" s="128" t="str">
        <f t="shared" si="116"/>
        <v>夜</v>
      </c>
      <c r="D488" s="128">
        <f t="shared" si="117"/>
        <v>21</v>
      </c>
      <c r="E488" s="129">
        <f t="shared" ref="E488:E494" si="127">E487</f>
        <v>3</v>
      </c>
      <c r="F488" s="130" t="str">
        <f t="shared" si="118"/>
        <v>丙班</v>
      </c>
      <c r="G488" s="128">
        <f t="shared" si="119"/>
        <v>1</v>
      </c>
      <c r="H488" s="131">
        <f t="shared" si="121"/>
        <v>0.0416666666666667</v>
      </c>
      <c r="I488" s="165">
        <f t="shared" si="122"/>
        <v>0.0416666666666667</v>
      </c>
      <c r="J488" s="283" t="str">
        <f>IF(_penmei1_month_day!A483="","",_penmei1_month_day!A483)</f>
        <v/>
      </c>
      <c r="K488" s="283" t="str">
        <f>IF(_penmei1_month_day!B483="","",_penmei1_month_day!B483)</f>
        <v/>
      </c>
      <c r="L488" s="284" t="str">
        <f>IF(_penmei1_month_day!C483="","",_penmei1_month_day!C483)</f>
        <v/>
      </c>
      <c r="M488" s="284" t="str">
        <f>IF(_penmei1_month_day!D483="","",_penmei1_month_day!D483)</f>
        <v/>
      </c>
      <c r="N488" s="284" t="str">
        <f>IF(_penmei1_month_day!E483="","",_penmei1_month_day!E483)</f>
        <v/>
      </c>
      <c r="O488" s="284" t="str">
        <f>IF(_penmei1_month_day!F483="","",_penmei1_month_day!F483)</f>
        <v/>
      </c>
      <c r="P488" s="284" t="str">
        <f>IF(_penmei1_month_day!G483="","",_penmei1_month_day!G483)</f>
        <v/>
      </c>
      <c r="Q488" s="284" t="str">
        <f>IF(_penmei1_month_day!H483="","",_penmei1_month_day!H483)</f>
        <v/>
      </c>
      <c r="R488" s="284" t="str">
        <f>IF(_penmei1_month_day!I483="","",_penmei1_month_day!I483)</f>
        <v/>
      </c>
      <c r="S488" s="284" t="str">
        <f>IF(_penmei1_month_day!J483="","",_penmei1_month_day!J483)</f>
        <v/>
      </c>
      <c r="T488" s="284" t="str">
        <f>IF(_penmei1_month_day!K483="","",_penmei1_month_day!K483)</f>
        <v/>
      </c>
      <c r="U488" s="284" t="str">
        <f>IF(_penmei1_month_day!L483="","",_penmei1_month_day!L483)</f>
        <v/>
      </c>
      <c r="V488" s="284" t="str">
        <f>IF(_penmei1_month_day!M483="","",_penmei1_month_day!M483)</f>
        <v/>
      </c>
      <c r="W488" s="284" t="str">
        <f>IF(_penmei1_month_day!N483="","",_penmei1_month_day!N483)</f>
        <v/>
      </c>
      <c r="X488" s="284" t="str">
        <f>IF(_penmei1_month_day!O483="","",_penmei1_month_day!O483)</f>
        <v/>
      </c>
      <c r="Y488" s="284" t="str">
        <f>IF(_penmei1_month_day!P483="","",_penmei1_month_day!P483)</f>
        <v/>
      </c>
      <c r="Z488" s="284" t="str">
        <f>IF(_penmei1_month_day!Q483="","",_penmei1_month_day!Q483)</f>
        <v/>
      </c>
      <c r="AA488" s="354" t="str">
        <f>IF(_penmei1_month_day!R483="","",ABS(_penmei1_month_day!R483))</f>
        <v/>
      </c>
      <c r="AB488" s="354" t="str">
        <f>IF(_penmei1_month_day!S483="","",ABS(_penmei1_month_day!S483))</f>
        <v/>
      </c>
      <c r="AC488" s="283" t="str">
        <f>IF(_penmei1_month_day!T483="","",_penmei1_month_day!T483)</f>
        <v/>
      </c>
      <c r="AD488" s="283" t="str">
        <f>IF(_penmei1_month_day!U483="","",_penmei1_month_day!U483)</f>
        <v/>
      </c>
      <c r="AE488" s="284" t="str">
        <f>IF(_penmei1_month_day!V483="","",_penmei1_month_day!V483)</f>
        <v/>
      </c>
      <c r="AF488" s="284" t="str">
        <f>IF(_penmei1_month_day!W483="","",_penmei1_month_day!W483)</f>
        <v/>
      </c>
      <c r="AG488" s="284" t="str">
        <f>IF(_penmei1_month_day!X483="","",_penmei1_month_day!X483)</f>
        <v/>
      </c>
      <c r="AH488" s="306" t="str">
        <f>IF(_penmei1_month_day!Y483="","",_penmei1_month_day!Y483)</f>
        <v/>
      </c>
      <c r="AI488" s="306" t="str">
        <f>IF(_penmei1_month_day!Z483="","",_penmei1_month_day!Z483)</f>
        <v/>
      </c>
      <c r="AJ488" s="306" t="str">
        <f>IF(_penmei1_month_day!AA483="","",_penmei1_month_day!AA483)</f>
        <v/>
      </c>
      <c r="AK488" s="306" t="str">
        <f>IF(_penmei1_month_day!AB483="","",_penmei1_month_day!AB483)</f>
        <v/>
      </c>
      <c r="AL488" s="284" t="str">
        <f>IF(_penmei1_month_day!AC483="","",_penmei1_month_day!AC483)</f>
        <v/>
      </c>
      <c r="AM488" s="306" t="str">
        <f>IF(_penmei1_month_day!AD483="","",_penmei1_month_day!AD483/10000)</f>
        <v/>
      </c>
      <c r="AN488" s="284" t="str">
        <f>IF(_penmei1_month_day!AE483="","",_penmei1_month_day!AE483)</f>
        <v/>
      </c>
      <c r="AO488" s="284" t="str">
        <f>IF(_penmei1_month_day!AF483="","",_penmei1_month_day!AF483)</f>
        <v/>
      </c>
      <c r="AP488" s="365"/>
      <c r="AQ488" s="366"/>
    </row>
    <row r="489" spans="1:43">
      <c r="A489" s="126">
        <f t="shared" si="125"/>
        <v>43486</v>
      </c>
      <c r="B489" s="127">
        <f t="shared" si="115"/>
        <v>43486</v>
      </c>
      <c r="C489" s="128" t="str">
        <f t="shared" si="116"/>
        <v>夜</v>
      </c>
      <c r="D489" s="128">
        <f t="shared" si="117"/>
        <v>21</v>
      </c>
      <c r="E489" s="129">
        <f t="shared" si="127"/>
        <v>3</v>
      </c>
      <c r="F489" s="130" t="str">
        <f t="shared" si="118"/>
        <v>丙班</v>
      </c>
      <c r="G489" s="128">
        <f t="shared" si="119"/>
        <v>2</v>
      </c>
      <c r="H489" s="131">
        <f t="shared" si="121"/>
        <v>0.0416666666666667</v>
      </c>
      <c r="I489" s="165">
        <f t="shared" si="122"/>
        <v>0.0833333333333334</v>
      </c>
      <c r="J489" s="283" t="str">
        <f>IF(_penmei1_month_day!A484="","",_penmei1_month_day!A484)</f>
        <v/>
      </c>
      <c r="K489" s="283" t="str">
        <f>IF(_penmei1_month_day!B484="","",_penmei1_month_day!B484)</f>
        <v/>
      </c>
      <c r="L489" s="284" t="str">
        <f>IF(_penmei1_month_day!C484="","",_penmei1_month_day!C484)</f>
        <v/>
      </c>
      <c r="M489" s="284" t="str">
        <f>IF(_penmei1_month_day!D484="","",_penmei1_month_day!D484)</f>
        <v/>
      </c>
      <c r="N489" s="284" t="str">
        <f>IF(_penmei1_month_day!E484="","",_penmei1_month_day!E484)</f>
        <v/>
      </c>
      <c r="O489" s="284" t="str">
        <f>IF(_penmei1_month_day!F484="","",_penmei1_month_day!F484)</f>
        <v/>
      </c>
      <c r="P489" s="284" t="str">
        <f>IF(_penmei1_month_day!G484="","",_penmei1_month_day!G484)</f>
        <v/>
      </c>
      <c r="Q489" s="284" t="str">
        <f>IF(_penmei1_month_day!H484="","",_penmei1_month_day!H484)</f>
        <v/>
      </c>
      <c r="R489" s="284" t="str">
        <f>IF(_penmei1_month_day!I484="","",_penmei1_month_day!I484)</f>
        <v/>
      </c>
      <c r="S489" s="284" t="str">
        <f>IF(_penmei1_month_day!J484="","",_penmei1_month_day!J484)</f>
        <v/>
      </c>
      <c r="T489" s="284" t="str">
        <f>IF(_penmei1_month_day!K484="","",_penmei1_month_day!K484)</f>
        <v/>
      </c>
      <c r="U489" s="284" t="str">
        <f>IF(_penmei1_month_day!L484="","",_penmei1_month_day!L484)</f>
        <v/>
      </c>
      <c r="V489" s="284" t="str">
        <f>IF(_penmei1_month_day!M484="","",_penmei1_month_day!M484)</f>
        <v/>
      </c>
      <c r="W489" s="284" t="str">
        <f>IF(_penmei1_month_day!N484="","",_penmei1_month_day!N484)</f>
        <v/>
      </c>
      <c r="X489" s="284" t="str">
        <f>IF(_penmei1_month_day!O484="","",_penmei1_month_day!O484)</f>
        <v/>
      </c>
      <c r="Y489" s="284" t="str">
        <f>IF(_penmei1_month_day!P484="","",_penmei1_month_day!P484)</f>
        <v/>
      </c>
      <c r="Z489" s="284" t="str">
        <f>IF(_penmei1_month_day!Q484="","",_penmei1_month_day!Q484)</f>
        <v/>
      </c>
      <c r="AA489" s="354" t="str">
        <f>IF(_penmei1_month_day!R484="","",ABS(_penmei1_month_day!R484))</f>
        <v/>
      </c>
      <c r="AB489" s="354" t="str">
        <f>IF(_penmei1_month_day!S484="","",ABS(_penmei1_month_day!S484))</f>
        <v/>
      </c>
      <c r="AC489" s="283" t="str">
        <f>IF(_penmei1_month_day!T484="","",_penmei1_month_day!T484)</f>
        <v/>
      </c>
      <c r="AD489" s="283" t="str">
        <f>IF(_penmei1_month_day!U484="","",_penmei1_month_day!U484)</f>
        <v/>
      </c>
      <c r="AE489" s="284" t="str">
        <f>IF(_penmei1_month_day!V484="","",_penmei1_month_day!V484)</f>
        <v/>
      </c>
      <c r="AF489" s="284" t="str">
        <f>IF(_penmei1_month_day!W484="","",_penmei1_month_day!W484)</f>
        <v/>
      </c>
      <c r="AG489" s="284" t="str">
        <f>IF(_penmei1_month_day!X484="","",_penmei1_month_day!X484)</f>
        <v/>
      </c>
      <c r="AH489" s="306" t="str">
        <f>IF(_penmei1_month_day!Y484="","",_penmei1_month_day!Y484)</f>
        <v/>
      </c>
      <c r="AI489" s="306" t="str">
        <f>IF(_penmei1_month_day!Z484="","",_penmei1_month_day!Z484)</f>
        <v/>
      </c>
      <c r="AJ489" s="306" t="str">
        <f>IF(_penmei1_month_day!AA484="","",_penmei1_month_day!AA484)</f>
        <v/>
      </c>
      <c r="AK489" s="306" t="str">
        <f>IF(_penmei1_month_day!AB484="","",_penmei1_month_day!AB484)</f>
        <v/>
      </c>
      <c r="AL489" s="284" t="str">
        <f>IF(_penmei1_month_day!AC484="","",_penmei1_month_day!AC484)</f>
        <v/>
      </c>
      <c r="AM489" s="306" t="str">
        <f>IF(_penmei1_month_day!AD484="","",_penmei1_month_day!AD484/10000)</f>
        <v/>
      </c>
      <c r="AN489" s="284" t="str">
        <f>IF(_penmei1_month_day!AE484="","",_penmei1_month_day!AE484)</f>
        <v/>
      </c>
      <c r="AO489" s="284" t="str">
        <f>IF(_penmei1_month_day!AF484="","",_penmei1_month_day!AF484)</f>
        <v/>
      </c>
      <c r="AP489" s="365"/>
      <c r="AQ489" s="366"/>
    </row>
    <row r="490" spans="1:43">
      <c r="A490" s="126">
        <f t="shared" si="125"/>
        <v>43486</v>
      </c>
      <c r="B490" s="127">
        <f t="shared" si="115"/>
        <v>43486</v>
      </c>
      <c r="C490" s="128" t="str">
        <f t="shared" si="116"/>
        <v>夜</v>
      </c>
      <c r="D490" s="128">
        <f t="shared" si="117"/>
        <v>21</v>
      </c>
      <c r="E490" s="129">
        <f t="shared" si="127"/>
        <v>3</v>
      </c>
      <c r="F490" s="130" t="str">
        <f t="shared" si="118"/>
        <v>丙班</v>
      </c>
      <c r="G490" s="128">
        <f t="shared" si="119"/>
        <v>3</v>
      </c>
      <c r="H490" s="131">
        <f t="shared" si="121"/>
        <v>0.0416666666666667</v>
      </c>
      <c r="I490" s="165">
        <f t="shared" si="122"/>
        <v>0.125</v>
      </c>
      <c r="J490" s="283" t="str">
        <f>IF(_penmei1_month_day!A485="","",_penmei1_month_day!A485)</f>
        <v/>
      </c>
      <c r="K490" s="283" t="str">
        <f>IF(_penmei1_month_day!B485="","",_penmei1_month_day!B485)</f>
        <v/>
      </c>
      <c r="L490" s="284" t="str">
        <f>IF(_penmei1_month_day!C485="","",_penmei1_month_day!C485)</f>
        <v/>
      </c>
      <c r="M490" s="284" t="str">
        <f>IF(_penmei1_month_day!D485="","",_penmei1_month_day!D485)</f>
        <v/>
      </c>
      <c r="N490" s="284" t="str">
        <f>IF(_penmei1_month_day!E485="","",_penmei1_month_day!E485)</f>
        <v/>
      </c>
      <c r="O490" s="284" t="str">
        <f>IF(_penmei1_month_day!F485="","",_penmei1_month_day!F485)</f>
        <v/>
      </c>
      <c r="P490" s="284" t="str">
        <f>IF(_penmei1_month_day!G485="","",_penmei1_month_day!G485)</f>
        <v/>
      </c>
      <c r="Q490" s="284" t="str">
        <f>IF(_penmei1_month_day!H485="","",_penmei1_month_day!H485)</f>
        <v/>
      </c>
      <c r="R490" s="284" t="str">
        <f>IF(_penmei1_month_day!I485="","",_penmei1_month_day!I485)</f>
        <v/>
      </c>
      <c r="S490" s="284" t="str">
        <f>IF(_penmei1_month_day!J485="","",_penmei1_month_day!J485)</f>
        <v/>
      </c>
      <c r="T490" s="284" t="str">
        <f>IF(_penmei1_month_day!K485="","",_penmei1_month_day!K485)</f>
        <v/>
      </c>
      <c r="U490" s="284" t="str">
        <f>IF(_penmei1_month_day!L485="","",_penmei1_month_day!L485)</f>
        <v/>
      </c>
      <c r="V490" s="284" t="str">
        <f>IF(_penmei1_month_day!M485="","",_penmei1_month_day!M485)</f>
        <v/>
      </c>
      <c r="W490" s="284" t="str">
        <f>IF(_penmei1_month_day!N485="","",_penmei1_month_day!N485)</f>
        <v/>
      </c>
      <c r="X490" s="284" t="str">
        <f>IF(_penmei1_month_day!O485="","",_penmei1_month_day!O485)</f>
        <v/>
      </c>
      <c r="Y490" s="284" t="str">
        <f>IF(_penmei1_month_day!P485="","",_penmei1_month_day!P485)</f>
        <v/>
      </c>
      <c r="Z490" s="284" t="str">
        <f>IF(_penmei1_month_day!Q485="","",_penmei1_month_day!Q485)</f>
        <v/>
      </c>
      <c r="AA490" s="354" t="str">
        <f>IF(_penmei1_month_day!R485="","",ABS(_penmei1_month_day!R485))</f>
        <v/>
      </c>
      <c r="AB490" s="354" t="str">
        <f>IF(_penmei1_month_day!S485="","",ABS(_penmei1_month_day!S485))</f>
        <v/>
      </c>
      <c r="AC490" s="283" t="str">
        <f>IF(_penmei1_month_day!T485="","",_penmei1_month_day!T485)</f>
        <v/>
      </c>
      <c r="AD490" s="283" t="str">
        <f>IF(_penmei1_month_day!U485="","",_penmei1_month_day!U485)</f>
        <v/>
      </c>
      <c r="AE490" s="284" t="str">
        <f>IF(_penmei1_month_day!V485="","",_penmei1_month_day!V485)</f>
        <v/>
      </c>
      <c r="AF490" s="284" t="str">
        <f>IF(_penmei1_month_day!W485="","",_penmei1_month_day!W485)</f>
        <v/>
      </c>
      <c r="AG490" s="284" t="str">
        <f>IF(_penmei1_month_day!X485="","",_penmei1_month_day!X485)</f>
        <v/>
      </c>
      <c r="AH490" s="306" t="str">
        <f>IF(_penmei1_month_day!Y485="","",_penmei1_month_day!Y485)</f>
        <v/>
      </c>
      <c r="AI490" s="306" t="str">
        <f>IF(_penmei1_month_day!Z485="","",_penmei1_month_day!Z485)</f>
        <v/>
      </c>
      <c r="AJ490" s="306" t="str">
        <f>IF(_penmei1_month_day!AA485="","",_penmei1_month_day!AA485)</f>
        <v/>
      </c>
      <c r="AK490" s="306" t="str">
        <f>IF(_penmei1_month_day!AB485="","",_penmei1_month_day!AB485)</f>
        <v/>
      </c>
      <c r="AL490" s="284" t="str">
        <f>IF(_penmei1_month_day!AC485="","",_penmei1_month_day!AC485)</f>
        <v/>
      </c>
      <c r="AM490" s="306" t="str">
        <f>IF(_penmei1_month_day!AD485="","",_penmei1_month_day!AD485/10000)</f>
        <v/>
      </c>
      <c r="AN490" s="284" t="str">
        <f>IF(_penmei1_month_day!AE485="","",_penmei1_month_day!AE485)</f>
        <v/>
      </c>
      <c r="AO490" s="284" t="str">
        <f>IF(_penmei1_month_day!AF485="","",_penmei1_month_day!AF485)</f>
        <v/>
      </c>
      <c r="AP490" s="365"/>
      <c r="AQ490" s="366"/>
    </row>
    <row r="491" spans="1:43">
      <c r="A491" s="126">
        <f t="shared" si="125"/>
        <v>43486</v>
      </c>
      <c r="B491" s="127">
        <f t="shared" si="115"/>
        <v>43486</v>
      </c>
      <c r="C491" s="128" t="str">
        <f t="shared" si="116"/>
        <v>夜</v>
      </c>
      <c r="D491" s="128">
        <f t="shared" si="117"/>
        <v>21</v>
      </c>
      <c r="E491" s="129">
        <f t="shared" si="127"/>
        <v>3</v>
      </c>
      <c r="F491" s="130" t="str">
        <f t="shared" si="118"/>
        <v>丙班</v>
      </c>
      <c r="G491" s="128">
        <f t="shared" si="119"/>
        <v>4</v>
      </c>
      <c r="H491" s="131">
        <f t="shared" si="121"/>
        <v>0.0416666666666667</v>
      </c>
      <c r="I491" s="165">
        <f t="shared" si="122"/>
        <v>0.166666666666667</v>
      </c>
      <c r="J491" s="283" t="str">
        <f>IF(_penmei1_month_day!A486="","",_penmei1_month_day!A486)</f>
        <v/>
      </c>
      <c r="K491" s="283" t="str">
        <f>IF(_penmei1_month_day!B486="","",_penmei1_month_day!B486)</f>
        <v/>
      </c>
      <c r="L491" s="284" t="str">
        <f>IF(_penmei1_month_day!C486="","",_penmei1_month_day!C486)</f>
        <v/>
      </c>
      <c r="M491" s="284" t="str">
        <f>IF(_penmei1_month_day!D486="","",_penmei1_month_day!D486)</f>
        <v/>
      </c>
      <c r="N491" s="284" t="str">
        <f>IF(_penmei1_month_day!E486="","",_penmei1_month_day!E486)</f>
        <v/>
      </c>
      <c r="O491" s="284" t="str">
        <f>IF(_penmei1_month_day!F486="","",_penmei1_month_day!F486)</f>
        <v/>
      </c>
      <c r="P491" s="284" t="str">
        <f>IF(_penmei1_month_day!G486="","",_penmei1_month_day!G486)</f>
        <v/>
      </c>
      <c r="Q491" s="284" t="str">
        <f>IF(_penmei1_month_day!H486="","",_penmei1_month_day!H486)</f>
        <v/>
      </c>
      <c r="R491" s="284" t="str">
        <f>IF(_penmei1_month_day!I486="","",_penmei1_month_day!I486)</f>
        <v/>
      </c>
      <c r="S491" s="284" t="str">
        <f>IF(_penmei1_month_day!J486="","",_penmei1_month_day!J486)</f>
        <v/>
      </c>
      <c r="T491" s="284" t="str">
        <f>IF(_penmei1_month_day!K486="","",_penmei1_month_day!K486)</f>
        <v/>
      </c>
      <c r="U491" s="284" t="str">
        <f>IF(_penmei1_month_day!L486="","",_penmei1_month_day!L486)</f>
        <v/>
      </c>
      <c r="V491" s="284" t="str">
        <f>IF(_penmei1_month_day!M486="","",_penmei1_month_day!M486)</f>
        <v/>
      </c>
      <c r="W491" s="284" t="str">
        <f>IF(_penmei1_month_day!N486="","",_penmei1_month_day!N486)</f>
        <v/>
      </c>
      <c r="X491" s="284" t="str">
        <f>IF(_penmei1_month_day!O486="","",_penmei1_month_day!O486)</f>
        <v/>
      </c>
      <c r="Y491" s="284" t="str">
        <f>IF(_penmei1_month_day!P486="","",_penmei1_month_day!P486)</f>
        <v/>
      </c>
      <c r="Z491" s="284" t="str">
        <f>IF(_penmei1_month_day!Q486="","",_penmei1_month_day!Q486)</f>
        <v/>
      </c>
      <c r="AA491" s="354" t="str">
        <f>IF(_penmei1_month_day!R486="","",ABS(_penmei1_month_day!R486))</f>
        <v/>
      </c>
      <c r="AB491" s="354" t="str">
        <f>IF(_penmei1_month_day!S486="","",ABS(_penmei1_month_day!S486))</f>
        <v/>
      </c>
      <c r="AC491" s="283" t="str">
        <f>IF(_penmei1_month_day!T486="","",_penmei1_month_day!T486)</f>
        <v/>
      </c>
      <c r="AD491" s="283" t="str">
        <f>IF(_penmei1_month_day!U486="","",_penmei1_month_day!U486)</f>
        <v/>
      </c>
      <c r="AE491" s="284" t="str">
        <f>IF(_penmei1_month_day!V486="","",_penmei1_month_day!V486)</f>
        <v/>
      </c>
      <c r="AF491" s="284" t="str">
        <f>IF(_penmei1_month_day!W486="","",_penmei1_month_day!W486)</f>
        <v/>
      </c>
      <c r="AG491" s="284" t="str">
        <f>IF(_penmei1_month_day!X486="","",_penmei1_month_day!X486)</f>
        <v/>
      </c>
      <c r="AH491" s="306" t="str">
        <f>IF(_penmei1_month_day!Y486="","",_penmei1_month_day!Y486)</f>
        <v/>
      </c>
      <c r="AI491" s="306" t="str">
        <f>IF(_penmei1_month_day!Z486="","",_penmei1_month_day!Z486)</f>
        <v/>
      </c>
      <c r="AJ491" s="306" t="str">
        <f>IF(_penmei1_month_day!AA486="","",_penmei1_month_day!AA486)</f>
        <v/>
      </c>
      <c r="AK491" s="306" t="str">
        <f>IF(_penmei1_month_day!AB486="","",_penmei1_month_day!AB486)</f>
        <v/>
      </c>
      <c r="AL491" s="284" t="str">
        <f>IF(_penmei1_month_day!AC486="","",_penmei1_month_day!AC486)</f>
        <v/>
      </c>
      <c r="AM491" s="306" t="str">
        <f>IF(_penmei1_month_day!AD486="","",_penmei1_month_day!AD486/10000)</f>
        <v/>
      </c>
      <c r="AN491" s="284" t="str">
        <f>IF(_penmei1_month_day!AE486="","",_penmei1_month_day!AE486)</f>
        <v/>
      </c>
      <c r="AO491" s="284" t="str">
        <f>IF(_penmei1_month_day!AF486="","",_penmei1_month_day!AF486)</f>
        <v/>
      </c>
      <c r="AP491" s="365"/>
      <c r="AQ491" s="366"/>
    </row>
    <row r="492" spans="1:43">
      <c r="A492" s="126">
        <f t="shared" si="125"/>
        <v>43486</v>
      </c>
      <c r="B492" s="127">
        <f t="shared" si="115"/>
        <v>43486</v>
      </c>
      <c r="C492" s="128" t="str">
        <f t="shared" si="116"/>
        <v>夜</v>
      </c>
      <c r="D492" s="128">
        <f t="shared" si="117"/>
        <v>21</v>
      </c>
      <c r="E492" s="129">
        <f t="shared" si="127"/>
        <v>3</v>
      </c>
      <c r="F492" s="130" t="str">
        <f t="shared" si="118"/>
        <v>丙班</v>
      </c>
      <c r="G492" s="128">
        <f t="shared" si="119"/>
        <v>5</v>
      </c>
      <c r="H492" s="131">
        <f t="shared" si="121"/>
        <v>0.0416666666666667</v>
      </c>
      <c r="I492" s="165">
        <f t="shared" si="122"/>
        <v>0.208333333333333</v>
      </c>
      <c r="J492" s="283" t="str">
        <f>IF(_penmei1_month_day!A487="","",_penmei1_month_day!A487)</f>
        <v/>
      </c>
      <c r="K492" s="283" t="str">
        <f>IF(_penmei1_month_day!B487="","",_penmei1_month_day!B487)</f>
        <v/>
      </c>
      <c r="L492" s="284" t="str">
        <f>IF(_penmei1_month_day!C487="","",_penmei1_month_day!C487)</f>
        <v/>
      </c>
      <c r="M492" s="284" t="str">
        <f>IF(_penmei1_month_day!D487="","",_penmei1_month_day!D487)</f>
        <v/>
      </c>
      <c r="N492" s="284" t="str">
        <f>IF(_penmei1_month_day!E487="","",_penmei1_month_day!E487)</f>
        <v/>
      </c>
      <c r="O492" s="284" t="str">
        <f>IF(_penmei1_month_day!F487="","",_penmei1_month_day!F487)</f>
        <v/>
      </c>
      <c r="P492" s="284" t="str">
        <f>IF(_penmei1_month_day!G487="","",_penmei1_month_day!G487)</f>
        <v/>
      </c>
      <c r="Q492" s="284" t="str">
        <f>IF(_penmei1_month_day!H487="","",_penmei1_month_day!H487)</f>
        <v/>
      </c>
      <c r="R492" s="284" t="str">
        <f>IF(_penmei1_month_day!I487="","",_penmei1_month_day!I487)</f>
        <v/>
      </c>
      <c r="S492" s="284" t="str">
        <f>IF(_penmei1_month_day!J487="","",_penmei1_month_day!J487)</f>
        <v/>
      </c>
      <c r="T492" s="284" t="str">
        <f>IF(_penmei1_month_day!K487="","",_penmei1_month_day!K487)</f>
        <v/>
      </c>
      <c r="U492" s="284" t="str">
        <f>IF(_penmei1_month_day!L487="","",_penmei1_month_day!L487)</f>
        <v/>
      </c>
      <c r="V492" s="284" t="str">
        <f>IF(_penmei1_month_day!M487="","",_penmei1_month_day!M487)</f>
        <v/>
      </c>
      <c r="W492" s="284" t="str">
        <f>IF(_penmei1_month_day!N487="","",_penmei1_month_day!N487)</f>
        <v/>
      </c>
      <c r="X492" s="284" t="str">
        <f>IF(_penmei1_month_day!O487="","",_penmei1_month_day!O487)</f>
        <v/>
      </c>
      <c r="Y492" s="284" t="str">
        <f>IF(_penmei1_month_day!P487="","",_penmei1_month_day!P487)</f>
        <v/>
      </c>
      <c r="Z492" s="284" t="str">
        <f>IF(_penmei1_month_day!Q487="","",_penmei1_month_day!Q487)</f>
        <v/>
      </c>
      <c r="AA492" s="354" t="str">
        <f>IF(_penmei1_month_day!R487="","",ABS(_penmei1_month_day!R487))</f>
        <v/>
      </c>
      <c r="AB492" s="354" t="str">
        <f>IF(_penmei1_month_day!S487="","",ABS(_penmei1_month_day!S487))</f>
        <v/>
      </c>
      <c r="AC492" s="283" t="str">
        <f>IF(_penmei1_month_day!T487="","",_penmei1_month_day!T487)</f>
        <v/>
      </c>
      <c r="AD492" s="283" t="str">
        <f>IF(_penmei1_month_day!U487="","",_penmei1_month_day!U487)</f>
        <v/>
      </c>
      <c r="AE492" s="284" t="str">
        <f>IF(_penmei1_month_day!V487="","",_penmei1_month_day!V487)</f>
        <v/>
      </c>
      <c r="AF492" s="284" t="str">
        <f>IF(_penmei1_month_day!W487="","",_penmei1_month_day!W487)</f>
        <v/>
      </c>
      <c r="AG492" s="284" t="str">
        <f>IF(_penmei1_month_day!X487="","",_penmei1_month_day!X487)</f>
        <v/>
      </c>
      <c r="AH492" s="306" t="str">
        <f>IF(_penmei1_month_day!Y487="","",_penmei1_month_day!Y487)</f>
        <v/>
      </c>
      <c r="AI492" s="306" t="str">
        <f>IF(_penmei1_month_day!Z487="","",_penmei1_month_day!Z487)</f>
        <v/>
      </c>
      <c r="AJ492" s="306" t="str">
        <f>IF(_penmei1_month_day!AA487="","",_penmei1_month_day!AA487)</f>
        <v/>
      </c>
      <c r="AK492" s="306" t="str">
        <f>IF(_penmei1_month_day!AB487="","",_penmei1_month_day!AB487)</f>
        <v/>
      </c>
      <c r="AL492" s="284" t="str">
        <f>IF(_penmei1_month_day!AC487="","",_penmei1_month_day!AC487)</f>
        <v/>
      </c>
      <c r="AM492" s="306" t="str">
        <f>IF(_penmei1_month_day!AD487="","",_penmei1_month_day!AD487/10000)</f>
        <v/>
      </c>
      <c r="AN492" s="284" t="str">
        <f>IF(_penmei1_month_day!AE487="","",_penmei1_month_day!AE487)</f>
        <v/>
      </c>
      <c r="AO492" s="284" t="str">
        <f>IF(_penmei1_month_day!AF487="","",_penmei1_month_day!AF487)</f>
        <v/>
      </c>
      <c r="AP492" s="365"/>
      <c r="AQ492" s="366"/>
    </row>
    <row r="493" spans="1:43">
      <c r="A493" s="126">
        <f t="shared" si="125"/>
        <v>43486</v>
      </c>
      <c r="B493" s="127">
        <f t="shared" si="115"/>
        <v>43486</v>
      </c>
      <c r="C493" s="128" t="str">
        <f t="shared" si="116"/>
        <v>夜</v>
      </c>
      <c r="D493" s="128">
        <f t="shared" si="117"/>
        <v>21</v>
      </c>
      <c r="E493" s="129">
        <f t="shared" si="127"/>
        <v>3</v>
      </c>
      <c r="F493" s="130" t="str">
        <f t="shared" si="118"/>
        <v>丙班</v>
      </c>
      <c r="G493" s="128">
        <f t="shared" si="119"/>
        <v>6</v>
      </c>
      <c r="H493" s="131">
        <f t="shared" si="121"/>
        <v>0.0416666666666667</v>
      </c>
      <c r="I493" s="165">
        <f t="shared" si="122"/>
        <v>0.25</v>
      </c>
      <c r="J493" s="283" t="str">
        <f>IF(_penmei1_month_day!A488="","",_penmei1_month_day!A488)</f>
        <v/>
      </c>
      <c r="K493" s="283" t="str">
        <f>IF(_penmei1_month_day!B488="","",_penmei1_month_day!B488)</f>
        <v/>
      </c>
      <c r="L493" s="284" t="str">
        <f>IF(_penmei1_month_day!C488="","",_penmei1_month_day!C488)</f>
        <v/>
      </c>
      <c r="M493" s="284" t="str">
        <f>IF(_penmei1_month_day!D488="","",_penmei1_month_day!D488)</f>
        <v/>
      </c>
      <c r="N493" s="284" t="str">
        <f>IF(_penmei1_month_day!E488="","",_penmei1_month_day!E488)</f>
        <v/>
      </c>
      <c r="O493" s="284" t="str">
        <f>IF(_penmei1_month_day!F488="","",_penmei1_month_day!F488)</f>
        <v/>
      </c>
      <c r="P493" s="284" t="str">
        <f>IF(_penmei1_month_day!G488="","",_penmei1_month_day!G488)</f>
        <v/>
      </c>
      <c r="Q493" s="284" t="str">
        <f>IF(_penmei1_month_day!H488="","",_penmei1_month_day!H488)</f>
        <v/>
      </c>
      <c r="R493" s="284" t="str">
        <f>IF(_penmei1_month_day!I488="","",_penmei1_month_day!I488)</f>
        <v/>
      </c>
      <c r="S493" s="284" t="str">
        <f>IF(_penmei1_month_day!J488="","",_penmei1_month_day!J488)</f>
        <v/>
      </c>
      <c r="T493" s="284" t="str">
        <f>IF(_penmei1_month_day!K488="","",_penmei1_month_day!K488)</f>
        <v/>
      </c>
      <c r="U493" s="284" t="str">
        <f>IF(_penmei1_month_day!L488="","",_penmei1_month_day!L488)</f>
        <v/>
      </c>
      <c r="V493" s="284" t="str">
        <f>IF(_penmei1_month_day!M488="","",_penmei1_month_day!M488)</f>
        <v/>
      </c>
      <c r="W493" s="284" t="str">
        <f>IF(_penmei1_month_day!N488="","",_penmei1_month_day!N488)</f>
        <v/>
      </c>
      <c r="X493" s="284" t="str">
        <f>IF(_penmei1_month_day!O488="","",_penmei1_month_day!O488)</f>
        <v/>
      </c>
      <c r="Y493" s="284" t="str">
        <f>IF(_penmei1_month_day!P488="","",_penmei1_month_day!P488)</f>
        <v/>
      </c>
      <c r="Z493" s="284" t="str">
        <f>IF(_penmei1_month_day!Q488="","",_penmei1_month_day!Q488)</f>
        <v/>
      </c>
      <c r="AA493" s="354" t="str">
        <f>IF(_penmei1_month_day!R488="","",ABS(_penmei1_month_day!R488))</f>
        <v/>
      </c>
      <c r="AB493" s="354" t="str">
        <f>IF(_penmei1_month_day!S488="","",ABS(_penmei1_month_day!S488))</f>
        <v/>
      </c>
      <c r="AC493" s="283" t="str">
        <f>IF(_penmei1_month_day!T488="","",_penmei1_month_day!T488)</f>
        <v/>
      </c>
      <c r="AD493" s="283" t="str">
        <f>IF(_penmei1_month_day!U488="","",_penmei1_month_day!U488)</f>
        <v/>
      </c>
      <c r="AE493" s="284" t="str">
        <f>IF(_penmei1_month_day!V488="","",_penmei1_month_day!V488)</f>
        <v/>
      </c>
      <c r="AF493" s="284" t="str">
        <f>IF(_penmei1_month_day!W488="","",_penmei1_month_day!W488)</f>
        <v/>
      </c>
      <c r="AG493" s="284" t="str">
        <f>IF(_penmei1_month_day!X488="","",_penmei1_month_day!X488)</f>
        <v/>
      </c>
      <c r="AH493" s="306" t="str">
        <f>IF(_penmei1_month_day!Y488="","",_penmei1_month_day!Y488)</f>
        <v/>
      </c>
      <c r="AI493" s="306" t="str">
        <f>IF(_penmei1_month_day!Z488="","",_penmei1_month_day!Z488)</f>
        <v/>
      </c>
      <c r="AJ493" s="306" t="str">
        <f>IF(_penmei1_month_day!AA488="","",_penmei1_month_day!AA488)</f>
        <v/>
      </c>
      <c r="AK493" s="306" t="str">
        <f>IF(_penmei1_month_day!AB488="","",_penmei1_month_day!AB488)</f>
        <v/>
      </c>
      <c r="AL493" s="284" t="str">
        <f>IF(_penmei1_month_day!AC488="","",_penmei1_month_day!AC488)</f>
        <v/>
      </c>
      <c r="AM493" s="306" t="str">
        <f>IF(_penmei1_month_day!AD488="","",_penmei1_month_day!AD488/10000)</f>
        <v/>
      </c>
      <c r="AN493" s="284" t="str">
        <f>IF(_penmei1_month_day!AE488="","",_penmei1_month_day!AE488)</f>
        <v/>
      </c>
      <c r="AO493" s="284" t="str">
        <f>IF(_penmei1_month_day!AF488="","",_penmei1_month_day!AF488)</f>
        <v/>
      </c>
      <c r="AP493" s="369"/>
      <c r="AQ493" s="370"/>
    </row>
    <row r="494" ht="15" spans="1:43">
      <c r="A494" s="132">
        <f t="shared" si="125"/>
        <v>43486</v>
      </c>
      <c r="B494" s="133">
        <f t="shared" si="115"/>
        <v>43486</v>
      </c>
      <c r="C494" s="134" t="str">
        <f t="shared" si="116"/>
        <v>夜</v>
      </c>
      <c r="D494" s="134">
        <f t="shared" si="117"/>
        <v>21</v>
      </c>
      <c r="E494" s="135">
        <f t="shared" si="127"/>
        <v>3</v>
      </c>
      <c r="F494" s="136" t="str">
        <f t="shared" si="118"/>
        <v>丙班</v>
      </c>
      <c r="G494" s="134">
        <f t="shared" si="119"/>
        <v>7</v>
      </c>
      <c r="H494" s="137">
        <f t="shared" si="121"/>
        <v>0.0416666666666667</v>
      </c>
      <c r="I494" s="170">
        <f t="shared" si="122"/>
        <v>0.291666666666667</v>
      </c>
      <c r="J494" s="285" t="str">
        <f>IF(_penmei1_month_day!A489="","",_penmei1_month_day!A489)</f>
        <v/>
      </c>
      <c r="K494" s="285" t="str">
        <f>IF(_penmei1_month_day!B489="","",_penmei1_month_day!B489)</f>
        <v/>
      </c>
      <c r="L494" s="286" t="str">
        <f>IF(_penmei1_month_day!C489="","",_penmei1_month_day!C489)</f>
        <v/>
      </c>
      <c r="M494" s="286" t="str">
        <f>IF(_penmei1_month_day!D489="","",_penmei1_month_day!D489)</f>
        <v/>
      </c>
      <c r="N494" s="286" t="str">
        <f>IF(_penmei1_month_day!E489="","",_penmei1_month_day!E489)</f>
        <v/>
      </c>
      <c r="O494" s="286" t="str">
        <f>IF(_penmei1_month_day!F489="","",_penmei1_month_day!F489)</f>
        <v/>
      </c>
      <c r="P494" s="286" t="str">
        <f>IF(_penmei1_month_day!G489="","",_penmei1_month_day!G489)</f>
        <v/>
      </c>
      <c r="Q494" s="286" t="str">
        <f>IF(_penmei1_month_day!H489="","",_penmei1_month_day!H489)</f>
        <v/>
      </c>
      <c r="R494" s="286" t="str">
        <f>IF(_penmei1_month_day!I489="","",_penmei1_month_day!I489)</f>
        <v/>
      </c>
      <c r="S494" s="286" t="str">
        <f>IF(_penmei1_month_day!J489="","",_penmei1_month_day!J489)</f>
        <v/>
      </c>
      <c r="T494" s="286" t="str">
        <f>IF(_penmei1_month_day!K489="","",_penmei1_month_day!K489)</f>
        <v/>
      </c>
      <c r="U494" s="286" t="str">
        <f>IF(_penmei1_month_day!L489="","",_penmei1_month_day!L489)</f>
        <v/>
      </c>
      <c r="V494" s="286" t="str">
        <f>IF(_penmei1_month_day!M489="","",_penmei1_month_day!M489)</f>
        <v/>
      </c>
      <c r="W494" s="286" t="str">
        <f>IF(_penmei1_month_day!N489="","",_penmei1_month_day!N489)</f>
        <v/>
      </c>
      <c r="X494" s="286" t="str">
        <f>IF(_penmei1_month_day!O489="","",_penmei1_month_day!O489)</f>
        <v/>
      </c>
      <c r="Y494" s="286" t="str">
        <f>IF(_penmei1_month_day!P489="","",_penmei1_month_day!P489)</f>
        <v/>
      </c>
      <c r="Z494" s="286" t="str">
        <f>IF(_penmei1_month_day!Q489="","",_penmei1_month_day!Q489)</f>
        <v/>
      </c>
      <c r="AA494" s="355" t="str">
        <f>IF(_penmei1_month_day!R489="","",ABS(_penmei1_month_day!R489))</f>
        <v/>
      </c>
      <c r="AB494" s="355" t="str">
        <f>IF(_penmei1_month_day!S489="","",ABS(_penmei1_month_day!S489))</f>
        <v/>
      </c>
      <c r="AC494" s="285" t="str">
        <f>IF(_penmei1_month_day!T489="","",_penmei1_month_day!T489)</f>
        <v/>
      </c>
      <c r="AD494" s="285" t="str">
        <f>IF(_penmei1_month_day!U489="","",_penmei1_month_day!U489)</f>
        <v/>
      </c>
      <c r="AE494" s="286" t="str">
        <f>IF(_penmei1_month_day!V489="","",_penmei1_month_day!V489)</f>
        <v/>
      </c>
      <c r="AF494" s="284" t="str">
        <f>IF(_penmei1_month_day!W489="","",_penmei1_month_day!W489)</f>
        <v/>
      </c>
      <c r="AG494" s="286" t="str">
        <f>IF(_penmei1_month_day!X489="","",_penmei1_month_day!X489)</f>
        <v/>
      </c>
      <c r="AH494" s="307" t="str">
        <f>IF(_penmei1_month_day!Y489="","",_penmei1_month_day!Y489)</f>
        <v/>
      </c>
      <c r="AI494" s="307" t="str">
        <f>IF(_penmei1_month_day!Z489="","",_penmei1_month_day!Z489)</f>
        <v/>
      </c>
      <c r="AJ494" s="307" t="str">
        <f>IF(_penmei1_month_day!AA489="","",_penmei1_month_day!AA489)</f>
        <v/>
      </c>
      <c r="AK494" s="307" t="str">
        <f>IF(_penmei1_month_day!AB489="","",_penmei1_month_day!AB489)</f>
        <v/>
      </c>
      <c r="AL494" s="286" t="str">
        <f>IF(_penmei1_month_day!AC489="","",_penmei1_month_day!AC489)</f>
        <v/>
      </c>
      <c r="AM494" s="307" t="str">
        <f>IF(_penmei1_month_day!AD489="","",_penmei1_month_day!AD489/10000)</f>
        <v/>
      </c>
      <c r="AN494" s="286" t="str">
        <f>IF(_penmei1_month_day!AE489="","",_penmei1_month_day!AE489)</f>
        <v/>
      </c>
      <c r="AO494" s="286" t="str">
        <f>IF(_penmei1_month_day!AF489="","",_penmei1_month_day!AF489)</f>
        <v/>
      </c>
      <c r="AP494" s="243" t="s">
        <v>83</v>
      </c>
      <c r="AQ494" s="334"/>
    </row>
    <row r="495" ht="15" spans="1:43">
      <c r="A495" s="120">
        <f t="shared" si="125"/>
        <v>43486</v>
      </c>
      <c r="B495" s="121">
        <f t="shared" si="115"/>
        <v>43486</v>
      </c>
      <c r="C495" s="122" t="str">
        <f t="shared" si="116"/>
        <v>白</v>
      </c>
      <c r="D495" s="122">
        <f t="shared" si="117"/>
        <v>21</v>
      </c>
      <c r="E495" s="123">
        <f>IF(AND(E487=4),1,IF(AND(E487&lt;4),(E487+1),))</f>
        <v>4</v>
      </c>
      <c r="F495" s="124" t="str">
        <f t="shared" si="118"/>
        <v>丁班</v>
      </c>
      <c r="G495" s="122">
        <f t="shared" si="119"/>
        <v>8</v>
      </c>
      <c r="H495" s="125">
        <f t="shared" si="121"/>
        <v>0.0416666666666667</v>
      </c>
      <c r="I495" s="160">
        <f t="shared" si="122"/>
        <v>0.333333333333334</v>
      </c>
      <c r="J495" s="281" t="str">
        <f>IF(_penmei1_month_day!A490="","",_penmei1_month_day!A490)</f>
        <v/>
      </c>
      <c r="K495" s="281" t="str">
        <f>IF(_penmei1_month_day!B490="","",_penmei1_month_day!B490)</f>
        <v/>
      </c>
      <c r="L495" s="282" t="str">
        <f>IF(_penmei1_month_day!C490="","",_penmei1_month_day!C490)</f>
        <v/>
      </c>
      <c r="M495" s="282" t="str">
        <f>IF(_penmei1_month_day!D490="","",_penmei1_month_day!D490)</f>
        <v/>
      </c>
      <c r="N495" s="282" t="str">
        <f>IF(_penmei1_month_day!E490="","",_penmei1_month_day!E490)</f>
        <v/>
      </c>
      <c r="O495" s="282" t="str">
        <f>IF(_penmei1_month_day!F490="","",_penmei1_month_day!F490)</f>
        <v/>
      </c>
      <c r="P495" s="282" t="str">
        <f>IF(_penmei1_month_day!G490="","",_penmei1_month_day!G490)</f>
        <v/>
      </c>
      <c r="Q495" s="282" t="str">
        <f>IF(_penmei1_month_day!H490="","",_penmei1_month_day!H490)</f>
        <v/>
      </c>
      <c r="R495" s="282" t="str">
        <f>IF(_penmei1_month_day!I490="","",_penmei1_month_day!I490)</f>
        <v/>
      </c>
      <c r="S495" s="282" t="str">
        <f>IF(_penmei1_month_day!J490="","",_penmei1_month_day!J490)</f>
        <v/>
      </c>
      <c r="T495" s="282" t="str">
        <f>IF(_penmei1_month_day!K490="","",_penmei1_month_day!K490)</f>
        <v/>
      </c>
      <c r="U495" s="282" t="str">
        <f>IF(_penmei1_month_day!L490="","",_penmei1_month_day!L490)</f>
        <v/>
      </c>
      <c r="V495" s="282" t="str">
        <f>IF(_penmei1_month_day!M490="","",_penmei1_month_day!M490)</f>
        <v/>
      </c>
      <c r="W495" s="282" t="str">
        <f>IF(_penmei1_month_day!N490="","",_penmei1_month_day!N490)</f>
        <v/>
      </c>
      <c r="X495" s="282" t="str">
        <f>IF(_penmei1_month_day!O490="","",_penmei1_month_day!O490)</f>
        <v/>
      </c>
      <c r="Y495" s="282" t="str">
        <f>IF(_penmei1_month_day!P490="","",_penmei1_month_day!P490)</f>
        <v/>
      </c>
      <c r="Z495" s="282" t="str">
        <f>IF(_penmei1_month_day!Q490="","",_penmei1_month_day!Q490)</f>
        <v/>
      </c>
      <c r="AA495" s="353" t="str">
        <f>IF(_penmei1_month_day!R490="","",ABS(_penmei1_month_day!R490))</f>
        <v/>
      </c>
      <c r="AB495" s="353" t="str">
        <f>IF(_penmei1_month_day!S490="","",ABS(_penmei1_month_day!S490))</f>
        <v/>
      </c>
      <c r="AC495" s="281" t="str">
        <f>IF(_penmei1_month_day!T490="","",_penmei1_month_day!T490)</f>
        <v/>
      </c>
      <c r="AD495" s="281" t="str">
        <f>IF(_penmei1_month_day!U490="","",_penmei1_month_day!U490)</f>
        <v/>
      </c>
      <c r="AE495" s="282" t="str">
        <f>IF(_penmei1_month_day!V490="","",_penmei1_month_day!V490)</f>
        <v/>
      </c>
      <c r="AF495" s="282" t="str">
        <f>IF(_penmei1_month_day!W490="","",_penmei1_month_day!W490)</f>
        <v/>
      </c>
      <c r="AG495" s="282" t="str">
        <f>IF(_penmei1_month_day!X490="","",_penmei1_month_day!X490)</f>
        <v/>
      </c>
      <c r="AH495" s="305" t="str">
        <f>IF(_penmei1_month_day!Y490="","",_penmei1_month_day!Y490)</f>
        <v/>
      </c>
      <c r="AI495" s="305" t="str">
        <f>IF(_penmei1_month_day!Z490="","",_penmei1_month_day!Z490)</f>
        <v/>
      </c>
      <c r="AJ495" s="305" t="str">
        <f>IF(_penmei1_month_day!AA490="","",_penmei1_month_day!AA490)</f>
        <v/>
      </c>
      <c r="AK495" s="305" t="str">
        <f>IF(_penmei1_month_day!AB490="","",_penmei1_month_day!AB490)</f>
        <v/>
      </c>
      <c r="AL495" s="282" t="str">
        <f>IF(_penmei1_month_day!AC490="","",_penmei1_month_day!AC490)</f>
        <v/>
      </c>
      <c r="AM495" s="305" t="str">
        <f>IF(_penmei1_month_day!AD490="","",_penmei1_month_day!AD490/10000)</f>
        <v/>
      </c>
      <c r="AN495" s="282" t="str">
        <f>IF(_penmei1_month_day!AE490="","",_penmei1_month_day!AE490)</f>
        <v/>
      </c>
      <c r="AO495" s="282" t="str">
        <f>IF(_penmei1_month_day!AF490="","",_penmei1_month_day!AF490)</f>
        <v/>
      </c>
      <c r="AP495" s="371"/>
      <c r="AQ495" s="372"/>
    </row>
    <row r="496" spans="1:43">
      <c r="A496" s="126">
        <f t="shared" si="125"/>
        <v>43486</v>
      </c>
      <c r="B496" s="127">
        <f t="shared" si="115"/>
        <v>43486</v>
      </c>
      <c r="C496" s="128" t="str">
        <f t="shared" si="116"/>
        <v>白</v>
      </c>
      <c r="D496" s="128">
        <f t="shared" si="117"/>
        <v>21</v>
      </c>
      <c r="E496" s="129">
        <f t="shared" ref="E496:E502" si="128">E495</f>
        <v>4</v>
      </c>
      <c r="F496" s="130" t="str">
        <f t="shared" si="118"/>
        <v>丁班</v>
      </c>
      <c r="G496" s="128">
        <f t="shared" si="119"/>
        <v>9</v>
      </c>
      <c r="H496" s="131">
        <f t="shared" si="121"/>
        <v>0.0416666666666667</v>
      </c>
      <c r="I496" s="165">
        <f t="shared" si="122"/>
        <v>0.375</v>
      </c>
      <c r="J496" s="283" t="str">
        <f>IF(_penmei1_month_day!A491="","",_penmei1_month_day!A491)</f>
        <v/>
      </c>
      <c r="K496" s="283" t="str">
        <f>IF(_penmei1_month_day!B491="","",_penmei1_month_day!B491)</f>
        <v/>
      </c>
      <c r="L496" s="284" t="str">
        <f>IF(_penmei1_month_day!C491="","",_penmei1_month_day!C491)</f>
        <v/>
      </c>
      <c r="M496" s="284" t="str">
        <f>IF(_penmei1_month_day!D491="","",_penmei1_month_day!D491)</f>
        <v/>
      </c>
      <c r="N496" s="284" t="str">
        <f>IF(_penmei1_month_day!E491="","",_penmei1_month_day!E491)</f>
        <v/>
      </c>
      <c r="O496" s="284" t="str">
        <f>IF(_penmei1_month_day!F491="","",_penmei1_month_day!F491)</f>
        <v/>
      </c>
      <c r="P496" s="284" t="str">
        <f>IF(_penmei1_month_day!G491="","",_penmei1_month_day!G491)</f>
        <v/>
      </c>
      <c r="Q496" s="284" t="str">
        <f>IF(_penmei1_month_day!H491="","",_penmei1_month_day!H491)</f>
        <v/>
      </c>
      <c r="R496" s="284" t="str">
        <f>IF(_penmei1_month_day!I491="","",_penmei1_month_day!I491)</f>
        <v/>
      </c>
      <c r="S496" s="284" t="str">
        <f>IF(_penmei1_month_day!J491="","",_penmei1_month_day!J491)</f>
        <v/>
      </c>
      <c r="T496" s="284" t="str">
        <f>IF(_penmei1_month_day!K491="","",_penmei1_month_day!K491)</f>
        <v/>
      </c>
      <c r="U496" s="284" t="str">
        <f>IF(_penmei1_month_day!L491="","",_penmei1_month_day!L491)</f>
        <v/>
      </c>
      <c r="V496" s="284" t="str">
        <f>IF(_penmei1_month_day!M491="","",_penmei1_month_day!M491)</f>
        <v/>
      </c>
      <c r="W496" s="284" t="str">
        <f>IF(_penmei1_month_day!N491="","",_penmei1_month_day!N491)</f>
        <v/>
      </c>
      <c r="X496" s="284" t="str">
        <f>IF(_penmei1_month_day!O491="","",_penmei1_month_day!O491)</f>
        <v/>
      </c>
      <c r="Y496" s="284" t="str">
        <f>IF(_penmei1_month_day!P491="","",_penmei1_month_day!P491)</f>
        <v/>
      </c>
      <c r="Z496" s="284" t="str">
        <f>IF(_penmei1_month_day!Q491="","",_penmei1_month_day!Q491)</f>
        <v/>
      </c>
      <c r="AA496" s="354" t="str">
        <f>IF(_penmei1_month_day!R491="","",ABS(_penmei1_month_day!R491))</f>
        <v/>
      </c>
      <c r="AB496" s="354" t="str">
        <f>IF(_penmei1_month_day!S491="","",ABS(_penmei1_month_day!S491))</f>
        <v/>
      </c>
      <c r="AC496" s="283" t="str">
        <f>IF(_penmei1_month_day!T491="","",_penmei1_month_day!T491)</f>
        <v/>
      </c>
      <c r="AD496" s="283" t="str">
        <f>IF(_penmei1_month_day!U491="","",_penmei1_month_day!U491)</f>
        <v/>
      </c>
      <c r="AE496" s="284" t="str">
        <f>IF(_penmei1_month_day!V491="","",_penmei1_month_day!V491)</f>
        <v/>
      </c>
      <c r="AF496" s="284" t="str">
        <f>IF(_penmei1_month_day!W491="","",_penmei1_month_day!W491)</f>
        <v/>
      </c>
      <c r="AG496" s="284" t="str">
        <f>IF(_penmei1_month_day!X491="","",_penmei1_month_day!X491)</f>
        <v/>
      </c>
      <c r="AH496" s="306" t="str">
        <f>IF(_penmei1_month_day!Y491="","",_penmei1_month_day!Y491)</f>
        <v/>
      </c>
      <c r="AI496" s="306" t="str">
        <f>IF(_penmei1_month_day!Z491="","",_penmei1_month_day!Z491)</f>
        <v/>
      </c>
      <c r="AJ496" s="306" t="str">
        <f>IF(_penmei1_month_day!AA491="","",_penmei1_month_day!AA491)</f>
        <v/>
      </c>
      <c r="AK496" s="306" t="str">
        <f>IF(_penmei1_month_day!AB491="","",_penmei1_month_day!AB491)</f>
        <v/>
      </c>
      <c r="AL496" s="284" t="str">
        <f>IF(_penmei1_month_day!AC491="","",_penmei1_month_day!AC491)</f>
        <v/>
      </c>
      <c r="AM496" s="306" t="str">
        <f>IF(_penmei1_month_day!AD491="","",_penmei1_month_day!AD491/10000)</f>
        <v/>
      </c>
      <c r="AN496" s="284" t="str">
        <f>IF(_penmei1_month_day!AE491="","",_penmei1_month_day!AE491)</f>
        <v/>
      </c>
      <c r="AO496" s="284" t="str">
        <f>IF(_penmei1_month_day!AF491="","",_penmei1_month_day!AF491)</f>
        <v/>
      </c>
      <c r="AP496" s="257"/>
      <c r="AQ496" s="258"/>
    </row>
    <row r="497" spans="1:43">
      <c r="A497" s="126">
        <f t="shared" si="125"/>
        <v>43486</v>
      </c>
      <c r="B497" s="127">
        <f t="shared" si="115"/>
        <v>43486</v>
      </c>
      <c r="C497" s="128" t="str">
        <f t="shared" si="116"/>
        <v>白</v>
      </c>
      <c r="D497" s="128">
        <f t="shared" si="117"/>
        <v>21</v>
      </c>
      <c r="E497" s="129">
        <f t="shared" si="128"/>
        <v>4</v>
      </c>
      <c r="F497" s="130" t="str">
        <f t="shared" si="118"/>
        <v>丁班</v>
      </c>
      <c r="G497" s="128">
        <f t="shared" si="119"/>
        <v>10</v>
      </c>
      <c r="H497" s="131">
        <f t="shared" si="121"/>
        <v>0.0416666666666667</v>
      </c>
      <c r="I497" s="165">
        <f t="shared" si="122"/>
        <v>0.416666666666667</v>
      </c>
      <c r="J497" s="283" t="str">
        <f>IF(_penmei1_month_day!A492="","",_penmei1_month_day!A492)</f>
        <v/>
      </c>
      <c r="K497" s="283" t="str">
        <f>IF(_penmei1_month_day!B492="","",_penmei1_month_day!B492)</f>
        <v/>
      </c>
      <c r="L497" s="284" t="str">
        <f>IF(_penmei1_month_day!C492="","",_penmei1_month_day!C492)</f>
        <v/>
      </c>
      <c r="M497" s="284" t="str">
        <f>IF(_penmei1_month_day!D492="","",_penmei1_month_day!D492)</f>
        <v/>
      </c>
      <c r="N497" s="284" t="str">
        <f>IF(_penmei1_month_day!E492="","",_penmei1_month_day!E492)</f>
        <v/>
      </c>
      <c r="O497" s="284" t="str">
        <f>IF(_penmei1_month_day!F492="","",_penmei1_month_day!F492)</f>
        <v/>
      </c>
      <c r="P497" s="284" t="str">
        <f>IF(_penmei1_month_day!G492="","",_penmei1_month_day!G492)</f>
        <v/>
      </c>
      <c r="Q497" s="284" t="str">
        <f>IF(_penmei1_month_day!H492="","",_penmei1_month_day!H492)</f>
        <v/>
      </c>
      <c r="R497" s="284" t="str">
        <f>IF(_penmei1_month_day!I492="","",_penmei1_month_day!I492)</f>
        <v/>
      </c>
      <c r="S497" s="284" t="str">
        <f>IF(_penmei1_month_day!J492="","",_penmei1_month_day!J492)</f>
        <v/>
      </c>
      <c r="T497" s="284" t="str">
        <f>IF(_penmei1_month_day!K492="","",_penmei1_month_day!K492)</f>
        <v/>
      </c>
      <c r="U497" s="284" t="str">
        <f>IF(_penmei1_month_day!L492="","",_penmei1_month_day!L492)</f>
        <v/>
      </c>
      <c r="V497" s="284" t="str">
        <f>IF(_penmei1_month_day!M492="","",_penmei1_month_day!M492)</f>
        <v/>
      </c>
      <c r="W497" s="284" t="str">
        <f>IF(_penmei1_month_day!N492="","",_penmei1_month_day!N492)</f>
        <v/>
      </c>
      <c r="X497" s="284" t="str">
        <f>IF(_penmei1_month_day!O492="","",_penmei1_month_day!O492)</f>
        <v/>
      </c>
      <c r="Y497" s="284" t="str">
        <f>IF(_penmei1_month_day!P492="","",_penmei1_month_day!P492)</f>
        <v/>
      </c>
      <c r="Z497" s="284" t="str">
        <f>IF(_penmei1_month_day!Q492="","",_penmei1_month_day!Q492)</f>
        <v/>
      </c>
      <c r="AA497" s="354" t="str">
        <f>IF(_penmei1_month_day!R492="","",ABS(_penmei1_month_day!R492))</f>
        <v/>
      </c>
      <c r="AB497" s="354" t="str">
        <f>IF(_penmei1_month_day!S492="","",ABS(_penmei1_month_day!S492))</f>
        <v/>
      </c>
      <c r="AC497" s="283" t="str">
        <f>IF(_penmei1_month_day!T492="","",_penmei1_month_day!T492)</f>
        <v/>
      </c>
      <c r="AD497" s="283" t="str">
        <f>IF(_penmei1_month_day!U492="","",_penmei1_month_day!U492)</f>
        <v/>
      </c>
      <c r="AE497" s="284" t="str">
        <f>IF(_penmei1_month_day!V492="","",_penmei1_month_day!V492)</f>
        <v/>
      </c>
      <c r="AF497" s="284" t="str">
        <f>IF(_penmei1_month_day!W492="","",_penmei1_month_day!W492)</f>
        <v/>
      </c>
      <c r="AG497" s="284" t="str">
        <f>IF(_penmei1_month_day!X492="","",_penmei1_month_day!X492)</f>
        <v/>
      </c>
      <c r="AH497" s="306" t="str">
        <f>IF(_penmei1_month_day!Y492="","",_penmei1_month_day!Y492)</f>
        <v/>
      </c>
      <c r="AI497" s="306" t="str">
        <f>IF(_penmei1_month_day!Z492="","",_penmei1_month_day!Z492)</f>
        <v/>
      </c>
      <c r="AJ497" s="306" t="str">
        <f>IF(_penmei1_month_day!AA492="","",_penmei1_month_day!AA492)</f>
        <v/>
      </c>
      <c r="AK497" s="306" t="str">
        <f>IF(_penmei1_month_day!AB492="","",_penmei1_month_day!AB492)</f>
        <v/>
      </c>
      <c r="AL497" s="284" t="str">
        <f>IF(_penmei1_month_day!AC492="","",_penmei1_month_day!AC492)</f>
        <v/>
      </c>
      <c r="AM497" s="306" t="str">
        <f>IF(_penmei1_month_day!AD492="","",_penmei1_month_day!AD492/10000)</f>
        <v/>
      </c>
      <c r="AN497" s="284" t="str">
        <f>IF(_penmei1_month_day!AE492="","",_penmei1_month_day!AE492)</f>
        <v/>
      </c>
      <c r="AO497" s="284" t="str">
        <f>IF(_penmei1_month_day!AF492="","",_penmei1_month_day!AF492)</f>
        <v/>
      </c>
      <c r="AP497" s="257"/>
      <c r="AQ497" s="258"/>
    </row>
    <row r="498" spans="1:43">
      <c r="A498" s="126">
        <f t="shared" si="125"/>
        <v>43486</v>
      </c>
      <c r="B498" s="127">
        <f t="shared" si="115"/>
        <v>43486</v>
      </c>
      <c r="C498" s="128" t="str">
        <f t="shared" si="116"/>
        <v>白</v>
      </c>
      <c r="D498" s="128">
        <f t="shared" si="117"/>
        <v>21</v>
      </c>
      <c r="E498" s="129">
        <f t="shared" si="128"/>
        <v>4</v>
      </c>
      <c r="F498" s="130" t="str">
        <f t="shared" si="118"/>
        <v>丁班</v>
      </c>
      <c r="G498" s="128">
        <f t="shared" si="119"/>
        <v>11</v>
      </c>
      <c r="H498" s="131">
        <f t="shared" si="121"/>
        <v>0.0416666666666667</v>
      </c>
      <c r="I498" s="165">
        <f t="shared" si="122"/>
        <v>0.458333333333334</v>
      </c>
      <c r="J498" s="283" t="str">
        <f>IF(_penmei1_month_day!A493="","",_penmei1_month_day!A493)</f>
        <v/>
      </c>
      <c r="K498" s="283" t="str">
        <f>IF(_penmei1_month_day!B493="","",_penmei1_month_day!B493)</f>
        <v/>
      </c>
      <c r="L498" s="284" t="str">
        <f>IF(_penmei1_month_day!C493="","",_penmei1_month_day!C493)</f>
        <v/>
      </c>
      <c r="M498" s="284" t="str">
        <f>IF(_penmei1_month_day!D493="","",_penmei1_month_day!D493)</f>
        <v/>
      </c>
      <c r="N498" s="284" t="str">
        <f>IF(_penmei1_month_day!E493="","",_penmei1_month_day!E493)</f>
        <v/>
      </c>
      <c r="O498" s="284" t="str">
        <f>IF(_penmei1_month_day!F493="","",_penmei1_month_day!F493)</f>
        <v/>
      </c>
      <c r="P498" s="284" t="str">
        <f>IF(_penmei1_month_day!G493="","",_penmei1_month_day!G493)</f>
        <v/>
      </c>
      <c r="Q498" s="284" t="str">
        <f>IF(_penmei1_month_day!H493="","",_penmei1_month_day!H493)</f>
        <v/>
      </c>
      <c r="R498" s="284" t="str">
        <f>IF(_penmei1_month_day!I493="","",_penmei1_month_day!I493)</f>
        <v/>
      </c>
      <c r="S498" s="284" t="str">
        <f>IF(_penmei1_month_day!J493="","",_penmei1_month_day!J493)</f>
        <v/>
      </c>
      <c r="T498" s="284" t="str">
        <f>IF(_penmei1_month_day!K493="","",_penmei1_month_day!K493)</f>
        <v/>
      </c>
      <c r="U498" s="284" t="str">
        <f>IF(_penmei1_month_day!L493="","",_penmei1_month_day!L493)</f>
        <v/>
      </c>
      <c r="V498" s="284" t="str">
        <f>IF(_penmei1_month_day!M493="","",_penmei1_month_day!M493)</f>
        <v/>
      </c>
      <c r="W498" s="284" t="str">
        <f>IF(_penmei1_month_day!N493="","",_penmei1_month_day!N493)</f>
        <v/>
      </c>
      <c r="X498" s="284" t="str">
        <f>IF(_penmei1_month_day!O493="","",_penmei1_month_day!O493)</f>
        <v/>
      </c>
      <c r="Y498" s="284" t="str">
        <f>IF(_penmei1_month_day!P493="","",_penmei1_month_day!P493)</f>
        <v/>
      </c>
      <c r="Z498" s="284" t="str">
        <f>IF(_penmei1_month_day!Q493="","",_penmei1_month_day!Q493)</f>
        <v/>
      </c>
      <c r="AA498" s="354" t="str">
        <f>IF(_penmei1_month_day!R493="","",ABS(_penmei1_month_day!R493))</f>
        <v/>
      </c>
      <c r="AB498" s="354" t="str">
        <f>IF(_penmei1_month_day!S493="","",ABS(_penmei1_month_day!S493))</f>
        <v/>
      </c>
      <c r="AC498" s="283" t="str">
        <f>IF(_penmei1_month_day!T493="","",_penmei1_month_day!T493)</f>
        <v/>
      </c>
      <c r="AD498" s="283" t="str">
        <f>IF(_penmei1_month_day!U493="","",_penmei1_month_day!U493)</f>
        <v/>
      </c>
      <c r="AE498" s="284" t="str">
        <f>IF(_penmei1_month_day!V493="","",_penmei1_month_day!V493)</f>
        <v/>
      </c>
      <c r="AF498" s="284" t="str">
        <f>IF(_penmei1_month_day!W493="","",_penmei1_month_day!W493)</f>
        <v/>
      </c>
      <c r="AG498" s="284" t="str">
        <f>IF(_penmei1_month_day!X493="","",_penmei1_month_day!X493)</f>
        <v/>
      </c>
      <c r="AH498" s="306" t="str">
        <f>IF(_penmei1_month_day!Y493="","",_penmei1_month_day!Y493)</f>
        <v/>
      </c>
      <c r="AI498" s="306" t="str">
        <f>IF(_penmei1_month_day!Z493="","",_penmei1_month_day!Z493)</f>
        <v/>
      </c>
      <c r="AJ498" s="306" t="str">
        <f>IF(_penmei1_month_day!AA493="","",_penmei1_month_day!AA493)</f>
        <v/>
      </c>
      <c r="AK498" s="306" t="str">
        <f>IF(_penmei1_month_day!AB493="","",_penmei1_month_day!AB493)</f>
        <v/>
      </c>
      <c r="AL498" s="284" t="str">
        <f>IF(_penmei1_month_day!AC493="","",_penmei1_month_day!AC493)</f>
        <v/>
      </c>
      <c r="AM498" s="306" t="str">
        <f>IF(_penmei1_month_day!AD493="","",_penmei1_month_day!AD493/10000)</f>
        <v/>
      </c>
      <c r="AN498" s="284" t="str">
        <f>IF(_penmei1_month_day!AE493="","",_penmei1_month_day!AE493)</f>
        <v/>
      </c>
      <c r="AO498" s="284" t="str">
        <f>IF(_penmei1_month_day!AF493="","",_penmei1_month_day!AF493)</f>
        <v/>
      </c>
      <c r="AP498" s="257"/>
      <c r="AQ498" s="258"/>
    </row>
    <row r="499" spans="1:43">
      <c r="A499" s="126">
        <f t="shared" si="125"/>
        <v>43486</v>
      </c>
      <c r="B499" s="127">
        <f t="shared" si="115"/>
        <v>43486</v>
      </c>
      <c r="C499" s="128" t="str">
        <f t="shared" si="116"/>
        <v>白</v>
      </c>
      <c r="D499" s="128">
        <f t="shared" si="117"/>
        <v>21</v>
      </c>
      <c r="E499" s="129">
        <f t="shared" si="128"/>
        <v>4</v>
      </c>
      <c r="F499" s="130" t="str">
        <f t="shared" si="118"/>
        <v>丁班</v>
      </c>
      <c r="G499" s="128">
        <f t="shared" si="119"/>
        <v>12</v>
      </c>
      <c r="H499" s="131">
        <f t="shared" si="121"/>
        <v>0.0416666666666667</v>
      </c>
      <c r="I499" s="165">
        <f t="shared" si="122"/>
        <v>0.5</v>
      </c>
      <c r="J499" s="283" t="str">
        <f>IF(_penmei1_month_day!A494="","",_penmei1_month_day!A494)</f>
        <v/>
      </c>
      <c r="K499" s="283" t="str">
        <f>IF(_penmei1_month_day!B494="","",_penmei1_month_day!B494)</f>
        <v/>
      </c>
      <c r="L499" s="284" t="str">
        <f>IF(_penmei1_month_day!C494="","",_penmei1_month_day!C494)</f>
        <v/>
      </c>
      <c r="M499" s="284" t="str">
        <f>IF(_penmei1_month_day!D494="","",_penmei1_month_day!D494)</f>
        <v/>
      </c>
      <c r="N499" s="284" t="str">
        <f>IF(_penmei1_month_day!E494="","",_penmei1_month_day!E494)</f>
        <v/>
      </c>
      <c r="O499" s="284" t="str">
        <f>IF(_penmei1_month_day!F494="","",_penmei1_month_day!F494)</f>
        <v/>
      </c>
      <c r="P499" s="284" t="str">
        <f>IF(_penmei1_month_day!G494="","",_penmei1_month_day!G494)</f>
        <v/>
      </c>
      <c r="Q499" s="284" t="str">
        <f>IF(_penmei1_month_day!H494="","",_penmei1_month_day!H494)</f>
        <v/>
      </c>
      <c r="R499" s="284" t="str">
        <f>IF(_penmei1_month_day!I494="","",_penmei1_month_day!I494)</f>
        <v/>
      </c>
      <c r="S499" s="284" t="str">
        <f>IF(_penmei1_month_day!J494="","",_penmei1_month_day!J494)</f>
        <v/>
      </c>
      <c r="T499" s="284" t="str">
        <f>IF(_penmei1_month_day!K494="","",_penmei1_month_day!K494)</f>
        <v/>
      </c>
      <c r="U499" s="284" t="str">
        <f>IF(_penmei1_month_day!L494="","",_penmei1_month_day!L494)</f>
        <v/>
      </c>
      <c r="V499" s="284" t="str">
        <f>IF(_penmei1_month_day!M494="","",_penmei1_month_day!M494)</f>
        <v/>
      </c>
      <c r="W499" s="284" t="str">
        <f>IF(_penmei1_month_day!N494="","",_penmei1_month_day!N494)</f>
        <v/>
      </c>
      <c r="X499" s="284" t="str">
        <f>IF(_penmei1_month_day!O494="","",_penmei1_month_day!O494)</f>
        <v/>
      </c>
      <c r="Y499" s="284" t="str">
        <f>IF(_penmei1_month_day!P494="","",_penmei1_month_day!P494)</f>
        <v/>
      </c>
      <c r="Z499" s="284" t="str">
        <f>IF(_penmei1_month_day!Q494="","",_penmei1_month_day!Q494)</f>
        <v/>
      </c>
      <c r="AA499" s="354" t="str">
        <f>IF(_penmei1_month_day!R494="","",ABS(_penmei1_month_day!R494))</f>
        <v/>
      </c>
      <c r="AB499" s="354" t="str">
        <f>IF(_penmei1_month_day!S494="","",ABS(_penmei1_month_day!S494))</f>
        <v/>
      </c>
      <c r="AC499" s="283" t="str">
        <f>IF(_penmei1_month_day!T494="","",_penmei1_month_day!T494)</f>
        <v/>
      </c>
      <c r="AD499" s="283" t="str">
        <f>IF(_penmei1_month_day!U494="","",_penmei1_month_day!U494)</f>
        <v/>
      </c>
      <c r="AE499" s="284" t="str">
        <f>IF(_penmei1_month_day!V494="","",_penmei1_month_day!V494)</f>
        <v/>
      </c>
      <c r="AF499" s="284" t="str">
        <f>IF(_penmei1_month_day!W494="","",_penmei1_month_day!W494)</f>
        <v/>
      </c>
      <c r="AG499" s="284" t="str">
        <f>IF(_penmei1_month_day!X494="","",_penmei1_month_day!X494)</f>
        <v/>
      </c>
      <c r="AH499" s="306" t="str">
        <f>IF(_penmei1_month_day!Y494="","",_penmei1_month_day!Y494)</f>
        <v/>
      </c>
      <c r="AI499" s="306" t="str">
        <f>IF(_penmei1_month_day!Z494="","",_penmei1_month_day!Z494)</f>
        <v/>
      </c>
      <c r="AJ499" s="306" t="str">
        <f>IF(_penmei1_month_day!AA494="","",_penmei1_month_day!AA494)</f>
        <v/>
      </c>
      <c r="AK499" s="306" t="str">
        <f>IF(_penmei1_month_day!AB494="","",_penmei1_month_day!AB494)</f>
        <v/>
      </c>
      <c r="AL499" s="284" t="str">
        <f>IF(_penmei1_month_day!AC494="","",_penmei1_month_day!AC494)</f>
        <v/>
      </c>
      <c r="AM499" s="306" t="str">
        <f>IF(_penmei1_month_day!AD494="","",_penmei1_month_day!AD494/10000)</f>
        <v/>
      </c>
      <c r="AN499" s="284" t="str">
        <f>IF(_penmei1_month_day!AE494="","",_penmei1_month_day!AE494)</f>
        <v/>
      </c>
      <c r="AO499" s="284" t="str">
        <f>IF(_penmei1_month_day!AF494="","",_penmei1_month_day!AF494)</f>
        <v/>
      </c>
      <c r="AP499" s="257"/>
      <c r="AQ499" s="258"/>
    </row>
    <row r="500" spans="1:43">
      <c r="A500" s="126">
        <f t="shared" si="125"/>
        <v>43486</v>
      </c>
      <c r="B500" s="127">
        <f t="shared" si="115"/>
        <v>43486</v>
      </c>
      <c r="C500" s="128" t="str">
        <f t="shared" si="116"/>
        <v>白</v>
      </c>
      <c r="D500" s="128">
        <f t="shared" si="117"/>
        <v>21</v>
      </c>
      <c r="E500" s="129">
        <f t="shared" si="128"/>
        <v>4</v>
      </c>
      <c r="F500" s="130" t="str">
        <f t="shared" si="118"/>
        <v>丁班</v>
      </c>
      <c r="G500" s="128">
        <f t="shared" si="119"/>
        <v>13</v>
      </c>
      <c r="H500" s="131">
        <f t="shared" si="121"/>
        <v>0.0416666666666667</v>
      </c>
      <c r="I500" s="165">
        <f t="shared" si="122"/>
        <v>0.541666666666667</v>
      </c>
      <c r="J500" s="283" t="str">
        <f>IF(_penmei1_month_day!A495="","",_penmei1_month_day!A495)</f>
        <v/>
      </c>
      <c r="K500" s="283" t="str">
        <f>IF(_penmei1_month_day!B495="","",_penmei1_month_day!B495)</f>
        <v/>
      </c>
      <c r="L500" s="284" t="str">
        <f>IF(_penmei1_month_day!C495="","",_penmei1_month_day!C495)</f>
        <v/>
      </c>
      <c r="M500" s="284" t="str">
        <f>IF(_penmei1_month_day!D495="","",_penmei1_month_day!D495)</f>
        <v/>
      </c>
      <c r="N500" s="284" t="str">
        <f>IF(_penmei1_month_day!E495="","",_penmei1_month_day!E495)</f>
        <v/>
      </c>
      <c r="O500" s="284" t="str">
        <f>IF(_penmei1_month_day!F495="","",_penmei1_month_day!F495)</f>
        <v/>
      </c>
      <c r="P500" s="284" t="str">
        <f>IF(_penmei1_month_day!G495="","",_penmei1_month_day!G495)</f>
        <v/>
      </c>
      <c r="Q500" s="284" t="str">
        <f>IF(_penmei1_month_day!H495="","",_penmei1_month_day!H495)</f>
        <v/>
      </c>
      <c r="R500" s="284" t="str">
        <f>IF(_penmei1_month_day!I495="","",_penmei1_month_day!I495)</f>
        <v/>
      </c>
      <c r="S500" s="284" t="str">
        <f>IF(_penmei1_month_day!J495="","",_penmei1_month_day!J495)</f>
        <v/>
      </c>
      <c r="T500" s="284" t="str">
        <f>IF(_penmei1_month_day!K495="","",_penmei1_month_day!K495)</f>
        <v/>
      </c>
      <c r="U500" s="284" t="str">
        <f>IF(_penmei1_month_day!L495="","",_penmei1_month_day!L495)</f>
        <v/>
      </c>
      <c r="V500" s="284" t="str">
        <f>IF(_penmei1_month_day!M495="","",_penmei1_month_day!M495)</f>
        <v/>
      </c>
      <c r="W500" s="284" t="str">
        <f>IF(_penmei1_month_day!N495="","",_penmei1_month_day!N495)</f>
        <v/>
      </c>
      <c r="X500" s="284" t="str">
        <f>IF(_penmei1_month_day!O495="","",_penmei1_month_day!O495)</f>
        <v/>
      </c>
      <c r="Y500" s="284" t="str">
        <f>IF(_penmei1_month_day!P495="","",_penmei1_month_day!P495)</f>
        <v/>
      </c>
      <c r="Z500" s="284" t="str">
        <f>IF(_penmei1_month_day!Q495="","",_penmei1_month_day!Q495)</f>
        <v/>
      </c>
      <c r="AA500" s="354" t="str">
        <f>IF(_penmei1_month_day!R495="","",ABS(_penmei1_month_day!R495))</f>
        <v/>
      </c>
      <c r="AB500" s="354" t="str">
        <f>IF(_penmei1_month_day!S495="","",ABS(_penmei1_month_day!S495))</f>
        <v/>
      </c>
      <c r="AC500" s="283" t="str">
        <f>IF(_penmei1_month_day!T495="","",_penmei1_month_day!T495)</f>
        <v/>
      </c>
      <c r="AD500" s="283" t="str">
        <f>IF(_penmei1_month_day!U495="","",_penmei1_month_day!U495)</f>
        <v/>
      </c>
      <c r="AE500" s="284" t="str">
        <f>IF(_penmei1_month_day!V495="","",_penmei1_month_day!V495)</f>
        <v/>
      </c>
      <c r="AF500" s="284" t="str">
        <f>IF(_penmei1_month_day!W495="","",_penmei1_month_day!W495)</f>
        <v/>
      </c>
      <c r="AG500" s="284" t="str">
        <f>IF(_penmei1_month_day!X495="","",_penmei1_month_day!X495)</f>
        <v/>
      </c>
      <c r="AH500" s="306" t="str">
        <f>IF(_penmei1_month_day!Y495="","",_penmei1_month_day!Y495)</f>
        <v/>
      </c>
      <c r="AI500" s="306" t="str">
        <f>IF(_penmei1_month_day!Z495="","",_penmei1_month_day!Z495)</f>
        <v/>
      </c>
      <c r="AJ500" s="306" t="str">
        <f>IF(_penmei1_month_day!AA495="","",_penmei1_month_day!AA495)</f>
        <v/>
      </c>
      <c r="AK500" s="306" t="str">
        <f>IF(_penmei1_month_day!AB495="","",_penmei1_month_day!AB495)</f>
        <v/>
      </c>
      <c r="AL500" s="284" t="str">
        <f>IF(_penmei1_month_day!AC495="","",_penmei1_month_day!AC495)</f>
        <v/>
      </c>
      <c r="AM500" s="306" t="str">
        <f>IF(_penmei1_month_day!AD495="","",_penmei1_month_day!AD495/10000)</f>
        <v/>
      </c>
      <c r="AN500" s="284" t="str">
        <f>IF(_penmei1_month_day!AE495="","",_penmei1_month_day!AE495)</f>
        <v/>
      </c>
      <c r="AO500" s="284" t="str">
        <f>IF(_penmei1_month_day!AF495="","",_penmei1_month_day!AF495)</f>
        <v/>
      </c>
      <c r="AP500" s="257"/>
      <c r="AQ500" s="258"/>
    </row>
    <row r="501" spans="1:43">
      <c r="A501" s="126">
        <f t="shared" si="125"/>
        <v>43486</v>
      </c>
      <c r="B501" s="127">
        <f t="shared" si="115"/>
        <v>43486</v>
      </c>
      <c r="C501" s="128" t="str">
        <f t="shared" si="116"/>
        <v>白</v>
      </c>
      <c r="D501" s="128">
        <f t="shared" si="117"/>
        <v>21</v>
      </c>
      <c r="E501" s="129">
        <f t="shared" si="128"/>
        <v>4</v>
      </c>
      <c r="F501" s="130" t="str">
        <f t="shared" si="118"/>
        <v>丁班</v>
      </c>
      <c r="G501" s="128">
        <f t="shared" si="119"/>
        <v>14</v>
      </c>
      <c r="H501" s="131">
        <f t="shared" si="121"/>
        <v>0.0416666666666667</v>
      </c>
      <c r="I501" s="165">
        <f t="shared" si="122"/>
        <v>0.583333333333334</v>
      </c>
      <c r="J501" s="283" t="str">
        <f>IF(_penmei1_month_day!A496="","",_penmei1_month_day!A496)</f>
        <v/>
      </c>
      <c r="K501" s="283" t="str">
        <f>IF(_penmei1_month_day!B496="","",_penmei1_month_day!B496)</f>
        <v/>
      </c>
      <c r="L501" s="284" t="str">
        <f>IF(_penmei1_month_day!C496="","",_penmei1_month_day!C496)</f>
        <v/>
      </c>
      <c r="M501" s="284" t="str">
        <f>IF(_penmei1_month_day!D496="","",_penmei1_month_day!D496)</f>
        <v/>
      </c>
      <c r="N501" s="284" t="str">
        <f>IF(_penmei1_month_day!E496="","",_penmei1_month_day!E496)</f>
        <v/>
      </c>
      <c r="O501" s="284" t="str">
        <f>IF(_penmei1_month_day!F496="","",_penmei1_month_day!F496)</f>
        <v/>
      </c>
      <c r="P501" s="284" t="str">
        <f>IF(_penmei1_month_day!G496="","",_penmei1_month_day!G496)</f>
        <v/>
      </c>
      <c r="Q501" s="284" t="str">
        <f>IF(_penmei1_month_day!H496="","",_penmei1_month_day!H496)</f>
        <v/>
      </c>
      <c r="R501" s="284" t="str">
        <f>IF(_penmei1_month_day!I496="","",_penmei1_month_day!I496)</f>
        <v/>
      </c>
      <c r="S501" s="284" t="str">
        <f>IF(_penmei1_month_day!J496="","",_penmei1_month_day!J496)</f>
        <v/>
      </c>
      <c r="T501" s="284" t="str">
        <f>IF(_penmei1_month_day!K496="","",_penmei1_month_day!K496)</f>
        <v/>
      </c>
      <c r="U501" s="284" t="str">
        <f>IF(_penmei1_month_day!L496="","",_penmei1_month_day!L496)</f>
        <v/>
      </c>
      <c r="V501" s="284" t="str">
        <f>IF(_penmei1_month_day!M496="","",_penmei1_month_day!M496)</f>
        <v/>
      </c>
      <c r="W501" s="284" t="str">
        <f>IF(_penmei1_month_day!N496="","",_penmei1_month_day!N496)</f>
        <v/>
      </c>
      <c r="X501" s="284" t="str">
        <f>IF(_penmei1_month_day!O496="","",_penmei1_month_day!O496)</f>
        <v/>
      </c>
      <c r="Y501" s="284" t="str">
        <f>IF(_penmei1_month_day!P496="","",_penmei1_month_day!P496)</f>
        <v/>
      </c>
      <c r="Z501" s="284" t="str">
        <f>IF(_penmei1_month_day!Q496="","",_penmei1_month_day!Q496)</f>
        <v/>
      </c>
      <c r="AA501" s="354" t="str">
        <f>IF(_penmei1_month_day!R496="","",ABS(_penmei1_month_day!R496))</f>
        <v/>
      </c>
      <c r="AB501" s="354" t="str">
        <f>IF(_penmei1_month_day!S496="","",ABS(_penmei1_month_day!S496))</f>
        <v/>
      </c>
      <c r="AC501" s="283" t="str">
        <f>IF(_penmei1_month_day!T496="","",_penmei1_month_day!T496)</f>
        <v/>
      </c>
      <c r="AD501" s="283" t="str">
        <f>IF(_penmei1_month_day!U496="","",_penmei1_month_day!U496)</f>
        <v/>
      </c>
      <c r="AE501" s="284" t="str">
        <f>IF(_penmei1_month_day!V496="","",_penmei1_month_day!V496)</f>
        <v/>
      </c>
      <c r="AF501" s="284" t="str">
        <f>IF(_penmei1_month_day!W496="","",_penmei1_month_day!W496)</f>
        <v/>
      </c>
      <c r="AG501" s="284" t="str">
        <f>IF(_penmei1_month_day!X496="","",_penmei1_month_day!X496)</f>
        <v/>
      </c>
      <c r="AH501" s="306" t="str">
        <f>IF(_penmei1_month_day!Y496="","",_penmei1_month_day!Y496)</f>
        <v/>
      </c>
      <c r="AI501" s="306" t="str">
        <f>IF(_penmei1_month_day!Z496="","",_penmei1_month_day!Z496)</f>
        <v/>
      </c>
      <c r="AJ501" s="306" t="str">
        <f>IF(_penmei1_month_day!AA496="","",_penmei1_month_day!AA496)</f>
        <v/>
      </c>
      <c r="AK501" s="306" t="str">
        <f>IF(_penmei1_month_day!AB496="","",_penmei1_month_day!AB496)</f>
        <v/>
      </c>
      <c r="AL501" s="284" t="str">
        <f>IF(_penmei1_month_day!AC496="","",_penmei1_month_day!AC496)</f>
        <v/>
      </c>
      <c r="AM501" s="306" t="str">
        <f>IF(_penmei1_month_day!AD496="","",_penmei1_month_day!AD496/10000)</f>
        <v/>
      </c>
      <c r="AN501" s="284" t="str">
        <f>IF(_penmei1_month_day!AE496="","",_penmei1_month_day!AE496)</f>
        <v/>
      </c>
      <c r="AO501" s="284" t="str">
        <f>IF(_penmei1_month_day!AF496="","",_penmei1_month_day!AF496)</f>
        <v/>
      </c>
      <c r="AP501" s="373"/>
      <c r="AQ501" s="374"/>
    </row>
    <row r="502" ht="15" spans="1:43">
      <c r="A502" s="132">
        <f t="shared" si="125"/>
        <v>43486</v>
      </c>
      <c r="B502" s="133">
        <f t="shared" si="115"/>
        <v>43486</v>
      </c>
      <c r="C502" s="134" t="str">
        <f t="shared" si="116"/>
        <v>白</v>
      </c>
      <c r="D502" s="134">
        <f t="shared" si="117"/>
        <v>21</v>
      </c>
      <c r="E502" s="135">
        <f t="shared" si="128"/>
        <v>4</v>
      </c>
      <c r="F502" s="136" t="str">
        <f t="shared" si="118"/>
        <v>丁班</v>
      </c>
      <c r="G502" s="134">
        <f t="shared" si="119"/>
        <v>15</v>
      </c>
      <c r="H502" s="137">
        <f t="shared" si="121"/>
        <v>0.0416666666666667</v>
      </c>
      <c r="I502" s="170">
        <f t="shared" si="122"/>
        <v>0.625000000000001</v>
      </c>
      <c r="J502" s="285" t="str">
        <f>IF(_penmei1_month_day!A497="","",_penmei1_month_day!A497)</f>
        <v/>
      </c>
      <c r="K502" s="285" t="str">
        <f>IF(_penmei1_month_day!B497="","",_penmei1_month_day!B497)</f>
        <v/>
      </c>
      <c r="L502" s="286" t="str">
        <f>IF(_penmei1_month_day!C497="","",_penmei1_month_day!C497)</f>
        <v/>
      </c>
      <c r="M502" s="286" t="str">
        <f>IF(_penmei1_month_day!D497="","",_penmei1_month_day!D497)</f>
        <v/>
      </c>
      <c r="N502" s="286" t="str">
        <f>IF(_penmei1_month_day!E497="","",_penmei1_month_day!E497)</f>
        <v/>
      </c>
      <c r="O502" s="286" t="str">
        <f>IF(_penmei1_month_day!F497="","",_penmei1_month_day!F497)</f>
        <v/>
      </c>
      <c r="P502" s="286" t="str">
        <f>IF(_penmei1_month_day!G497="","",_penmei1_month_day!G497)</f>
        <v/>
      </c>
      <c r="Q502" s="286" t="str">
        <f>IF(_penmei1_month_day!H497="","",_penmei1_month_day!H497)</f>
        <v/>
      </c>
      <c r="R502" s="286" t="str">
        <f>IF(_penmei1_month_day!I497="","",_penmei1_month_day!I497)</f>
        <v/>
      </c>
      <c r="S502" s="286" t="str">
        <f>IF(_penmei1_month_day!J497="","",_penmei1_month_day!J497)</f>
        <v/>
      </c>
      <c r="T502" s="286" t="str">
        <f>IF(_penmei1_month_day!K497="","",_penmei1_month_day!K497)</f>
        <v/>
      </c>
      <c r="U502" s="286" t="str">
        <f>IF(_penmei1_month_day!L497="","",_penmei1_month_day!L497)</f>
        <v/>
      </c>
      <c r="V502" s="286" t="str">
        <f>IF(_penmei1_month_day!M497="","",_penmei1_month_day!M497)</f>
        <v/>
      </c>
      <c r="W502" s="286" t="str">
        <f>IF(_penmei1_month_day!N497="","",_penmei1_month_day!N497)</f>
        <v/>
      </c>
      <c r="X502" s="286" t="str">
        <f>IF(_penmei1_month_day!O497="","",_penmei1_month_day!O497)</f>
        <v/>
      </c>
      <c r="Y502" s="286" t="str">
        <f>IF(_penmei1_month_day!P497="","",_penmei1_month_day!P497)</f>
        <v/>
      </c>
      <c r="Z502" s="286" t="str">
        <f>IF(_penmei1_month_day!Q497="","",_penmei1_month_day!Q497)</f>
        <v/>
      </c>
      <c r="AA502" s="355" t="str">
        <f>IF(_penmei1_month_day!R497="","",ABS(_penmei1_month_day!R497))</f>
        <v/>
      </c>
      <c r="AB502" s="355" t="str">
        <f>IF(_penmei1_month_day!S497="","",ABS(_penmei1_month_day!S497))</f>
        <v/>
      </c>
      <c r="AC502" s="285" t="str">
        <f>IF(_penmei1_month_day!T497="","",_penmei1_month_day!T497)</f>
        <v/>
      </c>
      <c r="AD502" s="285" t="str">
        <f>IF(_penmei1_month_day!U497="","",_penmei1_month_day!U497)</f>
        <v/>
      </c>
      <c r="AE502" s="286" t="str">
        <f>IF(_penmei1_month_day!V497="","",_penmei1_month_day!V497)</f>
        <v/>
      </c>
      <c r="AF502" s="284" t="str">
        <f>IF(_penmei1_month_day!W497="","",_penmei1_month_day!W497)</f>
        <v/>
      </c>
      <c r="AG502" s="286" t="str">
        <f>IF(_penmei1_month_day!X497="","",_penmei1_month_day!X497)</f>
        <v/>
      </c>
      <c r="AH502" s="307" t="str">
        <f>IF(_penmei1_month_day!Y497="","",_penmei1_month_day!Y497)</f>
        <v/>
      </c>
      <c r="AI502" s="307" t="str">
        <f>IF(_penmei1_month_day!Z497="","",_penmei1_month_day!Z497)</f>
        <v/>
      </c>
      <c r="AJ502" s="307" t="str">
        <f>IF(_penmei1_month_day!AA497="","",_penmei1_month_day!AA497)</f>
        <v/>
      </c>
      <c r="AK502" s="307" t="str">
        <f>IF(_penmei1_month_day!AB497="","",_penmei1_month_day!AB497)</f>
        <v/>
      </c>
      <c r="AL502" s="286" t="str">
        <f>IF(_penmei1_month_day!AC497="","",_penmei1_month_day!AC497)</f>
        <v/>
      </c>
      <c r="AM502" s="307" t="str">
        <f>IF(_penmei1_month_day!AD497="","",_penmei1_month_day!AD497/10000)</f>
        <v/>
      </c>
      <c r="AN502" s="286" t="str">
        <f>IF(_penmei1_month_day!AE497="","",_penmei1_month_day!AE497)</f>
        <v/>
      </c>
      <c r="AO502" s="286" t="str">
        <f>IF(_penmei1_month_day!AF497="","",_penmei1_month_day!AF497)</f>
        <v/>
      </c>
      <c r="AP502" s="243" t="s">
        <v>83</v>
      </c>
      <c r="AQ502" s="334"/>
    </row>
    <row r="503" ht="15" spans="1:43">
      <c r="A503" s="120">
        <f t="shared" si="125"/>
        <v>43486</v>
      </c>
      <c r="B503" s="121">
        <f t="shared" si="115"/>
        <v>43486</v>
      </c>
      <c r="C503" s="122" t="str">
        <f t="shared" si="116"/>
        <v>中</v>
      </c>
      <c r="D503" s="122">
        <f t="shared" si="117"/>
        <v>21</v>
      </c>
      <c r="E503" s="123">
        <f>IF(AND(E495=4),1,IF(AND(E495&lt;4),(E495+1),))</f>
        <v>1</v>
      </c>
      <c r="F503" s="124" t="str">
        <f t="shared" si="118"/>
        <v>甲班</v>
      </c>
      <c r="G503" s="122">
        <f t="shared" si="119"/>
        <v>16</v>
      </c>
      <c r="H503" s="125">
        <f t="shared" si="121"/>
        <v>0.0416666666666667</v>
      </c>
      <c r="I503" s="160">
        <f t="shared" si="122"/>
        <v>0.666666666666667</v>
      </c>
      <c r="J503" s="281" t="str">
        <f>IF(_penmei1_month_day!A498="","",_penmei1_month_day!A498)</f>
        <v/>
      </c>
      <c r="K503" s="281" t="str">
        <f>IF(_penmei1_month_day!B498="","",_penmei1_month_day!B498)</f>
        <v/>
      </c>
      <c r="L503" s="282" t="str">
        <f>IF(_penmei1_month_day!C498="","",_penmei1_month_day!C498)</f>
        <v/>
      </c>
      <c r="M503" s="282" t="str">
        <f>IF(_penmei1_month_day!D498="","",_penmei1_month_day!D498)</f>
        <v/>
      </c>
      <c r="N503" s="282" t="str">
        <f>IF(_penmei1_month_day!E498="","",_penmei1_month_day!E498)</f>
        <v/>
      </c>
      <c r="O503" s="282" t="str">
        <f>IF(_penmei1_month_day!F498="","",_penmei1_month_day!F498)</f>
        <v/>
      </c>
      <c r="P503" s="282" t="str">
        <f>IF(_penmei1_month_day!G498="","",_penmei1_month_day!G498)</f>
        <v/>
      </c>
      <c r="Q503" s="282" t="str">
        <f>IF(_penmei1_month_day!H498="","",_penmei1_month_day!H498)</f>
        <v/>
      </c>
      <c r="R503" s="282" t="str">
        <f>IF(_penmei1_month_day!I498="","",_penmei1_month_day!I498)</f>
        <v/>
      </c>
      <c r="S503" s="282" t="str">
        <f>IF(_penmei1_month_day!J498="","",_penmei1_month_day!J498)</f>
        <v/>
      </c>
      <c r="T503" s="282" t="str">
        <f>IF(_penmei1_month_day!K498="","",_penmei1_month_day!K498)</f>
        <v/>
      </c>
      <c r="U503" s="282" t="str">
        <f>IF(_penmei1_month_day!L498="","",_penmei1_month_day!L498)</f>
        <v/>
      </c>
      <c r="V503" s="282" t="str">
        <f>IF(_penmei1_month_day!M498="","",_penmei1_month_day!M498)</f>
        <v/>
      </c>
      <c r="W503" s="282" t="str">
        <f>IF(_penmei1_month_day!N498="","",_penmei1_month_day!N498)</f>
        <v/>
      </c>
      <c r="X503" s="282" t="str">
        <f>IF(_penmei1_month_day!O498="","",_penmei1_month_day!O498)</f>
        <v/>
      </c>
      <c r="Y503" s="282" t="str">
        <f>IF(_penmei1_month_day!P498="","",_penmei1_month_day!P498)</f>
        <v/>
      </c>
      <c r="Z503" s="282" t="str">
        <f>IF(_penmei1_month_day!Q498="","",_penmei1_month_day!Q498)</f>
        <v/>
      </c>
      <c r="AA503" s="353" t="str">
        <f>IF(_penmei1_month_day!R498="","",ABS(_penmei1_month_day!R498))</f>
        <v/>
      </c>
      <c r="AB503" s="353" t="str">
        <f>IF(_penmei1_month_day!S498="","",ABS(_penmei1_month_day!S498))</f>
        <v/>
      </c>
      <c r="AC503" s="281" t="str">
        <f>IF(_penmei1_month_day!T498="","",_penmei1_month_day!T498)</f>
        <v/>
      </c>
      <c r="AD503" s="281" t="str">
        <f>IF(_penmei1_month_day!U498="","",_penmei1_month_day!U498)</f>
        <v/>
      </c>
      <c r="AE503" s="282" t="str">
        <f>IF(_penmei1_month_day!V498="","",_penmei1_month_day!V498)</f>
        <v/>
      </c>
      <c r="AF503" s="282" t="str">
        <f>IF(_penmei1_month_day!W498="","",_penmei1_month_day!W498)</f>
        <v/>
      </c>
      <c r="AG503" s="282" t="str">
        <f>IF(_penmei1_month_day!X498="","",_penmei1_month_day!X498)</f>
        <v/>
      </c>
      <c r="AH503" s="305" t="str">
        <f>IF(_penmei1_month_day!Y498="","",_penmei1_month_day!Y498)</f>
        <v/>
      </c>
      <c r="AI503" s="305" t="str">
        <f>IF(_penmei1_month_day!Z498="","",_penmei1_month_day!Z498)</f>
        <v/>
      </c>
      <c r="AJ503" s="305" t="str">
        <f>IF(_penmei1_month_day!AA498="","",_penmei1_month_day!AA498)</f>
        <v/>
      </c>
      <c r="AK503" s="305" t="str">
        <f>IF(_penmei1_month_day!AB498="","",_penmei1_month_day!AB498)</f>
        <v/>
      </c>
      <c r="AL503" s="282" t="str">
        <f>IF(_penmei1_month_day!AC498="","",_penmei1_month_day!AC498)</f>
        <v/>
      </c>
      <c r="AM503" s="305" t="str">
        <f>IF(_penmei1_month_day!AD498="","",_penmei1_month_day!AD498/10000)</f>
        <v/>
      </c>
      <c r="AN503" s="282" t="str">
        <f>IF(_penmei1_month_day!AE498="","",_penmei1_month_day!AE498)</f>
        <v/>
      </c>
      <c r="AO503" s="282" t="str">
        <f>IF(_penmei1_month_day!AF498="","",_penmei1_month_day!AF498)</f>
        <v/>
      </c>
      <c r="AP503" s="371"/>
      <c r="AQ503" s="372"/>
    </row>
    <row r="504" spans="1:43">
      <c r="A504" s="126">
        <f t="shared" si="125"/>
        <v>43486</v>
      </c>
      <c r="B504" s="127">
        <f t="shared" si="115"/>
        <v>43486</v>
      </c>
      <c r="C504" s="128" t="str">
        <f t="shared" si="116"/>
        <v>中</v>
      </c>
      <c r="D504" s="128">
        <f t="shared" si="117"/>
        <v>21</v>
      </c>
      <c r="E504" s="129">
        <f t="shared" ref="E504:E510" si="129">E503</f>
        <v>1</v>
      </c>
      <c r="F504" s="130" t="str">
        <f t="shared" si="118"/>
        <v>甲班</v>
      </c>
      <c r="G504" s="128">
        <f t="shared" si="119"/>
        <v>17</v>
      </c>
      <c r="H504" s="131">
        <f t="shared" si="121"/>
        <v>0.0416666666666667</v>
      </c>
      <c r="I504" s="165">
        <f t="shared" si="122"/>
        <v>0.708333333333334</v>
      </c>
      <c r="J504" s="283" t="str">
        <f>IF(_penmei1_month_day!A499="","",_penmei1_month_day!A499)</f>
        <v/>
      </c>
      <c r="K504" s="283" t="str">
        <f>IF(_penmei1_month_day!B499="","",_penmei1_month_day!B499)</f>
        <v/>
      </c>
      <c r="L504" s="284" t="str">
        <f>IF(_penmei1_month_day!C499="","",_penmei1_month_day!C499)</f>
        <v/>
      </c>
      <c r="M504" s="284" t="str">
        <f>IF(_penmei1_month_day!D499="","",_penmei1_month_day!D499)</f>
        <v/>
      </c>
      <c r="N504" s="284" t="str">
        <f>IF(_penmei1_month_day!E499="","",_penmei1_month_day!E499)</f>
        <v/>
      </c>
      <c r="O504" s="284" t="str">
        <f>IF(_penmei1_month_day!F499="","",_penmei1_month_day!F499)</f>
        <v/>
      </c>
      <c r="P504" s="284" t="str">
        <f>IF(_penmei1_month_day!G499="","",_penmei1_month_day!G499)</f>
        <v/>
      </c>
      <c r="Q504" s="284" t="str">
        <f>IF(_penmei1_month_day!H499="","",_penmei1_month_day!H499)</f>
        <v/>
      </c>
      <c r="R504" s="284" t="str">
        <f>IF(_penmei1_month_day!I499="","",_penmei1_month_day!I499)</f>
        <v/>
      </c>
      <c r="S504" s="284" t="str">
        <f>IF(_penmei1_month_day!J499="","",_penmei1_month_day!J499)</f>
        <v/>
      </c>
      <c r="T504" s="284" t="str">
        <f>IF(_penmei1_month_day!K499="","",_penmei1_month_day!K499)</f>
        <v/>
      </c>
      <c r="U504" s="284" t="str">
        <f>IF(_penmei1_month_day!L499="","",_penmei1_month_day!L499)</f>
        <v/>
      </c>
      <c r="V504" s="284" t="str">
        <f>IF(_penmei1_month_day!M499="","",_penmei1_month_day!M499)</f>
        <v/>
      </c>
      <c r="W504" s="284" t="str">
        <f>IF(_penmei1_month_day!N499="","",_penmei1_month_day!N499)</f>
        <v/>
      </c>
      <c r="X504" s="284" t="str">
        <f>IF(_penmei1_month_day!O499="","",_penmei1_month_day!O499)</f>
        <v/>
      </c>
      <c r="Y504" s="284" t="str">
        <f>IF(_penmei1_month_day!P499="","",_penmei1_month_day!P499)</f>
        <v/>
      </c>
      <c r="Z504" s="284" t="str">
        <f>IF(_penmei1_month_day!Q499="","",_penmei1_month_day!Q499)</f>
        <v/>
      </c>
      <c r="AA504" s="354" t="str">
        <f>IF(_penmei1_month_day!R499="","",ABS(_penmei1_month_day!R499))</f>
        <v/>
      </c>
      <c r="AB504" s="354" t="str">
        <f>IF(_penmei1_month_day!S499="","",ABS(_penmei1_month_day!S499))</f>
        <v/>
      </c>
      <c r="AC504" s="283" t="str">
        <f>IF(_penmei1_month_day!T499="","",_penmei1_month_day!T499)</f>
        <v/>
      </c>
      <c r="AD504" s="283" t="str">
        <f>IF(_penmei1_month_day!U499="","",_penmei1_month_day!U499)</f>
        <v/>
      </c>
      <c r="AE504" s="284" t="str">
        <f>IF(_penmei1_month_day!V499="","",_penmei1_month_day!V499)</f>
        <v/>
      </c>
      <c r="AF504" s="284" t="str">
        <f>IF(_penmei1_month_day!W499="","",_penmei1_month_day!W499)</f>
        <v/>
      </c>
      <c r="AG504" s="284" t="str">
        <f>IF(_penmei1_month_day!X499="","",_penmei1_month_day!X499)</f>
        <v/>
      </c>
      <c r="AH504" s="306" t="str">
        <f>IF(_penmei1_month_day!Y499="","",_penmei1_month_day!Y499)</f>
        <v/>
      </c>
      <c r="AI504" s="306" t="str">
        <f>IF(_penmei1_month_day!Z499="","",_penmei1_month_day!Z499)</f>
        <v/>
      </c>
      <c r="AJ504" s="306" t="str">
        <f>IF(_penmei1_month_day!AA499="","",_penmei1_month_day!AA499)</f>
        <v/>
      </c>
      <c r="AK504" s="306" t="str">
        <f>IF(_penmei1_month_day!AB499="","",_penmei1_month_day!AB499)</f>
        <v/>
      </c>
      <c r="AL504" s="284" t="str">
        <f>IF(_penmei1_month_day!AC499="","",_penmei1_month_day!AC499)</f>
        <v/>
      </c>
      <c r="AM504" s="306" t="str">
        <f>IF(_penmei1_month_day!AD499="","",_penmei1_month_day!AD499/10000)</f>
        <v/>
      </c>
      <c r="AN504" s="284" t="str">
        <f>IF(_penmei1_month_day!AE499="","",_penmei1_month_day!AE499)</f>
        <v/>
      </c>
      <c r="AO504" s="284" t="str">
        <f>IF(_penmei1_month_day!AF499="","",_penmei1_month_day!AF499)</f>
        <v/>
      </c>
      <c r="AP504" s="257"/>
      <c r="AQ504" s="258"/>
    </row>
    <row r="505" spans="1:43">
      <c r="A505" s="126">
        <f t="shared" si="125"/>
        <v>43486</v>
      </c>
      <c r="B505" s="127">
        <f t="shared" si="115"/>
        <v>43486</v>
      </c>
      <c r="C505" s="128" t="str">
        <f t="shared" si="116"/>
        <v>中</v>
      </c>
      <c r="D505" s="128">
        <f t="shared" si="117"/>
        <v>21</v>
      </c>
      <c r="E505" s="129">
        <f t="shared" si="129"/>
        <v>1</v>
      </c>
      <c r="F505" s="130" t="str">
        <f t="shared" si="118"/>
        <v>甲班</v>
      </c>
      <c r="G505" s="128">
        <f t="shared" si="119"/>
        <v>18</v>
      </c>
      <c r="H505" s="131">
        <f t="shared" si="121"/>
        <v>0.0416666666666667</v>
      </c>
      <c r="I505" s="165">
        <f t="shared" si="122"/>
        <v>0.750000000000001</v>
      </c>
      <c r="J505" s="283" t="str">
        <f>IF(_penmei1_month_day!A500="","",_penmei1_month_day!A500)</f>
        <v/>
      </c>
      <c r="K505" s="283" t="str">
        <f>IF(_penmei1_month_day!B500="","",_penmei1_month_day!B500)</f>
        <v/>
      </c>
      <c r="L505" s="284" t="str">
        <f>IF(_penmei1_month_day!C500="","",_penmei1_month_day!C500)</f>
        <v/>
      </c>
      <c r="M505" s="284" t="str">
        <f>IF(_penmei1_month_day!D500="","",_penmei1_month_day!D500)</f>
        <v/>
      </c>
      <c r="N505" s="284" t="str">
        <f>IF(_penmei1_month_day!E500="","",_penmei1_month_day!E500)</f>
        <v/>
      </c>
      <c r="O505" s="284" t="str">
        <f>IF(_penmei1_month_day!F500="","",_penmei1_month_day!F500)</f>
        <v/>
      </c>
      <c r="P505" s="284" t="str">
        <f>IF(_penmei1_month_day!G500="","",_penmei1_month_day!G500)</f>
        <v/>
      </c>
      <c r="Q505" s="284" t="str">
        <f>IF(_penmei1_month_day!H500="","",_penmei1_month_day!H500)</f>
        <v/>
      </c>
      <c r="R505" s="284" t="str">
        <f>IF(_penmei1_month_day!I500="","",_penmei1_month_day!I500)</f>
        <v/>
      </c>
      <c r="S505" s="284" t="str">
        <f>IF(_penmei1_month_day!J500="","",_penmei1_month_day!J500)</f>
        <v/>
      </c>
      <c r="T505" s="284" t="str">
        <f>IF(_penmei1_month_day!K500="","",_penmei1_month_day!K500)</f>
        <v/>
      </c>
      <c r="U505" s="284" t="str">
        <f>IF(_penmei1_month_day!L500="","",_penmei1_month_day!L500)</f>
        <v/>
      </c>
      <c r="V505" s="284" t="str">
        <f>IF(_penmei1_month_day!M500="","",_penmei1_month_day!M500)</f>
        <v/>
      </c>
      <c r="W505" s="284" t="str">
        <f>IF(_penmei1_month_day!N500="","",_penmei1_month_day!N500)</f>
        <v/>
      </c>
      <c r="X505" s="284" t="str">
        <f>IF(_penmei1_month_day!O500="","",_penmei1_month_day!O500)</f>
        <v/>
      </c>
      <c r="Y505" s="284" t="str">
        <f>IF(_penmei1_month_day!P500="","",_penmei1_month_day!P500)</f>
        <v/>
      </c>
      <c r="Z505" s="284" t="str">
        <f>IF(_penmei1_month_day!Q500="","",_penmei1_month_day!Q500)</f>
        <v/>
      </c>
      <c r="AA505" s="354" t="str">
        <f>IF(_penmei1_month_day!R500="","",ABS(_penmei1_month_day!R500))</f>
        <v/>
      </c>
      <c r="AB505" s="354" t="str">
        <f>IF(_penmei1_month_day!S500="","",ABS(_penmei1_month_day!S500))</f>
        <v/>
      </c>
      <c r="AC505" s="283" t="str">
        <f>IF(_penmei1_month_day!T500="","",_penmei1_month_day!T500)</f>
        <v/>
      </c>
      <c r="AD505" s="283" t="str">
        <f>IF(_penmei1_month_day!U500="","",_penmei1_month_day!U500)</f>
        <v/>
      </c>
      <c r="AE505" s="284" t="str">
        <f>IF(_penmei1_month_day!V500="","",_penmei1_month_day!V500)</f>
        <v/>
      </c>
      <c r="AF505" s="284" t="str">
        <f>IF(_penmei1_month_day!W500="","",_penmei1_month_day!W500)</f>
        <v/>
      </c>
      <c r="AG505" s="284" t="str">
        <f>IF(_penmei1_month_day!X500="","",_penmei1_month_day!X500)</f>
        <v/>
      </c>
      <c r="AH505" s="306" t="str">
        <f>IF(_penmei1_month_day!Y500="","",_penmei1_month_day!Y500)</f>
        <v/>
      </c>
      <c r="AI505" s="306" t="str">
        <f>IF(_penmei1_month_day!Z500="","",_penmei1_month_day!Z500)</f>
        <v/>
      </c>
      <c r="AJ505" s="306" t="str">
        <f>IF(_penmei1_month_day!AA500="","",_penmei1_month_day!AA500)</f>
        <v/>
      </c>
      <c r="AK505" s="306" t="str">
        <f>IF(_penmei1_month_day!AB500="","",_penmei1_month_day!AB500)</f>
        <v/>
      </c>
      <c r="AL505" s="284" t="str">
        <f>IF(_penmei1_month_day!AC500="","",_penmei1_month_day!AC500)</f>
        <v/>
      </c>
      <c r="AM505" s="306" t="str">
        <f>IF(_penmei1_month_day!AD500="","",_penmei1_month_day!AD500/10000)</f>
        <v/>
      </c>
      <c r="AN505" s="284" t="str">
        <f>IF(_penmei1_month_day!AE500="","",_penmei1_month_day!AE500)</f>
        <v/>
      </c>
      <c r="AO505" s="284" t="str">
        <f>IF(_penmei1_month_day!AF500="","",_penmei1_month_day!AF500)</f>
        <v/>
      </c>
      <c r="AP505" s="257"/>
      <c r="AQ505" s="258"/>
    </row>
    <row r="506" spans="1:43">
      <c r="A506" s="126">
        <f t="shared" si="125"/>
        <v>43486</v>
      </c>
      <c r="B506" s="127">
        <f t="shared" si="115"/>
        <v>43486</v>
      </c>
      <c r="C506" s="128" t="str">
        <f t="shared" si="116"/>
        <v>中</v>
      </c>
      <c r="D506" s="128">
        <f t="shared" si="117"/>
        <v>21</v>
      </c>
      <c r="E506" s="129">
        <f t="shared" si="129"/>
        <v>1</v>
      </c>
      <c r="F506" s="130" t="str">
        <f t="shared" si="118"/>
        <v>甲班</v>
      </c>
      <c r="G506" s="128">
        <f t="shared" si="119"/>
        <v>19</v>
      </c>
      <c r="H506" s="131">
        <f t="shared" si="121"/>
        <v>0.0416666666666667</v>
      </c>
      <c r="I506" s="165">
        <f t="shared" si="122"/>
        <v>0.791666666666668</v>
      </c>
      <c r="J506" s="283" t="str">
        <f>IF(_penmei1_month_day!A501="","",_penmei1_month_day!A501)</f>
        <v/>
      </c>
      <c r="K506" s="283" t="str">
        <f>IF(_penmei1_month_day!B501="","",_penmei1_month_day!B501)</f>
        <v/>
      </c>
      <c r="L506" s="284" t="str">
        <f>IF(_penmei1_month_day!C501="","",_penmei1_month_day!C501)</f>
        <v/>
      </c>
      <c r="M506" s="284" t="str">
        <f>IF(_penmei1_month_day!D501="","",_penmei1_month_day!D501)</f>
        <v/>
      </c>
      <c r="N506" s="284" t="str">
        <f>IF(_penmei1_month_day!E501="","",_penmei1_month_day!E501)</f>
        <v/>
      </c>
      <c r="O506" s="284" t="str">
        <f>IF(_penmei1_month_day!F501="","",_penmei1_month_day!F501)</f>
        <v/>
      </c>
      <c r="P506" s="284" t="str">
        <f>IF(_penmei1_month_day!G501="","",_penmei1_month_day!G501)</f>
        <v/>
      </c>
      <c r="Q506" s="284" t="str">
        <f>IF(_penmei1_month_day!H501="","",_penmei1_month_day!H501)</f>
        <v/>
      </c>
      <c r="R506" s="284" t="str">
        <f>IF(_penmei1_month_day!I501="","",_penmei1_month_day!I501)</f>
        <v/>
      </c>
      <c r="S506" s="284" t="str">
        <f>IF(_penmei1_month_day!J501="","",_penmei1_month_day!J501)</f>
        <v/>
      </c>
      <c r="T506" s="284" t="str">
        <f>IF(_penmei1_month_day!K501="","",_penmei1_month_day!K501)</f>
        <v/>
      </c>
      <c r="U506" s="284" t="str">
        <f>IF(_penmei1_month_day!L501="","",_penmei1_month_day!L501)</f>
        <v/>
      </c>
      <c r="V506" s="284" t="str">
        <f>IF(_penmei1_month_day!M501="","",_penmei1_month_day!M501)</f>
        <v/>
      </c>
      <c r="W506" s="284" t="str">
        <f>IF(_penmei1_month_day!N501="","",_penmei1_month_day!N501)</f>
        <v/>
      </c>
      <c r="X506" s="284" t="str">
        <f>IF(_penmei1_month_day!O501="","",_penmei1_month_day!O501)</f>
        <v/>
      </c>
      <c r="Y506" s="284" t="str">
        <f>IF(_penmei1_month_day!P501="","",_penmei1_month_day!P501)</f>
        <v/>
      </c>
      <c r="Z506" s="284" t="str">
        <f>IF(_penmei1_month_day!Q501="","",_penmei1_month_day!Q501)</f>
        <v/>
      </c>
      <c r="AA506" s="354" t="str">
        <f>IF(_penmei1_month_day!R501="","",ABS(_penmei1_month_day!R501))</f>
        <v/>
      </c>
      <c r="AB506" s="354" t="str">
        <f>IF(_penmei1_month_day!S501="","",ABS(_penmei1_month_day!S501))</f>
        <v/>
      </c>
      <c r="AC506" s="283" t="str">
        <f>IF(_penmei1_month_day!T501="","",_penmei1_month_day!T501)</f>
        <v/>
      </c>
      <c r="AD506" s="283" t="str">
        <f>IF(_penmei1_month_day!U501="","",_penmei1_month_day!U501)</f>
        <v/>
      </c>
      <c r="AE506" s="284" t="str">
        <f>IF(_penmei1_month_day!V501="","",_penmei1_month_day!V501)</f>
        <v/>
      </c>
      <c r="AF506" s="284" t="str">
        <f>IF(_penmei1_month_day!W501="","",_penmei1_month_day!W501)</f>
        <v/>
      </c>
      <c r="AG506" s="284" t="str">
        <f>IF(_penmei1_month_day!X501="","",_penmei1_month_day!X501)</f>
        <v/>
      </c>
      <c r="AH506" s="306" t="str">
        <f>IF(_penmei1_month_day!Y501="","",_penmei1_month_day!Y501)</f>
        <v/>
      </c>
      <c r="AI506" s="306" t="str">
        <f>IF(_penmei1_month_day!Z501="","",_penmei1_month_day!Z501)</f>
        <v/>
      </c>
      <c r="AJ506" s="306" t="str">
        <f>IF(_penmei1_month_day!AA501="","",_penmei1_month_day!AA501)</f>
        <v/>
      </c>
      <c r="AK506" s="306" t="str">
        <f>IF(_penmei1_month_day!AB501="","",_penmei1_month_day!AB501)</f>
        <v/>
      </c>
      <c r="AL506" s="284" t="str">
        <f>IF(_penmei1_month_day!AC501="","",_penmei1_month_day!AC501)</f>
        <v/>
      </c>
      <c r="AM506" s="306" t="str">
        <f>IF(_penmei1_month_day!AD501="","",_penmei1_month_day!AD501/10000)</f>
        <v/>
      </c>
      <c r="AN506" s="284" t="str">
        <f>IF(_penmei1_month_day!AE501="","",_penmei1_month_day!AE501)</f>
        <v/>
      </c>
      <c r="AO506" s="284" t="str">
        <f>IF(_penmei1_month_day!AF501="","",_penmei1_month_day!AF501)</f>
        <v/>
      </c>
      <c r="AP506" s="257"/>
      <c r="AQ506" s="258"/>
    </row>
    <row r="507" spans="1:43">
      <c r="A507" s="126">
        <f t="shared" si="125"/>
        <v>43486</v>
      </c>
      <c r="B507" s="127">
        <f t="shared" si="115"/>
        <v>43486</v>
      </c>
      <c r="C507" s="128" t="str">
        <f t="shared" si="116"/>
        <v>中</v>
      </c>
      <c r="D507" s="128">
        <f t="shared" si="117"/>
        <v>21</v>
      </c>
      <c r="E507" s="129">
        <f t="shared" si="129"/>
        <v>1</v>
      </c>
      <c r="F507" s="130" t="str">
        <f t="shared" si="118"/>
        <v>甲班</v>
      </c>
      <c r="G507" s="128">
        <f t="shared" si="119"/>
        <v>20</v>
      </c>
      <c r="H507" s="131">
        <f t="shared" si="121"/>
        <v>0.0416666666666667</v>
      </c>
      <c r="I507" s="165">
        <f t="shared" si="122"/>
        <v>0.833333333333334</v>
      </c>
      <c r="J507" s="283" t="str">
        <f>IF(_penmei1_month_day!A502="","",_penmei1_month_day!A502)</f>
        <v/>
      </c>
      <c r="K507" s="283" t="str">
        <f>IF(_penmei1_month_day!B502="","",_penmei1_month_day!B502)</f>
        <v/>
      </c>
      <c r="L507" s="284" t="str">
        <f>IF(_penmei1_month_day!C502="","",_penmei1_month_day!C502)</f>
        <v/>
      </c>
      <c r="M507" s="284" t="str">
        <f>IF(_penmei1_month_day!D502="","",_penmei1_month_day!D502)</f>
        <v/>
      </c>
      <c r="N507" s="284" t="str">
        <f>IF(_penmei1_month_day!E502="","",_penmei1_month_day!E502)</f>
        <v/>
      </c>
      <c r="O507" s="284" t="str">
        <f>IF(_penmei1_month_day!F502="","",_penmei1_month_day!F502)</f>
        <v/>
      </c>
      <c r="P507" s="284" t="str">
        <f>IF(_penmei1_month_day!G502="","",_penmei1_month_day!G502)</f>
        <v/>
      </c>
      <c r="Q507" s="284" t="str">
        <f>IF(_penmei1_month_day!H502="","",_penmei1_month_day!H502)</f>
        <v/>
      </c>
      <c r="R507" s="284" t="str">
        <f>IF(_penmei1_month_day!I502="","",_penmei1_month_day!I502)</f>
        <v/>
      </c>
      <c r="S507" s="284" t="str">
        <f>IF(_penmei1_month_day!J502="","",_penmei1_month_day!J502)</f>
        <v/>
      </c>
      <c r="T507" s="284" t="str">
        <f>IF(_penmei1_month_day!K502="","",_penmei1_month_day!K502)</f>
        <v/>
      </c>
      <c r="U507" s="284" t="str">
        <f>IF(_penmei1_month_day!L502="","",_penmei1_month_day!L502)</f>
        <v/>
      </c>
      <c r="V507" s="284" t="str">
        <f>IF(_penmei1_month_day!M502="","",_penmei1_month_day!M502)</f>
        <v/>
      </c>
      <c r="W507" s="284" t="str">
        <f>IF(_penmei1_month_day!N502="","",_penmei1_month_day!N502)</f>
        <v/>
      </c>
      <c r="X507" s="284" t="str">
        <f>IF(_penmei1_month_day!O502="","",_penmei1_month_day!O502)</f>
        <v/>
      </c>
      <c r="Y507" s="284" t="str">
        <f>IF(_penmei1_month_day!P502="","",_penmei1_month_day!P502)</f>
        <v/>
      </c>
      <c r="Z507" s="284" t="str">
        <f>IF(_penmei1_month_day!Q502="","",_penmei1_month_day!Q502)</f>
        <v/>
      </c>
      <c r="AA507" s="354" t="str">
        <f>IF(_penmei1_month_day!R502="","",ABS(_penmei1_month_day!R502))</f>
        <v/>
      </c>
      <c r="AB507" s="354" t="str">
        <f>IF(_penmei1_month_day!S502="","",ABS(_penmei1_month_day!S502))</f>
        <v/>
      </c>
      <c r="AC507" s="283" t="str">
        <f>IF(_penmei1_month_day!T502="","",_penmei1_month_day!T502)</f>
        <v/>
      </c>
      <c r="AD507" s="283" t="str">
        <f>IF(_penmei1_month_day!U502="","",_penmei1_month_day!U502)</f>
        <v/>
      </c>
      <c r="AE507" s="284" t="str">
        <f>IF(_penmei1_month_day!V502="","",_penmei1_month_day!V502)</f>
        <v/>
      </c>
      <c r="AF507" s="284" t="str">
        <f>IF(_penmei1_month_day!W502="","",_penmei1_month_day!W502)</f>
        <v/>
      </c>
      <c r="AG507" s="284" t="str">
        <f>IF(_penmei1_month_day!X502="","",_penmei1_month_day!X502)</f>
        <v/>
      </c>
      <c r="AH507" s="306" t="str">
        <f>IF(_penmei1_month_day!Y502="","",_penmei1_month_day!Y502)</f>
        <v/>
      </c>
      <c r="AI507" s="306" t="str">
        <f>IF(_penmei1_month_day!Z502="","",_penmei1_month_day!Z502)</f>
        <v/>
      </c>
      <c r="AJ507" s="306" t="str">
        <f>IF(_penmei1_month_day!AA502="","",_penmei1_month_day!AA502)</f>
        <v/>
      </c>
      <c r="AK507" s="306" t="str">
        <f>IF(_penmei1_month_day!AB502="","",_penmei1_month_day!AB502)</f>
        <v/>
      </c>
      <c r="AL507" s="284" t="str">
        <f>IF(_penmei1_month_day!AC502="","",_penmei1_month_day!AC502)</f>
        <v/>
      </c>
      <c r="AM507" s="306" t="str">
        <f>IF(_penmei1_month_day!AD502="","",_penmei1_month_day!AD502/10000)</f>
        <v/>
      </c>
      <c r="AN507" s="284" t="str">
        <f>IF(_penmei1_month_day!AE502="","",_penmei1_month_day!AE502)</f>
        <v/>
      </c>
      <c r="AO507" s="284" t="str">
        <f>IF(_penmei1_month_day!AF502="","",_penmei1_month_day!AF502)</f>
        <v/>
      </c>
      <c r="AP507" s="257"/>
      <c r="AQ507" s="258"/>
    </row>
    <row r="508" spans="1:43">
      <c r="A508" s="126">
        <f t="shared" si="125"/>
        <v>43486</v>
      </c>
      <c r="B508" s="127">
        <f t="shared" si="115"/>
        <v>43486</v>
      </c>
      <c r="C508" s="128" t="str">
        <f t="shared" si="116"/>
        <v>中</v>
      </c>
      <c r="D508" s="128">
        <f t="shared" si="117"/>
        <v>21</v>
      </c>
      <c r="E508" s="129">
        <f t="shared" si="129"/>
        <v>1</v>
      </c>
      <c r="F508" s="130" t="str">
        <f t="shared" si="118"/>
        <v>甲班</v>
      </c>
      <c r="G508" s="128">
        <f t="shared" si="119"/>
        <v>21</v>
      </c>
      <c r="H508" s="131">
        <f t="shared" si="121"/>
        <v>0.0416666666666667</v>
      </c>
      <c r="I508" s="165">
        <f t="shared" si="122"/>
        <v>0.875000000000001</v>
      </c>
      <c r="J508" s="283" t="str">
        <f>IF(_penmei1_month_day!A503="","",_penmei1_month_day!A503)</f>
        <v/>
      </c>
      <c r="K508" s="283" t="str">
        <f>IF(_penmei1_month_day!B503="","",_penmei1_month_day!B503)</f>
        <v/>
      </c>
      <c r="L508" s="284" t="str">
        <f>IF(_penmei1_month_day!C503="","",_penmei1_month_day!C503)</f>
        <v/>
      </c>
      <c r="M508" s="284" t="str">
        <f>IF(_penmei1_month_day!D503="","",_penmei1_month_day!D503)</f>
        <v/>
      </c>
      <c r="N508" s="284" t="str">
        <f>IF(_penmei1_month_day!E503="","",_penmei1_month_day!E503)</f>
        <v/>
      </c>
      <c r="O508" s="284" t="str">
        <f>IF(_penmei1_month_day!F503="","",_penmei1_month_day!F503)</f>
        <v/>
      </c>
      <c r="P508" s="284" t="str">
        <f>IF(_penmei1_month_day!G503="","",_penmei1_month_day!G503)</f>
        <v/>
      </c>
      <c r="Q508" s="284" t="str">
        <f>IF(_penmei1_month_day!H503="","",_penmei1_month_day!H503)</f>
        <v/>
      </c>
      <c r="R508" s="284" t="str">
        <f>IF(_penmei1_month_day!I503="","",_penmei1_month_day!I503)</f>
        <v/>
      </c>
      <c r="S508" s="284" t="str">
        <f>IF(_penmei1_month_day!J503="","",_penmei1_month_day!J503)</f>
        <v/>
      </c>
      <c r="T508" s="284" t="str">
        <f>IF(_penmei1_month_day!K503="","",_penmei1_month_day!K503)</f>
        <v/>
      </c>
      <c r="U508" s="284" t="str">
        <f>IF(_penmei1_month_day!L503="","",_penmei1_month_day!L503)</f>
        <v/>
      </c>
      <c r="V508" s="284" t="str">
        <f>IF(_penmei1_month_day!M503="","",_penmei1_month_day!M503)</f>
        <v/>
      </c>
      <c r="W508" s="284" t="str">
        <f>IF(_penmei1_month_day!N503="","",_penmei1_month_day!N503)</f>
        <v/>
      </c>
      <c r="X508" s="284" t="str">
        <f>IF(_penmei1_month_day!O503="","",_penmei1_month_day!O503)</f>
        <v/>
      </c>
      <c r="Y508" s="284" t="str">
        <f>IF(_penmei1_month_day!P503="","",_penmei1_month_day!P503)</f>
        <v/>
      </c>
      <c r="Z508" s="284" t="str">
        <f>IF(_penmei1_month_day!Q503="","",_penmei1_month_day!Q503)</f>
        <v/>
      </c>
      <c r="AA508" s="354" t="str">
        <f>IF(_penmei1_month_day!R503="","",ABS(_penmei1_month_day!R503))</f>
        <v/>
      </c>
      <c r="AB508" s="354" t="str">
        <f>IF(_penmei1_month_day!S503="","",ABS(_penmei1_month_day!S503))</f>
        <v/>
      </c>
      <c r="AC508" s="283" t="str">
        <f>IF(_penmei1_month_day!T503="","",_penmei1_month_day!T503)</f>
        <v/>
      </c>
      <c r="AD508" s="283" t="str">
        <f>IF(_penmei1_month_day!U503="","",_penmei1_month_day!U503)</f>
        <v/>
      </c>
      <c r="AE508" s="284" t="str">
        <f>IF(_penmei1_month_day!V503="","",_penmei1_month_day!V503)</f>
        <v/>
      </c>
      <c r="AF508" s="284" t="str">
        <f>IF(_penmei1_month_day!W503="","",_penmei1_month_day!W503)</f>
        <v/>
      </c>
      <c r="AG508" s="284" t="str">
        <f>IF(_penmei1_month_day!X503="","",_penmei1_month_day!X503)</f>
        <v/>
      </c>
      <c r="AH508" s="306" t="str">
        <f>IF(_penmei1_month_day!Y503="","",_penmei1_month_day!Y503)</f>
        <v/>
      </c>
      <c r="AI508" s="306" t="str">
        <f>IF(_penmei1_month_day!Z503="","",_penmei1_month_day!Z503)</f>
        <v/>
      </c>
      <c r="AJ508" s="306" t="str">
        <f>IF(_penmei1_month_day!AA503="","",_penmei1_month_day!AA503)</f>
        <v/>
      </c>
      <c r="AK508" s="306" t="str">
        <f>IF(_penmei1_month_day!AB503="","",_penmei1_month_day!AB503)</f>
        <v/>
      </c>
      <c r="AL508" s="284" t="str">
        <f>IF(_penmei1_month_day!AC503="","",_penmei1_month_day!AC503)</f>
        <v/>
      </c>
      <c r="AM508" s="306" t="str">
        <f>IF(_penmei1_month_day!AD503="","",_penmei1_month_day!AD503/10000)</f>
        <v/>
      </c>
      <c r="AN508" s="284" t="str">
        <f>IF(_penmei1_month_day!AE503="","",_penmei1_month_day!AE503)</f>
        <v/>
      </c>
      <c r="AO508" s="284" t="str">
        <f>IF(_penmei1_month_day!AF503="","",_penmei1_month_day!AF503)</f>
        <v/>
      </c>
      <c r="AP508" s="257"/>
      <c r="AQ508" s="258"/>
    </row>
    <row r="509" spans="1:43">
      <c r="A509" s="126">
        <f t="shared" si="125"/>
        <v>43486</v>
      </c>
      <c r="B509" s="127">
        <f t="shared" si="115"/>
        <v>43486</v>
      </c>
      <c r="C509" s="128" t="str">
        <f t="shared" si="116"/>
        <v>中</v>
      </c>
      <c r="D509" s="128">
        <f t="shared" si="117"/>
        <v>21</v>
      </c>
      <c r="E509" s="129">
        <f t="shared" si="129"/>
        <v>1</v>
      </c>
      <c r="F509" s="130" t="str">
        <f t="shared" si="118"/>
        <v>甲班</v>
      </c>
      <c r="G509" s="128">
        <f t="shared" si="119"/>
        <v>22</v>
      </c>
      <c r="H509" s="131">
        <f t="shared" si="121"/>
        <v>0.0416666666666667</v>
      </c>
      <c r="I509" s="165">
        <f t="shared" si="122"/>
        <v>0.916666666666668</v>
      </c>
      <c r="J509" s="283" t="str">
        <f>IF(_penmei1_month_day!A504="","",_penmei1_month_day!A504)</f>
        <v/>
      </c>
      <c r="K509" s="283" t="str">
        <f>IF(_penmei1_month_day!B504="","",_penmei1_month_day!B504)</f>
        <v/>
      </c>
      <c r="L509" s="284" t="str">
        <f>IF(_penmei1_month_day!C504="","",_penmei1_month_day!C504)</f>
        <v/>
      </c>
      <c r="M509" s="284" t="str">
        <f>IF(_penmei1_month_day!D504="","",_penmei1_month_day!D504)</f>
        <v/>
      </c>
      <c r="N509" s="284" t="str">
        <f>IF(_penmei1_month_day!E504="","",_penmei1_month_day!E504)</f>
        <v/>
      </c>
      <c r="O509" s="284" t="str">
        <f>IF(_penmei1_month_day!F504="","",_penmei1_month_day!F504)</f>
        <v/>
      </c>
      <c r="P509" s="284" t="str">
        <f>IF(_penmei1_month_day!G504="","",_penmei1_month_day!G504)</f>
        <v/>
      </c>
      <c r="Q509" s="284" t="str">
        <f>IF(_penmei1_month_day!H504="","",_penmei1_month_day!H504)</f>
        <v/>
      </c>
      <c r="R509" s="284" t="str">
        <f>IF(_penmei1_month_day!I504="","",_penmei1_month_day!I504)</f>
        <v/>
      </c>
      <c r="S509" s="284" t="str">
        <f>IF(_penmei1_month_day!J504="","",_penmei1_month_day!J504)</f>
        <v/>
      </c>
      <c r="T509" s="284" t="str">
        <f>IF(_penmei1_month_day!K504="","",_penmei1_month_day!K504)</f>
        <v/>
      </c>
      <c r="U509" s="284" t="str">
        <f>IF(_penmei1_month_day!L504="","",_penmei1_month_day!L504)</f>
        <v/>
      </c>
      <c r="V509" s="284" t="str">
        <f>IF(_penmei1_month_day!M504="","",_penmei1_month_day!M504)</f>
        <v/>
      </c>
      <c r="W509" s="284" t="str">
        <f>IF(_penmei1_month_day!N504="","",_penmei1_month_day!N504)</f>
        <v/>
      </c>
      <c r="X509" s="284" t="str">
        <f>IF(_penmei1_month_day!O504="","",_penmei1_month_day!O504)</f>
        <v/>
      </c>
      <c r="Y509" s="284" t="str">
        <f>IF(_penmei1_month_day!P504="","",_penmei1_month_day!P504)</f>
        <v/>
      </c>
      <c r="Z509" s="284" t="str">
        <f>IF(_penmei1_month_day!Q504="","",_penmei1_month_day!Q504)</f>
        <v/>
      </c>
      <c r="AA509" s="354" t="str">
        <f>IF(_penmei1_month_day!R504="","",ABS(_penmei1_month_day!R504))</f>
        <v/>
      </c>
      <c r="AB509" s="354" t="str">
        <f>IF(_penmei1_month_day!S504="","",ABS(_penmei1_month_day!S504))</f>
        <v/>
      </c>
      <c r="AC509" s="283" t="str">
        <f>IF(_penmei1_month_day!T504="","",_penmei1_month_day!T504)</f>
        <v/>
      </c>
      <c r="AD509" s="283" t="str">
        <f>IF(_penmei1_month_day!U504="","",_penmei1_month_day!U504)</f>
        <v/>
      </c>
      <c r="AE509" s="284" t="str">
        <f>IF(_penmei1_month_day!V504="","",_penmei1_month_day!V504)</f>
        <v/>
      </c>
      <c r="AF509" s="284" t="str">
        <f>IF(_penmei1_month_day!W504="","",_penmei1_month_day!W504)</f>
        <v/>
      </c>
      <c r="AG509" s="284" t="str">
        <f>IF(_penmei1_month_day!X504="","",_penmei1_month_day!X504)</f>
        <v/>
      </c>
      <c r="AH509" s="306" t="str">
        <f>IF(_penmei1_month_day!Y504="","",_penmei1_month_day!Y504)</f>
        <v/>
      </c>
      <c r="AI509" s="306" t="str">
        <f>IF(_penmei1_month_day!Z504="","",_penmei1_month_day!Z504)</f>
        <v/>
      </c>
      <c r="AJ509" s="306" t="str">
        <f>IF(_penmei1_month_day!AA504="","",_penmei1_month_day!AA504)</f>
        <v/>
      </c>
      <c r="AK509" s="306" t="str">
        <f>IF(_penmei1_month_day!AB504="","",_penmei1_month_day!AB504)</f>
        <v/>
      </c>
      <c r="AL509" s="284" t="str">
        <f>IF(_penmei1_month_day!AC504="","",_penmei1_month_day!AC504)</f>
        <v/>
      </c>
      <c r="AM509" s="306" t="str">
        <f>IF(_penmei1_month_day!AD504="","",_penmei1_month_day!AD504/10000)</f>
        <v/>
      </c>
      <c r="AN509" s="284" t="str">
        <f>IF(_penmei1_month_day!AE504="","",_penmei1_month_day!AE504)</f>
        <v/>
      </c>
      <c r="AO509" s="284" t="str">
        <f>IF(_penmei1_month_day!AF504="","",_penmei1_month_day!AF504)</f>
        <v/>
      </c>
      <c r="AP509" s="373"/>
      <c r="AQ509" s="374"/>
    </row>
    <row r="510" ht="15" spans="1:43">
      <c r="A510" s="132">
        <f t="shared" si="125"/>
        <v>43486</v>
      </c>
      <c r="B510" s="133">
        <f t="shared" si="115"/>
        <v>43486</v>
      </c>
      <c r="C510" s="134" t="str">
        <f t="shared" si="116"/>
        <v>中</v>
      </c>
      <c r="D510" s="134">
        <f t="shared" si="117"/>
        <v>21</v>
      </c>
      <c r="E510" s="135">
        <f t="shared" si="129"/>
        <v>1</v>
      </c>
      <c r="F510" s="136" t="str">
        <f t="shared" si="118"/>
        <v>甲班</v>
      </c>
      <c r="G510" s="134">
        <f t="shared" si="119"/>
        <v>23</v>
      </c>
      <c r="H510" s="137">
        <f t="shared" si="121"/>
        <v>0.0416666666666667</v>
      </c>
      <c r="I510" s="170">
        <f t="shared" si="122"/>
        <v>0.958333333333334</v>
      </c>
      <c r="J510" s="285" t="str">
        <f>IF(_penmei1_month_day!A505="","",_penmei1_month_day!A505)</f>
        <v/>
      </c>
      <c r="K510" s="285" t="str">
        <f>IF(_penmei1_month_day!B505="","",_penmei1_month_day!B505)</f>
        <v/>
      </c>
      <c r="L510" s="286" t="str">
        <f>IF(_penmei1_month_day!C505="","",_penmei1_month_day!C505)</f>
        <v/>
      </c>
      <c r="M510" s="286" t="str">
        <f>IF(_penmei1_month_day!D505="","",_penmei1_month_day!D505)</f>
        <v/>
      </c>
      <c r="N510" s="286" t="str">
        <f>IF(_penmei1_month_day!E505="","",_penmei1_month_day!E505)</f>
        <v/>
      </c>
      <c r="O510" s="286" t="str">
        <f>IF(_penmei1_month_day!F505="","",_penmei1_month_day!F505)</f>
        <v/>
      </c>
      <c r="P510" s="286" t="str">
        <f>IF(_penmei1_month_day!G505="","",_penmei1_month_day!G505)</f>
        <v/>
      </c>
      <c r="Q510" s="286" t="str">
        <f>IF(_penmei1_month_day!H505="","",_penmei1_month_day!H505)</f>
        <v/>
      </c>
      <c r="R510" s="286" t="str">
        <f>IF(_penmei1_month_day!I505="","",_penmei1_month_day!I505)</f>
        <v/>
      </c>
      <c r="S510" s="286" t="str">
        <f>IF(_penmei1_month_day!J505="","",_penmei1_month_day!J505)</f>
        <v/>
      </c>
      <c r="T510" s="286" t="str">
        <f>IF(_penmei1_month_day!K505="","",_penmei1_month_day!K505)</f>
        <v/>
      </c>
      <c r="U510" s="286" t="str">
        <f>IF(_penmei1_month_day!L505="","",_penmei1_month_day!L505)</f>
        <v/>
      </c>
      <c r="V510" s="286" t="str">
        <f>IF(_penmei1_month_day!M505="","",_penmei1_month_day!M505)</f>
        <v/>
      </c>
      <c r="W510" s="286" t="str">
        <f>IF(_penmei1_month_day!N505="","",_penmei1_month_day!N505)</f>
        <v/>
      </c>
      <c r="X510" s="286" t="str">
        <f>IF(_penmei1_month_day!O505="","",_penmei1_month_day!O505)</f>
        <v/>
      </c>
      <c r="Y510" s="286" t="str">
        <f>IF(_penmei1_month_day!P505="","",_penmei1_month_day!P505)</f>
        <v/>
      </c>
      <c r="Z510" s="286" t="str">
        <f>IF(_penmei1_month_day!Q505="","",_penmei1_month_day!Q505)</f>
        <v/>
      </c>
      <c r="AA510" s="355" t="str">
        <f>IF(_penmei1_month_day!R505="","",ABS(_penmei1_month_day!R505))</f>
        <v/>
      </c>
      <c r="AB510" s="355" t="str">
        <f>IF(_penmei1_month_day!S505="","",ABS(_penmei1_month_day!S505))</f>
        <v/>
      </c>
      <c r="AC510" s="285" t="str">
        <f>IF(_penmei1_month_day!T505="","",_penmei1_month_day!T505)</f>
        <v/>
      </c>
      <c r="AD510" s="285" t="str">
        <f>IF(_penmei1_month_day!U505="","",_penmei1_month_day!U505)</f>
        <v/>
      </c>
      <c r="AE510" s="286" t="str">
        <f>IF(_penmei1_month_day!V505="","",_penmei1_month_day!V505)</f>
        <v/>
      </c>
      <c r="AF510" s="284" t="str">
        <f>IF(_penmei1_month_day!W505="","",_penmei1_month_day!W505)</f>
        <v/>
      </c>
      <c r="AG510" s="286" t="str">
        <f>IF(_penmei1_month_day!X505="","",_penmei1_month_day!X505)</f>
        <v/>
      </c>
      <c r="AH510" s="307" t="str">
        <f>IF(_penmei1_month_day!Y505="","",_penmei1_month_day!Y505)</f>
        <v/>
      </c>
      <c r="AI510" s="307" t="str">
        <f>IF(_penmei1_month_day!Z505="","",_penmei1_month_day!Z505)</f>
        <v/>
      </c>
      <c r="AJ510" s="307" t="str">
        <f>IF(_penmei1_month_day!AA505="","",_penmei1_month_day!AA505)</f>
        <v/>
      </c>
      <c r="AK510" s="307" t="str">
        <f>IF(_penmei1_month_day!AB505="","",_penmei1_month_day!AB505)</f>
        <v/>
      </c>
      <c r="AL510" s="286" t="str">
        <f>IF(_penmei1_month_day!AC505="","",_penmei1_month_day!AC505)</f>
        <v/>
      </c>
      <c r="AM510" s="307" t="str">
        <f>IF(_penmei1_month_day!AD505="","",_penmei1_month_day!AD505/10000)</f>
        <v/>
      </c>
      <c r="AN510" s="286" t="str">
        <f>IF(_penmei1_month_day!AE505="","",_penmei1_month_day!AE505)</f>
        <v/>
      </c>
      <c r="AO510" s="286" t="str">
        <f>IF(_penmei1_month_day!AF505="","",_penmei1_month_day!AF505)</f>
        <v/>
      </c>
      <c r="AP510" s="243" t="s">
        <v>83</v>
      </c>
      <c r="AQ510" s="334"/>
    </row>
    <row r="511" ht="15" spans="1:43">
      <c r="A511" s="120">
        <f t="shared" si="125"/>
        <v>43487</v>
      </c>
      <c r="B511" s="121">
        <f t="shared" si="115"/>
        <v>43487</v>
      </c>
      <c r="C511" s="122" t="str">
        <f t="shared" si="116"/>
        <v>夜</v>
      </c>
      <c r="D511" s="122">
        <f t="shared" si="117"/>
        <v>22</v>
      </c>
      <c r="E511" s="123">
        <f>IF(AND(E463=1),4,IF(AND(E463&gt;1),(E463-1),))</f>
        <v>2</v>
      </c>
      <c r="F511" s="124" t="str">
        <f t="shared" si="118"/>
        <v>乙班</v>
      </c>
      <c r="G511" s="122">
        <f t="shared" si="119"/>
        <v>0</v>
      </c>
      <c r="H511" s="125">
        <f t="shared" si="121"/>
        <v>0.0416666666666667</v>
      </c>
      <c r="I511" s="160">
        <f t="shared" si="122"/>
        <v>1</v>
      </c>
      <c r="J511" s="281" t="str">
        <f>IF(_penmei1_month_day!A506="","",_penmei1_month_day!A506)</f>
        <v/>
      </c>
      <c r="K511" s="281" t="str">
        <f>IF(_penmei1_month_day!B506="","",_penmei1_month_day!B506)</f>
        <v/>
      </c>
      <c r="L511" s="282" t="str">
        <f>IF(_penmei1_month_day!C506="","",_penmei1_month_day!C506)</f>
        <v/>
      </c>
      <c r="M511" s="282" t="str">
        <f>IF(_penmei1_month_day!D506="","",_penmei1_month_day!D506)</f>
        <v/>
      </c>
      <c r="N511" s="282" t="str">
        <f>IF(_penmei1_month_day!E506="","",_penmei1_month_day!E506)</f>
        <v/>
      </c>
      <c r="O511" s="282" t="str">
        <f>IF(_penmei1_month_day!F506="","",_penmei1_month_day!F506)</f>
        <v/>
      </c>
      <c r="P511" s="282" t="str">
        <f>IF(_penmei1_month_day!G506="","",_penmei1_month_day!G506)</f>
        <v/>
      </c>
      <c r="Q511" s="282" t="str">
        <f>IF(_penmei1_month_day!H506="","",_penmei1_month_day!H506)</f>
        <v/>
      </c>
      <c r="R511" s="282" t="str">
        <f>IF(_penmei1_month_day!I506="","",_penmei1_month_day!I506)</f>
        <v/>
      </c>
      <c r="S511" s="282" t="str">
        <f>IF(_penmei1_month_day!J506="","",_penmei1_month_day!J506)</f>
        <v/>
      </c>
      <c r="T511" s="282" t="str">
        <f>IF(_penmei1_month_day!K506="","",_penmei1_month_day!K506)</f>
        <v/>
      </c>
      <c r="U511" s="282" t="str">
        <f>IF(_penmei1_month_day!L506="","",_penmei1_month_day!L506)</f>
        <v/>
      </c>
      <c r="V511" s="282" t="str">
        <f>IF(_penmei1_month_day!M506="","",_penmei1_month_day!M506)</f>
        <v/>
      </c>
      <c r="W511" s="282" t="str">
        <f>IF(_penmei1_month_day!N506="","",_penmei1_month_day!N506)</f>
        <v/>
      </c>
      <c r="X511" s="282" t="str">
        <f>IF(_penmei1_month_day!O506="","",_penmei1_month_day!O506)</f>
        <v/>
      </c>
      <c r="Y511" s="282" t="str">
        <f>IF(_penmei1_month_day!P506="","",_penmei1_month_day!P506)</f>
        <v/>
      </c>
      <c r="Z511" s="282" t="str">
        <f>IF(_penmei1_month_day!Q506="","",_penmei1_month_day!Q506)</f>
        <v/>
      </c>
      <c r="AA511" s="353" t="str">
        <f>IF(_penmei1_month_day!R506="","",ABS(_penmei1_month_day!R506))</f>
        <v/>
      </c>
      <c r="AB511" s="353" t="str">
        <f>IF(_penmei1_month_day!S506="","",ABS(_penmei1_month_day!S506))</f>
        <v/>
      </c>
      <c r="AC511" s="281" t="str">
        <f>IF(_penmei1_month_day!T506="","",_penmei1_month_day!T506)</f>
        <v/>
      </c>
      <c r="AD511" s="281" t="str">
        <f>IF(_penmei1_month_day!U506="","",_penmei1_month_day!U506)</f>
        <v/>
      </c>
      <c r="AE511" s="282" t="str">
        <f>IF(_penmei1_month_day!V506="","",_penmei1_month_day!V506)</f>
        <v/>
      </c>
      <c r="AF511" s="282" t="str">
        <f>IF(_penmei1_month_day!W506="","",_penmei1_month_day!W506)</f>
        <v/>
      </c>
      <c r="AG511" s="282" t="str">
        <f>IF(_penmei1_month_day!X506="","",_penmei1_month_day!X506)</f>
        <v/>
      </c>
      <c r="AH511" s="305" t="str">
        <f>IF(_penmei1_month_day!Y506="","",_penmei1_month_day!Y506)</f>
        <v/>
      </c>
      <c r="AI511" s="305" t="str">
        <f>IF(_penmei1_month_day!Z506="","",_penmei1_month_day!Z506)</f>
        <v/>
      </c>
      <c r="AJ511" s="305" t="str">
        <f>IF(_penmei1_month_day!AA506="","",_penmei1_month_day!AA506)</f>
        <v/>
      </c>
      <c r="AK511" s="305" t="str">
        <f>IF(_penmei1_month_day!AB506="","",_penmei1_month_day!AB506)</f>
        <v/>
      </c>
      <c r="AL511" s="282" t="str">
        <f>IF(_penmei1_month_day!AC506="","",_penmei1_month_day!AC506)</f>
        <v/>
      </c>
      <c r="AM511" s="305" t="str">
        <f>IF(_penmei1_month_day!AD506="","",_penmei1_month_day!AD506/10000)</f>
        <v/>
      </c>
      <c r="AN511" s="282" t="str">
        <f>IF(_penmei1_month_day!AE506="","",_penmei1_month_day!AE506)</f>
        <v/>
      </c>
      <c r="AO511" s="282" t="str">
        <f>IF(_penmei1_month_day!AF506="","",_penmei1_month_day!AF506)</f>
        <v/>
      </c>
      <c r="AP511" s="371"/>
      <c r="AQ511" s="372"/>
    </row>
    <row r="512" spans="1:43">
      <c r="A512" s="126">
        <f t="shared" si="125"/>
        <v>43487</v>
      </c>
      <c r="B512" s="127">
        <f t="shared" si="115"/>
        <v>43487</v>
      </c>
      <c r="C512" s="128" t="str">
        <f t="shared" si="116"/>
        <v>夜</v>
      </c>
      <c r="D512" s="128">
        <f t="shared" si="117"/>
        <v>22</v>
      </c>
      <c r="E512" s="129">
        <f t="shared" ref="E512:E518" si="130">E511</f>
        <v>2</v>
      </c>
      <c r="F512" s="130" t="str">
        <f t="shared" si="118"/>
        <v>乙班</v>
      </c>
      <c r="G512" s="128">
        <f t="shared" si="119"/>
        <v>1</v>
      </c>
      <c r="H512" s="131">
        <f t="shared" si="121"/>
        <v>0.0416666666666667</v>
      </c>
      <c r="I512" s="165">
        <f t="shared" si="122"/>
        <v>0.0416666666666667</v>
      </c>
      <c r="J512" s="283" t="str">
        <f>IF(_penmei1_month_day!A507="","",_penmei1_month_day!A507)</f>
        <v/>
      </c>
      <c r="K512" s="283" t="str">
        <f>IF(_penmei1_month_day!B507="","",_penmei1_month_day!B507)</f>
        <v/>
      </c>
      <c r="L512" s="284" t="str">
        <f>IF(_penmei1_month_day!C507="","",_penmei1_month_day!C507)</f>
        <v/>
      </c>
      <c r="M512" s="284" t="str">
        <f>IF(_penmei1_month_day!D507="","",_penmei1_month_day!D507)</f>
        <v/>
      </c>
      <c r="N512" s="284" t="str">
        <f>IF(_penmei1_month_day!E507="","",_penmei1_month_day!E507)</f>
        <v/>
      </c>
      <c r="O512" s="284" t="str">
        <f>IF(_penmei1_month_day!F507="","",_penmei1_month_day!F507)</f>
        <v/>
      </c>
      <c r="P512" s="284" t="str">
        <f>IF(_penmei1_month_day!G507="","",_penmei1_month_day!G507)</f>
        <v/>
      </c>
      <c r="Q512" s="284" t="str">
        <f>IF(_penmei1_month_day!H507="","",_penmei1_month_day!H507)</f>
        <v/>
      </c>
      <c r="R512" s="284" t="str">
        <f>IF(_penmei1_month_day!I507="","",_penmei1_month_day!I507)</f>
        <v/>
      </c>
      <c r="S512" s="284" t="str">
        <f>IF(_penmei1_month_day!J507="","",_penmei1_month_day!J507)</f>
        <v/>
      </c>
      <c r="T512" s="284" t="str">
        <f>IF(_penmei1_month_day!K507="","",_penmei1_month_day!K507)</f>
        <v/>
      </c>
      <c r="U512" s="284" t="str">
        <f>IF(_penmei1_month_day!L507="","",_penmei1_month_day!L507)</f>
        <v/>
      </c>
      <c r="V512" s="284" t="str">
        <f>IF(_penmei1_month_day!M507="","",_penmei1_month_day!M507)</f>
        <v/>
      </c>
      <c r="W512" s="284" t="str">
        <f>IF(_penmei1_month_day!N507="","",_penmei1_month_day!N507)</f>
        <v/>
      </c>
      <c r="X512" s="284" t="str">
        <f>IF(_penmei1_month_day!O507="","",_penmei1_month_day!O507)</f>
        <v/>
      </c>
      <c r="Y512" s="284" t="str">
        <f>IF(_penmei1_month_day!P507="","",_penmei1_month_day!P507)</f>
        <v/>
      </c>
      <c r="Z512" s="284" t="str">
        <f>IF(_penmei1_month_day!Q507="","",_penmei1_month_day!Q507)</f>
        <v/>
      </c>
      <c r="AA512" s="354" t="str">
        <f>IF(_penmei1_month_day!R507="","",ABS(_penmei1_month_day!R507))</f>
        <v/>
      </c>
      <c r="AB512" s="354" t="str">
        <f>IF(_penmei1_month_day!S507="","",ABS(_penmei1_month_day!S507))</f>
        <v/>
      </c>
      <c r="AC512" s="283" t="str">
        <f>IF(_penmei1_month_day!T507="","",_penmei1_month_day!T507)</f>
        <v/>
      </c>
      <c r="AD512" s="283" t="str">
        <f>IF(_penmei1_month_day!U507="","",_penmei1_month_day!U507)</f>
        <v/>
      </c>
      <c r="AE512" s="284" t="str">
        <f>IF(_penmei1_month_day!V507="","",_penmei1_month_day!V507)</f>
        <v/>
      </c>
      <c r="AF512" s="284" t="str">
        <f>IF(_penmei1_month_day!W507="","",_penmei1_month_day!W507)</f>
        <v/>
      </c>
      <c r="AG512" s="284" t="str">
        <f>IF(_penmei1_month_day!X507="","",_penmei1_month_day!X507)</f>
        <v/>
      </c>
      <c r="AH512" s="306" t="str">
        <f>IF(_penmei1_month_day!Y507="","",_penmei1_month_day!Y507)</f>
        <v/>
      </c>
      <c r="AI512" s="306" t="str">
        <f>IF(_penmei1_month_day!Z507="","",_penmei1_month_day!Z507)</f>
        <v/>
      </c>
      <c r="AJ512" s="306" t="str">
        <f>IF(_penmei1_month_day!AA507="","",_penmei1_month_day!AA507)</f>
        <v/>
      </c>
      <c r="AK512" s="306" t="str">
        <f>IF(_penmei1_month_day!AB507="","",_penmei1_month_day!AB507)</f>
        <v/>
      </c>
      <c r="AL512" s="284" t="str">
        <f>IF(_penmei1_month_day!AC507="","",_penmei1_month_day!AC507)</f>
        <v/>
      </c>
      <c r="AM512" s="306" t="str">
        <f>IF(_penmei1_month_day!AD507="","",_penmei1_month_day!AD507/10000)</f>
        <v/>
      </c>
      <c r="AN512" s="284" t="str">
        <f>IF(_penmei1_month_day!AE507="","",_penmei1_month_day!AE507)</f>
        <v/>
      </c>
      <c r="AO512" s="284" t="str">
        <f>IF(_penmei1_month_day!AF507="","",_penmei1_month_day!AF507)</f>
        <v/>
      </c>
      <c r="AP512" s="257"/>
      <c r="AQ512" s="258"/>
    </row>
    <row r="513" spans="1:43">
      <c r="A513" s="126">
        <f t="shared" si="125"/>
        <v>43487</v>
      </c>
      <c r="B513" s="127">
        <f t="shared" si="115"/>
        <v>43487</v>
      </c>
      <c r="C513" s="128" t="str">
        <f t="shared" si="116"/>
        <v>夜</v>
      </c>
      <c r="D513" s="128">
        <f t="shared" si="117"/>
        <v>22</v>
      </c>
      <c r="E513" s="129">
        <f t="shared" si="130"/>
        <v>2</v>
      </c>
      <c r="F513" s="130" t="str">
        <f t="shared" si="118"/>
        <v>乙班</v>
      </c>
      <c r="G513" s="128">
        <f t="shared" si="119"/>
        <v>2</v>
      </c>
      <c r="H513" s="131">
        <f t="shared" si="121"/>
        <v>0.0416666666666667</v>
      </c>
      <c r="I513" s="165">
        <f t="shared" si="122"/>
        <v>0.0833333333333334</v>
      </c>
      <c r="J513" s="283" t="str">
        <f>IF(_penmei1_month_day!A508="","",_penmei1_month_day!A508)</f>
        <v/>
      </c>
      <c r="K513" s="283" t="str">
        <f>IF(_penmei1_month_day!B508="","",_penmei1_month_day!B508)</f>
        <v/>
      </c>
      <c r="L513" s="284" t="str">
        <f>IF(_penmei1_month_day!C508="","",_penmei1_month_day!C508)</f>
        <v/>
      </c>
      <c r="M513" s="284" t="str">
        <f>IF(_penmei1_month_day!D508="","",_penmei1_month_day!D508)</f>
        <v/>
      </c>
      <c r="N513" s="284" t="str">
        <f>IF(_penmei1_month_day!E508="","",_penmei1_month_day!E508)</f>
        <v/>
      </c>
      <c r="O513" s="284" t="str">
        <f>IF(_penmei1_month_day!F508="","",_penmei1_month_day!F508)</f>
        <v/>
      </c>
      <c r="P513" s="284" t="str">
        <f>IF(_penmei1_month_day!G508="","",_penmei1_month_day!G508)</f>
        <v/>
      </c>
      <c r="Q513" s="284" t="str">
        <f>IF(_penmei1_month_day!H508="","",_penmei1_month_day!H508)</f>
        <v/>
      </c>
      <c r="R513" s="284" t="str">
        <f>IF(_penmei1_month_day!I508="","",_penmei1_month_day!I508)</f>
        <v/>
      </c>
      <c r="S513" s="284" t="str">
        <f>IF(_penmei1_month_day!J508="","",_penmei1_month_day!J508)</f>
        <v/>
      </c>
      <c r="T513" s="284" t="str">
        <f>IF(_penmei1_month_day!K508="","",_penmei1_month_day!K508)</f>
        <v/>
      </c>
      <c r="U513" s="284" t="str">
        <f>IF(_penmei1_month_day!L508="","",_penmei1_month_day!L508)</f>
        <v/>
      </c>
      <c r="V513" s="284" t="str">
        <f>IF(_penmei1_month_day!M508="","",_penmei1_month_day!M508)</f>
        <v/>
      </c>
      <c r="W513" s="284" t="str">
        <f>IF(_penmei1_month_day!N508="","",_penmei1_month_day!N508)</f>
        <v/>
      </c>
      <c r="X513" s="284" t="str">
        <f>IF(_penmei1_month_day!O508="","",_penmei1_month_day!O508)</f>
        <v/>
      </c>
      <c r="Y513" s="284" t="str">
        <f>IF(_penmei1_month_day!P508="","",_penmei1_month_day!P508)</f>
        <v/>
      </c>
      <c r="Z513" s="284" t="str">
        <f>IF(_penmei1_month_day!Q508="","",_penmei1_month_day!Q508)</f>
        <v/>
      </c>
      <c r="AA513" s="354" t="str">
        <f>IF(_penmei1_month_day!R508="","",ABS(_penmei1_month_day!R508))</f>
        <v/>
      </c>
      <c r="AB513" s="354" t="str">
        <f>IF(_penmei1_month_day!S508="","",ABS(_penmei1_month_day!S508))</f>
        <v/>
      </c>
      <c r="AC513" s="283" t="str">
        <f>IF(_penmei1_month_day!T508="","",_penmei1_month_day!T508)</f>
        <v/>
      </c>
      <c r="AD513" s="283" t="str">
        <f>IF(_penmei1_month_day!U508="","",_penmei1_month_day!U508)</f>
        <v/>
      </c>
      <c r="AE513" s="284" t="str">
        <f>IF(_penmei1_month_day!V508="","",_penmei1_month_day!V508)</f>
        <v/>
      </c>
      <c r="AF513" s="284" t="str">
        <f>IF(_penmei1_month_day!W508="","",_penmei1_month_day!W508)</f>
        <v/>
      </c>
      <c r="AG513" s="284" t="str">
        <f>IF(_penmei1_month_day!X508="","",_penmei1_month_day!X508)</f>
        <v/>
      </c>
      <c r="AH513" s="306" t="str">
        <f>IF(_penmei1_month_day!Y508="","",_penmei1_month_day!Y508)</f>
        <v/>
      </c>
      <c r="AI513" s="306" t="str">
        <f>IF(_penmei1_month_day!Z508="","",_penmei1_month_day!Z508)</f>
        <v/>
      </c>
      <c r="AJ513" s="306" t="str">
        <f>IF(_penmei1_month_day!AA508="","",_penmei1_month_day!AA508)</f>
        <v/>
      </c>
      <c r="AK513" s="306" t="str">
        <f>IF(_penmei1_month_day!AB508="","",_penmei1_month_day!AB508)</f>
        <v/>
      </c>
      <c r="AL513" s="284" t="str">
        <f>IF(_penmei1_month_day!AC508="","",_penmei1_month_day!AC508)</f>
        <v/>
      </c>
      <c r="AM513" s="306" t="str">
        <f>IF(_penmei1_month_day!AD508="","",_penmei1_month_day!AD508/10000)</f>
        <v/>
      </c>
      <c r="AN513" s="284" t="str">
        <f>IF(_penmei1_month_day!AE508="","",_penmei1_month_day!AE508)</f>
        <v/>
      </c>
      <c r="AO513" s="284" t="str">
        <f>IF(_penmei1_month_day!AF508="","",_penmei1_month_day!AF508)</f>
        <v/>
      </c>
      <c r="AP513" s="257"/>
      <c r="AQ513" s="258"/>
    </row>
    <row r="514" spans="1:43">
      <c r="A514" s="126">
        <f t="shared" si="125"/>
        <v>43487</v>
      </c>
      <c r="B514" s="127">
        <f t="shared" si="115"/>
        <v>43487</v>
      </c>
      <c r="C514" s="128" t="str">
        <f t="shared" si="116"/>
        <v>夜</v>
      </c>
      <c r="D514" s="128">
        <f t="shared" si="117"/>
        <v>22</v>
      </c>
      <c r="E514" s="129">
        <f t="shared" si="130"/>
        <v>2</v>
      </c>
      <c r="F514" s="130" t="str">
        <f t="shared" si="118"/>
        <v>乙班</v>
      </c>
      <c r="G514" s="128">
        <f t="shared" si="119"/>
        <v>3</v>
      </c>
      <c r="H514" s="131">
        <f t="shared" si="121"/>
        <v>0.0416666666666667</v>
      </c>
      <c r="I514" s="165">
        <f t="shared" si="122"/>
        <v>0.125</v>
      </c>
      <c r="J514" s="283" t="str">
        <f>IF(_penmei1_month_day!A509="","",_penmei1_month_day!A509)</f>
        <v/>
      </c>
      <c r="K514" s="283" t="str">
        <f>IF(_penmei1_month_day!B509="","",_penmei1_month_day!B509)</f>
        <v/>
      </c>
      <c r="L514" s="284" t="str">
        <f>IF(_penmei1_month_day!C509="","",_penmei1_month_day!C509)</f>
        <v/>
      </c>
      <c r="M514" s="284" t="str">
        <f>IF(_penmei1_month_day!D509="","",_penmei1_month_day!D509)</f>
        <v/>
      </c>
      <c r="N514" s="284" t="str">
        <f>IF(_penmei1_month_day!E509="","",_penmei1_month_day!E509)</f>
        <v/>
      </c>
      <c r="O514" s="284" t="str">
        <f>IF(_penmei1_month_day!F509="","",_penmei1_month_day!F509)</f>
        <v/>
      </c>
      <c r="P514" s="284" t="str">
        <f>IF(_penmei1_month_day!G509="","",_penmei1_month_day!G509)</f>
        <v/>
      </c>
      <c r="Q514" s="284" t="str">
        <f>IF(_penmei1_month_day!H509="","",_penmei1_month_day!H509)</f>
        <v/>
      </c>
      <c r="R514" s="284" t="str">
        <f>IF(_penmei1_month_day!I509="","",_penmei1_month_day!I509)</f>
        <v/>
      </c>
      <c r="S514" s="284" t="str">
        <f>IF(_penmei1_month_day!J509="","",_penmei1_month_day!J509)</f>
        <v/>
      </c>
      <c r="T514" s="284" t="str">
        <f>IF(_penmei1_month_day!K509="","",_penmei1_month_day!K509)</f>
        <v/>
      </c>
      <c r="U514" s="284" t="str">
        <f>IF(_penmei1_month_day!L509="","",_penmei1_month_day!L509)</f>
        <v/>
      </c>
      <c r="V514" s="284" t="str">
        <f>IF(_penmei1_month_day!M509="","",_penmei1_month_day!M509)</f>
        <v/>
      </c>
      <c r="W514" s="284" t="str">
        <f>IF(_penmei1_month_day!N509="","",_penmei1_month_day!N509)</f>
        <v/>
      </c>
      <c r="X514" s="284" t="str">
        <f>IF(_penmei1_month_day!O509="","",_penmei1_month_day!O509)</f>
        <v/>
      </c>
      <c r="Y514" s="284" t="str">
        <f>IF(_penmei1_month_day!P509="","",_penmei1_month_day!P509)</f>
        <v/>
      </c>
      <c r="Z514" s="284" t="str">
        <f>IF(_penmei1_month_day!Q509="","",_penmei1_month_day!Q509)</f>
        <v/>
      </c>
      <c r="AA514" s="354" t="str">
        <f>IF(_penmei1_month_day!R509="","",ABS(_penmei1_month_day!R509))</f>
        <v/>
      </c>
      <c r="AB514" s="354" t="str">
        <f>IF(_penmei1_month_day!S509="","",ABS(_penmei1_month_day!S509))</f>
        <v/>
      </c>
      <c r="AC514" s="283" t="str">
        <f>IF(_penmei1_month_day!T509="","",_penmei1_month_day!T509)</f>
        <v/>
      </c>
      <c r="AD514" s="283" t="str">
        <f>IF(_penmei1_month_day!U509="","",_penmei1_month_day!U509)</f>
        <v/>
      </c>
      <c r="AE514" s="284" t="str">
        <f>IF(_penmei1_month_day!V509="","",_penmei1_month_day!V509)</f>
        <v/>
      </c>
      <c r="AF514" s="284" t="str">
        <f>IF(_penmei1_month_day!W509="","",_penmei1_month_day!W509)</f>
        <v/>
      </c>
      <c r="AG514" s="284" t="str">
        <f>IF(_penmei1_month_day!X509="","",_penmei1_month_day!X509)</f>
        <v/>
      </c>
      <c r="AH514" s="306" t="str">
        <f>IF(_penmei1_month_day!Y509="","",_penmei1_month_day!Y509)</f>
        <v/>
      </c>
      <c r="AI514" s="306" t="str">
        <f>IF(_penmei1_month_day!Z509="","",_penmei1_month_day!Z509)</f>
        <v/>
      </c>
      <c r="AJ514" s="306" t="str">
        <f>IF(_penmei1_month_day!AA509="","",_penmei1_month_day!AA509)</f>
        <v/>
      </c>
      <c r="AK514" s="306" t="str">
        <f>IF(_penmei1_month_day!AB509="","",_penmei1_month_day!AB509)</f>
        <v/>
      </c>
      <c r="AL514" s="284" t="str">
        <f>IF(_penmei1_month_day!AC509="","",_penmei1_month_day!AC509)</f>
        <v/>
      </c>
      <c r="AM514" s="306" t="str">
        <f>IF(_penmei1_month_day!AD509="","",_penmei1_month_day!AD509/10000)</f>
        <v/>
      </c>
      <c r="AN514" s="284" t="str">
        <f>IF(_penmei1_month_day!AE509="","",_penmei1_month_day!AE509)</f>
        <v/>
      </c>
      <c r="AO514" s="284" t="str">
        <f>IF(_penmei1_month_day!AF509="","",_penmei1_month_day!AF509)</f>
        <v/>
      </c>
      <c r="AP514" s="257"/>
      <c r="AQ514" s="258"/>
    </row>
    <row r="515" spans="1:43">
      <c r="A515" s="126">
        <f t="shared" si="125"/>
        <v>43487</v>
      </c>
      <c r="B515" s="127">
        <f t="shared" si="115"/>
        <v>43487</v>
      </c>
      <c r="C515" s="128" t="str">
        <f t="shared" si="116"/>
        <v>夜</v>
      </c>
      <c r="D515" s="128">
        <f t="shared" si="117"/>
        <v>22</v>
      </c>
      <c r="E515" s="129">
        <f t="shared" si="130"/>
        <v>2</v>
      </c>
      <c r="F515" s="130" t="str">
        <f t="shared" si="118"/>
        <v>乙班</v>
      </c>
      <c r="G515" s="128">
        <f t="shared" si="119"/>
        <v>4</v>
      </c>
      <c r="H515" s="131">
        <f t="shared" si="121"/>
        <v>0.0416666666666667</v>
      </c>
      <c r="I515" s="165">
        <f t="shared" si="122"/>
        <v>0.166666666666667</v>
      </c>
      <c r="J515" s="283" t="str">
        <f>IF(_penmei1_month_day!A510="","",_penmei1_month_day!A510)</f>
        <v/>
      </c>
      <c r="K515" s="283" t="str">
        <f>IF(_penmei1_month_day!B510="","",_penmei1_month_day!B510)</f>
        <v/>
      </c>
      <c r="L515" s="284" t="str">
        <f>IF(_penmei1_month_day!C510="","",_penmei1_month_day!C510)</f>
        <v/>
      </c>
      <c r="M515" s="284" t="str">
        <f>IF(_penmei1_month_day!D510="","",_penmei1_month_day!D510)</f>
        <v/>
      </c>
      <c r="N515" s="284" t="str">
        <f>IF(_penmei1_month_day!E510="","",_penmei1_month_day!E510)</f>
        <v/>
      </c>
      <c r="O515" s="284" t="str">
        <f>IF(_penmei1_month_day!F510="","",_penmei1_month_day!F510)</f>
        <v/>
      </c>
      <c r="P515" s="284" t="str">
        <f>IF(_penmei1_month_day!G510="","",_penmei1_month_day!G510)</f>
        <v/>
      </c>
      <c r="Q515" s="284" t="str">
        <f>IF(_penmei1_month_day!H510="","",_penmei1_month_day!H510)</f>
        <v/>
      </c>
      <c r="R515" s="284" t="str">
        <f>IF(_penmei1_month_day!I510="","",_penmei1_month_day!I510)</f>
        <v/>
      </c>
      <c r="S515" s="284" t="str">
        <f>IF(_penmei1_month_day!J510="","",_penmei1_month_day!J510)</f>
        <v/>
      </c>
      <c r="T515" s="284" t="str">
        <f>IF(_penmei1_month_day!K510="","",_penmei1_month_day!K510)</f>
        <v/>
      </c>
      <c r="U515" s="284" t="str">
        <f>IF(_penmei1_month_day!L510="","",_penmei1_month_day!L510)</f>
        <v/>
      </c>
      <c r="V515" s="284" t="str">
        <f>IF(_penmei1_month_day!M510="","",_penmei1_month_day!M510)</f>
        <v/>
      </c>
      <c r="W515" s="284" t="str">
        <f>IF(_penmei1_month_day!N510="","",_penmei1_month_day!N510)</f>
        <v/>
      </c>
      <c r="X515" s="284" t="str">
        <f>IF(_penmei1_month_day!O510="","",_penmei1_month_day!O510)</f>
        <v/>
      </c>
      <c r="Y515" s="284" t="str">
        <f>IF(_penmei1_month_day!P510="","",_penmei1_month_day!P510)</f>
        <v/>
      </c>
      <c r="Z515" s="284" t="str">
        <f>IF(_penmei1_month_day!Q510="","",_penmei1_month_day!Q510)</f>
        <v/>
      </c>
      <c r="AA515" s="354" t="str">
        <f>IF(_penmei1_month_day!R510="","",ABS(_penmei1_month_day!R510))</f>
        <v/>
      </c>
      <c r="AB515" s="354" t="str">
        <f>IF(_penmei1_month_day!S510="","",ABS(_penmei1_month_day!S510))</f>
        <v/>
      </c>
      <c r="AC515" s="283" t="str">
        <f>IF(_penmei1_month_day!T510="","",_penmei1_month_day!T510)</f>
        <v/>
      </c>
      <c r="AD515" s="283" t="str">
        <f>IF(_penmei1_month_day!U510="","",_penmei1_month_day!U510)</f>
        <v/>
      </c>
      <c r="AE515" s="284" t="str">
        <f>IF(_penmei1_month_day!V510="","",_penmei1_month_day!V510)</f>
        <v/>
      </c>
      <c r="AF515" s="284" t="str">
        <f>IF(_penmei1_month_day!W510="","",_penmei1_month_day!W510)</f>
        <v/>
      </c>
      <c r="AG515" s="284" t="str">
        <f>IF(_penmei1_month_day!X510="","",_penmei1_month_day!X510)</f>
        <v/>
      </c>
      <c r="AH515" s="306" t="str">
        <f>IF(_penmei1_month_day!Y510="","",_penmei1_month_day!Y510)</f>
        <v/>
      </c>
      <c r="AI515" s="306" t="str">
        <f>IF(_penmei1_month_day!Z510="","",_penmei1_month_day!Z510)</f>
        <v/>
      </c>
      <c r="AJ515" s="306" t="str">
        <f>IF(_penmei1_month_day!AA510="","",_penmei1_month_day!AA510)</f>
        <v/>
      </c>
      <c r="AK515" s="306" t="str">
        <f>IF(_penmei1_month_day!AB510="","",_penmei1_month_day!AB510)</f>
        <v/>
      </c>
      <c r="AL515" s="284" t="str">
        <f>IF(_penmei1_month_day!AC510="","",_penmei1_month_day!AC510)</f>
        <v/>
      </c>
      <c r="AM515" s="306" t="str">
        <f>IF(_penmei1_month_day!AD510="","",_penmei1_month_day!AD510/10000)</f>
        <v/>
      </c>
      <c r="AN515" s="284" t="str">
        <f>IF(_penmei1_month_day!AE510="","",_penmei1_month_day!AE510)</f>
        <v/>
      </c>
      <c r="AO515" s="284" t="str">
        <f>IF(_penmei1_month_day!AF510="","",_penmei1_month_day!AF510)</f>
        <v/>
      </c>
      <c r="AP515" s="257"/>
      <c r="AQ515" s="258"/>
    </row>
    <row r="516" spans="1:43">
      <c r="A516" s="126">
        <f t="shared" si="125"/>
        <v>43487</v>
      </c>
      <c r="B516" s="127">
        <f t="shared" si="115"/>
        <v>43487</v>
      </c>
      <c r="C516" s="128" t="str">
        <f t="shared" si="116"/>
        <v>夜</v>
      </c>
      <c r="D516" s="128">
        <f t="shared" si="117"/>
        <v>22</v>
      </c>
      <c r="E516" s="129">
        <f t="shared" si="130"/>
        <v>2</v>
      </c>
      <c r="F516" s="130" t="str">
        <f t="shared" si="118"/>
        <v>乙班</v>
      </c>
      <c r="G516" s="128">
        <f t="shared" si="119"/>
        <v>5</v>
      </c>
      <c r="H516" s="131">
        <f t="shared" si="121"/>
        <v>0.0416666666666667</v>
      </c>
      <c r="I516" s="165">
        <f t="shared" si="122"/>
        <v>0.208333333333333</v>
      </c>
      <c r="J516" s="283" t="str">
        <f>IF(_penmei1_month_day!A511="","",_penmei1_month_day!A511)</f>
        <v/>
      </c>
      <c r="K516" s="283" t="str">
        <f>IF(_penmei1_month_day!B511="","",_penmei1_month_day!B511)</f>
        <v/>
      </c>
      <c r="L516" s="284" t="str">
        <f>IF(_penmei1_month_day!C511="","",_penmei1_month_day!C511)</f>
        <v/>
      </c>
      <c r="M516" s="284" t="str">
        <f>IF(_penmei1_month_day!D511="","",_penmei1_month_day!D511)</f>
        <v/>
      </c>
      <c r="N516" s="284" t="str">
        <f>IF(_penmei1_month_day!E511="","",_penmei1_month_day!E511)</f>
        <v/>
      </c>
      <c r="O516" s="284" t="str">
        <f>IF(_penmei1_month_day!F511="","",_penmei1_month_day!F511)</f>
        <v/>
      </c>
      <c r="P516" s="284" t="str">
        <f>IF(_penmei1_month_day!G511="","",_penmei1_month_day!G511)</f>
        <v/>
      </c>
      <c r="Q516" s="284" t="str">
        <f>IF(_penmei1_month_day!H511="","",_penmei1_month_day!H511)</f>
        <v/>
      </c>
      <c r="R516" s="284" t="str">
        <f>IF(_penmei1_month_day!I511="","",_penmei1_month_day!I511)</f>
        <v/>
      </c>
      <c r="S516" s="284" t="str">
        <f>IF(_penmei1_month_day!J511="","",_penmei1_month_day!J511)</f>
        <v/>
      </c>
      <c r="T516" s="284" t="str">
        <f>IF(_penmei1_month_day!K511="","",_penmei1_month_day!K511)</f>
        <v/>
      </c>
      <c r="U516" s="284" t="str">
        <f>IF(_penmei1_month_day!L511="","",_penmei1_month_day!L511)</f>
        <v/>
      </c>
      <c r="V516" s="284" t="str">
        <f>IF(_penmei1_month_day!M511="","",_penmei1_month_day!M511)</f>
        <v/>
      </c>
      <c r="W516" s="284" t="str">
        <f>IF(_penmei1_month_day!N511="","",_penmei1_month_day!N511)</f>
        <v/>
      </c>
      <c r="X516" s="284" t="str">
        <f>IF(_penmei1_month_day!O511="","",_penmei1_month_day!O511)</f>
        <v/>
      </c>
      <c r="Y516" s="284" t="str">
        <f>IF(_penmei1_month_day!P511="","",_penmei1_month_day!P511)</f>
        <v/>
      </c>
      <c r="Z516" s="284" t="str">
        <f>IF(_penmei1_month_day!Q511="","",_penmei1_month_day!Q511)</f>
        <v/>
      </c>
      <c r="AA516" s="354" t="str">
        <f>IF(_penmei1_month_day!R511="","",ABS(_penmei1_month_day!R511))</f>
        <v/>
      </c>
      <c r="AB516" s="354" t="str">
        <f>IF(_penmei1_month_day!S511="","",ABS(_penmei1_month_day!S511))</f>
        <v/>
      </c>
      <c r="AC516" s="283" t="str">
        <f>IF(_penmei1_month_day!T511="","",_penmei1_month_day!T511)</f>
        <v/>
      </c>
      <c r="AD516" s="283" t="str">
        <f>IF(_penmei1_month_day!U511="","",_penmei1_month_day!U511)</f>
        <v/>
      </c>
      <c r="AE516" s="284" t="str">
        <f>IF(_penmei1_month_day!V511="","",_penmei1_month_day!V511)</f>
        <v/>
      </c>
      <c r="AF516" s="284" t="str">
        <f>IF(_penmei1_month_day!W511="","",_penmei1_month_day!W511)</f>
        <v/>
      </c>
      <c r="AG516" s="284" t="str">
        <f>IF(_penmei1_month_day!X511="","",_penmei1_month_day!X511)</f>
        <v/>
      </c>
      <c r="AH516" s="306" t="str">
        <f>IF(_penmei1_month_day!Y511="","",_penmei1_month_day!Y511)</f>
        <v/>
      </c>
      <c r="AI516" s="306" t="str">
        <f>IF(_penmei1_month_day!Z511="","",_penmei1_month_day!Z511)</f>
        <v/>
      </c>
      <c r="AJ516" s="306" t="str">
        <f>IF(_penmei1_month_day!AA511="","",_penmei1_month_day!AA511)</f>
        <v/>
      </c>
      <c r="AK516" s="306" t="str">
        <f>IF(_penmei1_month_day!AB511="","",_penmei1_month_day!AB511)</f>
        <v/>
      </c>
      <c r="AL516" s="284" t="str">
        <f>IF(_penmei1_month_day!AC511="","",_penmei1_month_day!AC511)</f>
        <v/>
      </c>
      <c r="AM516" s="306" t="str">
        <f>IF(_penmei1_month_day!AD511="","",_penmei1_month_day!AD511/10000)</f>
        <v/>
      </c>
      <c r="AN516" s="284" t="str">
        <f>IF(_penmei1_month_day!AE511="","",_penmei1_month_day!AE511)</f>
        <v/>
      </c>
      <c r="AO516" s="284" t="str">
        <f>IF(_penmei1_month_day!AF511="","",_penmei1_month_day!AF511)</f>
        <v/>
      </c>
      <c r="AP516" s="257"/>
      <c r="AQ516" s="258"/>
    </row>
    <row r="517" spans="1:43">
      <c r="A517" s="126">
        <f t="shared" si="125"/>
        <v>43487</v>
      </c>
      <c r="B517" s="127">
        <f t="shared" si="115"/>
        <v>43487</v>
      </c>
      <c r="C517" s="128" t="str">
        <f t="shared" si="116"/>
        <v>夜</v>
      </c>
      <c r="D517" s="128">
        <f t="shared" si="117"/>
        <v>22</v>
      </c>
      <c r="E517" s="129">
        <f t="shared" si="130"/>
        <v>2</v>
      </c>
      <c r="F517" s="130" t="str">
        <f t="shared" si="118"/>
        <v>乙班</v>
      </c>
      <c r="G517" s="128">
        <f t="shared" si="119"/>
        <v>6</v>
      </c>
      <c r="H517" s="131">
        <f t="shared" si="121"/>
        <v>0.0416666666666667</v>
      </c>
      <c r="I517" s="165">
        <f t="shared" si="122"/>
        <v>0.25</v>
      </c>
      <c r="J517" s="283" t="str">
        <f>IF(_penmei1_month_day!A512="","",_penmei1_month_day!A512)</f>
        <v/>
      </c>
      <c r="K517" s="283" t="str">
        <f>IF(_penmei1_month_day!B512="","",_penmei1_month_day!B512)</f>
        <v/>
      </c>
      <c r="L517" s="284" t="str">
        <f>IF(_penmei1_month_day!C512="","",_penmei1_month_day!C512)</f>
        <v/>
      </c>
      <c r="M517" s="284" t="str">
        <f>IF(_penmei1_month_day!D512="","",_penmei1_month_day!D512)</f>
        <v/>
      </c>
      <c r="N517" s="284" t="str">
        <f>IF(_penmei1_month_day!E512="","",_penmei1_month_day!E512)</f>
        <v/>
      </c>
      <c r="O517" s="284" t="str">
        <f>IF(_penmei1_month_day!F512="","",_penmei1_month_day!F512)</f>
        <v/>
      </c>
      <c r="P517" s="284" t="str">
        <f>IF(_penmei1_month_day!G512="","",_penmei1_month_day!G512)</f>
        <v/>
      </c>
      <c r="Q517" s="284" t="str">
        <f>IF(_penmei1_month_day!H512="","",_penmei1_month_day!H512)</f>
        <v/>
      </c>
      <c r="R517" s="284" t="str">
        <f>IF(_penmei1_month_day!I512="","",_penmei1_month_day!I512)</f>
        <v/>
      </c>
      <c r="S517" s="284" t="str">
        <f>IF(_penmei1_month_day!J512="","",_penmei1_month_day!J512)</f>
        <v/>
      </c>
      <c r="T517" s="284" t="str">
        <f>IF(_penmei1_month_day!K512="","",_penmei1_month_day!K512)</f>
        <v/>
      </c>
      <c r="U517" s="284" t="str">
        <f>IF(_penmei1_month_day!L512="","",_penmei1_month_day!L512)</f>
        <v/>
      </c>
      <c r="V517" s="284" t="str">
        <f>IF(_penmei1_month_day!M512="","",_penmei1_month_day!M512)</f>
        <v/>
      </c>
      <c r="W517" s="284" t="str">
        <f>IF(_penmei1_month_day!N512="","",_penmei1_month_day!N512)</f>
        <v/>
      </c>
      <c r="X517" s="284" t="str">
        <f>IF(_penmei1_month_day!O512="","",_penmei1_month_day!O512)</f>
        <v/>
      </c>
      <c r="Y517" s="284" t="str">
        <f>IF(_penmei1_month_day!P512="","",_penmei1_month_day!P512)</f>
        <v/>
      </c>
      <c r="Z517" s="284" t="str">
        <f>IF(_penmei1_month_day!Q512="","",_penmei1_month_day!Q512)</f>
        <v/>
      </c>
      <c r="AA517" s="354" t="str">
        <f>IF(_penmei1_month_day!R512="","",ABS(_penmei1_month_day!R512))</f>
        <v/>
      </c>
      <c r="AB517" s="354" t="str">
        <f>IF(_penmei1_month_day!S512="","",ABS(_penmei1_month_day!S512))</f>
        <v/>
      </c>
      <c r="AC517" s="283" t="str">
        <f>IF(_penmei1_month_day!T512="","",_penmei1_month_day!T512)</f>
        <v/>
      </c>
      <c r="AD517" s="283" t="str">
        <f>IF(_penmei1_month_day!U512="","",_penmei1_month_day!U512)</f>
        <v/>
      </c>
      <c r="AE517" s="284" t="str">
        <f>IF(_penmei1_month_day!V512="","",_penmei1_month_day!V512)</f>
        <v/>
      </c>
      <c r="AF517" s="284" t="str">
        <f>IF(_penmei1_month_day!W512="","",_penmei1_month_day!W512)</f>
        <v/>
      </c>
      <c r="AG517" s="284" t="str">
        <f>IF(_penmei1_month_day!X512="","",_penmei1_month_day!X512)</f>
        <v/>
      </c>
      <c r="AH517" s="306" t="str">
        <f>IF(_penmei1_month_day!Y512="","",_penmei1_month_day!Y512)</f>
        <v/>
      </c>
      <c r="AI517" s="306" t="str">
        <f>IF(_penmei1_month_day!Z512="","",_penmei1_month_day!Z512)</f>
        <v/>
      </c>
      <c r="AJ517" s="306" t="str">
        <f>IF(_penmei1_month_day!AA512="","",_penmei1_month_day!AA512)</f>
        <v/>
      </c>
      <c r="AK517" s="306" t="str">
        <f>IF(_penmei1_month_day!AB512="","",_penmei1_month_day!AB512)</f>
        <v/>
      </c>
      <c r="AL517" s="284" t="str">
        <f>IF(_penmei1_month_day!AC512="","",_penmei1_month_day!AC512)</f>
        <v/>
      </c>
      <c r="AM517" s="306" t="str">
        <f>IF(_penmei1_month_day!AD512="","",_penmei1_month_day!AD512/10000)</f>
        <v/>
      </c>
      <c r="AN517" s="284" t="str">
        <f>IF(_penmei1_month_day!AE512="","",_penmei1_month_day!AE512)</f>
        <v/>
      </c>
      <c r="AO517" s="284" t="str">
        <f>IF(_penmei1_month_day!AF512="","",_penmei1_month_day!AF512)</f>
        <v/>
      </c>
      <c r="AP517" s="373"/>
      <c r="AQ517" s="374"/>
    </row>
    <row r="518" ht="15" spans="1:43">
      <c r="A518" s="132">
        <f t="shared" si="125"/>
        <v>43487</v>
      </c>
      <c r="B518" s="133">
        <f t="shared" si="115"/>
        <v>43487</v>
      </c>
      <c r="C518" s="134" t="str">
        <f t="shared" si="116"/>
        <v>夜</v>
      </c>
      <c r="D518" s="134">
        <f t="shared" si="117"/>
        <v>22</v>
      </c>
      <c r="E518" s="135">
        <f t="shared" si="130"/>
        <v>2</v>
      </c>
      <c r="F518" s="136" t="str">
        <f t="shared" si="118"/>
        <v>乙班</v>
      </c>
      <c r="G518" s="134">
        <f t="shared" si="119"/>
        <v>7</v>
      </c>
      <c r="H518" s="137">
        <f t="shared" si="121"/>
        <v>0.0416666666666667</v>
      </c>
      <c r="I518" s="170">
        <f t="shared" si="122"/>
        <v>0.291666666666667</v>
      </c>
      <c r="J518" s="285" t="str">
        <f>IF(_penmei1_month_day!A513="","",_penmei1_month_day!A513)</f>
        <v/>
      </c>
      <c r="K518" s="285" t="str">
        <f>IF(_penmei1_month_day!B513="","",_penmei1_month_day!B513)</f>
        <v/>
      </c>
      <c r="L518" s="286" t="str">
        <f>IF(_penmei1_month_day!C513="","",_penmei1_month_day!C513)</f>
        <v/>
      </c>
      <c r="M518" s="286" t="str">
        <f>IF(_penmei1_month_day!D513="","",_penmei1_month_day!D513)</f>
        <v/>
      </c>
      <c r="N518" s="286" t="str">
        <f>IF(_penmei1_month_day!E513="","",_penmei1_month_day!E513)</f>
        <v/>
      </c>
      <c r="O518" s="286" t="str">
        <f>IF(_penmei1_month_day!F513="","",_penmei1_month_day!F513)</f>
        <v/>
      </c>
      <c r="P518" s="286" t="str">
        <f>IF(_penmei1_month_day!G513="","",_penmei1_month_day!G513)</f>
        <v/>
      </c>
      <c r="Q518" s="286" t="str">
        <f>IF(_penmei1_month_day!H513="","",_penmei1_month_day!H513)</f>
        <v/>
      </c>
      <c r="R518" s="286" t="str">
        <f>IF(_penmei1_month_day!I513="","",_penmei1_month_day!I513)</f>
        <v/>
      </c>
      <c r="S518" s="286" t="str">
        <f>IF(_penmei1_month_day!J513="","",_penmei1_month_day!J513)</f>
        <v/>
      </c>
      <c r="T518" s="286" t="str">
        <f>IF(_penmei1_month_day!K513="","",_penmei1_month_day!K513)</f>
        <v/>
      </c>
      <c r="U518" s="286" t="str">
        <f>IF(_penmei1_month_day!L513="","",_penmei1_month_day!L513)</f>
        <v/>
      </c>
      <c r="V518" s="286" t="str">
        <f>IF(_penmei1_month_day!M513="","",_penmei1_month_day!M513)</f>
        <v/>
      </c>
      <c r="W518" s="286" t="str">
        <f>IF(_penmei1_month_day!N513="","",_penmei1_month_day!N513)</f>
        <v/>
      </c>
      <c r="X518" s="286" t="str">
        <f>IF(_penmei1_month_day!O513="","",_penmei1_month_day!O513)</f>
        <v/>
      </c>
      <c r="Y518" s="286" t="str">
        <f>IF(_penmei1_month_day!P513="","",_penmei1_month_day!P513)</f>
        <v/>
      </c>
      <c r="Z518" s="286" t="str">
        <f>IF(_penmei1_month_day!Q513="","",_penmei1_month_day!Q513)</f>
        <v/>
      </c>
      <c r="AA518" s="355" t="str">
        <f>IF(_penmei1_month_day!R513="","",ABS(_penmei1_month_day!R513))</f>
        <v/>
      </c>
      <c r="AB518" s="355" t="str">
        <f>IF(_penmei1_month_day!S513="","",ABS(_penmei1_month_day!S513))</f>
        <v/>
      </c>
      <c r="AC518" s="285" t="str">
        <f>IF(_penmei1_month_day!T513="","",_penmei1_month_day!T513)</f>
        <v/>
      </c>
      <c r="AD518" s="285" t="str">
        <f>IF(_penmei1_month_day!U513="","",_penmei1_month_day!U513)</f>
        <v/>
      </c>
      <c r="AE518" s="286" t="str">
        <f>IF(_penmei1_month_day!V513="","",_penmei1_month_day!V513)</f>
        <v/>
      </c>
      <c r="AF518" s="284" t="str">
        <f>IF(_penmei1_month_day!W513="","",_penmei1_month_day!W513)</f>
        <v/>
      </c>
      <c r="AG518" s="286" t="str">
        <f>IF(_penmei1_month_day!X513="","",_penmei1_month_day!X513)</f>
        <v/>
      </c>
      <c r="AH518" s="307" t="str">
        <f>IF(_penmei1_month_day!Y513="","",_penmei1_month_day!Y513)</f>
        <v/>
      </c>
      <c r="AI518" s="307" t="str">
        <f>IF(_penmei1_month_day!Z513="","",_penmei1_month_day!Z513)</f>
        <v/>
      </c>
      <c r="AJ518" s="307" t="str">
        <f>IF(_penmei1_month_day!AA513="","",_penmei1_month_day!AA513)</f>
        <v/>
      </c>
      <c r="AK518" s="307" t="str">
        <f>IF(_penmei1_month_day!AB513="","",_penmei1_month_day!AB513)</f>
        <v/>
      </c>
      <c r="AL518" s="286" t="str">
        <f>IF(_penmei1_month_day!AC513="","",_penmei1_month_day!AC513)</f>
        <v/>
      </c>
      <c r="AM518" s="307" t="str">
        <f>IF(_penmei1_month_day!AD513="","",_penmei1_month_day!AD513/10000)</f>
        <v/>
      </c>
      <c r="AN518" s="286" t="str">
        <f>IF(_penmei1_month_day!AE513="","",_penmei1_month_day!AE513)</f>
        <v/>
      </c>
      <c r="AO518" s="286" t="str">
        <f>IF(_penmei1_month_day!AF513="","",_penmei1_month_day!AF513)</f>
        <v/>
      </c>
      <c r="AP518" s="243" t="s">
        <v>83</v>
      </c>
      <c r="AQ518" s="334"/>
    </row>
    <row r="519" ht="15" spans="1:43">
      <c r="A519" s="120">
        <f t="shared" si="125"/>
        <v>43487</v>
      </c>
      <c r="B519" s="121">
        <f t="shared" ref="B519:B582" si="131">A519</f>
        <v>43487</v>
      </c>
      <c r="C519" s="122" t="str">
        <f t="shared" ref="C519:C582" si="132">IF(AND(G519&lt;16,G519&gt;=8),"白",IF(AND(G519&lt;8,G519&gt;=0),"夜",IF(G519&gt;=16,"中")))</f>
        <v>白</v>
      </c>
      <c r="D519" s="122">
        <f t="shared" ref="D519:D582" si="133">DAY(A519)</f>
        <v>22</v>
      </c>
      <c r="E519" s="123">
        <f>IF(AND(E511=4),1,IF(AND(E511&lt;4),(E511+1),))</f>
        <v>3</v>
      </c>
      <c r="F519" s="124" t="str">
        <f t="shared" ref="F519:F582" si="134">IF(AND(E519=1),"甲班",IF(AND(E519=2),"乙班",IF(AND(E519=3),"丙班",IF(AND(E519=4),"丁班",))))</f>
        <v>丙班</v>
      </c>
      <c r="G519" s="122">
        <f t="shared" ref="G519:G582" si="135">IF(I519=0,0,HOUR(I519-0))</f>
        <v>8</v>
      </c>
      <c r="H519" s="125">
        <f t="shared" si="121"/>
        <v>0.0416666666666667</v>
      </c>
      <c r="I519" s="160">
        <f t="shared" si="122"/>
        <v>0.333333333333334</v>
      </c>
      <c r="J519" s="281" t="str">
        <f>IF(_penmei1_month_day!A514="","",_penmei1_month_day!A514)</f>
        <v/>
      </c>
      <c r="K519" s="281" t="str">
        <f>IF(_penmei1_month_day!B514="","",_penmei1_month_day!B514)</f>
        <v/>
      </c>
      <c r="L519" s="282" t="str">
        <f>IF(_penmei1_month_day!C514="","",_penmei1_month_day!C514)</f>
        <v/>
      </c>
      <c r="M519" s="282" t="str">
        <f>IF(_penmei1_month_day!D514="","",_penmei1_month_day!D514)</f>
        <v/>
      </c>
      <c r="N519" s="282" t="str">
        <f>IF(_penmei1_month_day!E514="","",_penmei1_month_day!E514)</f>
        <v/>
      </c>
      <c r="O519" s="282" t="str">
        <f>IF(_penmei1_month_day!F514="","",_penmei1_month_day!F514)</f>
        <v/>
      </c>
      <c r="P519" s="282" t="str">
        <f>IF(_penmei1_month_day!G514="","",_penmei1_month_day!G514)</f>
        <v/>
      </c>
      <c r="Q519" s="282" t="str">
        <f>IF(_penmei1_month_day!H514="","",_penmei1_month_day!H514)</f>
        <v/>
      </c>
      <c r="R519" s="282" t="str">
        <f>IF(_penmei1_month_day!I514="","",_penmei1_month_day!I514)</f>
        <v/>
      </c>
      <c r="S519" s="282" t="str">
        <f>IF(_penmei1_month_day!J514="","",_penmei1_month_day!J514)</f>
        <v/>
      </c>
      <c r="T519" s="282" t="str">
        <f>IF(_penmei1_month_day!K514="","",_penmei1_month_day!K514)</f>
        <v/>
      </c>
      <c r="U519" s="282" t="str">
        <f>IF(_penmei1_month_day!L514="","",_penmei1_month_day!L514)</f>
        <v/>
      </c>
      <c r="V519" s="282" t="str">
        <f>IF(_penmei1_month_day!M514="","",_penmei1_month_day!M514)</f>
        <v/>
      </c>
      <c r="W519" s="282" t="str">
        <f>IF(_penmei1_month_day!N514="","",_penmei1_month_day!N514)</f>
        <v/>
      </c>
      <c r="X519" s="282" t="str">
        <f>IF(_penmei1_month_day!O514="","",_penmei1_month_day!O514)</f>
        <v/>
      </c>
      <c r="Y519" s="282" t="str">
        <f>IF(_penmei1_month_day!P514="","",_penmei1_month_day!P514)</f>
        <v/>
      </c>
      <c r="Z519" s="282" t="str">
        <f>IF(_penmei1_month_day!Q514="","",_penmei1_month_day!Q514)</f>
        <v/>
      </c>
      <c r="AA519" s="353" t="str">
        <f>IF(_penmei1_month_day!R514="","",ABS(_penmei1_month_day!R514))</f>
        <v/>
      </c>
      <c r="AB519" s="353" t="str">
        <f>IF(_penmei1_month_day!S514="","",ABS(_penmei1_month_day!S514))</f>
        <v/>
      </c>
      <c r="AC519" s="281" t="str">
        <f>IF(_penmei1_month_day!T514="","",_penmei1_month_day!T514)</f>
        <v/>
      </c>
      <c r="AD519" s="281" t="str">
        <f>IF(_penmei1_month_day!U514="","",_penmei1_month_day!U514)</f>
        <v/>
      </c>
      <c r="AE519" s="282" t="str">
        <f>IF(_penmei1_month_day!V514="","",_penmei1_month_day!V514)</f>
        <v/>
      </c>
      <c r="AF519" s="282" t="str">
        <f>IF(_penmei1_month_day!W514="","",_penmei1_month_day!W514)</f>
        <v/>
      </c>
      <c r="AG519" s="282" t="str">
        <f>IF(_penmei1_month_day!X514="","",_penmei1_month_day!X514)</f>
        <v/>
      </c>
      <c r="AH519" s="305" t="str">
        <f>IF(_penmei1_month_day!Y514="","",_penmei1_month_day!Y514)</f>
        <v/>
      </c>
      <c r="AI519" s="305" t="str">
        <f>IF(_penmei1_month_day!Z514="","",_penmei1_month_day!Z514)</f>
        <v/>
      </c>
      <c r="AJ519" s="305" t="str">
        <f>IF(_penmei1_month_day!AA514="","",_penmei1_month_day!AA514)</f>
        <v/>
      </c>
      <c r="AK519" s="305" t="str">
        <f>IF(_penmei1_month_day!AB514="","",_penmei1_month_day!AB514)</f>
        <v/>
      </c>
      <c r="AL519" s="282" t="str">
        <f>IF(_penmei1_month_day!AC514="","",_penmei1_month_day!AC514)</f>
        <v/>
      </c>
      <c r="AM519" s="305" t="str">
        <f>IF(_penmei1_month_day!AD514="","",_penmei1_month_day!AD514/10000)</f>
        <v/>
      </c>
      <c r="AN519" s="282" t="str">
        <f>IF(_penmei1_month_day!AE514="","",_penmei1_month_day!AE514)</f>
        <v/>
      </c>
      <c r="AO519" s="282" t="str">
        <f>IF(_penmei1_month_day!AF514="","",_penmei1_month_day!AF514)</f>
        <v/>
      </c>
      <c r="AP519" s="371"/>
      <c r="AQ519" s="372"/>
    </row>
    <row r="520" spans="1:43">
      <c r="A520" s="126">
        <f t="shared" si="125"/>
        <v>43487</v>
      </c>
      <c r="B520" s="127">
        <f t="shared" si="131"/>
        <v>43487</v>
      </c>
      <c r="C520" s="128" t="str">
        <f t="shared" si="132"/>
        <v>白</v>
      </c>
      <c r="D520" s="128">
        <f t="shared" si="133"/>
        <v>22</v>
      </c>
      <c r="E520" s="129">
        <f t="shared" ref="E520:E526" si="136">E519</f>
        <v>3</v>
      </c>
      <c r="F520" s="130" t="str">
        <f t="shared" si="134"/>
        <v>丙班</v>
      </c>
      <c r="G520" s="128">
        <f t="shared" si="135"/>
        <v>9</v>
      </c>
      <c r="H520" s="131">
        <f t="shared" ref="H520:H583" si="137">H519</f>
        <v>0.0416666666666667</v>
      </c>
      <c r="I520" s="165">
        <f t="shared" ref="I520:I583" si="138">IF(HOUR(I519)=0,H520,I519+H520)</f>
        <v>0.375</v>
      </c>
      <c r="J520" s="283" t="str">
        <f>IF(_penmei1_month_day!A515="","",_penmei1_month_day!A515)</f>
        <v/>
      </c>
      <c r="K520" s="283" t="str">
        <f>IF(_penmei1_month_day!B515="","",_penmei1_month_day!B515)</f>
        <v/>
      </c>
      <c r="L520" s="284" t="str">
        <f>IF(_penmei1_month_day!C515="","",_penmei1_month_day!C515)</f>
        <v/>
      </c>
      <c r="M520" s="284" t="str">
        <f>IF(_penmei1_month_day!D515="","",_penmei1_month_day!D515)</f>
        <v/>
      </c>
      <c r="N520" s="284" t="str">
        <f>IF(_penmei1_month_day!E515="","",_penmei1_month_day!E515)</f>
        <v/>
      </c>
      <c r="O520" s="284" t="str">
        <f>IF(_penmei1_month_day!F515="","",_penmei1_month_day!F515)</f>
        <v/>
      </c>
      <c r="P520" s="284" t="str">
        <f>IF(_penmei1_month_day!G515="","",_penmei1_month_day!G515)</f>
        <v/>
      </c>
      <c r="Q520" s="284" t="str">
        <f>IF(_penmei1_month_day!H515="","",_penmei1_month_day!H515)</f>
        <v/>
      </c>
      <c r="R520" s="284" t="str">
        <f>IF(_penmei1_month_day!I515="","",_penmei1_month_day!I515)</f>
        <v/>
      </c>
      <c r="S520" s="284" t="str">
        <f>IF(_penmei1_month_day!J515="","",_penmei1_month_day!J515)</f>
        <v/>
      </c>
      <c r="T520" s="284" t="str">
        <f>IF(_penmei1_month_day!K515="","",_penmei1_month_day!K515)</f>
        <v/>
      </c>
      <c r="U520" s="284" t="str">
        <f>IF(_penmei1_month_day!L515="","",_penmei1_month_day!L515)</f>
        <v/>
      </c>
      <c r="V520" s="284" t="str">
        <f>IF(_penmei1_month_day!M515="","",_penmei1_month_day!M515)</f>
        <v/>
      </c>
      <c r="W520" s="284" t="str">
        <f>IF(_penmei1_month_day!N515="","",_penmei1_month_day!N515)</f>
        <v/>
      </c>
      <c r="X520" s="284" t="str">
        <f>IF(_penmei1_month_day!O515="","",_penmei1_month_day!O515)</f>
        <v/>
      </c>
      <c r="Y520" s="284" t="str">
        <f>IF(_penmei1_month_day!P515="","",_penmei1_month_day!P515)</f>
        <v/>
      </c>
      <c r="Z520" s="284" t="str">
        <f>IF(_penmei1_month_day!Q515="","",_penmei1_month_day!Q515)</f>
        <v/>
      </c>
      <c r="AA520" s="354" t="str">
        <f>IF(_penmei1_month_day!R515="","",ABS(_penmei1_month_day!R515))</f>
        <v/>
      </c>
      <c r="AB520" s="354" t="str">
        <f>IF(_penmei1_month_day!S515="","",ABS(_penmei1_month_day!S515))</f>
        <v/>
      </c>
      <c r="AC520" s="283" t="str">
        <f>IF(_penmei1_month_day!T515="","",_penmei1_month_day!T515)</f>
        <v/>
      </c>
      <c r="AD520" s="283" t="str">
        <f>IF(_penmei1_month_day!U515="","",_penmei1_month_day!U515)</f>
        <v/>
      </c>
      <c r="AE520" s="284" t="str">
        <f>IF(_penmei1_month_day!V515="","",_penmei1_month_day!V515)</f>
        <v/>
      </c>
      <c r="AF520" s="284" t="str">
        <f>IF(_penmei1_month_day!W515="","",_penmei1_month_day!W515)</f>
        <v/>
      </c>
      <c r="AG520" s="284" t="str">
        <f>IF(_penmei1_month_day!X515="","",_penmei1_month_day!X515)</f>
        <v/>
      </c>
      <c r="AH520" s="306" t="str">
        <f>IF(_penmei1_month_day!Y515="","",_penmei1_month_day!Y515)</f>
        <v/>
      </c>
      <c r="AI520" s="306" t="str">
        <f>IF(_penmei1_month_day!Z515="","",_penmei1_month_day!Z515)</f>
        <v/>
      </c>
      <c r="AJ520" s="306" t="str">
        <f>IF(_penmei1_month_day!AA515="","",_penmei1_month_day!AA515)</f>
        <v/>
      </c>
      <c r="AK520" s="306" t="str">
        <f>IF(_penmei1_month_day!AB515="","",_penmei1_month_day!AB515)</f>
        <v/>
      </c>
      <c r="AL520" s="284" t="str">
        <f>IF(_penmei1_month_day!AC515="","",_penmei1_month_day!AC515)</f>
        <v/>
      </c>
      <c r="AM520" s="306" t="str">
        <f>IF(_penmei1_month_day!AD515="","",_penmei1_month_day!AD515/10000)</f>
        <v/>
      </c>
      <c r="AN520" s="284" t="str">
        <f>IF(_penmei1_month_day!AE515="","",_penmei1_month_day!AE515)</f>
        <v/>
      </c>
      <c r="AO520" s="284" t="str">
        <f>IF(_penmei1_month_day!AF515="","",_penmei1_month_day!AF515)</f>
        <v/>
      </c>
      <c r="AP520" s="257"/>
      <c r="AQ520" s="258"/>
    </row>
    <row r="521" spans="1:43">
      <c r="A521" s="126">
        <f t="shared" si="125"/>
        <v>43487</v>
      </c>
      <c r="B521" s="127">
        <f t="shared" si="131"/>
        <v>43487</v>
      </c>
      <c r="C521" s="128" t="str">
        <f t="shared" si="132"/>
        <v>白</v>
      </c>
      <c r="D521" s="128">
        <f t="shared" si="133"/>
        <v>22</v>
      </c>
      <c r="E521" s="129">
        <f t="shared" si="136"/>
        <v>3</v>
      </c>
      <c r="F521" s="130" t="str">
        <f t="shared" si="134"/>
        <v>丙班</v>
      </c>
      <c r="G521" s="128">
        <f t="shared" si="135"/>
        <v>10</v>
      </c>
      <c r="H521" s="131">
        <f t="shared" si="137"/>
        <v>0.0416666666666667</v>
      </c>
      <c r="I521" s="165">
        <f t="shared" si="138"/>
        <v>0.416666666666667</v>
      </c>
      <c r="J521" s="283" t="str">
        <f>IF(_penmei1_month_day!A516="","",_penmei1_month_day!A516)</f>
        <v/>
      </c>
      <c r="K521" s="283" t="str">
        <f>IF(_penmei1_month_day!B516="","",_penmei1_month_day!B516)</f>
        <v/>
      </c>
      <c r="L521" s="284" t="str">
        <f>IF(_penmei1_month_day!C516="","",_penmei1_month_day!C516)</f>
        <v/>
      </c>
      <c r="M521" s="284" t="str">
        <f>IF(_penmei1_month_day!D516="","",_penmei1_month_day!D516)</f>
        <v/>
      </c>
      <c r="N521" s="284" t="str">
        <f>IF(_penmei1_month_day!E516="","",_penmei1_month_day!E516)</f>
        <v/>
      </c>
      <c r="O521" s="284" t="str">
        <f>IF(_penmei1_month_day!F516="","",_penmei1_month_day!F516)</f>
        <v/>
      </c>
      <c r="P521" s="284" t="str">
        <f>IF(_penmei1_month_day!G516="","",_penmei1_month_day!G516)</f>
        <v/>
      </c>
      <c r="Q521" s="284" t="str">
        <f>IF(_penmei1_month_day!H516="","",_penmei1_month_day!H516)</f>
        <v/>
      </c>
      <c r="R521" s="284" t="str">
        <f>IF(_penmei1_month_day!I516="","",_penmei1_month_day!I516)</f>
        <v/>
      </c>
      <c r="S521" s="284" t="str">
        <f>IF(_penmei1_month_day!J516="","",_penmei1_month_day!J516)</f>
        <v/>
      </c>
      <c r="T521" s="284" t="str">
        <f>IF(_penmei1_month_day!K516="","",_penmei1_month_day!K516)</f>
        <v/>
      </c>
      <c r="U521" s="284" t="str">
        <f>IF(_penmei1_month_day!L516="","",_penmei1_month_day!L516)</f>
        <v/>
      </c>
      <c r="V521" s="284" t="str">
        <f>IF(_penmei1_month_day!M516="","",_penmei1_month_day!M516)</f>
        <v/>
      </c>
      <c r="W521" s="284" t="str">
        <f>IF(_penmei1_month_day!N516="","",_penmei1_month_day!N516)</f>
        <v/>
      </c>
      <c r="X521" s="284" t="str">
        <f>IF(_penmei1_month_day!O516="","",_penmei1_month_day!O516)</f>
        <v/>
      </c>
      <c r="Y521" s="284" t="str">
        <f>IF(_penmei1_month_day!P516="","",_penmei1_month_day!P516)</f>
        <v/>
      </c>
      <c r="Z521" s="284" t="str">
        <f>IF(_penmei1_month_day!Q516="","",_penmei1_month_day!Q516)</f>
        <v/>
      </c>
      <c r="AA521" s="354" t="str">
        <f>IF(_penmei1_month_day!R516="","",ABS(_penmei1_month_day!R516))</f>
        <v/>
      </c>
      <c r="AB521" s="354" t="str">
        <f>IF(_penmei1_month_day!S516="","",ABS(_penmei1_month_day!S516))</f>
        <v/>
      </c>
      <c r="AC521" s="283" t="str">
        <f>IF(_penmei1_month_day!T516="","",_penmei1_month_day!T516)</f>
        <v/>
      </c>
      <c r="AD521" s="283" t="str">
        <f>IF(_penmei1_month_day!U516="","",_penmei1_month_day!U516)</f>
        <v/>
      </c>
      <c r="AE521" s="284" t="str">
        <f>IF(_penmei1_month_day!V516="","",_penmei1_month_day!V516)</f>
        <v/>
      </c>
      <c r="AF521" s="284" t="str">
        <f>IF(_penmei1_month_day!W516="","",_penmei1_month_day!W516)</f>
        <v/>
      </c>
      <c r="AG521" s="284" t="str">
        <f>IF(_penmei1_month_day!X516="","",_penmei1_month_day!X516)</f>
        <v/>
      </c>
      <c r="AH521" s="306" t="str">
        <f>IF(_penmei1_month_day!Y516="","",_penmei1_month_day!Y516)</f>
        <v/>
      </c>
      <c r="AI521" s="306" t="str">
        <f>IF(_penmei1_month_day!Z516="","",_penmei1_month_day!Z516)</f>
        <v/>
      </c>
      <c r="AJ521" s="306" t="str">
        <f>IF(_penmei1_month_day!AA516="","",_penmei1_month_day!AA516)</f>
        <v/>
      </c>
      <c r="AK521" s="306" t="str">
        <f>IF(_penmei1_month_day!AB516="","",_penmei1_month_day!AB516)</f>
        <v/>
      </c>
      <c r="AL521" s="284" t="str">
        <f>IF(_penmei1_month_day!AC516="","",_penmei1_month_day!AC516)</f>
        <v/>
      </c>
      <c r="AM521" s="306" t="str">
        <f>IF(_penmei1_month_day!AD516="","",_penmei1_month_day!AD516/10000)</f>
        <v/>
      </c>
      <c r="AN521" s="284" t="str">
        <f>IF(_penmei1_month_day!AE516="","",_penmei1_month_day!AE516)</f>
        <v/>
      </c>
      <c r="AO521" s="284" t="str">
        <f>IF(_penmei1_month_day!AF516="","",_penmei1_month_day!AF516)</f>
        <v/>
      </c>
      <c r="AP521" s="257"/>
      <c r="AQ521" s="258"/>
    </row>
    <row r="522" spans="1:43">
      <c r="A522" s="126">
        <f t="shared" si="125"/>
        <v>43487</v>
      </c>
      <c r="B522" s="127">
        <f t="shared" si="131"/>
        <v>43487</v>
      </c>
      <c r="C522" s="128" t="str">
        <f t="shared" si="132"/>
        <v>白</v>
      </c>
      <c r="D522" s="128">
        <f t="shared" si="133"/>
        <v>22</v>
      </c>
      <c r="E522" s="129">
        <f t="shared" si="136"/>
        <v>3</v>
      </c>
      <c r="F522" s="130" t="str">
        <f t="shared" si="134"/>
        <v>丙班</v>
      </c>
      <c r="G522" s="128">
        <f t="shared" si="135"/>
        <v>11</v>
      </c>
      <c r="H522" s="131">
        <f t="shared" si="137"/>
        <v>0.0416666666666667</v>
      </c>
      <c r="I522" s="165">
        <f t="shared" si="138"/>
        <v>0.458333333333334</v>
      </c>
      <c r="J522" s="283" t="str">
        <f>IF(_penmei1_month_day!A517="","",_penmei1_month_day!A517)</f>
        <v/>
      </c>
      <c r="K522" s="283" t="str">
        <f>IF(_penmei1_month_day!B517="","",_penmei1_month_day!B517)</f>
        <v/>
      </c>
      <c r="L522" s="284" t="str">
        <f>IF(_penmei1_month_day!C517="","",_penmei1_month_day!C517)</f>
        <v/>
      </c>
      <c r="M522" s="284" t="str">
        <f>IF(_penmei1_month_day!D517="","",_penmei1_month_day!D517)</f>
        <v/>
      </c>
      <c r="N522" s="284" t="str">
        <f>IF(_penmei1_month_day!E517="","",_penmei1_month_day!E517)</f>
        <v/>
      </c>
      <c r="O522" s="284" t="str">
        <f>IF(_penmei1_month_day!F517="","",_penmei1_month_day!F517)</f>
        <v/>
      </c>
      <c r="P522" s="284" t="str">
        <f>IF(_penmei1_month_day!G517="","",_penmei1_month_day!G517)</f>
        <v/>
      </c>
      <c r="Q522" s="284" t="str">
        <f>IF(_penmei1_month_day!H517="","",_penmei1_month_day!H517)</f>
        <v/>
      </c>
      <c r="R522" s="284" t="str">
        <f>IF(_penmei1_month_day!I517="","",_penmei1_month_day!I517)</f>
        <v/>
      </c>
      <c r="S522" s="284" t="str">
        <f>IF(_penmei1_month_day!J517="","",_penmei1_month_day!J517)</f>
        <v/>
      </c>
      <c r="T522" s="284" t="str">
        <f>IF(_penmei1_month_day!K517="","",_penmei1_month_day!K517)</f>
        <v/>
      </c>
      <c r="U522" s="284" t="str">
        <f>IF(_penmei1_month_day!L517="","",_penmei1_month_day!L517)</f>
        <v/>
      </c>
      <c r="V522" s="284" t="str">
        <f>IF(_penmei1_month_day!M517="","",_penmei1_month_day!M517)</f>
        <v/>
      </c>
      <c r="W522" s="284" t="str">
        <f>IF(_penmei1_month_day!N517="","",_penmei1_month_day!N517)</f>
        <v/>
      </c>
      <c r="X522" s="284" t="str">
        <f>IF(_penmei1_month_day!O517="","",_penmei1_month_day!O517)</f>
        <v/>
      </c>
      <c r="Y522" s="284" t="str">
        <f>IF(_penmei1_month_day!P517="","",_penmei1_month_day!P517)</f>
        <v/>
      </c>
      <c r="Z522" s="284" t="str">
        <f>IF(_penmei1_month_day!Q517="","",_penmei1_month_day!Q517)</f>
        <v/>
      </c>
      <c r="AA522" s="354" t="str">
        <f>IF(_penmei1_month_day!R517="","",ABS(_penmei1_month_day!R517))</f>
        <v/>
      </c>
      <c r="AB522" s="354" t="str">
        <f>IF(_penmei1_month_day!S517="","",ABS(_penmei1_month_day!S517))</f>
        <v/>
      </c>
      <c r="AC522" s="283" t="str">
        <f>IF(_penmei1_month_day!T517="","",_penmei1_month_day!T517)</f>
        <v/>
      </c>
      <c r="AD522" s="283" t="str">
        <f>IF(_penmei1_month_day!U517="","",_penmei1_month_day!U517)</f>
        <v/>
      </c>
      <c r="AE522" s="284" t="str">
        <f>IF(_penmei1_month_day!V517="","",_penmei1_month_day!V517)</f>
        <v/>
      </c>
      <c r="AF522" s="284" t="str">
        <f>IF(_penmei1_month_day!W517="","",_penmei1_month_day!W517)</f>
        <v/>
      </c>
      <c r="AG522" s="284" t="str">
        <f>IF(_penmei1_month_day!X517="","",_penmei1_month_day!X517)</f>
        <v/>
      </c>
      <c r="AH522" s="306" t="str">
        <f>IF(_penmei1_month_day!Y517="","",_penmei1_month_day!Y517)</f>
        <v/>
      </c>
      <c r="AI522" s="306" t="str">
        <f>IF(_penmei1_month_day!Z517="","",_penmei1_month_day!Z517)</f>
        <v/>
      </c>
      <c r="AJ522" s="306" t="str">
        <f>IF(_penmei1_month_day!AA517="","",_penmei1_month_day!AA517)</f>
        <v/>
      </c>
      <c r="AK522" s="306" t="str">
        <f>IF(_penmei1_month_day!AB517="","",_penmei1_month_day!AB517)</f>
        <v/>
      </c>
      <c r="AL522" s="284" t="str">
        <f>IF(_penmei1_month_day!AC517="","",_penmei1_month_day!AC517)</f>
        <v/>
      </c>
      <c r="AM522" s="306" t="str">
        <f>IF(_penmei1_month_day!AD517="","",_penmei1_month_day!AD517/10000)</f>
        <v/>
      </c>
      <c r="AN522" s="284" t="str">
        <f>IF(_penmei1_month_day!AE517="","",_penmei1_month_day!AE517)</f>
        <v/>
      </c>
      <c r="AO522" s="284" t="str">
        <f>IF(_penmei1_month_day!AF517="","",_penmei1_month_day!AF517)</f>
        <v/>
      </c>
      <c r="AP522" s="257"/>
      <c r="AQ522" s="258"/>
    </row>
    <row r="523" spans="1:43">
      <c r="A523" s="126">
        <f t="shared" si="125"/>
        <v>43487</v>
      </c>
      <c r="B523" s="127">
        <f t="shared" si="131"/>
        <v>43487</v>
      </c>
      <c r="C523" s="128" t="str">
        <f t="shared" si="132"/>
        <v>白</v>
      </c>
      <c r="D523" s="128">
        <f t="shared" si="133"/>
        <v>22</v>
      </c>
      <c r="E523" s="129">
        <f t="shared" si="136"/>
        <v>3</v>
      </c>
      <c r="F523" s="130" t="str">
        <f t="shared" si="134"/>
        <v>丙班</v>
      </c>
      <c r="G523" s="128">
        <f t="shared" si="135"/>
        <v>12</v>
      </c>
      <c r="H523" s="131">
        <f t="shared" si="137"/>
        <v>0.0416666666666667</v>
      </c>
      <c r="I523" s="165">
        <f t="shared" si="138"/>
        <v>0.5</v>
      </c>
      <c r="J523" s="283" t="str">
        <f>IF(_penmei1_month_day!A518="","",_penmei1_month_day!A518)</f>
        <v/>
      </c>
      <c r="K523" s="283" t="str">
        <f>IF(_penmei1_month_day!B518="","",_penmei1_month_day!B518)</f>
        <v/>
      </c>
      <c r="L523" s="284" t="str">
        <f>IF(_penmei1_month_day!C518="","",_penmei1_month_day!C518)</f>
        <v/>
      </c>
      <c r="M523" s="284" t="str">
        <f>IF(_penmei1_month_day!D518="","",_penmei1_month_day!D518)</f>
        <v/>
      </c>
      <c r="N523" s="284" t="str">
        <f>IF(_penmei1_month_day!E518="","",_penmei1_month_day!E518)</f>
        <v/>
      </c>
      <c r="O523" s="284" t="str">
        <f>IF(_penmei1_month_day!F518="","",_penmei1_month_day!F518)</f>
        <v/>
      </c>
      <c r="P523" s="284" t="str">
        <f>IF(_penmei1_month_day!G518="","",_penmei1_month_day!G518)</f>
        <v/>
      </c>
      <c r="Q523" s="284" t="str">
        <f>IF(_penmei1_month_day!H518="","",_penmei1_month_day!H518)</f>
        <v/>
      </c>
      <c r="R523" s="284" t="str">
        <f>IF(_penmei1_month_day!I518="","",_penmei1_month_day!I518)</f>
        <v/>
      </c>
      <c r="S523" s="284" t="str">
        <f>IF(_penmei1_month_day!J518="","",_penmei1_month_day!J518)</f>
        <v/>
      </c>
      <c r="T523" s="284" t="str">
        <f>IF(_penmei1_month_day!K518="","",_penmei1_month_day!K518)</f>
        <v/>
      </c>
      <c r="U523" s="284" t="str">
        <f>IF(_penmei1_month_day!L518="","",_penmei1_month_day!L518)</f>
        <v/>
      </c>
      <c r="V523" s="284" t="str">
        <f>IF(_penmei1_month_day!M518="","",_penmei1_month_day!M518)</f>
        <v/>
      </c>
      <c r="W523" s="284" t="str">
        <f>IF(_penmei1_month_day!N518="","",_penmei1_month_day!N518)</f>
        <v/>
      </c>
      <c r="X523" s="284" t="str">
        <f>IF(_penmei1_month_day!O518="","",_penmei1_month_day!O518)</f>
        <v/>
      </c>
      <c r="Y523" s="284" t="str">
        <f>IF(_penmei1_month_day!P518="","",_penmei1_month_day!P518)</f>
        <v/>
      </c>
      <c r="Z523" s="284" t="str">
        <f>IF(_penmei1_month_day!Q518="","",_penmei1_month_day!Q518)</f>
        <v/>
      </c>
      <c r="AA523" s="354" t="str">
        <f>IF(_penmei1_month_day!R518="","",ABS(_penmei1_month_day!R518))</f>
        <v/>
      </c>
      <c r="AB523" s="354" t="str">
        <f>IF(_penmei1_month_day!S518="","",ABS(_penmei1_month_day!S518))</f>
        <v/>
      </c>
      <c r="AC523" s="283" t="str">
        <f>IF(_penmei1_month_day!T518="","",_penmei1_month_day!T518)</f>
        <v/>
      </c>
      <c r="AD523" s="283" t="str">
        <f>IF(_penmei1_month_day!U518="","",_penmei1_month_day!U518)</f>
        <v/>
      </c>
      <c r="AE523" s="284" t="str">
        <f>IF(_penmei1_month_day!V518="","",_penmei1_month_day!V518)</f>
        <v/>
      </c>
      <c r="AF523" s="284" t="str">
        <f>IF(_penmei1_month_day!W518="","",_penmei1_month_day!W518)</f>
        <v/>
      </c>
      <c r="AG523" s="284" t="str">
        <f>IF(_penmei1_month_day!X518="","",_penmei1_month_day!X518)</f>
        <v/>
      </c>
      <c r="AH523" s="306" t="str">
        <f>IF(_penmei1_month_day!Y518="","",_penmei1_month_day!Y518)</f>
        <v/>
      </c>
      <c r="AI523" s="306" t="str">
        <f>IF(_penmei1_month_day!Z518="","",_penmei1_month_day!Z518)</f>
        <v/>
      </c>
      <c r="AJ523" s="306" t="str">
        <f>IF(_penmei1_month_day!AA518="","",_penmei1_month_day!AA518)</f>
        <v/>
      </c>
      <c r="AK523" s="306" t="str">
        <f>IF(_penmei1_month_day!AB518="","",_penmei1_month_day!AB518)</f>
        <v/>
      </c>
      <c r="AL523" s="284" t="str">
        <f>IF(_penmei1_month_day!AC518="","",_penmei1_month_day!AC518)</f>
        <v/>
      </c>
      <c r="AM523" s="306" t="str">
        <f>IF(_penmei1_month_day!AD518="","",_penmei1_month_day!AD518/10000)</f>
        <v/>
      </c>
      <c r="AN523" s="284" t="str">
        <f>IF(_penmei1_month_day!AE518="","",_penmei1_month_day!AE518)</f>
        <v/>
      </c>
      <c r="AO523" s="284" t="str">
        <f>IF(_penmei1_month_day!AF518="","",_penmei1_month_day!AF518)</f>
        <v/>
      </c>
      <c r="AP523" s="257"/>
      <c r="AQ523" s="258"/>
    </row>
    <row r="524" spans="1:43">
      <c r="A524" s="126">
        <f t="shared" si="125"/>
        <v>43487</v>
      </c>
      <c r="B524" s="127">
        <f t="shared" si="131"/>
        <v>43487</v>
      </c>
      <c r="C524" s="128" t="str">
        <f t="shared" si="132"/>
        <v>白</v>
      </c>
      <c r="D524" s="128">
        <f t="shared" si="133"/>
        <v>22</v>
      </c>
      <c r="E524" s="129">
        <f t="shared" si="136"/>
        <v>3</v>
      </c>
      <c r="F524" s="130" t="str">
        <f t="shared" si="134"/>
        <v>丙班</v>
      </c>
      <c r="G524" s="128">
        <f t="shared" si="135"/>
        <v>13</v>
      </c>
      <c r="H524" s="131">
        <f t="shared" si="137"/>
        <v>0.0416666666666667</v>
      </c>
      <c r="I524" s="165">
        <f t="shared" si="138"/>
        <v>0.541666666666667</v>
      </c>
      <c r="J524" s="283" t="str">
        <f>IF(_penmei1_month_day!A519="","",_penmei1_month_day!A519)</f>
        <v/>
      </c>
      <c r="K524" s="283" t="str">
        <f>IF(_penmei1_month_day!B519="","",_penmei1_month_day!B519)</f>
        <v/>
      </c>
      <c r="L524" s="284" t="str">
        <f>IF(_penmei1_month_day!C519="","",_penmei1_month_day!C519)</f>
        <v/>
      </c>
      <c r="M524" s="284" t="str">
        <f>IF(_penmei1_month_day!D519="","",_penmei1_month_day!D519)</f>
        <v/>
      </c>
      <c r="N524" s="284" t="str">
        <f>IF(_penmei1_month_day!E519="","",_penmei1_month_day!E519)</f>
        <v/>
      </c>
      <c r="O524" s="284" t="str">
        <f>IF(_penmei1_month_day!F519="","",_penmei1_month_day!F519)</f>
        <v/>
      </c>
      <c r="P524" s="284" t="str">
        <f>IF(_penmei1_month_day!G519="","",_penmei1_month_day!G519)</f>
        <v/>
      </c>
      <c r="Q524" s="284" t="str">
        <f>IF(_penmei1_month_day!H519="","",_penmei1_month_day!H519)</f>
        <v/>
      </c>
      <c r="R524" s="284" t="str">
        <f>IF(_penmei1_month_day!I519="","",_penmei1_month_day!I519)</f>
        <v/>
      </c>
      <c r="S524" s="284" t="str">
        <f>IF(_penmei1_month_day!J519="","",_penmei1_month_day!J519)</f>
        <v/>
      </c>
      <c r="T524" s="284" t="str">
        <f>IF(_penmei1_month_day!K519="","",_penmei1_month_day!K519)</f>
        <v/>
      </c>
      <c r="U524" s="284" t="str">
        <f>IF(_penmei1_month_day!L519="","",_penmei1_month_day!L519)</f>
        <v/>
      </c>
      <c r="V524" s="284" t="str">
        <f>IF(_penmei1_month_day!M519="","",_penmei1_month_day!M519)</f>
        <v/>
      </c>
      <c r="W524" s="284" t="str">
        <f>IF(_penmei1_month_day!N519="","",_penmei1_month_day!N519)</f>
        <v/>
      </c>
      <c r="X524" s="284" t="str">
        <f>IF(_penmei1_month_day!O519="","",_penmei1_month_day!O519)</f>
        <v/>
      </c>
      <c r="Y524" s="284" t="str">
        <f>IF(_penmei1_month_day!P519="","",_penmei1_month_day!P519)</f>
        <v/>
      </c>
      <c r="Z524" s="284" t="str">
        <f>IF(_penmei1_month_day!Q519="","",_penmei1_month_day!Q519)</f>
        <v/>
      </c>
      <c r="AA524" s="354" t="str">
        <f>IF(_penmei1_month_day!R519="","",ABS(_penmei1_month_day!R519))</f>
        <v/>
      </c>
      <c r="AB524" s="354" t="str">
        <f>IF(_penmei1_month_day!S519="","",ABS(_penmei1_month_day!S519))</f>
        <v/>
      </c>
      <c r="AC524" s="283" t="str">
        <f>IF(_penmei1_month_day!T519="","",_penmei1_month_day!T519)</f>
        <v/>
      </c>
      <c r="AD524" s="283" t="str">
        <f>IF(_penmei1_month_day!U519="","",_penmei1_month_day!U519)</f>
        <v/>
      </c>
      <c r="AE524" s="284" t="str">
        <f>IF(_penmei1_month_day!V519="","",_penmei1_month_day!V519)</f>
        <v/>
      </c>
      <c r="AF524" s="284" t="str">
        <f>IF(_penmei1_month_day!W519="","",_penmei1_month_day!W519)</f>
        <v/>
      </c>
      <c r="AG524" s="284" t="str">
        <f>IF(_penmei1_month_day!X519="","",_penmei1_month_day!X519)</f>
        <v/>
      </c>
      <c r="AH524" s="306" t="str">
        <f>IF(_penmei1_month_day!Y519="","",_penmei1_month_day!Y519)</f>
        <v/>
      </c>
      <c r="AI524" s="306" t="str">
        <f>IF(_penmei1_month_day!Z519="","",_penmei1_month_day!Z519)</f>
        <v/>
      </c>
      <c r="AJ524" s="306" t="str">
        <f>IF(_penmei1_month_day!AA519="","",_penmei1_month_day!AA519)</f>
        <v/>
      </c>
      <c r="AK524" s="306" t="str">
        <f>IF(_penmei1_month_day!AB519="","",_penmei1_month_day!AB519)</f>
        <v/>
      </c>
      <c r="AL524" s="284" t="str">
        <f>IF(_penmei1_month_day!AC519="","",_penmei1_month_day!AC519)</f>
        <v/>
      </c>
      <c r="AM524" s="306" t="str">
        <f>IF(_penmei1_month_day!AD519="","",_penmei1_month_day!AD519/10000)</f>
        <v/>
      </c>
      <c r="AN524" s="284" t="str">
        <f>IF(_penmei1_month_day!AE519="","",_penmei1_month_day!AE519)</f>
        <v/>
      </c>
      <c r="AO524" s="284" t="str">
        <f>IF(_penmei1_month_day!AF519="","",_penmei1_month_day!AF519)</f>
        <v/>
      </c>
      <c r="AP524" s="257"/>
      <c r="AQ524" s="258"/>
    </row>
    <row r="525" spans="1:43">
      <c r="A525" s="126">
        <f t="shared" si="125"/>
        <v>43487</v>
      </c>
      <c r="B525" s="127">
        <f t="shared" si="131"/>
        <v>43487</v>
      </c>
      <c r="C525" s="128" t="str">
        <f t="shared" si="132"/>
        <v>白</v>
      </c>
      <c r="D525" s="128">
        <f t="shared" si="133"/>
        <v>22</v>
      </c>
      <c r="E525" s="129">
        <f t="shared" si="136"/>
        <v>3</v>
      </c>
      <c r="F525" s="130" t="str">
        <f t="shared" si="134"/>
        <v>丙班</v>
      </c>
      <c r="G525" s="128">
        <f t="shared" si="135"/>
        <v>14</v>
      </c>
      <c r="H525" s="131">
        <f t="shared" si="137"/>
        <v>0.0416666666666667</v>
      </c>
      <c r="I525" s="165">
        <f t="shared" si="138"/>
        <v>0.583333333333334</v>
      </c>
      <c r="J525" s="283" t="str">
        <f>IF(_penmei1_month_day!A520="","",_penmei1_month_day!A520)</f>
        <v/>
      </c>
      <c r="K525" s="283" t="str">
        <f>IF(_penmei1_month_day!B520="","",_penmei1_month_day!B520)</f>
        <v/>
      </c>
      <c r="L525" s="284" t="str">
        <f>IF(_penmei1_month_day!C520="","",_penmei1_month_day!C520)</f>
        <v/>
      </c>
      <c r="M525" s="284" t="str">
        <f>IF(_penmei1_month_day!D520="","",_penmei1_month_day!D520)</f>
        <v/>
      </c>
      <c r="N525" s="284" t="str">
        <f>IF(_penmei1_month_day!E520="","",_penmei1_month_day!E520)</f>
        <v/>
      </c>
      <c r="O525" s="284" t="str">
        <f>IF(_penmei1_month_day!F520="","",_penmei1_month_day!F520)</f>
        <v/>
      </c>
      <c r="P525" s="284" t="str">
        <f>IF(_penmei1_month_day!G520="","",_penmei1_month_day!G520)</f>
        <v/>
      </c>
      <c r="Q525" s="284" t="str">
        <f>IF(_penmei1_month_day!H520="","",_penmei1_month_day!H520)</f>
        <v/>
      </c>
      <c r="R525" s="284" t="str">
        <f>IF(_penmei1_month_day!I520="","",_penmei1_month_day!I520)</f>
        <v/>
      </c>
      <c r="S525" s="284" t="str">
        <f>IF(_penmei1_month_day!J520="","",_penmei1_month_day!J520)</f>
        <v/>
      </c>
      <c r="T525" s="284" t="str">
        <f>IF(_penmei1_month_day!K520="","",_penmei1_month_day!K520)</f>
        <v/>
      </c>
      <c r="U525" s="284" t="str">
        <f>IF(_penmei1_month_day!L520="","",_penmei1_month_day!L520)</f>
        <v/>
      </c>
      <c r="V525" s="284" t="str">
        <f>IF(_penmei1_month_day!M520="","",_penmei1_month_day!M520)</f>
        <v/>
      </c>
      <c r="W525" s="284" t="str">
        <f>IF(_penmei1_month_day!N520="","",_penmei1_month_day!N520)</f>
        <v/>
      </c>
      <c r="X525" s="284" t="str">
        <f>IF(_penmei1_month_day!O520="","",_penmei1_month_day!O520)</f>
        <v/>
      </c>
      <c r="Y525" s="284" t="str">
        <f>IF(_penmei1_month_day!P520="","",_penmei1_month_day!P520)</f>
        <v/>
      </c>
      <c r="Z525" s="284" t="str">
        <f>IF(_penmei1_month_day!Q520="","",_penmei1_month_day!Q520)</f>
        <v/>
      </c>
      <c r="AA525" s="354" t="str">
        <f>IF(_penmei1_month_day!R520="","",ABS(_penmei1_month_day!R520))</f>
        <v/>
      </c>
      <c r="AB525" s="354" t="str">
        <f>IF(_penmei1_month_day!S520="","",ABS(_penmei1_month_day!S520))</f>
        <v/>
      </c>
      <c r="AC525" s="283" t="str">
        <f>IF(_penmei1_month_day!T520="","",_penmei1_month_day!T520)</f>
        <v/>
      </c>
      <c r="AD525" s="283" t="str">
        <f>IF(_penmei1_month_day!U520="","",_penmei1_month_day!U520)</f>
        <v/>
      </c>
      <c r="AE525" s="284" t="str">
        <f>IF(_penmei1_month_day!V520="","",_penmei1_month_day!V520)</f>
        <v/>
      </c>
      <c r="AF525" s="284" t="str">
        <f>IF(_penmei1_month_day!W520="","",_penmei1_month_day!W520)</f>
        <v/>
      </c>
      <c r="AG525" s="284" t="str">
        <f>IF(_penmei1_month_day!X520="","",_penmei1_month_day!X520)</f>
        <v/>
      </c>
      <c r="AH525" s="306" t="str">
        <f>IF(_penmei1_month_day!Y520="","",_penmei1_month_day!Y520)</f>
        <v/>
      </c>
      <c r="AI525" s="306" t="str">
        <f>IF(_penmei1_month_day!Z520="","",_penmei1_month_day!Z520)</f>
        <v/>
      </c>
      <c r="AJ525" s="306" t="str">
        <f>IF(_penmei1_month_day!AA520="","",_penmei1_month_day!AA520)</f>
        <v/>
      </c>
      <c r="AK525" s="306" t="str">
        <f>IF(_penmei1_month_day!AB520="","",_penmei1_month_day!AB520)</f>
        <v/>
      </c>
      <c r="AL525" s="284" t="str">
        <f>IF(_penmei1_month_day!AC520="","",_penmei1_month_day!AC520)</f>
        <v/>
      </c>
      <c r="AM525" s="306" t="str">
        <f>IF(_penmei1_month_day!AD520="","",_penmei1_month_day!AD520/10000)</f>
        <v/>
      </c>
      <c r="AN525" s="284" t="str">
        <f>IF(_penmei1_month_day!AE520="","",_penmei1_month_day!AE520)</f>
        <v/>
      </c>
      <c r="AO525" s="284" t="str">
        <f>IF(_penmei1_month_day!AF520="","",_penmei1_month_day!AF520)</f>
        <v/>
      </c>
      <c r="AP525" s="373"/>
      <c r="AQ525" s="374"/>
    </row>
    <row r="526" ht="15" spans="1:43">
      <c r="A526" s="132">
        <f t="shared" si="125"/>
        <v>43487</v>
      </c>
      <c r="B526" s="133">
        <f t="shared" si="131"/>
        <v>43487</v>
      </c>
      <c r="C526" s="134" t="str">
        <f t="shared" si="132"/>
        <v>白</v>
      </c>
      <c r="D526" s="134">
        <f t="shared" si="133"/>
        <v>22</v>
      </c>
      <c r="E526" s="135">
        <f t="shared" si="136"/>
        <v>3</v>
      </c>
      <c r="F526" s="136" t="str">
        <f t="shared" si="134"/>
        <v>丙班</v>
      </c>
      <c r="G526" s="134">
        <f t="shared" si="135"/>
        <v>15</v>
      </c>
      <c r="H526" s="137">
        <f t="shared" si="137"/>
        <v>0.0416666666666667</v>
      </c>
      <c r="I526" s="170">
        <f t="shared" si="138"/>
        <v>0.625000000000001</v>
      </c>
      <c r="J526" s="285" t="str">
        <f>IF(_penmei1_month_day!A521="","",_penmei1_month_day!A521)</f>
        <v/>
      </c>
      <c r="K526" s="285" t="str">
        <f>IF(_penmei1_month_day!B521="","",_penmei1_month_day!B521)</f>
        <v/>
      </c>
      <c r="L526" s="286" t="str">
        <f>IF(_penmei1_month_day!C521="","",_penmei1_month_day!C521)</f>
        <v/>
      </c>
      <c r="M526" s="286" t="str">
        <f>IF(_penmei1_month_day!D521="","",_penmei1_month_day!D521)</f>
        <v/>
      </c>
      <c r="N526" s="286" t="str">
        <f>IF(_penmei1_month_day!E521="","",_penmei1_month_day!E521)</f>
        <v/>
      </c>
      <c r="O526" s="286" t="str">
        <f>IF(_penmei1_month_day!F521="","",_penmei1_month_day!F521)</f>
        <v/>
      </c>
      <c r="P526" s="286" t="str">
        <f>IF(_penmei1_month_day!G521="","",_penmei1_month_day!G521)</f>
        <v/>
      </c>
      <c r="Q526" s="286" t="str">
        <f>IF(_penmei1_month_day!H521="","",_penmei1_month_day!H521)</f>
        <v/>
      </c>
      <c r="R526" s="286" t="str">
        <f>IF(_penmei1_month_day!I521="","",_penmei1_month_day!I521)</f>
        <v/>
      </c>
      <c r="S526" s="286" t="str">
        <f>IF(_penmei1_month_day!J521="","",_penmei1_month_day!J521)</f>
        <v/>
      </c>
      <c r="T526" s="286" t="str">
        <f>IF(_penmei1_month_day!K521="","",_penmei1_month_day!K521)</f>
        <v/>
      </c>
      <c r="U526" s="286" t="str">
        <f>IF(_penmei1_month_day!L521="","",_penmei1_month_day!L521)</f>
        <v/>
      </c>
      <c r="V526" s="286" t="str">
        <f>IF(_penmei1_month_day!M521="","",_penmei1_month_day!M521)</f>
        <v/>
      </c>
      <c r="W526" s="286" t="str">
        <f>IF(_penmei1_month_day!N521="","",_penmei1_month_day!N521)</f>
        <v/>
      </c>
      <c r="X526" s="286" t="str">
        <f>IF(_penmei1_month_day!O521="","",_penmei1_month_day!O521)</f>
        <v/>
      </c>
      <c r="Y526" s="286" t="str">
        <f>IF(_penmei1_month_day!P521="","",_penmei1_month_day!P521)</f>
        <v/>
      </c>
      <c r="Z526" s="286" t="str">
        <f>IF(_penmei1_month_day!Q521="","",_penmei1_month_day!Q521)</f>
        <v/>
      </c>
      <c r="AA526" s="355" t="str">
        <f>IF(_penmei1_month_day!R521="","",ABS(_penmei1_month_day!R521))</f>
        <v/>
      </c>
      <c r="AB526" s="355" t="str">
        <f>IF(_penmei1_month_day!S521="","",ABS(_penmei1_month_day!S521))</f>
        <v/>
      </c>
      <c r="AC526" s="285" t="str">
        <f>IF(_penmei1_month_day!T521="","",_penmei1_month_day!T521)</f>
        <v/>
      </c>
      <c r="AD526" s="285" t="str">
        <f>IF(_penmei1_month_day!U521="","",_penmei1_month_day!U521)</f>
        <v/>
      </c>
      <c r="AE526" s="286" t="str">
        <f>IF(_penmei1_month_day!V521="","",_penmei1_month_day!V521)</f>
        <v/>
      </c>
      <c r="AF526" s="284" t="str">
        <f>IF(_penmei1_month_day!W521="","",_penmei1_month_day!W521)</f>
        <v/>
      </c>
      <c r="AG526" s="286" t="str">
        <f>IF(_penmei1_month_day!X521="","",_penmei1_month_day!X521)</f>
        <v/>
      </c>
      <c r="AH526" s="307" t="str">
        <f>IF(_penmei1_month_day!Y521="","",_penmei1_month_day!Y521)</f>
        <v/>
      </c>
      <c r="AI526" s="307" t="str">
        <f>IF(_penmei1_month_day!Z521="","",_penmei1_month_day!Z521)</f>
        <v/>
      </c>
      <c r="AJ526" s="307" t="str">
        <f>IF(_penmei1_month_day!AA521="","",_penmei1_month_day!AA521)</f>
        <v/>
      </c>
      <c r="AK526" s="307" t="str">
        <f>IF(_penmei1_month_day!AB521="","",_penmei1_month_day!AB521)</f>
        <v/>
      </c>
      <c r="AL526" s="286" t="str">
        <f>IF(_penmei1_month_day!AC521="","",_penmei1_month_day!AC521)</f>
        <v/>
      </c>
      <c r="AM526" s="307" t="str">
        <f>IF(_penmei1_month_day!AD521="","",_penmei1_month_day!AD521/10000)</f>
        <v/>
      </c>
      <c r="AN526" s="286" t="str">
        <f>IF(_penmei1_month_day!AE521="","",_penmei1_month_day!AE521)</f>
        <v/>
      </c>
      <c r="AO526" s="286" t="str">
        <f>IF(_penmei1_month_day!AF521="","",_penmei1_month_day!AF521)</f>
        <v/>
      </c>
      <c r="AP526" s="243" t="s">
        <v>83</v>
      </c>
      <c r="AQ526" s="334"/>
    </row>
    <row r="527" ht="15" spans="1:43">
      <c r="A527" s="120">
        <f t="shared" si="125"/>
        <v>43487</v>
      </c>
      <c r="B527" s="121">
        <f t="shared" si="131"/>
        <v>43487</v>
      </c>
      <c r="C527" s="122" t="str">
        <f t="shared" si="132"/>
        <v>中</v>
      </c>
      <c r="D527" s="122">
        <f t="shared" si="133"/>
        <v>22</v>
      </c>
      <c r="E527" s="123">
        <f>IF(AND(E519=4),1,IF(AND(E519&lt;4),(E519+1),))</f>
        <v>4</v>
      </c>
      <c r="F527" s="124" t="str">
        <f t="shared" si="134"/>
        <v>丁班</v>
      </c>
      <c r="G527" s="122">
        <f t="shared" si="135"/>
        <v>16</v>
      </c>
      <c r="H527" s="125">
        <f t="shared" si="137"/>
        <v>0.0416666666666667</v>
      </c>
      <c r="I527" s="160">
        <f t="shared" si="138"/>
        <v>0.666666666666667</v>
      </c>
      <c r="J527" s="281" t="str">
        <f>IF(_penmei1_month_day!A522="","",_penmei1_month_day!A522)</f>
        <v/>
      </c>
      <c r="K527" s="281" t="str">
        <f>IF(_penmei1_month_day!B522="","",_penmei1_month_day!B522)</f>
        <v/>
      </c>
      <c r="L527" s="282" t="str">
        <f>IF(_penmei1_month_day!C522="","",_penmei1_month_day!C522)</f>
        <v/>
      </c>
      <c r="M527" s="282" t="str">
        <f>IF(_penmei1_month_day!D522="","",_penmei1_month_day!D522)</f>
        <v/>
      </c>
      <c r="N527" s="282" t="str">
        <f>IF(_penmei1_month_day!E522="","",_penmei1_month_day!E522)</f>
        <v/>
      </c>
      <c r="O527" s="282" t="str">
        <f>IF(_penmei1_month_day!F522="","",_penmei1_month_day!F522)</f>
        <v/>
      </c>
      <c r="P527" s="282" t="str">
        <f>IF(_penmei1_month_day!G522="","",_penmei1_month_day!G522)</f>
        <v/>
      </c>
      <c r="Q527" s="282" t="str">
        <f>IF(_penmei1_month_day!H522="","",_penmei1_month_day!H522)</f>
        <v/>
      </c>
      <c r="R527" s="282" t="str">
        <f>IF(_penmei1_month_day!I522="","",_penmei1_month_day!I522)</f>
        <v/>
      </c>
      <c r="S527" s="282" t="str">
        <f>IF(_penmei1_month_day!J522="","",_penmei1_month_day!J522)</f>
        <v/>
      </c>
      <c r="T527" s="282" t="str">
        <f>IF(_penmei1_month_day!K522="","",_penmei1_month_day!K522)</f>
        <v/>
      </c>
      <c r="U527" s="282" t="str">
        <f>IF(_penmei1_month_day!L522="","",_penmei1_month_day!L522)</f>
        <v/>
      </c>
      <c r="V527" s="282" t="str">
        <f>IF(_penmei1_month_day!M522="","",_penmei1_month_day!M522)</f>
        <v/>
      </c>
      <c r="W527" s="282" t="str">
        <f>IF(_penmei1_month_day!N522="","",_penmei1_month_day!N522)</f>
        <v/>
      </c>
      <c r="X527" s="282" t="str">
        <f>IF(_penmei1_month_day!O522="","",_penmei1_month_day!O522)</f>
        <v/>
      </c>
      <c r="Y527" s="282" t="str">
        <f>IF(_penmei1_month_day!P522="","",_penmei1_month_day!P522)</f>
        <v/>
      </c>
      <c r="Z527" s="282" t="str">
        <f>IF(_penmei1_month_day!Q522="","",_penmei1_month_day!Q522)</f>
        <v/>
      </c>
      <c r="AA527" s="353" t="str">
        <f>IF(_penmei1_month_day!R522="","",ABS(_penmei1_month_day!R522))</f>
        <v/>
      </c>
      <c r="AB527" s="353" t="str">
        <f>IF(_penmei1_month_day!S522="","",ABS(_penmei1_month_day!S522))</f>
        <v/>
      </c>
      <c r="AC527" s="281" t="str">
        <f>IF(_penmei1_month_day!T522="","",_penmei1_month_day!T522)</f>
        <v/>
      </c>
      <c r="AD527" s="281" t="str">
        <f>IF(_penmei1_month_day!U522="","",_penmei1_month_day!U522)</f>
        <v/>
      </c>
      <c r="AE527" s="282" t="str">
        <f>IF(_penmei1_month_day!V522="","",_penmei1_month_day!V522)</f>
        <v/>
      </c>
      <c r="AF527" s="282" t="str">
        <f>IF(_penmei1_month_day!W522="","",_penmei1_month_day!W522)</f>
        <v/>
      </c>
      <c r="AG527" s="282" t="str">
        <f>IF(_penmei1_month_day!X522="","",_penmei1_month_day!X522)</f>
        <v/>
      </c>
      <c r="AH527" s="305" t="str">
        <f>IF(_penmei1_month_day!Y522="","",_penmei1_month_day!Y522)</f>
        <v/>
      </c>
      <c r="AI527" s="305" t="str">
        <f>IF(_penmei1_month_day!Z522="","",_penmei1_month_day!Z522)</f>
        <v/>
      </c>
      <c r="AJ527" s="305" t="str">
        <f>IF(_penmei1_month_day!AA522="","",_penmei1_month_day!AA522)</f>
        <v/>
      </c>
      <c r="AK527" s="305" t="str">
        <f>IF(_penmei1_month_day!AB522="","",_penmei1_month_day!AB522)</f>
        <v/>
      </c>
      <c r="AL527" s="282" t="str">
        <f>IF(_penmei1_month_day!AC522="","",_penmei1_month_day!AC522)</f>
        <v/>
      </c>
      <c r="AM527" s="305" t="str">
        <f>IF(_penmei1_month_day!AD522="","",_penmei1_month_day!AD522/10000)</f>
        <v/>
      </c>
      <c r="AN527" s="282" t="str">
        <f>IF(_penmei1_month_day!AE522="","",_penmei1_month_day!AE522)</f>
        <v/>
      </c>
      <c r="AO527" s="282" t="str">
        <f>IF(_penmei1_month_day!AF522="","",_penmei1_month_day!AF522)</f>
        <v/>
      </c>
      <c r="AP527" s="371"/>
      <c r="AQ527" s="372"/>
    </row>
    <row r="528" spans="1:43">
      <c r="A528" s="126">
        <f t="shared" si="125"/>
        <v>43487</v>
      </c>
      <c r="B528" s="127">
        <f t="shared" si="131"/>
        <v>43487</v>
      </c>
      <c r="C528" s="128" t="str">
        <f t="shared" si="132"/>
        <v>中</v>
      </c>
      <c r="D528" s="128">
        <f t="shared" si="133"/>
        <v>22</v>
      </c>
      <c r="E528" s="129">
        <f t="shared" ref="E528:E534" si="139">E527</f>
        <v>4</v>
      </c>
      <c r="F528" s="130" t="str">
        <f t="shared" si="134"/>
        <v>丁班</v>
      </c>
      <c r="G528" s="128">
        <f t="shared" si="135"/>
        <v>17</v>
      </c>
      <c r="H528" s="131">
        <f t="shared" si="137"/>
        <v>0.0416666666666667</v>
      </c>
      <c r="I528" s="165">
        <f t="shared" si="138"/>
        <v>0.708333333333334</v>
      </c>
      <c r="J528" s="283" t="str">
        <f>IF(_penmei1_month_day!A523="","",_penmei1_month_day!A523)</f>
        <v/>
      </c>
      <c r="K528" s="283" t="str">
        <f>IF(_penmei1_month_day!B523="","",_penmei1_month_day!B523)</f>
        <v/>
      </c>
      <c r="L528" s="284" t="str">
        <f>IF(_penmei1_month_day!C523="","",_penmei1_month_day!C523)</f>
        <v/>
      </c>
      <c r="M528" s="284" t="str">
        <f>IF(_penmei1_month_day!D523="","",_penmei1_month_day!D523)</f>
        <v/>
      </c>
      <c r="N528" s="284" t="str">
        <f>IF(_penmei1_month_day!E523="","",_penmei1_month_day!E523)</f>
        <v/>
      </c>
      <c r="O528" s="284" t="str">
        <f>IF(_penmei1_month_day!F523="","",_penmei1_month_day!F523)</f>
        <v/>
      </c>
      <c r="P528" s="284" t="str">
        <f>IF(_penmei1_month_day!G523="","",_penmei1_month_day!G523)</f>
        <v/>
      </c>
      <c r="Q528" s="284" t="str">
        <f>IF(_penmei1_month_day!H523="","",_penmei1_month_day!H523)</f>
        <v/>
      </c>
      <c r="R528" s="284" t="str">
        <f>IF(_penmei1_month_day!I523="","",_penmei1_month_day!I523)</f>
        <v/>
      </c>
      <c r="S528" s="284" t="str">
        <f>IF(_penmei1_month_day!J523="","",_penmei1_month_day!J523)</f>
        <v/>
      </c>
      <c r="T528" s="284" t="str">
        <f>IF(_penmei1_month_day!K523="","",_penmei1_month_day!K523)</f>
        <v/>
      </c>
      <c r="U528" s="284" t="str">
        <f>IF(_penmei1_month_day!L523="","",_penmei1_month_day!L523)</f>
        <v/>
      </c>
      <c r="V528" s="284" t="str">
        <f>IF(_penmei1_month_day!M523="","",_penmei1_month_day!M523)</f>
        <v/>
      </c>
      <c r="W528" s="284" t="str">
        <f>IF(_penmei1_month_day!N523="","",_penmei1_month_day!N523)</f>
        <v/>
      </c>
      <c r="X528" s="284" t="str">
        <f>IF(_penmei1_month_day!O523="","",_penmei1_month_day!O523)</f>
        <v/>
      </c>
      <c r="Y528" s="284" t="str">
        <f>IF(_penmei1_month_day!P523="","",_penmei1_month_day!P523)</f>
        <v/>
      </c>
      <c r="Z528" s="284" t="str">
        <f>IF(_penmei1_month_day!Q523="","",_penmei1_month_day!Q523)</f>
        <v/>
      </c>
      <c r="AA528" s="354" t="str">
        <f>IF(_penmei1_month_day!R523="","",ABS(_penmei1_month_day!R523))</f>
        <v/>
      </c>
      <c r="AB528" s="354" t="str">
        <f>IF(_penmei1_month_day!S523="","",ABS(_penmei1_month_day!S523))</f>
        <v/>
      </c>
      <c r="AC528" s="283" t="str">
        <f>IF(_penmei1_month_day!T523="","",_penmei1_month_day!T523)</f>
        <v/>
      </c>
      <c r="AD528" s="283" t="str">
        <f>IF(_penmei1_month_day!U523="","",_penmei1_month_day!U523)</f>
        <v/>
      </c>
      <c r="AE528" s="284" t="str">
        <f>IF(_penmei1_month_day!V523="","",_penmei1_month_day!V523)</f>
        <v/>
      </c>
      <c r="AF528" s="284" t="str">
        <f>IF(_penmei1_month_day!W523="","",_penmei1_month_day!W523)</f>
        <v/>
      </c>
      <c r="AG528" s="284" t="str">
        <f>IF(_penmei1_month_day!X523="","",_penmei1_month_day!X523)</f>
        <v/>
      </c>
      <c r="AH528" s="306" t="str">
        <f>IF(_penmei1_month_day!Y523="","",_penmei1_month_day!Y523)</f>
        <v/>
      </c>
      <c r="AI528" s="306" t="str">
        <f>IF(_penmei1_month_day!Z523="","",_penmei1_month_day!Z523)</f>
        <v/>
      </c>
      <c r="AJ528" s="306" t="str">
        <f>IF(_penmei1_month_day!AA523="","",_penmei1_month_day!AA523)</f>
        <v/>
      </c>
      <c r="AK528" s="306" t="str">
        <f>IF(_penmei1_month_day!AB523="","",_penmei1_month_day!AB523)</f>
        <v/>
      </c>
      <c r="AL528" s="284" t="str">
        <f>IF(_penmei1_month_day!AC523="","",_penmei1_month_day!AC523)</f>
        <v/>
      </c>
      <c r="AM528" s="306" t="str">
        <f>IF(_penmei1_month_day!AD523="","",_penmei1_month_day!AD523/10000)</f>
        <v/>
      </c>
      <c r="AN528" s="284" t="str">
        <f>IF(_penmei1_month_day!AE523="","",_penmei1_month_day!AE523)</f>
        <v/>
      </c>
      <c r="AO528" s="284" t="str">
        <f>IF(_penmei1_month_day!AF523="","",_penmei1_month_day!AF523)</f>
        <v/>
      </c>
      <c r="AP528" s="257"/>
      <c r="AQ528" s="258"/>
    </row>
    <row r="529" spans="1:43">
      <c r="A529" s="126">
        <f t="shared" si="125"/>
        <v>43487</v>
      </c>
      <c r="B529" s="127">
        <f t="shared" si="131"/>
        <v>43487</v>
      </c>
      <c r="C529" s="128" t="str">
        <f t="shared" si="132"/>
        <v>中</v>
      </c>
      <c r="D529" s="128">
        <f t="shared" si="133"/>
        <v>22</v>
      </c>
      <c r="E529" s="129">
        <f t="shared" si="139"/>
        <v>4</v>
      </c>
      <c r="F529" s="130" t="str">
        <f t="shared" si="134"/>
        <v>丁班</v>
      </c>
      <c r="G529" s="128">
        <f t="shared" si="135"/>
        <v>18</v>
      </c>
      <c r="H529" s="131">
        <f t="shared" si="137"/>
        <v>0.0416666666666667</v>
      </c>
      <c r="I529" s="165">
        <f t="shared" si="138"/>
        <v>0.750000000000001</v>
      </c>
      <c r="J529" s="283" t="str">
        <f>IF(_penmei1_month_day!A524="","",_penmei1_month_day!A524)</f>
        <v/>
      </c>
      <c r="K529" s="283" t="str">
        <f>IF(_penmei1_month_day!B524="","",_penmei1_month_day!B524)</f>
        <v/>
      </c>
      <c r="L529" s="284" t="str">
        <f>IF(_penmei1_month_day!C524="","",_penmei1_month_day!C524)</f>
        <v/>
      </c>
      <c r="M529" s="284" t="str">
        <f>IF(_penmei1_month_day!D524="","",_penmei1_month_day!D524)</f>
        <v/>
      </c>
      <c r="N529" s="284" t="str">
        <f>IF(_penmei1_month_day!E524="","",_penmei1_month_day!E524)</f>
        <v/>
      </c>
      <c r="O529" s="284" t="str">
        <f>IF(_penmei1_month_day!F524="","",_penmei1_month_day!F524)</f>
        <v/>
      </c>
      <c r="P529" s="284" t="str">
        <f>IF(_penmei1_month_day!G524="","",_penmei1_month_day!G524)</f>
        <v/>
      </c>
      <c r="Q529" s="284" t="str">
        <f>IF(_penmei1_month_day!H524="","",_penmei1_month_day!H524)</f>
        <v/>
      </c>
      <c r="R529" s="284" t="str">
        <f>IF(_penmei1_month_day!I524="","",_penmei1_month_day!I524)</f>
        <v/>
      </c>
      <c r="S529" s="284" t="str">
        <f>IF(_penmei1_month_day!J524="","",_penmei1_month_day!J524)</f>
        <v/>
      </c>
      <c r="T529" s="284" t="str">
        <f>IF(_penmei1_month_day!K524="","",_penmei1_month_day!K524)</f>
        <v/>
      </c>
      <c r="U529" s="284" t="str">
        <f>IF(_penmei1_month_day!L524="","",_penmei1_month_day!L524)</f>
        <v/>
      </c>
      <c r="V529" s="284" t="str">
        <f>IF(_penmei1_month_day!M524="","",_penmei1_month_day!M524)</f>
        <v/>
      </c>
      <c r="W529" s="284" t="str">
        <f>IF(_penmei1_month_day!N524="","",_penmei1_month_day!N524)</f>
        <v/>
      </c>
      <c r="X529" s="284" t="str">
        <f>IF(_penmei1_month_day!O524="","",_penmei1_month_day!O524)</f>
        <v/>
      </c>
      <c r="Y529" s="284" t="str">
        <f>IF(_penmei1_month_day!P524="","",_penmei1_month_day!P524)</f>
        <v/>
      </c>
      <c r="Z529" s="284" t="str">
        <f>IF(_penmei1_month_day!Q524="","",_penmei1_month_day!Q524)</f>
        <v/>
      </c>
      <c r="AA529" s="354" t="str">
        <f>IF(_penmei1_month_day!R524="","",ABS(_penmei1_month_day!R524))</f>
        <v/>
      </c>
      <c r="AB529" s="354" t="str">
        <f>IF(_penmei1_month_day!S524="","",ABS(_penmei1_month_day!S524))</f>
        <v/>
      </c>
      <c r="AC529" s="283" t="str">
        <f>IF(_penmei1_month_day!T524="","",_penmei1_month_day!T524)</f>
        <v/>
      </c>
      <c r="AD529" s="283" t="str">
        <f>IF(_penmei1_month_day!U524="","",_penmei1_month_day!U524)</f>
        <v/>
      </c>
      <c r="AE529" s="284" t="str">
        <f>IF(_penmei1_month_day!V524="","",_penmei1_month_day!V524)</f>
        <v/>
      </c>
      <c r="AF529" s="284" t="str">
        <f>IF(_penmei1_month_day!W524="","",_penmei1_month_day!W524)</f>
        <v/>
      </c>
      <c r="AG529" s="284" t="str">
        <f>IF(_penmei1_month_day!X524="","",_penmei1_month_day!X524)</f>
        <v/>
      </c>
      <c r="AH529" s="306" t="str">
        <f>IF(_penmei1_month_day!Y524="","",_penmei1_month_day!Y524)</f>
        <v/>
      </c>
      <c r="AI529" s="306" t="str">
        <f>IF(_penmei1_month_day!Z524="","",_penmei1_month_day!Z524)</f>
        <v/>
      </c>
      <c r="AJ529" s="306" t="str">
        <f>IF(_penmei1_month_day!AA524="","",_penmei1_month_day!AA524)</f>
        <v/>
      </c>
      <c r="AK529" s="306" t="str">
        <f>IF(_penmei1_month_day!AB524="","",_penmei1_month_day!AB524)</f>
        <v/>
      </c>
      <c r="AL529" s="284" t="str">
        <f>IF(_penmei1_month_day!AC524="","",_penmei1_month_day!AC524)</f>
        <v/>
      </c>
      <c r="AM529" s="306" t="str">
        <f>IF(_penmei1_month_day!AD524="","",_penmei1_month_day!AD524/10000)</f>
        <v/>
      </c>
      <c r="AN529" s="284" t="str">
        <f>IF(_penmei1_month_day!AE524="","",_penmei1_month_day!AE524)</f>
        <v/>
      </c>
      <c r="AO529" s="284" t="str">
        <f>IF(_penmei1_month_day!AF524="","",_penmei1_month_day!AF524)</f>
        <v/>
      </c>
      <c r="AP529" s="257"/>
      <c r="AQ529" s="258"/>
    </row>
    <row r="530" spans="1:43">
      <c r="A530" s="126">
        <f t="shared" si="125"/>
        <v>43487</v>
      </c>
      <c r="B530" s="127">
        <f t="shared" si="131"/>
        <v>43487</v>
      </c>
      <c r="C530" s="128" t="str">
        <f t="shared" si="132"/>
        <v>中</v>
      </c>
      <c r="D530" s="128">
        <f t="shared" si="133"/>
        <v>22</v>
      </c>
      <c r="E530" s="129">
        <f t="shared" si="139"/>
        <v>4</v>
      </c>
      <c r="F530" s="130" t="str">
        <f t="shared" si="134"/>
        <v>丁班</v>
      </c>
      <c r="G530" s="128">
        <f t="shared" si="135"/>
        <v>19</v>
      </c>
      <c r="H530" s="131">
        <f t="shared" si="137"/>
        <v>0.0416666666666667</v>
      </c>
      <c r="I530" s="165">
        <f t="shared" si="138"/>
        <v>0.791666666666668</v>
      </c>
      <c r="J530" s="283" t="str">
        <f>IF(_penmei1_month_day!A525="","",_penmei1_month_day!A525)</f>
        <v/>
      </c>
      <c r="K530" s="283" t="str">
        <f>IF(_penmei1_month_day!B525="","",_penmei1_month_day!B525)</f>
        <v/>
      </c>
      <c r="L530" s="284" t="str">
        <f>IF(_penmei1_month_day!C525="","",_penmei1_month_day!C525)</f>
        <v/>
      </c>
      <c r="M530" s="284" t="str">
        <f>IF(_penmei1_month_day!D525="","",_penmei1_month_day!D525)</f>
        <v/>
      </c>
      <c r="N530" s="284" t="str">
        <f>IF(_penmei1_month_day!E525="","",_penmei1_month_day!E525)</f>
        <v/>
      </c>
      <c r="O530" s="284" t="str">
        <f>IF(_penmei1_month_day!F525="","",_penmei1_month_day!F525)</f>
        <v/>
      </c>
      <c r="P530" s="284" t="str">
        <f>IF(_penmei1_month_day!G525="","",_penmei1_month_day!G525)</f>
        <v/>
      </c>
      <c r="Q530" s="284" t="str">
        <f>IF(_penmei1_month_day!H525="","",_penmei1_month_day!H525)</f>
        <v/>
      </c>
      <c r="R530" s="284" t="str">
        <f>IF(_penmei1_month_day!I525="","",_penmei1_month_day!I525)</f>
        <v/>
      </c>
      <c r="S530" s="284" t="str">
        <f>IF(_penmei1_month_day!J525="","",_penmei1_month_day!J525)</f>
        <v/>
      </c>
      <c r="T530" s="284" t="str">
        <f>IF(_penmei1_month_day!K525="","",_penmei1_month_day!K525)</f>
        <v/>
      </c>
      <c r="U530" s="284" t="str">
        <f>IF(_penmei1_month_day!L525="","",_penmei1_month_day!L525)</f>
        <v/>
      </c>
      <c r="V530" s="284" t="str">
        <f>IF(_penmei1_month_day!M525="","",_penmei1_month_day!M525)</f>
        <v/>
      </c>
      <c r="W530" s="284" t="str">
        <f>IF(_penmei1_month_day!N525="","",_penmei1_month_day!N525)</f>
        <v/>
      </c>
      <c r="X530" s="284" t="str">
        <f>IF(_penmei1_month_day!O525="","",_penmei1_month_day!O525)</f>
        <v/>
      </c>
      <c r="Y530" s="284" t="str">
        <f>IF(_penmei1_month_day!P525="","",_penmei1_month_day!P525)</f>
        <v/>
      </c>
      <c r="Z530" s="284" t="str">
        <f>IF(_penmei1_month_day!Q525="","",_penmei1_month_day!Q525)</f>
        <v/>
      </c>
      <c r="AA530" s="354" t="str">
        <f>IF(_penmei1_month_day!R525="","",ABS(_penmei1_month_day!R525))</f>
        <v/>
      </c>
      <c r="AB530" s="354" t="str">
        <f>IF(_penmei1_month_day!S525="","",ABS(_penmei1_month_day!S525))</f>
        <v/>
      </c>
      <c r="AC530" s="283" t="str">
        <f>IF(_penmei1_month_day!T525="","",_penmei1_month_day!T525)</f>
        <v/>
      </c>
      <c r="AD530" s="283" t="str">
        <f>IF(_penmei1_month_day!U525="","",_penmei1_month_day!U525)</f>
        <v/>
      </c>
      <c r="AE530" s="284" t="str">
        <f>IF(_penmei1_month_day!V525="","",_penmei1_month_day!V525)</f>
        <v/>
      </c>
      <c r="AF530" s="284" t="str">
        <f>IF(_penmei1_month_day!W525="","",_penmei1_month_day!W525)</f>
        <v/>
      </c>
      <c r="AG530" s="284" t="str">
        <f>IF(_penmei1_month_day!X525="","",_penmei1_month_day!X525)</f>
        <v/>
      </c>
      <c r="AH530" s="306" t="str">
        <f>IF(_penmei1_month_day!Y525="","",_penmei1_month_day!Y525)</f>
        <v/>
      </c>
      <c r="AI530" s="306" t="str">
        <f>IF(_penmei1_month_day!Z525="","",_penmei1_month_day!Z525)</f>
        <v/>
      </c>
      <c r="AJ530" s="306" t="str">
        <f>IF(_penmei1_month_day!AA525="","",_penmei1_month_day!AA525)</f>
        <v/>
      </c>
      <c r="AK530" s="306" t="str">
        <f>IF(_penmei1_month_day!AB525="","",_penmei1_month_day!AB525)</f>
        <v/>
      </c>
      <c r="AL530" s="284" t="str">
        <f>IF(_penmei1_month_day!AC525="","",_penmei1_month_day!AC525)</f>
        <v/>
      </c>
      <c r="AM530" s="306" t="str">
        <f>IF(_penmei1_month_day!AD525="","",_penmei1_month_day!AD525/10000)</f>
        <v/>
      </c>
      <c r="AN530" s="284" t="str">
        <f>IF(_penmei1_month_day!AE525="","",_penmei1_month_day!AE525)</f>
        <v/>
      </c>
      <c r="AO530" s="284" t="str">
        <f>IF(_penmei1_month_day!AF525="","",_penmei1_month_day!AF525)</f>
        <v/>
      </c>
      <c r="AP530" s="257"/>
      <c r="AQ530" s="258"/>
    </row>
    <row r="531" spans="1:43">
      <c r="A531" s="126">
        <f t="shared" si="125"/>
        <v>43487</v>
      </c>
      <c r="B531" s="127">
        <f t="shared" si="131"/>
        <v>43487</v>
      </c>
      <c r="C531" s="128" t="str">
        <f t="shared" si="132"/>
        <v>中</v>
      </c>
      <c r="D531" s="128">
        <f t="shared" si="133"/>
        <v>22</v>
      </c>
      <c r="E531" s="129">
        <f t="shared" si="139"/>
        <v>4</v>
      </c>
      <c r="F531" s="130" t="str">
        <f t="shared" si="134"/>
        <v>丁班</v>
      </c>
      <c r="G531" s="128">
        <f t="shared" si="135"/>
        <v>20</v>
      </c>
      <c r="H531" s="131">
        <f t="shared" si="137"/>
        <v>0.0416666666666667</v>
      </c>
      <c r="I531" s="165">
        <f t="shared" si="138"/>
        <v>0.833333333333334</v>
      </c>
      <c r="J531" s="283" t="str">
        <f>IF(_penmei1_month_day!A526="","",_penmei1_month_day!A526)</f>
        <v/>
      </c>
      <c r="K531" s="283" t="str">
        <f>IF(_penmei1_month_day!B526="","",_penmei1_month_day!B526)</f>
        <v/>
      </c>
      <c r="L531" s="284" t="str">
        <f>IF(_penmei1_month_day!C526="","",_penmei1_month_day!C526)</f>
        <v/>
      </c>
      <c r="M531" s="284" t="str">
        <f>IF(_penmei1_month_day!D526="","",_penmei1_month_day!D526)</f>
        <v/>
      </c>
      <c r="N531" s="284" t="str">
        <f>IF(_penmei1_month_day!E526="","",_penmei1_month_day!E526)</f>
        <v/>
      </c>
      <c r="O531" s="284" t="str">
        <f>IF(_penmei1_month_day!F526="","",_penmei1_month_day!F526)</f>
        <v/>
      </c>
      <c r="P531" s="284" t="str">
        <f>IF(_penmei1_month_day!G526="","",_penmei1_month_day!G526)</f>
        <v/>
      </c>
      <c r="Q531" s="284" t="str">
        <f>IF(_penmei1_month_day!H526="","",_penmei1_month_day!H526)</f>
        <v/>
      </c>
      <c r="R531" s="284" t="str">
        <f>IF(_penmei1_month_day!I526="","",_penmei1_month_day!I526)</f>
        <v/>
      </c>
      <c r="S531" s="284" t="str">
        <f>IF(_penmei1_month_day!J526="","",_penmei1_month_day!J526)</f>
        <v/>
      </c>
      <c r="T531" s="284" t="str">
        <f>IF(_penmei1_month_day!K526="","",_penmei1_month_day!K526)</f>
        <v/>
      </c>
      <c r="U531" s="284" t="str">
        <f>IF(_penmei1_month_day!L526="","",_penmei1_month_day!L526)</f>
        <v/>
      </c>
      <c r="V531" s="284" t="str">
        <f>IF(_penmei1_month_day!M526="","",_penmei1_month_day!M526)</f>
        <v/>
      </c>
      <c r="W531" s="284" t="str">
        <f>IF(_penmei1_month_day!N526="","",_penmei1_month_day!N526)</f>
        <v/>
      </c>
      <c r="X531" s="284" t="str">
        <f>IF(_penmei1_month_day!O526="","",_penmei1_month_day!O526)</f>
        <v/>
      </c>
      <c r="Y531" s="284" t="str">
        <f>IF(_penmei1_month_day!P526="","",_penmei1_month_day!P526)</f>
        <v/>
      </c>
      <c r="Z531" s="284" t="str">
        <f>IF(_penmei1_month_day!Q526="","",_penmei1_month_day!Q526)</f>
        <v/>
      </c>
      <c r="AA531" s="354" t="str">
        <f>IF(_penmei1_month_day!R526="","",ABS(_penmei1_month_day!R526))</f>
        <v/>
      </c>
      <c r="AB531" s="354" t="str">
        <f>IF(_penmei1_month_day!S526="","",ABS(_penmei1_month_day!S526))</f>
        <v/>
      </c>
      <c r="AC531" s="283" t="str">
        <f>IF(_penmei1_month_day!T526="","",_penmei1_month_day!T526)</f>
        <v/>
      </c>
      <c r="AD531" s="283" t="str">
        <f>IF(_penmei1_month_day!U526="","",_penmei1_month_day!U526)</f>
        <v/>
      </c>
      <c r="AE531" s="284" t="str">
        <f>IF(_penmei1_month_day!V526="","",_penmei1_month_day!V526)</f>
        <v/>
      </c>
      <c r="AF531" s="284" t="str">
        <f>IF(_penmei1_month_day!W526="","",_penmei1_month_day!W526)</f>
        <v/>
      </c>
      <c r="AG531" s="284" t="str">
        <f>IF(_penmei1_month_day!X526="","",_penmei1_month_day!X526)</f>
        <v/>
      </c>
      <c r="AH531" s="306" t="str">
        <f>IF(_penmei1_month_day!Y526="","",_penmei1_month_day!Y526)</f>
        <v/>
      </c>
      <c r="AI531" s="306" t="str">
        <f>IF(_penmei1_month_day!Z526="","",_penmei1_month_day!Z526)</f>
        <v/>
      </c>
      <c r="AJ531" s="306" t="str">
        <f>IF(_penmei1_month_day!AA526="","",_penmei1_month_day!AA526)</f>
        <v/>
      </c>
      <c r="AK531" s="306" t="str">
        <f>IF(_penmei1_month_day!AB526="","",_penmei1_month_day!AB526)</f>
        <v/>
      </c>
      <c r="AL531" s="284" t="str">
        <f>IF(_penmei1_month_day!AC526="","",_penmei1_month_day!AC526)</f>
        <v/>
      </c>
      <c r="AM531" s="306" t="str">
        <f>IF(_penmei1_month_day!AD526="","",_penmei1_month_day!AD526/10000)</f>
        <v/>
      </c>
      <c r="AN531" s="284" t="str">
        <f>IF(_penmei1_month_day!AE526="","",_penmei1_month_day!AE526)</f>
        <v/>
      </c>
      <c r="AO531" s="284" t="str">
        <f>IF(_penmei1_month_day!AF526="","",_penmei1_month_day!AF526)</f>
        <v/>
      </c>
      <c r="AP531" s="257"/>
      <c r="AQ531" s="258"/>
    </row>
    <row r="532" spans="1:43">
      <c r="A532" s="126">
        <f t="shared" si="125"/>
        <v>43487</v>
      </c>
      <c r="B532" s="127">
        <f t="shared" si="131"/>
        <v>43487</v>
      </c>
      <c r="C532" s="128" t="str">
        <f t="shared" si="132"/>
        <v>中</v>
      </c>
      <c r="D532" s="128">
        <f t="shared" si="133"/>
        <v>22</v>
      </c>
      <c r="E532" s="129">
        <f t="shared" si="139"/>
        <v>4</v>
      </c>
      <c r="F532" s="130" t="str">
        <f t="shared" si="134"/>
        <v>丁班</v>
      </c>
      <c r="G532" s="128">
        <f t="shared" si="135"/>
        <v>21</v>
      </c>
      <c r="H532" s="131">
        <f t="shared" si="137"/>
        <v>0.0416666666666667</v>
      </c>
      <c r="I532" s="165">
        <f t="shared" si="138"/>
        <v>0.875000000000001</v>
      </c>
      <c r="J532" s="283" t="str">
        <f>IF(_penmei1_month_day!A527="","",_penmei1_month_day!A527)</f>
        <v/>
      </c>
      <c r="K532" s="283" t="str">
        <f>IF(_penmei1_month_day!B527="","",_penmei1_month_day!B527)</f>
        <v/>
      </c>
      <c r="L532" s="284" t="str">
        <f>IF(_penmei1_month_day!C527="","",_penmei1_month_day!C527)</f>
        <v/>
      </c>
      <c r="M532" s="284" t="str">
        <f>IF(_penmei1_month_day!D527="","",_penmei1_month_day!D527)</f>
        <v/>
      </c>
      <c r="N532" s="284" t="str">
        <f>IF(_penmei1_month_day!E527="","",_penmei1_month_day!E527)</f>
        <v/>
      </c>
      <c r="O532" s="284" t="str">
        <f>IF(_penmei1_month_day!F527="","",_penmei1_month_day!F527)</f>
        <v/>
      </c>
      <c r="P532" s="284" t="str">
        <f>IF(_penmei1_month_day!G527="","",_penmei1_month_day!G527)</f>
        <v/>
      </c>
      <c r="Q532" s="284" t="str">
        <f>IF(_penmei1_month_day!H527="","",_penmei1_month_day!H527)</f>
        <v/>
      </c>
      <c r="R532" s="284" t="str">
        <f>IF(_penmei1_month_day!I527="","",_penmei1_month_day!I527)</f>
        <v/>
      </c>
      <c r="S532" s="284" t="str">
        <f>IF(_penmei1_month_day!J527="","",_penmei1_month_day!J527)</f>
        <v/>
      </c>
      <c r="T532" s="284" t="str">
        <f>IF(_penmei1_month_day!K527="","",_penmei1_month_day!K527)</f>
        <v/>
      </c>
      <c r="U532" s="284" t="str">
        <f>IF(_penmei1_month_day!L527="","",_penmei1_month_day!L527)</f>
        <v/>
      </c>
      <c r="V532" s="284" t="str">
        <f>IF(_penmei1_month_day!M527="","",_penmei1_month_day!M527)</f>
        <v/>
      </c>
      <c r="W532" s="284" t="str">
        <f>IF(_penmei1_month_day!N527="","",_penmei1_month_day!N527)</f>
        <v/>
      </c>
      <c r="X532" s="284" t="str">
        <f>IF(_penmei1_month_day!O527="","",_penmei1_month_day!O527)</f>
        <v/>
      </c>
      <c r="Y532" s="284" t="str">
        <f>IF(_penmei1_month_day!P527="","",_penmei1_month_day!P527)</f>
        <v/>
      </c>
      <c r="Z532" s="284" t="str">
        <f>IF(_penmei1_month_day!Q527="","",_penmei1_month_day!Q527)</f>
        <v/>
      </c>
      <c r="AA532" s="354" t="str">
        <f>IF(_penmei1_month_day!R527="","",ABS(_penmei1_month_day!R527))</f>
        <v/>
      </c>
      <c r="AB532" s="354" t="str">
        <f>IF(_penmei1_month_day!S527="","",ABS(_penmei1_month_day!S527))</f>
        <v/>
      </c>
      <c r="AC532" s="283" t="str">
        <f>IF(_penmei1_month_day!T527="","",_penmei1_month_day!T527)</f>
        <v/>
      </c>
      <c r="AD532" s="283" t="str">
        <f>IF(_penmei1_month_day!U527="","",_penmei1_month_day!U527)</f>
        <v/>
      </c>
      <c r="AE532" s="284" t="str">
        <f>IF(_penmei1_month_day!V527="","",_penmei1_month_day!V527)</f>
        <v/>
      </c>
      <c r="AF532" s="284" t="str">
        <f>IF(_penmei1_month_day!W527="","",_penmei1_month_day!W527)</f>
        <v/>
      </c>
      <c r="AG532" s="284" t="str">
        <f>IF(_penmei1_month_day!X527="","",_penmei1_month_day!X527)</f>
        <v/>
      </c>
      <c r="AH532" s="306" t="str">
        <f>IF(_penmei1_month_day!Y527="","",_penmei1_month_day!Y527)</f>
        <v/>
      </c>
      <c r="AI532" s="306" t="str">
        <f>IF(_penmei1_month_day!Z527="","",_penmei1_month_day!Z527)</f>
        <v/>
      </c>
      <c r="AJ532" s="306" t="str">
        <f>IF(_penmei1_month_day!AA527="","",_penmei1_month_day!AA527)</f>
        <v/>
      </c>
      <c r="AK532" s="306" t="str">
        <f>IF(_penmei1_month_day!AB527="","",_penmei1_month_day!AB527)</f>
        <v/>
      </c>
      <c r="AL532" s="284" t="str">
        <f>IF(_penmei1_month_day!AC527="","",_penmei1_month_day!AC527)</f>
        <v/>
      </c>
      <c r="AM532" s="306" t="str">
        <f>IF(_penmei1_month_day!AD527="","",_penmei1_month_day!AD527/10000)</f>
        <v/>
      </c>
      <c r="AN532" s="284" t="str">
        <f>IF(_penmei1_month_day!AE527="","",_penmei1_month_day!AE527)</f>
        <v/>
      </c>
      <c r="AO532" s="284" t="str">
        <f>IF(_penmei1_month_day!AF527="","",_penmei1_month_day!AF527)</f>
        <v/>
      </c>
      <c r="AP532" s="257"/>
      <c r="AQ532" s="258"/>
    </row>
    <row r="533" spans="1:43">
      <c r="A533" s="126">
        <f t="shared" si="125"/>
        <v>43487</v>
      </c>
      <c r="B533" s="127">
        <f t="shared" si="131"/>
        <v>43487</v>
      </c>
      <c r="C533" s="128" t="str">
        <f t="shared" si="132"/>
        <v>中</v>
      </c>
      <c r="D533" s="128">
        <f t="shared" si="133"/>
        <v>22</v>
      </c>
      <c r="E533" s="129">
        <f t="shared" si="139"/>
        <v>4</v>
      </c>
      <c r="F533" s="130" t="str">
        <f t="shared" si="134"/>
        <v>丁班</v>
      </c>
      <c r="G533" s="128">
        <f t="shared" si="135"/>
        <v>22</v>
      </c>
      <c r="H533" s="131">
        <f t="shared" si="137"/>
        <v>0.0416666666666667</v>
      </c>
      <c r="I533" s="165">
        <f t="shared" si="138"/>
        <v>0.916666666666668</v>
      </c>
      <c r="J533" s="283" t="str">
        <f>IF(_penmei1_month_day!A528="","",_penmei1_month_day!A528)</f>
        <v/>
      </c>
      <c r="K533" s="283" t="str">
        <f>IF(_penmei1_month_day!B528="","",_penmei1_month_day!B528)</f>
        <v/>
      </c>
      <c r="L533" s="284" t="str">
        <f>IF(_penmei1_month_day!C528="","",_penmei1_month_day!C528)</f>
        <v/>
      </c>
      <c r="M533" s="284" t="str">
        <f>IF(_penmei1_month_day!D528="","",_penmei1_month_day!D528)</f>
        <v/>
      </c>
      <c r="N533" s="284" t="str">
        <f>IF(_penmei1_month_day!E528="","",_penmei1_month_day!E528)</f>
        <v/>
      </c>
      <c r="O533" s="284" t="str">
        <f>IF(_penmei1_month_day!F528="","",_penmei1_month_day!F528)</f>
        <v/>
      </c>
      <c r="P533" s="284" t="str">
        <f>IF(_penmei1_month_day!G528="","",_penmei1_month_day!G528)</f>
        <v/>
      </c>
      <c r="Q533" s="284" t="str">
        <f>IF(_penmei1_month_day!H528="","",_penmei1_month_day!H528)</f>
        <v/>
      </c>
      <c r="R533" s="284" t="str">
        <f>IF(_penmei1_month_day!I528="","",_penmei1_month_day!I528)</f>
        <v/>
      </c>
      <c r="S533" s="284" t="str">
        <f>IF(_penmei1_month_day!J528="","",_penmei1_month_day!J528)</f>
        <v/>
      </c>
      <c r="T533" s="284" t="str">
        <f>IF(_penmei1_month_day!K528="","",_penmei1_month_day!K528)</f>
        <v/>
      </c>
      <c r="U533" s="284" t="str">
        <f>IF(_penmei1_month_day!L528="","",_penmei1_month_day!L528)</f>
        <v/>
      </c>
      <c r="V533" s="284" t="str">
        <f>IF(_penmei1_month_day!M528="","",_penmei1_month_day!M528)</f>
        <v/>
      </c>
      <c r="W533" s="284" t="str">
        <f>IF(_penmei1_month_day!N528="","",_penmei1_month_day!N528)</f>
        <v/>
      </c>
      <c r="X533" s="284" t="str">
        <f>IF(_penmei1_month_day!O528="","",_penmei1_month_day!O528)</f>
        <v/>
      </c>
      <c r="Y533" s="284" t="str">
        <f>IF(_penmei1_month_day!P528="","",_penmei1_month_day!P528)</f>
        <v/>
      </c>
      <c r="Z533" s="284" t="str">
        <f>IF(_penmei1_month_day!Q528="","",_penmei1_month_day!Q528)</f>
        <v/>
      </c>
      <c r="AA533" s="354" t="str">
        <f>IF(_penmei1_month_day!R528="","",ABS(_penmei1_month_day!R528))</f>
        <v/>
      </c>
      <c r="AB533" s="354" t="str">
        <f>IF(_penmei1_month_day!S528="","",ABS(_penmei1_month_day!S528))</f>
        <v/>
      </c>
      <c r="AC533" s="283" t="str">
        <f>IF(_penmei1_month_day!T528="","",_penmei1_month_day!T528)</f>
        <v/>
      </c>
      <c r="AD533" s="283" t="str">
        <f>IF(_penmei1_month_day!U528="","",_penmei1_month_day!U528)</f>
        <v/>
      </c>
      <c r="AE533" s="284" t="str">
        <f>IF(_penmei1_month_day!V528="","",_penmei1_month_day!V528)</f>
        <v/>
      </c>
      <c r="AF533" s="284" t="str">
        <f>IF(_penmei1_month_day!W528="","",_penmei1_month_day!W528)</f>
        <v/>
      </c>
      <c r="AG533" s="284" t="str">
        <f>IF(_penmei1_month_day!X528="","",_penmei1_month_day!X528)</f>
        <v/>
      </c>
      <c r="AH533" s="306" t="str">
        <f>IF(_penmei1_month_day!Y528="","",_penmei1_month_day!Y528)</f>
        <v/>
      </c>
      <c r="AI533" s="306" t="str">
        <f>IF(_penmei1_month_day!Z528="","",_penmei1_month_day!Z528)</f>
        <v/>
      </c>
      <c r="AJ533" s="306" t="str">
        <f>IF(_penmei1_month_day!AA528="","",_penmei1_month_day!AA528)</f>
        <v/>
      </c>
      <c r="AK533" s="306" t="str">
        <f>IF(_penmei1_month_day!AB528="","",_penmei1_month_day!AB528)</f>
        <v/>
      </c>
      <c r="AL533" s="284" t="str">
        <f>IF(_penmei1_month_day!AC528="","",_penmei1_month_day!AC528)</f>
        <v/>
      </c>
      <c r="AM533" s="306" t="str">
        <f>IF(_penmei1_month_day!AD528="","",_penmei1_month_day!AD528/10000)</f>
        <v/>
      </c>
      <c r="AN533" s="284" t="str">
        <f>IF(_penmei1_month_day!AE528="","",_penmei1_month_day!AE528)</f>
        <v/>
      </c>
      <c r="AO533" s="284" t="str">
        <f>IF(_penmei1_month_day!AF528="","",_penmei1_month_day!AF528)</f>
        <v/>
      </c>
      <c r="AP533" s="373"/>
      <c r="AQ533" s="374"/>
    </row>
    <row r="534" ht="15" spans="1:43">
      <c r="A534" s="132">
        <f t="shared" si="125"/>
        <v>43487</v>
      </c>
      <c r="B534" s="133">
        <f t="shared" si="131"/>
        <v>43487</v>
      </c>
      <c r="C534" s="134" t="str">
        <f t="shared" si="132"/>
        <v>中</v>
      </c>
      <c r="D534" s="134">
        <f t="shared" si="133"/>
        <v>22</v>
      </c>
      <c r="E534" s="135">
        <f t="shared" si="139"/>
        <v>4</v>
      </c>
      <c r="F534" s="136" t="str">
        <f t="shared" si="134"/>
        <v>丁班</v>
      </c>
      <c r="G534" s="134">
        <f t="shared" si="135"/>
        <v>23</v>
      </c>
      <c r="H534" s="137">
        <f t="shared" si="137"/>
        <v>0.0416666666666667</v>
      </c>
      <c r="I534" s="170">
        <f t="shared" si="138"/>
        <v>0.958333333333334</v>
      </c>
      <c r="J534" s="285" t="str">
        <f>IF(_penmei1_month_day!A529="","",_penmei1_month_day!A529)</f>
        <v/>
      </c>
      <c r="K534" s="285" t="str">
        <f>IF(_penmei1_month_day!B529="","",_penmei1_month_day!B529)</f>
        <v/>
      </c>
      <c r="L534" s="286" t="str">
        <f>IF(_penmei1_month_day!C529="","",_penmei1_month_day!C529)</f>
        <v/>
      </c>
      <c r="M534" s="286" t="str">
        <f>IF(_penmei1_month_day!D529="","",_penmei1_month_day!D529)</f>
        <v/>
      </c>
      <c r="N534" s="286" t="str">
        <f>IF(_penmei1_month_day!E529="","",_penmei1_month_day!E529)</f>
        <v/>
      </c>
      <c r="O534" s="286" t="str">
        <f>IF(_penmei1_month_day!F529="","",_penmei1_month_day!F529)</f>
        <v/>
      </c>
      <c r="P534" s="286" t="str">
        <f>IF(_penmei1_month_day!G529="","",_penmei1_month_day!G529)</f>
        <v/>
      </c>
      <c r="Q534" s="286" t="str">
        <f>IF(_penmei1_month_day!H529="","",_penmei1_month_day!H529)</f>
        <v/>
      </c>
      <c r="R534" s="286" t="str">
        <f>IF(_penmei1_month_day!I529="","",_penmei1_month_day!I529)</f>
        <v/>
      </c>
      <c r="S534" s="286" t="str">
        <f>IF(_penmei1_month_day!J529="","",_penmei1_month_day!J529)</f>
        <v/>
      </c>
      <c r="T534" s="286" t="str">
        <f>IF(_penmei1_month_day!K529="","",_penmei1_month_day!K529)</f>
        <v/>
      </c>
      <c r="U534" s="286" t="str">
        <f>IF(_penmei1_month_day!L529="","",_penmei1_month_day!L529)</f>
        <v/>
      </c>
      <c r="V534" s="286" t="str">
        <f>IF(_penmei1_month_day!M529="","",_penmei1_month_day!M529)</f>
        <v/>
      </c>
      <c r="W534" s="286" t="str">
        <f>IF(_penmei1_month_day!N529="","",_penmei1_month_day!N529)</f>
        <v/>
      </c>
      <c r="X534" s="286" t="str">
        <f>IF(_penmei1_month_day!O529="","",_penmei1_month_day!O529)</f>
        <v/>
      </c>
      <c r="Y534" s="286" t="str">
        <f>IF(_penmei1_month_day!P529="","",_penmei1_month_day!P529)</f>
        <v/>
      </c>
      <c r="Z534" s="286" t="str">
        <f>IF(_penmei1_month_day!Q529="","",_penmei1_month_day!Q529)</f>
        <v/>
      </c>
      <c r="AA534" s="355" t="str">
        <f>IF(_penmei1_month_day!R529="","",ABS(_penmei1_month_day!R529))</f>
        <v/>
      </c>
      <c r="AB534" s="355" t="str">
        <f>IF(_penmei1_month_day!S529="","",ABS(_penmei1_month_day!S529))</f>
        <v/>
      </c>
      <c r="AC534" s="285" t="str">
        <f>IF(_penmei1_month_day!T529="","",_penmei1_month_day!T529)</f>
        <v/>
      </c>
      <c r="AD534" s="285" t="str">
        <f>IF(_penmei1_month_day!U529="","",_penmei1_month_day!U529)</f>
        <v/>
      </c>
      <c r="AE534" s="286" t="str">
        <f>IF(_penmei1_month_day!V529="","",_penmei1_month_day!V529)</f>
        <v/>
      </c>
      <c r="AF534" s="284" t="str">
        <f>IF(_penmei1_month_day!W529="","",_penmei1_month_day!W529)</f>
        <v/>
      </c>
      <c r="AG534" s="286" t="str">
        <f>IF(_penmei1_month_day!X529="","",_penmei1_month_day!X529)</f>
        <v/>
      </c>
      <c r="AH534" s="307" t="str">
        <f>IF(_penmei1_month_day!Y529="","",_penmei1_month_day!Y529)</f>
        <v/>
      </c>
      <c r="AI534" s="307" t="str">
        <f>IF(_penmei1_month_day!Z529="","",_penmei1_month_day!Z529)</f>
        <v/>
      </c>
      <c r="AJ534" s="307" t="str">
        <f>IF(_penmei1_month_day!AA529="","",_penmei1_month_day!AA529)</f>
        <v/>
      </c>
      <c r="AK534" s="307" t="str">
        <f>IF(_penmei1_month_day!AB529="","",_penmei1_month_day!AB529)</f>
        <v/>
      </c>
      <c r="AL534" s="286" t="str">
        <f>IF(_penmei1_month_day!AC529="","",_penmei1_month_day!AC529)</f>
        <v/>
      </c>
      <c r="AM534" s="307" t="str">
        <f>IF(_penmei1_month_day!AD529="","",_penmei1_month_day!AD529/10000)</f>
        <v/>
      </c>
      <c r="AN534" s="286" t="str">
        <f>IF(_penmei1_month_day!AE529="","",_penmei1_month_day!AE529)</f>
        <v/>
      </c>
      <c r="AO534" s="286" t="str">
        <f>IF(_penmei1_month_day!AF529="","",_penmei1_month_day!AF529)</f>
        <v/>
      </c>
      <c r="AP534" s="243" t="s">
        <v>83</v>
      </c>
      <c r="AQ534" s="334"/>
    </row>
    <row r="535" ht="15" spans="1:43">
      <c r="A535" s="120">
        <f t="shared" si="125"/>
        <v>43488</v>
      </c>
      <c r="B535" s="121">
        <f t="shared" si="131"/>
        <v>43488</v>
      </c>
      <c r="C535" s="122" t="str">
        <f t="shared" si="132"/>
        <v>夜</v>
      </c>
      <c r="D535" s="122">
        <f t="shared" si="133"/>
        <v>23</v>
      </c>
      <c r="E535" s="123">
        <f>IF(AND(E487=1),4,IF(AND(E487&gt;1),(E487-1),))</f>
        <v>2</v>
      </c>
      <c r="F535" s="124" t="str">
        <f t="shared" si="134"/>
        <v>乙班</v>
      </c>
      <c r="G535" s="122">
        <f t="shared" si="135"/>
        <v>0</v>
      </c>
      <c r="H535" s="125">
        <f t="shared" si="137"/>
        <v>0.0416666666666667</v>
      </c>
      <c r="I535" s="160">
        <f t="shared" si="138"/>
        <v>1</v>
      </c>
      <c r="J535" s="281" t="str">
        <f>IF(_penmei1_month_day!A530="","",_penmei1_month_day!A530)</f>
        <v/>
      </c>
      <c r="K535" s="281" t="str">
        <f>IF(_penmei1_month_day!B530="","",_penmei1_month_day!B530)</f>
        <v/>
      </c>
      <c r="L535" s="282" t="str">
        <f>IF(_penmei1_month_day!C530="","",_penmei1_month_day!C530)</f>
        <v/>
      </c>
      <c r="M535" s="282" t="str">
        <f>IF(_penmei1_month_day!D530="","",_penmei1_month_day!D530)</f>
        <v/>
      </c>
      <c r="N535" s="282" t="str">
        <f>IF(_penmei1_month_day!E530="","",_penmei1_month_day!E530)</f>
        <v/>
      </c>
      <c r="O535" s="282" t="str">
        <f>IF(_penmei1_month_day!F530="","",_penmei1_month_day!F530)</f>
        <v/>
      </c>
      <c r="P535" s="282" t="str">
        <f>IF(_penmei1_month_day!G530="","",_penmei1_month_day!G530)</f>
        <v/>
      </c>
      <c r="Q535" s="282" t="str">
        <f>IF(_penmei1_month_day!H530="","",_penmei1_month_day!H530)</f>
        <v/>
      </c>
      <c r="R535" s="282" t="str">
        <f>IF(_penmei1_month_day!I530="","",_penmei1_month_day!I530)</f>
        <v/>
      </c>
      <c r="S535" s="282" t="str">
        <f>IF(_penmei1_month_day!J530="","",_penmei1_month_day!J530)</f>
        <v/>
      </c>
      <c r="T535" s="282" t="str">
        <f>IF(_penmei1_month_day!K530="","",_penmei1_month_day!K530)</f>
        <v/>
      </c>
      <c r="U535" s="282" t="str">
        <f>IF(_penmei1_month_day!L530="","",_penmei1_month_day!L530)</f>
        <v/>
      </c>
      <c r="V535" s="282" t="str">
        <f>IF(_penmei1_month_day!M530="","",_penmei1_month_day!M530)</f>
        <v/>
      </c>
      <c r="W535" s="282" t="str">
        <f>IF(_penmei1_month_day!N530="","",_penmei1_month_day!N530)</f>
        <v/>
      </c>
      <c r="X535" s="282" t="str">
        <f>IF(_penmei1_month_day!O530="","",_penmei1_month_day!O530)</f>
        <v/>
      </c>
      <c r="Y535" s="282" t="str">
        <f>IF(_penmei1_month_day!P530="","",_penmei1_month_day!P530)</f>
        <v/>
      </c>
      <c r="Z535" s="282" t="str">
        <f>IF(_penmei1_month_day!Q530="","",_penmei1_month_day!Q530)</f>
        <v/>
      </c>
      <c r="AA535" s="353" t="str">
        <f>IF(_penmei1_month_day!R530="","",ABS(_penmei1_month_day!R530))</f>
        <v/>
      </c>
      <c r="AB535" s="353" t="str">
        <f>IF(_penmei1_month_day!S530="","",ABS(_penmei1_month_day!S530))</f>
        <v/>
      </c>
      <c r="AC535" s="281" t="str">
        <f>IF(_penmei1_month_day!T530="","",_penmei1_month_day!T530)</f>
        <v/>
      </c>
      <c r="AD535" s="281" t="str">
        <f>IF(_penmei1_month_day!U530="","",_penmei1_month_day!U530)</f>
        <v/>
      </c>
      <c r="AE535" s="282" t="str">
        <f>IF(_penmei1_month_day!V530="","",_penmei1_month_day!V530)</f>
        <v/>
      </c>
      <c r="AF535" s="282" t="str">
        <f>IF(_penmei1_month_day!W530="","",_penmei1_month_day!W530)</f>
        <v/>
      </c>
      <c r="AG535" s="282" t="str">
        <f>IF(_penmei1_month_day!X530="","",_penmei1_month_day!X530)</f>
        <v/>
      </c>
      <c r="AH535" s="305" t="str">
        <f>IF(_penmei1_month_day!Y530="","",_penmei1_month_day!Y530)</f>
        <v/>
      </c>
      <c r="AI535" s="305" t="str">
        <f>IF(_penmei1_month_day!Z530="","",_penmei1_month_day!Z530)</f>
        <v/>
      </c>
      <c r="AJ535" s="305" t="str">
        <f>IF(_penmei1_month_day!AA530="","",_penmei1_month_day!AA530)</f>
        <v/>
      </c>
      <c r="AK535" s="305" t="str">
        <f>IF(_penmei1_month_day!AB530="","",_penmei1_month_day!AB530)</f>
        <v/>
      </c>
      <c r="AL535" s="282" t="str">
        <f>IF(_penmei1_month_day!AC530="","",_penmei1_month_day!AC530)</f>
        <v/>
      </c>
      <c r="AM535" s="305" t="str">
        <f>IF(_penmei1_month_day!AD530="","",_penmei1_month_day!AD530/10000)</f>
        <v/>
      </c>
      <c r="AN535" s="282" t="str">
        <f>IF(_penmei1_month_day!AE530="","",_penmei1_month_day!AE530)</f>
        <v/>
      </c>
      <c r="AO535" s="282" t="str">
        <f>IF(_penmei1_month_day!AF530="","",_penmei1_month_day!AF530)</f>
        <v/>
      </c>
      <c r="AP535" s="371"/>
      <c r="AQ535" s="372"/>
    </row>
    <row r="536" spans="1:43">
      <c r="A536" s="126">
        <f t="shared" si="125"/>
        <v>43488</v>
      </c>
      <c r="B536" s="127">
        <f t="shared" si="131"/>
        <v>43488</v>
      </c>
      <c r="C536" s="128" t="str">
        <f t="shared" si="132"/>
        <v>夜</v>
      </c>
      <c r="D536" s="128">
        <f t="shared" si="133"/>
        <v>23</v>
      </c>
      <c r="E536" s="129">
        <f t="shared" ref="E536:E542" si="140">E535</f>
        <v>2</v>
      </c>
      <c r="F536" s="130" t="str">
        <f t="shared" si="134"/>
        <v>乙班</v>
      </c>
      <c r="G536" s="128">
        <f t="shared" si="135"/>
        <v>1</v>
      </c>
      <c r="H536" s="131">
        <f t="shared" si="137"/>
        <v>0.0416666666666667</v>
      </c>
      <c r="I536" s="165">
        <f t="shared" si="138"/>
        <v>0.0416666666666667</v>
      </c>
      <c r="J536" s="283" t="str">
        <f>IF(_penmei1_month_day!A531="","",_penmei1_month_day!A531)</f>
        <v/>
      </c>
      <c r="K536" s="283" t="str">
        <f>IF(_penmei1_month_day!B531="","",_penmei1_month_day!B531)</f>
        <v/>
      </c>
      <c r="L536" s="284" t="str">
        <f>IF(_penmei1_month_day!C531="","",_penmei1_month_day!C531)</f>
        <v/>
      </c>
      <c r="M536" s="284" t="str">
        <f>IF(_penmei1_month_day!D531="","",_penmei1_month_day!D531)</f>
        <v/>
      </c>
      <c r="N536" s="284" t="str">
        <f>IF(_penmei1_month_day!E531="","",_penmei1_month_day!E531)</f>
        <v/>
      </c>
      <c r="O536" s="284" t="str">
        <f>IF(_penmei1_month_day!F531="","",_penmei1_month_day!F531)</f>
        <v/>
      </c>
      <c r="P536" s="284" t="str">
        <f>IF(_penmei1_month_day!G531="","",_penmei1_month_day!G531)</f>
        <v/>
      </c>
      <c r="Q536" s="284" t="str">
        <f>IF(_penmei1_month_day!H531="","",_penmei1_month_day!H531)</f>
        <v/>
      </c>
      <c r="R536" s="284" t="str">
        <f>IF(_penmei1_month_day!I531="","",_penmei1_month_day!I531)</f>
        <v/>
      </c>
      <c r="S536" s="284" t="str">
        <f>IF(_penmei1_month_day!J531="","",_penmei1_month_day!J531)</f>
        <v/>
      </c>
      <c r="T536" s="284" t="str">
        <f>IF(_penmei1_month_day!K531="","",_penmei1_month_day!K531)</f>
        <v/>
      </c>
      <c r="U536" s="284" t="str">
        <f>IF(_penmei1_month_day!L531="","",_penmei1_month_day!L531)</f>
        <v/>
      </c>
      <c r="V536" s="284" t="str">
        <f>IF(_penmei1_month_day!M531="","",_penmei1_month_day!M531)</f>
        <v/>
      </c>
      <c r="W536" s="284" t="str">
        <f>IF(_penmei1_month_day!N531="","",_penmei1_month_day!N531)</f>
        <v/>
      </c>
      <c r="X536" s="284" t="str">
        <f>IF(_penmei1_month_day!O531="","",_penmei1_month_day!O531)</f>
        <v/>
      </c>
      <c r="Y536" s="284" t="str">
        <f>IF(_penmei1_month_day!P531="","",_penmei1_month_day!P531)</f>
        <v/>
      </c>
      <c r="Z536" s="284" t="str">
        <f>IF(_penmei1_month_day!Q531="","",_penmei1_month_day!Q531)</f>
        <v/>
      </c>
      <c r="AA536" s="354" t="str">
        <f>IF(_penmei1_month_day!R531="","",ABS(_penmei1_month_day!R531))</f>
        <v/>
      </c>
      <c r="AB536" s="354" t="str">
        <f>IF(_penmei1_month_day!S531="","",ABS(_penmei1_month_day!S531))</f>
        <v/>
      </c>
      <c r="AC536" s="283" t="str">
        <f>IF(_penmei1_month_day!T531="","",_penmei1_month_day!T531)</f>
        <v/>
      </c>
      <c r="AD536" s="283" t="str">
        <f>IF(_penmei1_month_day!U531="","",_penmei1_month_day!U531)</f>
        <v/>
      </c>
      <c r="AE536" s="284" t="str">
        <f>IF(_penmei1_month_day!V531="","",_penmei1_month_day!V531)</f>
        <v/>
      </c>
      <c r="AF536" s="284" t="str">
        <f>IF(_penmei1_month_day!W531="","",_penmei1_month_day!W531)</f>
        <v/>
      </c>
      <c r="AG536" s="284" t="str">
        <f>IF(_penmei1_month_day!X531="","",_penmei1_month_day!X531)</f>
        <v/>
      </c>
      <c r="AH536" s="306" t="str">
        <f>IF(_penmei1_month_day!Y531="","",_penmei1_month_day!Y531)</f>
        <v/>
      </c>
      <c r="AI536" s="306" t="str">
        <f>IF(_penmei1_month_day!Z531="","",_penmei1_month_day!Z531)</f>
        <v/>
      </c>
      <c r="AJ536" s="306" t="str">
        <f>IF(_penmei1_month_day!AA531="","",_penmei1_month_day!AA531)</f>
        <v/>
      </c>
      <c r="AK536" s="306" t="str">
        <f>IF(_penmei1_month_day!AB531="","",_penmei1_month_day!AB531)</f>
        <v/>
      </c>
      <c r="AL536" s="284" t="str">
        <f>IF(_penmei1_month_day!AC531="","",_penmei1_month_day!AC531)</f>
        <v/>
      </c>
      <c r="AM536" s="306" t="str">
        <f>IF(_penmei1_month_day!AD531="","",_penmei1_month_day!AD531/10000)</f>
        <v/>
      </c>
      <c r="AN536" s="284" t="str">
        <f>IF(_penmei1_month_day!AE531="","",_penmei1_month_day!AE531)</f>
        <v/>
      </c>
      <c r="AO536" s="284" t="str">
        <f>IF(_penmei1_month_day!AF531="","",_penmei1_month_day!AF531)</f>
        <v/>
      </c>
      <c r="AP536" s="257"/>
      <c r="AQ536" s="258"/>
    </row>
    <row r="537" spans="1:43">
      <c r="A537" s="126">
        <f t="shared" si="125"/>
        <v>43488</v>
      </c>
      <c r="B537" s="127">
        <f t="shared" si="131"/>
        <v>43488</v>
      </c>
      <c r="C537" s="128" t="str">
        <f t="shared" si="132"/>
        <v>夜</v>
      </c>
      <c r="D537" s="128">
        <f t="shared" si="133"/>
        <v>23</v>
      </c>
      <c r="E537" s="129">
        <f t="shared" si="140"/>
        <v>2</v>
      </c>
      <c r="F537" s="130" t="str">
        <f t="shared" si="134"/>
        <v>乙班</v>
      </c>
      <c r="G537" s="128">
        <f t="shared" si="135"/>
        <v>2</v>
      </c>
      <c r="H537" s="131">
        <f t="shared" si="137"/>
        <v>0.0416666666666667</v>
      </c>
      <c r="I537" s="165">
        <f t="shared" si="138"/>
        <v>0.0833333333333334</v>
      </c>
      <c r="J537" s="283" t="str">
        <f>IF(_penmei1_month_day!A532="","",_penmei1_month_day!A532)</f>
        <v/>
      </c>
      <c r="K537" s="283" t="str">
        <f>IF(_penmei1_month_day!B532="","",_penmei1_month_day!B532)</f>
        <v/>
      </c>
      <c r="L537" s="284" t="str">
        <f>IF(_penmei1_month_day!C532="","",_penmei1_month_day!C532)</f>
        <v/>
      </c>
      <c r="M537" s="284" t="str">
        <f>IF(_penmei1_month_day!D532="","",_penmei1_month_day!D532)</f>
        <v/>
      </c>
      <c r="N537" s="284" t="str">
        <f>IF(_penmei1_month_day!E532="","",_penmei1_month_day!E532)</f>
        <v/>
      </c>
      <c r="O537" s="284" t="str">
        <f>IF(_penmei1_month_day!F532="","",_penmei1_month_day!F532)</f>
        <v/>
      </c>
      <c r="P537" s="284" t="str">
        <f>IF(_penmei1_month_day!G532="","",_penmei1_month_day!G532)</f>
        <v/>
      </c>
      <c r="Q537" s="284" t="str">
        <f>IF(_penmei1_month_day!H532="","",_penmei1_month_day!H532)</f>
        <v/>
      </c>
      <c r="R537" s="284" t="str">
        <f>IF(_penmei1_month_day!I532="","",_penmei1_month_day!I532)</f>
        <v/>
      </c>
      <c r="S537" s="284" t="str">
        <f>IF(_penmei1_month_day!J532="","",_penmei1_month_day!J532)</f>
        <v/>
      </c>
      <c r="T537" s="284" t="str">
        <f>IF(_penmei1_month_day!K532="","",_penmei1_month_day!K532)</f>
        <v/>
      </c>
      <c r="U537" s="284" t="str">
        <f>IF(_penmei1_month_day!L532="","",_penmei1_month_day!L532)</f>
        <v/>
      </c>
      <c r="V537" s="284" t="str">
        <f>IF(_penmei1_month_day!M532="","",_penmei1_month_day!M532)</f>
        <v/>
      </c>
      <c r="W537" s="284" t="str">
        <f>IF(_penmei1_month_day!N532="","",_penmei1_month_day!N532)</f>
        <v/>
      </c>
      <c r="X537" s="284" t="str">
        <f>IF(_penmei1_month_day!O532="","",_penmei1_month_day!O532)</f>
        <v/>
      </c>
      <c r="Y537" s="284" t="str">
        <f>IF(_penmei1_month_day!P532="","",_penmei1_month_day!P532)</f>
        <v/>
      </c>
      <c r="Z537" s="284" t="str">
        <f>IF(_penmei1_month_day!Q532="","",_penmei1_month_day!Q532)</f>
        <v/>
      </c>
      <c r="AA537" s="354" t="str">
        <f>IF(_penmei1_month_day!R532="","",ABS(_penmei1_month_day!R532))</f>
        <v/>
      </c>
      <c r="AB537" s="354" t="str">
        <f>IF(_penmei1_month_day!S532="","",ABS(_penmei1_month_day!S532))</f>
        <v/>
      </c>
      <c r="AC537" s="283" t="str">
        <f>IF(_penmei1_month_day!T532="","",_penmei1_month_day!T532)</f>
        <v/>
      </c>
      <c r="AD537" s="283" t="str">
        <f>IF(_penmei1_month_day!U532="","",_penmei1_month_day!U532)</f>
        <v/>
      </c>
      <c r="AE537" s="284" t="str">
        <f>IF(_penmei1_month_day!V532="","",_penmei1_month_day!V532)</f>
        <v/>
      </c>
      <c r="AF537" s="284" t="str">
        <f>IF(_penmei1_month_day!W532="","",_penmei1_month_day!W532)</f>
        <v/>
      </c>
      <c r="AG537" s="284" t="str">
        <f>IF(_penmei1_month_day!X532="","",_penmei1_month_day!X532)</f>
        <v/>
      </c>
      <c r="AH537" s="306" t="str">
        <f>IF(_penmei1_month_day!Y532="","",_penmei1_month_day!Y532)</f>
        <v/>
      </c>
      <c r="AI537" s="306" t="str">
        <f>IF(_penmei1_month_day!Z532="","",_penmei1_month_day!Z532)</f>
        <v/>
      </c>
      <c r="AJ537" s="306" t="str">
        <f>IF(_penmei1_month_day!AA532="","",_penmei1_month_day!AA532)</f>
        <v/>
      </c>
      <c r="AK537" s="306" t="str">
        <f>IF(_penmei1_month_day!AB532="","",_penmei1_month_day!AB532)</f>
        <v/>
      </c>
      <c r="AL537" s="284" t="str">
        <f>IF(_penmei1_month_day!AC532="","",_penmei1_month_day!AC532)</f>
        <v/>
      </c>
      <c r="AM537" s="306" t="str">
        <f>IF(_penmei1_month_day!AD532="","",_penmei1_month_day!AD532/10000)</f>
        <v/>
      </c>
      <c r="AN537" s="284" t="str">
        <f>IF(_penmei1_month_day!AE532="","",_penmei1_month_day!AE532)</f>
        <v/>
      </c>
      <c r="AO537" s="284" t="str">
        <f>IF(_penmei1_month_day!AF532="","",_penmei1_month_day!AF532)</f>
        <v/>
      </c>
      <c r="AP537" s="257"/>
      <c r="AQ537" s="258"/>
    </row>
    <row r="538" spans="1:43">
      <c r="A538" s="126">
        <f t="shared" si="125"/>
        <v>43488</v>
      </c>
      <c r="B538" s="127">
        <f t="shared" si="131"/>
        <v>43488</v>
      </c>
      <c r="C538" s="128" t="str">
        <f t="shared" si="132"/>
        <v>夜</v>
      </c>
      <c r="D538" s="128">
        <f t="shared" si="133"/>
        <v>23</v>
      </c>
      <c r="E538" s="129">
        <f t="shared" si="140"/>
        <v>2</v>
      </c>
      <c r="F538" s="130" t="str">
        <f t="shared" si="134"/>
        <v>乙班</v>
      </c>
      <c r="G538" s="128">
        <f t="shared" si="135"/>
        <v>3</v>
      </c>
      <c r="H538" s="131">
        <f t="shared" si="137"/>
        <v>0.0416666666666667</v>
      </c>
      <c r="I538" s="165">
        <f t="shared" si="138"/>
        <v>0.125</v>
      </c>
      <c r="J538" s="283" t="str">
        <f>IF(_penmei1_month_day!A533="","",_penmei1_month_day!A533)</f>
        <v/>
      </c>
      <c r="K538" s="283" t="str">
        <f>IF(_penmei1_month_day!B533="","",_penmei1_month_day!B533)</f>
        <v/>
      </c>
      <c r="L538" s="284" t="str">
        <f>IF(_penmei1_month_day!C533="","",_penmei1_month_day!C533)</f>
        <v/>
      </c>
      <c r="M538" s="284" t="str">
        <f>IF(_penmei1_month_day!D533="","",_penmei1_month_day!D533)</f>
        <v/>
      </c>
      <c r="N538" s="284" t="str">
        <f>IF(_penmei1_month_day!E533="","",_penmei1_month_day!E533)</f>
        <v/>
      </c>
      <c r="O538" s="284" t="str">
        <f>IF(_penmei1_month_day!F533="","",_penmei1_month_day!F533)</f>
        <v/>
      </c>
      <c r="P538" s="284" t="str">
        <f>IF(_penmei1_month_day!G533="","",_penmei1_month_day!G533)</f>
        <v/>
      </c>
      <c r="Q538" s="284" t="str">
        <f>IF(_penmei1_month_day!H533="","",_penmei1_month_day!H533)</f>
        <v/>
      </c>
      <c r="R538" s="284" t="str">
        <f>IF(_penmei1_month_day!I533="","",_penmei1_month_day!I533)</f>
        <v/>
      </c>
      <c r="S538" s="284" t="str">
        <f>IF(_penmei1_month_day!J533="","",_penmei1_month_day!J533)</f>
        <v/>
      </c>
      <c r="T538" s="284" t="str">
        <f>IF(_penmei1_month_day!K533="","",_penmei1_month_day!K533)</f>
        <v/>
      </c>
      <c r="U538" s="284" t="str">
        <f>IF(_penmei1_month_day!L533="","",_penmei1_month_day!L533)</f>
        <v/>
      </c>
      <c r="V538" s="284" t="str">
        <f>IF(_penmei1_month_day!M533="","",_penmei1_month_day!M533)</f>
        <v/>
      </c>
      <c r="W538" s="284" t="str">
        <f>IF(_penmei1_month_day!N533="","",_penmei1_month_day!N533)</f>
        <v/>
      </c>
      <c r="X538" s="284" t="str">
        <f>IF(_penmei1_month_day!O533="","",_penmei1_month_day!O533)</f>
        <v/>
      </c>
      <c r="Y538" s="284" t="str">
        <f>IF(_penmei1_month_day!P533="","",_penmei1_month_day!P533)</f>
        <v/>
      </c>
      <c r="Z538" s="284" t="str">
        <f>IF(_penmei1_month_day!Q533="","",_penmei1_month_day!Q533)</f>
        <v/>
      </c>
      <c r="AA538" s="354" t="str">
        <f>IF(_penmei1_month_day!R533="","",ABS(_penmei1_month_day!R533))</f>
        <v/>
      </c>
      <c r="AB538" s="354" t="str">
        <f>IF(_penmei1_month_day!S533="","",ABS(_penmei1_month_day!S533))</f>
        <v/>
      </c>
      <c r="AC538" s="283" t="str">
        <f>IF(_penmei1_month_day!T533="","",_penmei1_month_day!T533)</f>
        <v/>
      </c>
      <c r="AD538" s="283" t="str">
        <f>IF(_penmei1_month_day!U533="","",_penmei1_month_day!U533)</f>
        <v/>
      </c>
      <c r="AE538" s="284" t="str">
        <f>IF(_penmei1_month_day!V533="","",_penmei1_month_day!V533)</f>
        <v/>
      </c>
      <c r="AF538" s="284" t="str">
        <f>IF(_penmei1_month_day!W533="","",_penmei1_month_day!W533)</f>
        <v/>
      </c>
      <c r="AG538" s="284" t="str">
        <f>IF(_penmei1_month_day!X533="","",_penmei1_month_day!X533)</f>
        <v/>
      </c>
      <c r="AH538" s="306" t="str">
        <f>IF(_penmei1_month_day!Y533="","",_penmei1_month_day!Y533)</f>
        <v/>
      </c>
      <c r="AI538" s="306" t="str">
        <f>IF(_penmei1_month_day!Z533="","",_penmei1_month_day!Z533)</f>
        <v/>
      </c>
      <c r="AJ538" s="306" t="str">
        <f>IF(_penmei1_month_day!AA533="","",_penmei1_month_day!AA533)</f>
        <v/>
      </c>
      <c r="AK538" s="306" t="str">
        <f>IF(_penmei1_month_day!AB533="","",_penmei1_month_day!AB533)</f>
        <v/>
      </c>
      <c r="AL538" s="284" t="str">
        <f>IF(_penmei1_month_day!AC533="","",_penmei1_month_day!AC533)</f>
        <v/>
      </c>
      <c r="AM538" s="306" t="str">
        <f>IF(_penmei1_month_day!AD533="","",_penmei1_month_day!AD533/10000)</f>
        <v/>
      </c>
      <c r="AN538" s="284" t="str">
        <f>IF(_penmei1_month_day!AE533="","",_penmei1_month_day!AE533)</f>
        <v/>
      </c>
      <c r="AO538" s="284" t="str">
        <f>IF(_penmei1_month_day!AF533="","",_penmei1_month_day!AF533)</f>
        <v/>
      </c>
      <c r="AP538" s="257"/>
      <c r="AQ538" s="258"/>
    </row>
    <row r="539" spans="1:43">
      <c r="A539" s="126">
        <f t="shared" si="125"/>
        <v>43488</v>
      </c>
      <c r="B539" s="127">
        <f t="shared" si="131"/>
        <v>43488</v>
      </c>
      <c r="C539" s="128" t="str">
        <f t="shared" si="132"/>
        <v>夜</v>
      </c>
      <c r="D539" s="128">
        <f t="shared" si="133"/>
        <v>23</v>
      </c>
      <c r="E539" s="129">
        <f t="shared" si="140"/>
        <v>2</v>
      </c>
      <c r="F539" s="130" t="str">
        <f t="shared" si="134"/>
        <v>乙班</v>
      </c>
      <c r="G539" s="128">
        <f t="shared" si="135"/>
        <v>4</v>
      </c>
      <c r="H539" s="131">
        <f t="shared" si="137"/>
        <v>0.0416666666666667</v>
      </c>
      <c r="I539" s="165">
        <f t="shared" si="138"/>
        <v>0.166666666666667</v>
      </c>
      <c r="J539" s="283" t="str">
        <f>IF(_penmei1_month_day!A534="","",_penmei1_month_day!A534)</f>
        <v/>
      </c>
      <c r="K539" s="283" t="str">
        <f>IF(_penmei1_month_day!B534="","",_penmei1_month_day!B534)</f>
        <v/>
      </c>
      <c r="L539" s="284" t="str">
        <f>IF(_penmei1_month_day!C534="","",_penmei1_month_day!C534)</f>
        <v/>
      </c>
      <c r="M539" s="284" t="str">
        <f>IF(_penmei1_month_day!D534="","",_penmei1_month_day!D534)</f>
        <v/>
      </c>
      <c r="N539" s="284" t="str">
        <f>IF(_penmei1_month_day!E534="","",_penmei1_month_day!E534)</f>
        <v/>
      </c>
      <c r="O539" s="284" t="str">
        <f>IF(_penmei1_month_day!F534="","",_penmei1_month_day!F534)</f>
        <v/>
      </c>
      <c r="P539" s="284" t="str">
        <f>IF(_penmei1_month_day!G534="","",_penmei1_month_day!G534)</f>
        <v/>
      </c>
      <c r="Q539" s="284" t="str">
        <f>IF(_penmei1_month_day!H534="","",_penmei1_month_day!H534)</f>
        <v/>
      </c>
      <c r="R539" s="284" t="str">
        <f>IF(_penmei1_month_day!I534="","",_penmei1_month_day!I534)</f>
        <v/>
      </c>
      <c r="S539" s="284" t="str">
        <f>IF(_penmei1_month_day!J534="","",_penmei1_month_day!J534)</f>
        <v/>
      </c>
      <c r="T539" s="284" t="str">
        <f>IF(_penmei1_month_day!K534="","",_penmei1_month_day!K534)</f>
        <v/>
      </c>
      <c r="U539" s="284" t="str">
        <f>IF(_penmei1_month_day!L534="","",_penmei1_month_day!L534)</f>
        <v/>
      </c>
      <c r="V539" s="284" t="str">
        <f>IF(_penmei1_month_day!M534="","",_penmei1_month_day!M534)</f>
        <v/>
      </c>
      <c r="W539" s="284" t="str">
        <f>IF(_penmei1_month_day!N534="","",_penmei1_month_day!N534)</f>
        <v/>
      </c>
      <c r="X539" s="284" t="str">
        <f>IF(_penmei1_month_day!O534="","",_penmei1_month_day!O534)</f>
        <v/>
      </c>
      <c r="Y539" s="284" t="str">
        <f>IF(_penmei1_month_day!P534="","",_penmei1_month_day!P534)</f>
        <v/>
      </c>
      <c r="Z539" s="284" t="str">
        <f>IF(_penmei1_month_day!Q534="","",_penmei1_month_day!Q534)</f>
        <v/>
      </c>
      <c r="AA539" s="354" t="str">
        <f>IF(_penmei1_month_day!R534="","",ABS(_penmei1_month_day!R534))</f>
        <v/>
      </c>
      <c r="AB539" s="354" t="str">
        <f>IF(_penmei1_month_day!S534="","",ABS(_penmei1_month_day!S534))</f>
        <v/>
      </c>
      <c r="AC539" s="283" t="str">
        <f>IF(_penmei1_month_day!T534="","",_penmei1_month_day!T534)</f>
        <v/>
      </c>
      <c r="AD539" s="283" t="str">
        <f>IF(_penmei1_month_day!U534="","",_penmei1_month_day!U534)</f>
        <v/>
      </c>
      <c r="AE539" s="284" t="str">
        <f>IF(_penmei1_month_day!V534="","",_penmei1_month_day!V534)</f>
        <v/>
      </c>
      <c r="AF539" s="284" t="str">
        <f>IF(_penmei1_month_day!W534="","",_penmei1_month_day!W534)</f>
        <v/>
      </c>
      <c r="AG539" s="284" t="str">
        <f>IF(_penmei1_month_day!X534="","",_penmei1_month_day!X534)</f>
        <v/>
      </c>
      <c r="AH539" s="306" t="str">
        <f>IF(_penmei1_month_day!Y534="","",_penmei1_month_day!Y534)</f>
        <v/>
      </c>
      <c r="AI539" s="306" t="str">
        <f>IF(_penmei1_month_day!Z534="","",_penmei1_month_day!Z534)</f>
        <v/>
      </c>
      <c r="AJ539" s="306" t="str">
        <f>IF(_penmei1_month_day!AA534="","",_penmei1_month_day!AA534)</f>
        <v/>
      </c>
      <c r="AK539" s="306" t="str">
        <f>IF(_penmei1_month_day!AB534="","",_penmei1_month_day!AB534)</f>
        <v/>
      </c>
      <c r="AL539" s="284" t="str">
        <f>IF(_penmei1_month_day!AC534="","",_penmei1_month_day!AC534)</f>
        <v/>
      </c>
      <c r="AM539" s="306" t="str">
        <f>IF(_penmei1_month_day!AD534="","",_penmei1_month_day!AD534/10000)</f>
        <v/>
      </c>
      <c r="AN539" s="284" t="str">
        <f>IF(_penmei1_month_day!AE534="","",_penmei1_month_day!AE534)</f>
        <v/>
      </c>
      <c r="AO539" s="284" t="str">
        <f>IF(_penmei1_month_day!AF534="","",_penmei1_month_day!AF534)</f>
        <v/>
      </c>
      <c r="AP539" s="257"/>
      <c r="AQ539" s="258"/>
    </row>
    <row r="540" spans="1:43">
      <c r="A540" s="126">
        <f t="shared" si="125"/>
        <v>43488</v>
      </c>
      <c r="B540" s="127">
        <f t="shared" si="131"/>
        <v>43488</v>
      </c>
      <c r="C540" s="128" t="str">
        <f t="shared" si="132"/>
        <v>夜</v>
      </c>
      <c r="D540" s="128">
        <f t="shared" si="133"/>
        <v>23</v>
      </c>
      <c r="E540" s="129">
        <f t="shared" si="140"/>
        <v>2</v>
      </c>
      <c r="F540" s="130" t="str">
        <f t="shared" si="134"/>
        <v>乙班</v>
      </c>
      <c r="G540" s="128">
        <f t="shared" si="135"/>
        <v>5</v>
      </c>
      <c r="H540" s="131">
        <f t="shared" si="137"/>
        <v>0.0416666666666667</v>
      </c>
      <c r="I540" s="165">
        <f t="shared" si="138"/>
        <v>0.208333333333333</v>
      </c>
      <c r="J540" s="283" t="str">
        <f>IF(_penmei1_month_day!A535="","",_penmei1_month_day!A535)</f>
        <v/>
      </c>
      <c r="K540" s="283" t="str">
        <f>IF(_penmei1_month_day!B535="","",_penmei1_month_day!B535)</f>
        <v/>
      </c>
      <c r="L540" s="284" t="str">
        <f>IF(_penmei1_month_day!C535="","",_penmei1_month_day!C535)</f>
        <v/>
      </c>
      <c r="M540" s="284" t="str">
        <f>IF(_penmei1_month_day!D535="","",_penmei1_month_day!D535)</f>
        <v/>
      </c>
      <c r="N540" s="284" t="str">
        <f>IF(_penmei1_month_day!E535="","",_penmei1_month_day!E535)</f>
        <v/>
      </c>
      <c r="O540" s="284" t="str">
        <f>IF(_penmei1_month_day!F535="","",_penmei1_month_day!F535)</f>
        <v/>
      </c>
      <c r="P540" s="284" t="str">
        <f>IF(_penmei1_month_day!G535="","",_penmei1_month_day!G535)</f>
        <v/>
      </c>
      <c r="Q540" s="284" t="str">
        <f>IF(_penmei1_month_day!H535="","",_penmei1_month_day!H535)</f>
        <v/>
      </c>
      <c r="R540" s="284" t="str">
        <f>IF(_penmei1_month_day!I535="","",_penmei1_month_day!I535)</f>
        <v/>
      </c>
      <c r="S540" s="284" t="str">
        <f>IF(_penmei1_month_day!J535="","",_penmei1_month_day!J535)</f>
        <v/>
      </c>
      <c r="T540" s="284" t="str">
        <f>IF(_penmei1_month_day!K535="","",_penmei1_month_day!K535)</f>
        <v/>
      </c>
      <c r="U540" s="284" t="str">
        <f>IF(_penmei1_month_day!L535="","",_penmei1_month_day!L535)</f>
        <v/>
      </c>
      <c r="V540" s="284" t="str">
        <f>IF(_penmei1_month_day!M535="","",_penmei1_month_day!M535)</f>
        <v/>
      </c>
      <c r="W540" s="284" t="str">
        <f>IF(_penmei1_month_day!N535="","",_penmei1_month_day!N535)</f>
        <v/>
      </c>
      <c r="X540" s="284" t="str">
        <f>IF(_penmei1_month_day!O535="","",_penmei1_month_day!O535)</f>
        <v/>
      </c>
      <c r="Y540" s="284" t="str">
        <f>IF(_penmei1_month_day!P535="","",_penmei1_month_day!P535)</f>
        <v/>
      </c>
      <c r="Z540" s="284" t="str">
        <f>IF(_penmei1_month_day!Q535="","",_penmei1_month_day!Q535)</f>
        <v/>
      </c>
      <c r="AA540" s="354" t="str">
        <f>IF(_penmei1_month_day!R535="","",ABS(_penmei1_month_day!R535))</f>
        <v/>
      </c>
      <c r="AB540" s="354" t="str">
        <f>IF(_penmei1_month_day!S535="","",ABS(_penmei1_month_day!S535))</f>
        <v/>
      </c>
      <c r="AC540" s="283" t="str">
        <f>IF(_penmei1_month_day!T535="","",_penmei1_month_day!T535)</f>
        <v/>
      </c>
      <c r="AD540" s="283" t="str">
        <f>IF(_penmei1_month_day!U535="","",_penmei1_month_day!U535)</f>
        <v/>
      </c>
      <c r="AE540" s="284" t="str">
        <f>IF(_penmei1_month_day!V535="","",_penmei1_month_day!V535)</f>
        <v/>
      </c>
      <c r="AF540" s="284" t="str">
        <f>IF(_penmei1_month_day!W535="","",_penmei1_month_day!W535)</f>
        <v/>
      </c>
      <c r="AG540" s="284" t="str">
        <f>IF(_penmei1_month_day!X535="","",_penmei1_month_day!X535)</f>
        <v/>
      </c>
      <c r="AH540" s="306" t="str">
        <f>IF(_penmei1_month_day!Y535="","",_penmei1_month_day!Y535)</f>
        <v/>
      </c>
      <c r="AI540" s="306" t="str">
        <f>IF(_penmei1_month_day!Z535="","",_penmei1_month_day!Z535)</f>
        <v/>
      </c>
      <c r="AJ540" s="306" t="str">
        <f>IF(_penmei1_month_day!AA535="","",_penmei1_month_day!AA535)</f>
        <v/>
      </c>
      <c r="AK540" s="306" t="str">
        <f>IF(_penmei1_month_day!AB535="","",_penmei1_month_day!AB535)</f>
        <v/>
      </c>
      <c r="AL540" s="284" t="str">
        <f>IF(_penmei1_month_day!AC535="","",_penmei1_month_day!AC535)</f>
        <v/>
      </c>
      <c r="AM540" s="306" t="str">
        <f>IF(_penmei1_month_day!AD535="","",_penmei1_month_day!AD535/10000)</f>
        <v/>
      </c>
      <c r="AN540" s="284" t="str">
        <f>IF(_penmei1_month_day!AE535="","",_penmei1_month_day!AE535)</f>
        <v/>
      </c>
      <c r="AO540" s="284" t="str">
        <f>IF(_penmei1_month_day!AF535="","",_penmei1_month_day!AF535)</f>
        <v/>
      </c>
      <c r="AP540" s="257"/>
      <c r="AQ540" s="258"/>
    </row>
    <row r="541" spans="1:43">
      <c r="A541" s="126">
        <f t="shared" si="125"/>
        <v>43488</v>
      </c>
      <c r="B541" s="127">
        <f t="shared" si="131"/>
        <v>43488</v>
      </c>
      <c r="C541" s="128" t="str">
        <f t="shared" si="132"/>
        <v>夜</v>
      </c>
      <c r="D541" s="128">
        <f t="shared" si="133"/>
        <v>23</v>
      </c>
      <c r="E541" s="129">
        <f t="shared" si="140"/>
        <v>2</v>
      </c>
      <c r="F541" s="130" t="str">
        <f t="shared" si="134"/>
        <v>乙班</v>
      </c>
      <c r="G541" s="128">
        <f t="shared" si="135"/>
        <v>6</v>
      </c>
      <c r="H541" s="131">
        <f t="shared" si="137"/>
        <v>0.0416666666666667</v>
      </c>
      <c r="I541" s="165">
        <f t="shared" si="138"/>
        <v>0.25</v>
      </c>
      <c r="J541" s="283" t="str">
        <f>IF(_penmei1_month_day!A536="","",_penmei1_month_day!A536)</f>
        <v/>
      </c>
      <c r="K541" s="283" t="str">
        <f>IF(_penmei1_month_day!B536="","",_penmei1_month_day!B536)</f>
        <v/>
      </c>
      <c r="L541" s="284" t="str">
        <f>IF(_penmei1_month_day!C536="","",_penmei1_month_day!C536)</f>
        <v/>
      </c>
      <c r="M541" s="284" t="str">
        <f>IF(_penmei1_month_day!D536="","",_penmei1_month_day!D536)</f>
        <v/>
      </c>
      <c r="N541" s="284" t="str">
        <f>IF(_penmei1_month_day!E536="","",_penmei1_month_day!E536)</f>
        <v/>
      </c>
      <c r="O541" s="284" t="str">
        <f>IF(_penmei1_month_day!F536="","",_penmei1_month_day!F536)</f>
        <v/>
      </c>
      <c r="P541" s="284" t="str">
        <f>IF(_penmei1_month_day!G536="","",_penmei1_month_day!G536)</f>
        <v/>
      </c>
      <c r="Q541" s="284" t="str">
        <f>IF(_penmei1_month_day!H536="","",_penmei1_month_day!H536)</f>
        <v/>
      </c>
      <c r="R541" s="284" t="str">
        <f>IF(_penmei1_month_day!I536="","",_penmei1_month_day!I536)</f>
        <v/>
      </c>
      <c r="S541" s="284" t="str">
        <f>IF(_penmei1_month_day!J536="","",_penmei1_month_day!J536)</f>
        <v/>
      </c>
      <c r="T541" s="284" t="str">
        <f>IF(_penmei1_month_day!K536="","",_penmei1_month_day!K536)</f>
        <v/>
      </c>
      <c r="U541" s="284" t="str">
        <f>IF(_penmei1_month_day!L536="","",_penmei1_month_day!L536)</f>
        <v/>
      </c>
      <c r="V541" s="284" t="str">
        <f>IF(_penmei1_month_day!M536="","",_penmei1_month_day!M536)</f>
        <v/>
      </c>
      <c r="W541" s="284" t="str">
        <f>IF(_penmei1_month_day!N536="","",_penmei1_month_day!N536)</f>
        <v/>
      </c>
      <c r="X541" s="284" t="str">
        <f>IF(_penmei1_month_day!O536="","",_penmei1_month_day!O536)</f>
        <v/>
      </c>
      <c r="Y541" s="284" t="str">
        <f>IF(_penmei1_month_day!P536="","",_penmei1_month_day!P536)</f>
        <v/>
      </c>
      <c r="Z541" s="284" t="str">
        <f>IF(_penmei1_month_day!Q536="","",_penmei1_month_day!Q536)</f>
        <v/>
      </c>
      <c r="AA541" s="354" t="str">
        <f>IF(_penmei1_month_day!R536="","",ABS(_penmei1_month_day!R536))</f>
        <v/>
      </c>
      <c r="AB541" s="354" t="str">
        <f>IF(_penmei1_month_day!S536="","",ABS(_penmei1_month_day!S536))</f>
        <v/>
      </c>
      <c r="AC541" s="283" t="str">
        <f>IF(_penmei1_month_day!T536="","",_penmei1_month_day!T536)</f>
        <v/>
      </c>
      <c r="AD541" s="283" t="str">
        <f>IF(_penmei1_month_day!U536="","",_penmei1_month_day!U536)</f>
        <v/>
      </c>
      <c r="AE541" s="284" t="str">
        <f>IF(_penmei1_month_day!V536="","",_penmei1_month_day!V536)</f>
        <v/>
      </c>
      <c r="AF541" s="284" t="str">
        <f>IF(_penmei1_month_day!W536="","",_penmei1_month_day!W536)</f>
        <v/>
      </c>
      <c r="AG541" s="284" t="str">
        <f>IF(_penmei1_month_day!X536="","",_penmei1_month_day!X536)</f>
        <v/>
      </c>
      <c r="AH541" s="306" t="str">
        <f>IF(_penmei1_month_day!Y536="","",_penmei1_month_day!Y536)</f>
        <v/>
      </c>
      <c r="AI541" s="306" t="str">
        <f>IF(_penmei1_month_day!Z536="","",_penmei1_month_day!Z536)</f>
        <v/>
      </c>
      <c r="AJ541" s="306" t="str">
        <f>IF(_penmei1_month_day!AA536="","",_penmei1_month_day!AA536)</f>
        <v/>
      </c>
      <c r="AK541" s="306" t="str">
        <f>IF(_penmei1_month_day!AB536="","",_penmei1_month_day!AB536)</f>
        <v/>
      </c>
      <c r="AL541" s="284" t="str">
        <f>IF(_penmei1_month_day!AC536="","",_penmei1_month_day!AC536)</f>
        <v/>
      </c>
      <c r="AM541" s="306" t="str">
        <f>IF(_penmei1_month_day!AD536="","",_penmei1_month_day!AD536/10000)</f>
        <v/>
      </c>
      <c r="AN541" s="284" t="str">
        <f>IF(_penmei1_month_day!AE536="","",_penmei1_month_day!AE536)</f>
        <v/>
      </c>
      <c r="AO541" s="284" t="str">
        <f>IF(_penmei1_month_day!AF536="","",_penmei1_month_day!AF536)</f>
        <v/>
      </c>
      <c r="AP541" s="373"/>
      <c r="AQ541" s="374"/>
    </row>
    <row r="542" ht="15" spans="1:43">
      <c r="A542" s="132">
        <f t="shared" ref="A542:A605" si="141">IF(HOUR(I542)=0,A541+1,A541)</f>
        <v>43488</v>
      </c>
      <c r="B542" s="133">
        <f t="shared" si="131"/>
        <v>43488</v>
      </c>
      <c r="C542" s="134" t="str">
        <f t="shared" si="132"/>
        <v>夜</v>
      </c>
      <c r="D542" s="134">
        <f t="shared" si="133"/>
        <v>23</v>
      </c>
      <c r="E542" s="135">
        <f t="shared" si="140"/>
        <v>2</v>
      </c>
      <c r="F542" s="136" t="str">
        <f t="shared" si="134"/>
        <v>乙班</v>
      </c>
      <c r="G542" s="134">
        <f t="shared" si="135"/>
        <v>7</v>
      </c>
      <c r="H542" s="137">
        <f t="shared" si="137"/>
        <v>0.0416666666666667</v>
      </c>
      <c r="I542" s="170">
        <f t="shared" si="138"/>
        <v>0.291666666666667</v>
      </c>
      <c r="J542" s="285" t="str">
        <f>IF(_penmei1_month_day!A537="","",_penmei1_month_day!A537)</f>
        <v/>
      </c>
      <c r="K542" s="285" t="str">
        <f>IF(_penmei1_month_day!B537="","",_penmei1_month_day!B537)</f>
        <v/>
      </c>
      <c r="L542" s="286" t="str">
        <f>IF(_penmei1_month_day!C537="","",_penmei1_month_day!C537)</f>
        <v/>
      </c>
      <c r="M542" s="286" t="str">
        <f>IF(_penmei1_month_day!D537="","",_penmei1_month_day!D537)</f>
        <v/>
      </c>
      <c r="N542" s="286" t="str">
        <f>IF(_penmei1_month_day!E537="","",_penmei1_month_day!E537)</f>
        <v/>
      </c>
      <c r="O542" s="286" t="str">
        <f>IF(_penmei1_month_day!F537="","",_penmei1_month_day!F537)</f>
        <v/>
      </c>
      <c r="P542" s="286" t="str">
        <f>IF(_penmei1_month_day!G537="","",_penmei1_month_day!G537)</f>
        <v/>
      </c>
      <c r="Q542" s="286" t="str">
        <f>IF(_penmei1_month_day!H537="","",_penmei1_month_day!H537)</f>
        <v/>
      </c>
      <c r="R542" s="286" t="str">
        <f>IF(_penmei1_month_day!I537="","",_penmei1_month_day!I537)</f>
        <v/>
      </c>
      <c r="S542" s="286" t="str">
        <f>IF(_penmei1_month_day!J537="","",_penmei1_month_day!J537)</f>
        <v/>
      </c>
      <c r="T542" s="286" t="str">
        <f>IF(_penmei1_month_day!K537="","",_penmei1_month_day!K537)</f>
        <v/>
      </c>
      <c r="U542" s="286" t="str">
        <f>IF(_penmei1_month_day!L537="","",_penmei1_month_day!L537)</f>
        <v/>
      </c>
      <c r="V542" s="286" t="str">
        <f>IF(_penmei1_month_day!M537="","",_penmei1_month_day!M537)</f>
        <v/>
      </c>
      <c r="W542" s="286" t="str">
        <f>IF(_penmei1_month_day!N537="","",_penmei1_month_day!N537)</f>
        <v/>
      </c>
      <c r="X542" s="286" t="str">
        <f>IF(_penmei1_month_day!O537="","",_penmei1_month_day!O537)</f>
        <v/>
      </c>
      <c r="Y542" s="286" t="str">
        <f>IF(_penmei1_month_day!P537="","",_penmei1_month_day!P537)</f>
        <v/>
      </c>
      <c r="Z542" s="286" t="str">
        <f>IF(_penmei1_month_day!Q537="","",_penmei1_month_day!Q537)</f>
        <v/>
      </c>
      <c r="AA542" s="355" t="str">
        <f>IF(_penmei1_month_day!R537="","",ABS(_penmei1_month_day!R537))</f>
        <v/>
      </c>
      <c r="AB542" s="355" t="str">
        <f>IF(_penmei1_month_day!S537="","",ABS(_penmei1_month_day!S537))</f>
        <v/>
      </c>
      <c r="AC542" s="285" t="str">
        <f>IF(_penmei1_month_day!T537="","",_penmei1_month_day!T537)</f>
        <v/>
      </c>
      <c r="AD542" s="285" t="str">
        <f>IF(_penmei1_month_day!U537="","",_penmei1_month_day!U537)</f>
        <v/>
      </c>
      <c r="AE542" s="286" t="str">
        <f>IF(_penmei1_month_day!V537="","",_penmei1_month_day!V537)</f>
        <v/>
      </c>
      <c r="AF542" s="284" t="str">
        <f>IF(_penmei1_month_day!W537="","",_penmei1_month_day!W537)</f>
        <v/>
      </c>
      <c r="AG542" s="286" t="str">
        <f>IF(_penmei1_month_day!X537="","",_penmei1_month_day!X537)</f>
        <v/>
      </c>
      <c r="AH542" s="307" t="str">
        <f>IF(_penmei1_month_day!Y537="","",_penmei1_month_day!Y537)</f>
        <v/>
      </c>
      <c r="AI542" s="307" t="str">
        <f>IF(_penmei1_month_day!Z537="","",_penmei1_month_day!Z537)</f>
        <v/>
      </c>
      <c r="AJ542" s="307" t="str">
        <f>IF(_penmei1_month_day!AA537="","",_penmei1_month_day!AA537)</f>
        <v/>
      </c>
      <c r="AK542" s="307" t="str">
        <f>IF(_penmei1_month_day!AB537="","",_penmei1_month_day!AB537)</f>
        <v/>
      </c>
      <c r="AL542" s="286" t="str">
        <f>IF(_penmei1_month_day!AC537="","",_penmei1_month_day!AC537)</f>
        <v/>
      </c>
      <c r="AM542" s="307" t="str">
        <f>IF(_penmei1_month_day!AD537="","",_penmei1_month_day!AD537/10000)</f>
        <v/>
      </c>
      <c r="AN542" s="286" t="str">
        <f>IF(_penmei1_month_day!AE537="","",_penmei1_month_day!AE537)</f>
        <v/>
      </c>
      <c r="AO542" s="286" t="str">
        <f>IF(_penmei1_month_day!AF537="","",_penmei1_month_day!AF537)</f>
        <v/>
      </c>
      <c r="AP542" s="243" t="s">
        <v>83</v>
      </c>
      <c r="AQ542" s="334"/>
    </row>
    <row r="543" ht="15" spans="1:43">
      <c r="A543" s="120">
        <f t="shared" si="141"/>
        <v>43488</v>
      </c>
      <c r="B543" s="121">
        <f t="shared" si="131"/>
        <v>43488</v>
      </c>
      <c r="C543" s="122" t="str">
        <f t="shared" si="132"/>
        <v>白</v>
      </c>
      <c r="D543" s="122">
        <f t="shared" si="133"/>
        <v>23</v>
      </c>
      <c r="E543" s="123">
        <f>IF(AND(E535=4),1,IF(AND(E535&lt;4),(E535+1),))</f>
        <v>3</v>
      </c>
      <c r="F543" s="124" t="str">
        <f t="shared" si="134"/>
        <v>丙班</v>
      </c>
      <c r="G543" s="122">
        <f t="shared" si="135"/>
        <v>8</v>
      </c>
      <c r="H543" s="125">
        <f t="shared" si="137"/>
        <v>0.0416666666666667</v>
      </c>
      <c r="I543" s="160">
        <f t="shared" si="138"/>
        <v>0.333333333333334</v>
      </c>
      <c r="J543" s="281" t="str">
        <f>IF(_penmei1_month_day!A538="","",_penmei1_month_day!A538)</f>
        <v/>
      </c>
      <c r="K543" s="281" t="str">
        <f>IF(_penmei1_month_day!B538="","",_penmei1_month_day!B538)</f>
        <v/>
      </c>
      <c r="L543" s="282" t="str">
        <f>IF(_penmei1_month_day!C538="","",_penmei1_month_day!C538)</f>
        <v/>
      </c>
      <c r="M543" s="282" t="str">
        <f>IF(_penmei1_month_day!D538="","",_penmei1_month_day!D538)</f>
        <v/>
      </c>
      <c r="N543" s="282" t="str">
        <f>IF(_penmei1_month_day!E538="","",_penmei1_month_day!E538)</f>
        <v/>
      </c>
      <c r="O543" s="282" t="str">
        <f>IF(_penmei1_month_day!F538="","",_penmei1_month_day!F538)</f>
        <v/>
      </c>
      <c r="P543" s="282" t="str">
        <f>IF(_penmei1_month_day!G538="","",_penmei1_month_day!G538)</f>
        <v/>
      </c>
      <c r="Q543" s="282" t="str">
        <f>IF(_penmei1_month_day!H538="","",_penmei1_month_day!H538)</f>
        <v/>
      </c>
      <c r="R543" s="282" t="str">
        <f>IF(_penmei1_month_day!I538="","",_penmei1_month_day!I538)</f>
        <v/>
      </c>
      <c r="S543" s="282" t="str">
        <f>IF(_penmei1_month_day!J538="","",_penmei1_month_day!J538)</f>
        <v/>
      </c>
      <c r="T543" s="282" t="str">
        <f>IF(_penmei1_month_day!K538="","",_penmei1_month_day!K538)</f>
        <v/>
      </c>
      <c r="U543" s="282" t="str">
        <f>IF(_penmei1_month_day!L538="","",_penmei1_month_day!L538)</f>
        <v/>
      </c>
      <c r="V543" s="282" t="str">
        <f>IF(_penmei1_month_day!M538="","",_penmei1_month_day!M538)</f>
        <v/>
      </c>
      <c r="W543" s="282" t="str">
        <f>IF(_penmei1_month_day!N538="","",_penmei1_month_day!N538)</f>
        <v/>
      </c>
      <c r="X543" s="282" t="str">
        <f>IF(_penmei1_month_day!O538="","",_penmei1_month_day!O538)</f>
        <v/>
      </c>
      <c r="Y543" s="282" t="str">
        <f>IF(_penmei1_month_day!P538="","",_penmei1_month_day!P538)</f>
        <v/>
      </c>
      <c r="Z543" s="282" t="str">
        <f>IF(_penmei1_month_day!Q538="","",_penmei1_month_day!Q538)</f>
        <v/>
      </c>
      <c r="AA543" s="353" t="str">
        <f>IF(_penmei1_month_day!R538="","",ABS(_penmei1_month_day!R538))</f>
        <v/>
      </c>
      <c r="AB543" s="353" t="str">
        <f>IF(_penmei1_month_day!S538="","",ABS(_penmei1_month_day!S538))</f>
        <v/>
      </c>
      <c r="AC543" s="281" t="str">
        <f>IF(_penmei1_month_day!T538="","",_penmei1_month_day!T538)</f>
        <v/>
      </c>
      <c r="AD543" s="281" t="str">
        <f>IF(_penmei1_month_day!U538="","",_penmei1_month_day!U538)</f>
        <v/>
      </c>
      <c r="AE543" s="282" t="str">
        <f>IF(_penmei1_month_day!V538="","",_penmei1_month_day!V538)</f>
        <v/>
      </c>
      <c r="AF543" s="282" t="str">
        <f>IF(_penmei1_month_day!W538="","",_penmei1_month_day!W538)</f>
        <v/>
      </c>
      <c r="AG543" s="282" t="str">
        <f>IF(_penmei1_month_day!X538="","",_penmei1_month_day!X538)</f>
        <v/>
      </c>
      <c r="AH543" s="305" t="str">
        <f>IF(_penmei1_month_day!Y538="","",_penmei1_month_day!Y538)</f>
        <v/>
      </c>
      <c r="AI543" s="305" t="str">
        <f>IF(_penmei1_month_day!Z538="","",_penmei1_month_day!Z538)</f>
        <v/>
      </c>
      <c r="AJ543" s="305" t="str">
        <f>IF(_penmei1_month_day!AA538="","",_penmei1_month_day!AA538)</f>
        <v/>
      </c>
      <c r="AK543" s="305" t="str">
        <f>IF(_penmei1_month_day!AB538="","",_penmei1_month_day!AB538)</f>
        <v/>
      </c>
      <c r="AL543" s="282" t="str">
        <f>IF(_penmei1_month_day!AC538="","",_penmei1_month_day!AC538)</f>
        <v/>
      </c>
      <c r="AM543" s="305" t="str">
        <f>IF(_penmei1_month_day!AD538="","",_penmei1_month_day!AD538/10000)</f>
        <v/>
      </c>
      <c r="AN543" s="282" t="str">
        <f>IF(_penmei1_month_day!AE538="","",_penmei1_month_day!AE538)</f>
        <v/>
      </c>
      <c r="AO543" s="282" t="str">
        <f>IF(_penmei1_month_day!AF538="","",_penmei1_month_day!AF538)</f>
        <v/>
      </c>
      <c r="AP543" s="371"/>
      <c r="AQ543" s="372"/>
    </row>
    <row r="544" spans="1:43">
      <c r="A544" s="126">
        <f t="shared" si="141"/>
        <v>43488</v>
      </c>
      <c r="B544" s="127">
        <f t="shared" si="131"/>
        <v>43488</v>
      </c>
      <c r="C544" s="128" t="str">
        <f t="shared" si="132"/>
        <v>白</v>
      </c>
      <c r="D544" s="128">
        <f t="shared" si="133"/>
        <v>23</v>
      </c>
      <c r="E544" s="129">
        <f t="shared" ref="E544:E550" si="142">E543</f>
        <v>3</v>
      </c>
      <c r="F544" s="130" t="str">
        <f t="shared" si="134"/>
        <v>丙班</v>
      </c>
      <c r="G544" s="128">
        <f t="shared" si="135"/>
        <v>9</v>
      </c>
      <c r="H544" s="131">
        <f t="shared" si="137"/>
        <v>0.0416666666666667</v>
      </c>
      <c r="I544" s="165">
        <f t="shared" si="138"/>
        <v>0.375</v>
      </c>
      <c r="J544" s="283" t="str">
        <f>IF(_penmei1_month_day!A539="","",_penmei1_month_day!A539)</f>
        <v/>
      </c>
      <c r="K544" s="283" t="str">
        <f>IF(_penmei1_month_day!B539="","",_penmei1_month_day!B539)</f>
        <v/>
      </c>
      <c r="L544" s="284" t="str">
        <f>IF(_penmei1_month_day!C539="","",_penmei1_month_day!C539)</f>
        <v/>
      </c>
      <c r="M544" s="284" t="str">
        <f>IF(_penmei1_month_day!D539="","",_penmei1_month_day!D539)</f>
        <v/>
      </c>
      <c r="N544" s="284" t="str">
        <f>IF(_penmei1_month_day!E539="","",_penmei1_month_day!E539)</f>
        <v/>
      </c>
      <c r="O544" s="284" t="str">
        <f>IF(_penmei1_month_day!F539="","",_penmei1_month_day!F539)</f>
        <v/>
      </c>
      <c r="P544" s="284" t="str">
        <f>IF(_penmei1_month_day!G539="","",_penmei1_month_day!G539)</f>
        <v/>
      </c>
      <c r="Q544" s="284" t="str">
        <f>IF(_penmei1_month_day!H539="","",_penmei1_month_day!H539)</f>
        <v/>
      </c>
      <c r="R544" s="284" t="str">
        <f>IF(_penmei1_month_day!I539="","",_penmei1_month_day!I539)</f>
        <v/>
      </c>
      <c r="S544" s="284" t="str">
        <f>IF(_penmei1_month_day!J539="","",_penmei1_month_day!J539)</f>
        <v/>
      </c>
      <c r="T544" s="284" t="str">
        <f>IF(_penmei1_month_day!K539="","",_penmei1_month_day!K539)</f>
        <v/>
      </c>
      <c r="U544" s="284" t="str">
        <f>IF(_penmei1_month_day!L539="","",_penmei1_month_day!L539)</f>
        <v/>
      </c>
      <c r="V544" s="284" t="str">
        <f>IF(_penmei1_month_day!M539="","",_penmei1_month_day!M539)</f>
        <v/>
      </c>
      <c r="W544" s="284" t="str">
        <f>IF(_penmei1_month_day!N539="","",_penmei1_month_day!N539)</f>
        <v/>
      </c>
      <c r="X544" s="284" t="str">
        <f>IF(_penmei1_month_day!O539="","",_penmei1_month_day!O539)</f>
        <v/>
      </c>
      <c r="Y544" s="284" t="str">
        <f>IF(_penmei1_month_day!P539="","",_penmei1_month_day!P539)</f>
        <v/>
      </c>
      <c r="Z544" s="284" t="str">
        <f>IF(_penmei1_month_day!Q539="","",_penmei1_month_day!Q539)</f>
        <v/>
      </c>
      <c r="AA544" s="354" t="str">
        <f>IF(_penmei1_month_day!R539="","",ABS(_penmei1_month_day!R539))</f>
        <v/>
      </c>
      <c r="AB544" s="354" t="str">
        <f>IF(_penmei1_month_day!S539="","",ABS(_penmei1_month_day!S539))</f>
        <v/>
      </c>
      <c r="AC544" s="283" t="str">
        <f>IF(_penmei1_month_day!T539="","",_penmei1_month_day!T539)</f>
        <v/>
      </c>
      <c r="AD544" s="283" t="str">
        <f>IF(_penmei1_month_day!U539="","",_penmei1_month_day!U539)</f>
        <v/>
      </c>
      <c r="AE544" s="284" t="str">
        <f>IF(_penmei1_month_day!V539="","",_penmei1_month_day!V539)</f>
        <v/>
      </c>
      <c r="AF544" s="284" t="str">
        <f>IF(_penmei1_month_day!W539="","",_penmei1_month_day!W539)</f>
        <v/>
      </c>
      <c r="AG544" s="284" t="str">
        <f>IF(_penmei1_month_day!X539="","",_penmei1_month_day!X539)</f>
        <v/>
      </c>
      <c r="AH544" s="306" t="str">
        <f>IF(_penmei1_month_day!Y539="","",_penmei1_month_day!Y539)</f>
        <v/>
      </c>
      <c r="AI544" s="306" t="str">
        <f>IF(_penmei1_month_day!Z539="","",_penmei1_month_day!Z539)</f>
        <v/>
      </c>
      <c r="AJ544" s="306" t="str">
        <f>IF(_penmei1_month_day!AA539="","",_penmei1_month_day!AA539)</f>
        <v/>
      </c>
      <c r="AK544" s="306" t="str">
        <f>IF(_penmei1_month_day!AB539="","",_penmei1_month_day!AB539)</f>
        <v/>
      </c>
      <c r="AL544" s="284" t="str">
        <f>IF(_penmei1_month_day!AC539="","",_penmei1_month_day!AC539)</f>
        <v/>
      </c>
      <c r="AM544" s="306" t="str">
        <f>IF(_penmei1_month_day!AD539="","",_penmei1_month_day!AD539/10000)</f>
        <v/>
      </c>
      <c r="AN544" s="284" t="str">
        <f>IF(_penmei1_month_day!AE539="","",_penmei1_month_day!AE539)</f>
        <v/>
      </c>
      <c r="AO544" s="284" t="str">
        <f>IF(_penmei1_month_day!AF539="","",_penmei1_month_day!AF539)</f>
        <v/>
      </c>
      <c r="AP544" s="257"/>
      <c r="AQ544" s="258"/>
    </row>
    <row r="545" spans="1:43">
      <c r="A545" s="126">
        <f t="shared" si="141"/>
        <v>43488</v>
      </c>
      <c r="B545" s="127">
        <f t="shared" si="131"/>
        <v>43488</v>
      </c>
      <c r="C545" s="128" t="str">
        <f t="shared" si="132"/>
        <v>白</v>
      </c>
      <c r="D545" s="128">
        <f t="shared" si="133"/>
        <v>23</v>
      </c>
      <c r="E545" s="129">
        <f t="shared" si="142"/>
        <v>3</v>
      </c>
      <c r="F545" s="130" t="str">
        <f t="shared" si="134"/>
        <v>丙班</v>
      </c>
      <c r="G545" s="128">
        <f t="shared" si="135"/>
        <v>10</v>
      </c>
      <c r="H545" s="131">
        <f t="shared" si="137"/>
        <v>0.0416666666666667</v>
      </c>
      <c r="I545" s="165">
        <f t="shared" si="138"/>
        <v>0.416666666666667</v>
      </c>
      <c r="J545" s="283" t="str">
        <f>IF(_penmei1_month_day!A540="","",_penmei1_month_day!A540)</f>
        <v/>
      </c>
      <c r="K545" s="283" t="str">
        <f>IF(_penmei1_month_day!B540="","",_penmei1_month_day!B540)</f>
        <v/>
      </c>
      <c r="L545" s="284" t="str">
        <f>IF(_penmei1_month_day!C540="","",_penmei1_month_day!C540)</f>
        <v/>
      </c>
      <c r="M545" s="284" t="str">
        <f>IF(_penmei1_month_day!D540="","",_penmei1_month_day!D540)</f>
        <v/>
      </c>
      <c r="N545" s="284" t="str">
        <f>IF(_penmei1_month_day!E540="","",_penmei1_month_day!E540)</f>
        <v/>
      </c>
      <c r="O545" s="284" t="str">
        <f>IF(_penmei1_month_day!F540="","",_penmei1_month_day!F540)</f>
        <v/>
      </c>
      <c r="P545" s="284" t="str">
        <f>IF(_penmei1_month_day!G540="","",_penmei1_month_day!G540)</f>
        <v/>
      </c>
      <c r="Q545" s="284" t="str">
        <f>IF(_penmei1_month_day!H540="","",_penmei1_month_day!H540)</f>
        <v/>
      </c>
      <c r="R545" s="284" t="str">
        <f>IF(_penmei1_month_day!I540="","",_penmei1_month_day!I540)</f>
        <v/>
      </c>
      <c r="S545" s="284" t="str">
        <f>IF(_penmei1_month_day!J540="","",_penmei1_month_day!J540)</f>
        <v/>
      </c>
      <c r="T545" s="284" t="str">
        <f>IF(_penmei1_month_day!K540="","",_penmei1_month_day!K540)</f>
        <v/>
      </c>
      <c r="U545" s="284" t="str">
        <f>IF(_penmei1_month_day!L540="","",_penmei1_month_day!L540)</f>
        <v/>
      </c>
      <c r="V545" s="284" t="str">
        <f>IF(_penmei1_month_day!M540="","",_penmei1_month_day!M540)</f>
        <v/>
      </c>
      <c r="W545" s="284" t="str">
        <f>IF(_penmei1_month_day!N540="","",_penmei1_month_day!N540)</f>
        <v/>
      </c>
      <c r="X545" s="284" t="str">
        <f>IF(_penmei1_month_day!O540="","",_penmei1_month_day!O540)</f>
        <v/>
      </c>
      <c r="Y545" s="284" t="str">
        <f>IF(_penmei1_month_day!P540="","",_penmei1_month_day!P540)</f>
        <v/>
      </c>
      <c r="Z545" s="284" t="str">
        <f>IF(_penmei1_month_day!Q540="","",_penmei1_month_day!Q540)</f>
        <v/>
      </c>
      <c r="AA545" s="354" t="str">
        <f>IF(_penmei1_month_day!R540="","",ABS(_penmei1_month_day!R540))</f>
        <v/>
      </c>
      <c r="AB545" s="354" t="str">
        <f>IF(_penmei1_month_day!S540="","",ABS(_penmei1_month_day!S540))</f>
        <v/>
      </c>
      <c r="AC545" s="283" t="str">
        <f>IF(_penmei1_month_day!T540="","",_penmei1_month_day!T540)</f>
        <v/>
      </c>
      <c r="AD545" s="283" t="str">
        <f>IF(_penmei1_month_day!U540="","",_penmei1_month_day!U540)</f>
        <v/>
      </c>
      <c r="AE545" s="284" t="str">
        <f>IF(_penmei1_month_day!V540="","",_penmei1_month_day!V540)</f>
        <v/>
      </c>
      <c r="AF545" s="284" t="str">
        <f>IF(_penmei1_month_day!W540="","",_penmei1_month_day!W540)</f>
        <v/>
      </c>
      <c r="AG545" s="284" t="str">
        <f>IF(_penmei1_month_day!X540="","",_penmei1_month_day!X540)</f>
        <v/>
      </c>
      <c r="AH545" s="306" t="str">
        <f>IF(_penmei1_month_day!Y540="","",_penmei1_month_day!Y540)</f>
        <v/>
      </c>
      <c r="AI545" s="306" t="str">
        <f>IF(_penmei1_month_day!Z540="","",_penmei1_month_day!Z540)</f>
        <v/>
      </c>
      <c r="AJ545" s="306" t="str">
        <f>IF(_penmei1_month_day!AA540="","",_penmei1_month_day!AA540)</f>
        <v/>
      </c>
      <c r="AK545" s="306" t="str">
        <f>IF(_penmei1_month_day!AB540="","",_penmei1_month_day!AB540)</f>
        <v/>
      </c>
      <c r="AL545" s="284" t="str">
        <f>IF(_penmei1_month_day!AC540="","",_penmei1_month_day!AC540)</f>
        <v/>
      </c>
      <c r="AM545" s="306" t="str">
        <f>IF(_penmei1_month_day!AD540="","",_penmei1_month_day!AD540/10000)</f>
        <v/>
      </c>
      <c r="AN545" s="284" t="str">
        <f>IF(_penmei1_month_day!AE540="","",_penmei1_month_day!AE540)</f>
        <v/>
      </c>
      <c r="AO545" s="284" t="str">
        <f>IF(_penmei1_month_day!AF540="","",_penmei1_month_day!AF540)</f>
        <v/>
      </c>
      <c r="AP545" s="257"/>
      <c r="AQ545" s="258"/>
    </row>
    <row r="546" spans="1:43">
      <c r="A546" s="126">
        <f t="shared" si="141"/>
        <v>43488</v>
      </c>
      <c r="B546" s="127">
        <f t="shared" si="131"/>
        <v>43488</v>
      </c>
      <c r="C546" s="128" t="str">
        <f t="shared" si="132"/>
        <v>白</v>
      </c>
      <c r="D546" s="128">
        <f t="shared" si="133"/>
        <v>23</v>
      </c>
      <c r="E546" s="129">
        <f t="shared" si="142"/>
        <v>3</v>
      </c>
      <c r="F546" s="130" t="str">
        <f t="shared" si="134"/>
        <v>丙班</v>
      </c>
      <c r="G546" s="128">
        <f t="shared" si="135"/>
        <v>11</v>
      </c>
      <c r="H546" s="131">
        <f t="shared" si="137"/>
        <v>0.0416666666666667</v>
      </c>
      <c r="I546" s="165">
        <f t="shared" si="138"/>
        <v>0.458333333333334</v>
      </c>
      <c r="J546" s="283" t="str">
        <f>IF(_penmei1_month_day!A541="","",_penmei1_month_day!A541)</f>
        <v/>
      </c>
      <c r="K546" s="283" t="str">
        <f>IF(_penmei1_month_day!B541="","",_penmei1_month_day!B541)</f>
        <v/>
      </c>
      <c r="L546" s="284" t="str">
        <f>IF(_penmei1_month_day!C541="","",_penmei1_month_day!C541)</f>
        <v/>
      </c>
      <c r="M546" s="284" t="str">
        <f>IF(_penmei1_month_day!D541="","",_penmei1_month_day!D541)</f>
        <v/>
      </c>
      <c r="N546" s="284" t="str">
        <f>IF(_penmei1_month_day!E541="","",_penmei1_month_day!E541)</f>
        <v/>
      </c>
      <c r="O546" s="284" t="str">
        <f>IF(_penmei1_month_day!F541="","",_penmei1_month_day!F541)</f>
        <v/>
      </c>
      <c r="P546" s="284" t="str">
        <f>IF(_penmei1_month_day!G541="","",_penmei1_month_day!G541)</f>
        <v/>
      </c>
      <c r="Q546" s="284" t="str">
        <f>IF(_penmei1_month_day!H541="","",_penmei1_month_day!H541)</f>
        <v/>
      </c>
      <c r="R546" s="284" t="str">
        <f>IF(_penmei1_month_day!I541="","",_penmei1_month_day!I541)</f>
        <v/>
      </c>
      <c r="S546" s="284" t="str">
        <f>IF(_penmei1_month_day!J541="","",_penmei1_month_day!J541)</f>
        <v/>
      </c>
      <c r="T546" s="284" t="str">
        <f>IF(_penmei1_month_day!K541="","",_penmei1_month_day!K541)</f>
        <v/>
      </c>
      <c r="U546" s="284" t="str">
        <f>IF(_penmei1_month_day!L541="","",_penmei1_month_day!L541)</f>
        <v/>
      </c>
      <c r="V546" s="284" t="str">
        <f>IF(_penmei1_month_day!M541="","",_penmei1_month_day!M541)</f>
        <v/>
      </c>
      <c r="W546" s="284" t="str">
        <f>IF(_penmei1_month_day!N541="","",_penmei1_month_day!N541)</f>
        <v/>
      </c>
      <c r="X546" s="284" t="str">
        <f>IF(_penmei1_month_day!O541="","",_penmei1_month_day!O541)</f>
        <v/>
      </c>
      <c r="Y546" s="284" t="str">
        <f>IF(_penmei1_month_day!P541="","",_penmei1_month_day!P541)</f>
        <v/>
      </c>
      <c r="Z546" s="284" t="str">
        <f>IF(_penmei1_month_day!Q541="","",_penmei1_month_day!Q541)</f>
        <v/>
      </c>
      <c r="AA546" s="354" t="str">
        <f>IF(_penmei1_month_day!R541="","",ABS(_penmei1_month_day!R541))</f>
        <v/>
      </c>
      <c r="AB546" s="354" t="str">
        <f>IF(_penmei1_month_day!S541="","",ABS(_penmei1_month_day!S541))</f>
        <v/>
      </c>
      <c r="AC546" s="283" t="str">
        <f>IF(_penmei1_month_day!T541="","",_penmei1_month_day!T541)</f>
        <v/>
      </c>
      <c r="AD546" s="283" t="str">
        <f>IF(_penmei1_month_day!U541="","",_penmei1_month_day!U541)</f>
        <v/>
      </c>
      <c r="AE546" s="284" t="str">
        <f>IF(_penmei1_month_day!V541="","",_penmei1_month_day!V541)</f>
        <v/>
      </c>
      <c r="AF546" s="284" t="str">
        <f>IF(_penmei1_month_day!W541="","",_penmei1_month_day!W541)</f>
        <v/>
      </c>
      <c r="AG546" s="284" t="str">
        <f>IF(_penmei1_month_day!X541="","",_penmei1_month_day!X541)</f>
        <v/>
      </c>
      <c r="AH546" s="306" t="str">
        <f>IF(_penmei1_month_day!Y541="","",_penmei1_month_day!Y541)</f>
        <v/>
      </c>
      <c r="AI546" s="306" t="str">
        <f>IF(_penmei1_month_day!Z541="","",_penmei1_month_day!Z541)</f>
        <v/>
      </c>
      <c r="AJ546" s="306" t="str">
        <f>IF(_penmei1_month_day!AA541="","",_penmei1_month_day!AA541)</f>
        <v/>
      </c>
      <c r="AK546" s="306" t="str">
        <f>IF(_penmei1_month_day!AB541="","",_penmei1_month_day!AB541)</f>
        <v/>
      </c>
      <c r="AL546" s="284" t="str">
        <f>IF(_penmei1_month_day!AC541="","",_penmei1_month_day!AC541)</f>
        <v/>
      </c>
      <c r="AM546" s="306" t="str">
        <f>IF(_penmei1_month_day!AD541="","",_penmei1_month_day!AD541/10000)</f>
        <v/>
      </c>
      <c r="AN546" s="284" t="str">
        <f>IF(_penmei1_month_day!AE541="","",_penmei1_month_day!AE541)</f>
        <v/>
      </c>
      <c r="AO546" s="284" t="str">
        <f>IF(_penmei1_month_day!AF541="","",_penmei1_month_day!AF541)</f>
        <v/>
      </c>
      <c r="AP546" s="257"/>
      <c r="AQ546" s="258"/>
    </row>
    <row r="547" spans="1:43">
      <c r="A547" s="126">
        <f t="shared" si="141"/>
        <v>43488</v>
      </c>
      <c r="B547" s="127">
        <f t="shared" si="131"/>
        <v>43488</v>
      </c>
      <c r="C547" s="128" t="str">
        <f t="shared" si="132"/>
        <v>白</v>
      </c>
      <c r="D547" s="128">
        <f t="shared" si="133"/>
        <v>23</v>
      </c>
      <c r="E547" s="129">
        <f t="shared" si="142"/>
        <v>3</v>
      </c>
      <c r="F547" s="130" t="str">
        <f t="shared" si="134"/>
        <v>丙班</v>
      </c>
      <c r="G547" s="128">
        <f t="shared" si="135"/>
        <v>12</v>
      </c>
      <c r="H547" s="131">
        <f t="shared" si="137"/>
        <v>0.0416666666666667</v>
      </c>
      <c r="I547" s="165">
        <f t="shared" si="138"/>
        <v>0.5</v>
      </c>
      <c r="J547" s="283" t="str">
        <f>IF(_penmei1_month_day!A542="","",_penmei1_month_day!A542)</f>
        <v/>
      </c>
      <c r="K547" s="283" t="str">
        <f>IF(_penmei1_month_day!B542="","",_penmei1_month_day!B542)</f>
        <v/>
      </c>
      <c r="L547" s="284" t="str">
        <f>IF(_penmei1_month_day!C542="","",_penmei1_month_day!C542)</f>
        <v/>
      </c>
      <c r="M547" s="284" t="str">
        <f>IF(_penmei1_month_day!D542="","",_penmei1_month_day!D542)</f>
        <v/>
      </c>
      <c r="N547" s="284" t="str">
        <f>IF(_penmei1_month_day!E542="","",_penmei1_month_day!E542)</f>
        <v/>
      </c>
      <c r="O547" s="284" t="str">
        <f>IF(_penmei1_month_day!F542="","",_penmei1_month_day!F542)</f>
        <v/>
      </c>
      <c r="P547" s="284" t="str">
        <f>IF(_penmei1_month_day!G542="","",_penmei1_month_day!G542)</f>
        <v/>
      </c>
      <c r="Q547" s="284" t="str">
        <f>IF(_penmei1_month_day!H542="","",_penmei1_month_day!H542)</f>
        <v/>
      </c>
      <c r="R547" s="284" t="str">
        <f>IF(_penmei1_month_day!I542="","",_penmei1_month_day!I542)</f>
        <v/>
      </c>
      <c r="S547" s="284" t="str">
        <f>IF(_penmei1_month_day!J542="","",_penmei1_month_day!J542)</f>
        <v/>
      </c>
      <c r="T547" s="284" t="str">
        <f>IF(_penmei1_month_day!K542="","",_penmei1_month_day!K542)</f>
        <v/>
      </c>
      <c r="U547" s="284" t="str">
        <f>IF(_penmei1_month_day!L542="","",_penmei1_month_day!L542)</f>
        <v/>
      </c>
      <c r="V547" s="284" t="str">
        <f>IF(_penmei1_month_day!M542="","",_penmei1_month_day!M542)</f>
        <v/>
      </c>
      <c r="W547" s="284" t="str">
        <f>IF(_penmei1_month_day!N542="","",_penmei1_month_day!N542)</f>
        <v/>
      </c>
      <c r="X547" s="284" t="str">
        <f>IF(_penmei1_month_day!O542="","",_penmei1_month_day!O542)</f>
        <v/>
      </c>
      <c r="Y547" s="284" t="str">
        <f>IF(_penmei1_month_day!P542="","",_penmei1_month_day!P542)</f>
        <v/>
      </c>
      <c r="Z547" s="284" t="str">
        <f>IF(_penmei1_month_day!Q542="","",_penmei1_month_day!Q542)</f>
        <v/>
      </c>
      <c r="AA547" s="354" t="str">
        <f>IF(_penmei1_month_day!R542="","",ABS(_penmei1_month_day!R542))</f>
        <v/>
      </c>
      <c r="AB547" s="354" t="str">
        <f>IF(_penmei1_month_day!S542="","",ABS(_penmei1_month_day!S542))</f>
        <v/>
      </c>
      <c r="AC547" s="283" t="str">
        <f>IF(_penmei1_month_day!T542="","",_penmei1_month_day!T542)</f>
        <v/>
      </c>
      <c r="AD547" s="283" t="str">
        <f>IF(_penmei1_month_day!U542="","",_penmei1_month_day!U542)</f>
        <v/>
      </c>
      <c r="AE547" s="284" t="str">
        <f>IF(_penmei1_month_day!V542="","",_penmei1_month_day!V542)</f>
        <v/>
      </c>
      <c r="AF547" s="284" t="str">
        <f>IF(_penmei1_month_day!W542="","",_penmei1_month_day!W542)</f>
        <v/>
      </c>
      <c r="AG547" s="284" t="str">
        <f>IF(_penmei1_month_day!X542="","",_penmei1_month_day!X542)</f>
        <v/>
      </c>
      <c r="AH547" s="306" t="str">
        <f>IF(_penmei1_month_day!Y542="","",_penmei1_month_day!Y542)</f>
        <v/>
      </c>
      <c r="AI547" s="306" t="str">
        <f>IF(_penmei1_month_day!Z542="","",_penmei1_month_day!Z542)</f>
        <v/>
      </c>
      <c r="AJ547" s="306" t="str">
        <f>IF(_penmei1_month_day!AA542="","",_penmei1_month_day!AA542)</f>
        <v/>
      </c>
      <c r="AK547" s="306" t="str">
        <f>IF(_penmei1_month_day!AB542="","",_penmei1_month_day!AB542)</f>
        <v/>
      </c>
      <c r="AL547" s="284" t="str">
        <f>IF(_penmei1_month_day!AC542="","",_penmei1_month_day!AC542)</f>
        <v/>
      </c>
      <c r="AM547" s="306" t="str">
        <f>IF(_penmei1_month_day!AD542="","",_penmei1_month_day!AD542/10000)</f>
        <v/>
      </c>
      <c r="AN547" s="284" t="str">
        <f>IF(_penmei1_month_day!AE542="","",_penmei1_month_day!AE542)</f>
        <v/>
      </c>
      <c r="AO547" s="284" t="str">
        <f>IF(_penmei1_month_day!AF542="","",_penmei1_month_day!AF542)</f>
        <v/>
      </c>
      <c r="AP547" s="257"/>
      <c r="AQ547" s="258"/>
    </row>
    <row r="548" spans="1:43">
      <c r="A548" s="126">
        <f t="shared" si="141"/>
        <v>43488</v>
      </c>
      <c r="B548" s="127">
        <f t="shared" si="131"/>
        <v>43488</v>
      </c>
      <c r="C548" s="128" t="str">
        <f t="shared" si="132"/>
        <v>白</v>
      </c>
      <c r="D548" s="128">
        <f t="shared" si="133"/>
        <v>23</v>
      </c>
      <c r="E548" s="129">
        <f t="shared" si="142"/>
        <v>3</v>
      </c>
      <c r="F548" s="130" t="str">
        <f t="shared" si="134"/>
        <v>丙班</v>
      </c>
      <c r="G548" s="128">
        <f t="shared" si="135"/>
        <v>13</v>
      </c>
      <c r="H548" s="131">
        <f t="shared" si="137"/>
        <v>0.0416666666666667</v>
      </c>
      <c r="I548" s="165">
        <f t="shared" si="138"/>
        <v>0.541666666666667</v>
      </c>
      <c r="J548" s="283" t="str">
        <f>IF(_penmei1_month_day!A543="","",_penmei1_month_day!A543)</f>
        <v/>
      </c>
      <c r="K548" s="283" t="str">
        <f>IF(_penmei1_month_day!B543="","",_penmei1_month_day!B543)</f>
        <v/>
      </c>
      <c r="L548" s="284" t="str">
        <f>IF(_penmei1_month_day!C543="","",_penmei1_month_day!C543)</f>
        <v/>
      </c>
      <c r="M548" s="284" t="str">
        <f>IF(_penmei1_month_day!D543="","",_penmei1_month_day!D543)</f>
        <v/>
      </c>
      <c r="N548" s="284" t="str">
        <f>IF(_penmei1_month_day!E543="","",_penmei1_month_day!E543)</f>
        <v/>
      </c>
      <c r="O548" s="284" t="str">
        <f>IF(_penmei1_month_day!F543="","",_penmei1_month_day!F543)</f>
        <v/>
      </c>
      <c r="P548" s="284" t="str">
        <f>IF(_penmei1_month_day!G543="","",_penmei1_month_day!G543)</f>
        <v/>
      </c>
      <c r="Q548" s="284" t="str">
        <f>IF(_penmei1_month_day!H543="","",_penmei1_month_day!H543)</f>
        <v/>
      </c>
      <c r="R548" s="284" t="str">
        <f>IF(_penmei1_month_day!I543="","",_penmei1_month_day!I543)</f>
        <v/>
      </c>
      <c r="S548" s="284" t="str">
        <f>IF(_penmei1_month_day!J543="","",_penmei1_month_day!J543)</f>
        <v/>
      </c>
      <c r="T548" s="284" t="str">
        <f>IF(_penmei1_month_day!K543="","",_penmei1_month_day!K543)</f>
        <v/>
      </c>
      <c r="U548" s="284" t="str">
        <f>IF(_penmei1_month_day!L543="","",_penmei1_month_day!L543)</f>
        <v/>
      </c>
      <c r="V548" s="284" t="str">
        <f>IF(_penmei1_month_day!M543="","",_penmei1_month_day!M543)</f>
        <v/>
      </c>
      <c r="W548" s="284" t="str">
        <f>IF(_penmei1_month_day!N543="","",_penmei1_month_day!N543)</f>
        <v/>
      </c>
      <c r="X548" s="284" t="str">
        <f>IF(_penmei1_month_day!O543="","",_penmei1_month_day!O543)</f>
        <v/>
      </c>
      <c r="Y548" s="284" t="str">
        <f>IF(_penmei1_month_day!P543="","",_penmei1_month_day!P543)</f>
        <v/>
      </c>
      <c r="Z548" s="284" t="str">
        <f>IF(_penmei1_month_day!Q543="","",_penmei1_month_day!Q543)</f>
        <v/>
      </c>
      <c r="AA548" s="354" t="str">
        <f>IF(_penmei1_month_day!R543="","",ABS(_penmei1_month_day!R543))</f>
        <v/>
      </c>
      <c r="AB548" s="354" t="str">
        <f>IF(_penmei1_month_day!S543="","",ABS(_penmei1_month_day!S543))</f>
        <v/>
      </c>
      <c r="AC548" s="283" t="str">
        <f>IF(_penmei1_month_day!T543="","",_penmei1_month_day!T543)</f>
        <v/>
      </c>
      <c r="AD548" s="283" t="str">
        <f>IF(_penmei1_month_day!U543="","",_penmei1_month_day!U543)</f>
        <v/>
      </c>
      <c r="AE548" s="284" t="str">
        <f>IF(_penmei1_month_day!V543="","",_penmei1_month_day!V543)</f>
        <v/>
      </c>
      <c r="AF548" s="284" t="str">
        <f>IF(_penmei1_month_day!W543="","",_penmei1_month_day!W543)</f>
        <v/>
      </c>
      <c r="AG548" s="284" t="str">
        <f>IF(_penmei1_month_day!X543="","",_penmei1_month_day!X543)</f>
        <v/>
      </c>
      <c r="AH548" s="306" t="str">
        <f>IF(_penmei1_month_day!Y543="","",_penmei1_month_day!Y543)</f>
        <v/>
      </c>
      <c r="AI548" s="306" t="str">
        <f>IF(_penmei1_month_day!Z543="","",_penmei1_month_day!Z543)</f>
        <v/>
      </c>
      <c r="AJ548" s="306" t="str">
        <f>IF(_penmei1_month_day!AA543="","",_penmei1_month_day!AA543)</f>
        <v/>
      </c>
      <c r="AK548" s="306" t="str">
        <f>IF(_penmei1_month_day!AB543="","",_penmei1_month_day!AB543)</f>
        <v/>
      </c>
      <c r="AL548" s="284" t="str">
        <f>IF(_penmei1_month_day!AC543="","",_penmei1_month_day!AC543)</f>
        <v/>
      </c>
      <c r="AM548" s="306" t="str">
        <f>IF(_penmei1_month_day!AD543="","",_penmei1_month_day!AD543/10000)</f>
        <v/>
      </c>
      <c r="AN548" s="284" t="str">
        <f>IF(_penmei1_month_day!AE543="","",_penmei1_month_day!AE543)</f>
        <v/>
      </c>
      <c r="AO548" s="284" t="str">
        <f>IF(_penmei1_month_day!AF543="","",_penmei1_month_day!AF543)</f>
        <v/>
      </c>
      <c r="AP548" s="257"/>
      <c r="AQ548" s="258"/>
    </row>
    <row r="549" spans="1:43">
      <c r="A549" s="126">
        <f t="shared" si="141"/>
        <v>43488</v>
      </c>
      <c r="B549" s="127">
        <f t="shared" si="131"/>
        <v>43488</v>
      </c>
      <c r="C549" s="128" t="str">
        <f t="shared" si="132"/>
        <v>白</v>
      </c>
      <c r="D549" s="128">
        <f t="shared" si="133"/>
        <v>23</v>
      </c>
      <c r="E549" s="129">
        <f t="shared" si="142"/>
        <v>3</v>
      </c>
      <c r="F549" s="130" t="str">
        <f t="shared" si="134"/>
        <v>丙班</v>
      </c>
      <c r="G549" s="128">
        <f t="shared" si="135"/>
        <v>14</v>
      </c>
      <c r="H549" s="131">
        <f t="shared" si="137"/>
        <v>0.0416666666666667</v>
      </c>
      <c r="I549" s="165">
        <f t="shared" si="138"/>
        <v>0.583333333333334</v>
      </c>
      <c r="J549" s="283" t="str">
        <f>IF(_penmei1_month_day!A544="","",_penmei1_month_day!A544)</f>
        <v/>
      </c>
      <c r="K549" s="283" t="str">
        <f>IF(_penmei1_month_day!B544="","",_penmei1_month_day!B544)</f>
        <v/>
      </c>
      <c r="L549" s="284" t="str">
        <f>IF(_penmei1_month_day!C544="","",_penmei1_month_day!C544)</f>
        <v/>
      </c>
      <c r="M549" s="284" t="str">
        <f>IF(_penmei1_month_day!D544="","",_penmei1_month_day!D544)</f>
        <v/>
      </c>
      <c r="N549" s="284" t="str">
        <f>IF(_penmei1_month_day!E544="","",_penmei1_month_day!E544)</f>
        <v/>
      </c>
      <c r="O549" s="284" t="str">
        <f>IF(_penmei1_month_day!F544="","",_penmei1_month_day!F544)</f>
        <v/>
      </c>
      <c r="P549" s="284" t="str">
        <f>IF(_penmei1_month_day!G544="","",_penmei1_month_day!G544)</f>
        <v/>
      </c>
      <c r="Q549" s="284" t="str">
        <f>IF(_penmei1_month_day!H544="","",_penmei1_month_day!H544)</f>
        <v/>
      </c>
      <c r="R549" s="284" t="str">
        <f>IF(_penmei1_month_day!I544="","",_penmei1_month_day!I544)</f>
        <v/>
      </c>
      <c r="S549" s="284" t="str">
        <f>IF(_penmei1_month_day!J544="","",_penmei1_month_day!J544)</f>
        <v/>
      </c>
      <c r="T549" s="284" t="str">
        <f>IF(_penmei1_month_day!K544="","",_penmei1_month_day!K544)</f>
        <v/>
      </c>
      <c r="U549" s="284" t="str">
        <f>IF(_penmei1_month_day!L544="","",_penmei1_month_day!L544)</f>
        <v/>
      </c>
      <c r="V549" s="284" t="str">
        <f>IF(_penmei1_month_day!M544="","",_penmei1_month_day!M544)</f>
        <v/>
      </c>
      <c r="W549" s="284" t="str">
        <f>IF(_penmei1_month_day!N544="","",_penmei1_month_day!N544)</f>
        <v/>
      </c>
      <c r="X549" s="284" t="str">
        <f>IF(_penmei1_month_day!O544="","",_penmei1_month_day!O544)</f>
        <v/>
      </c>
      <c r="Y549" s="284" t="str">
        <f>IF(_penmei1_month_day!P544="","",_penmei1_month_day!P544)</f>
        <v/>
      </c>
      <c r="Z549" s="284" t="str">
        <f>IF(_penmei1_month_day!Q544="","",_penmei1_month_day!Q544)</f>
        <v/>
      </c>
      <c r="AA549" s="354" t="str">
        <f>IF(_penmei1_month_day!R544="","",ABS(_penmei1_month_day!R544))</f>
        <v/>
      </c>
      <c r="AB549" s="354" t="str">
        <f>IF(_penmei1_month_day!S544="","",ABS(_penmei1_month_day!S544))</f>
        <v/>
      </c>
      <c r="AC549" s="283" t="str">
        <f>IF(_penmei1_month_day!T544="","",_penmei1_month_day!T544)</f>
        <v/>
      </c>
      <c r="AD549" s="283" t="str">
        <f>IF(_penmei1_month_day!U544="","",_penmei1_month_day!U544)</f>
        <v/>
      </c>
      <c r="AE549" s="284" t="str">
        <f>IF(_penmei1_month_day!V544="","",_penmei1_month_day!V544)</f>
        <v/>
      </c>
      <c r="AF549" s="284" t="str">
        <f>IF(_penmei1_month_day!W544="","",_penmei1_month_day!W544)</f>
        <v/>
      </c>
      <c r="AG549" s="284" t="str">
        <f>IF(_penmei1_month_day!X544="","",_penmei1_month_day!X544)</f>
        <v/>
      </c>
      <c r="AH549" s="306" t="str">
        <f>IF(_penmei1_month_day!Y544="","",_penmei1_month_day!Y544)</f>
        <v/>
      </c>
      <c r="AI549" s="306" t="str">
        <f>IF(_penmei1_month_day!Z544="","",_penmei1_month_day!Z544)</f>
        <v/>
      </c>
      <c r="AJ549" s="306" t="str">
        <f>IF(_penmei1_month_day!AA544="","",_penmei1_month_day!AA544)</f>
        <v/>
      </c>
      <c r="AK549" s="306" t="str">
        <f>IF(_penmei1_month_day!AB544="","",_penmei1_month_day!AB544)</f>
        <v/>
      </c>
      <c r="AL549" s="284" t="str">
        <f>IF(_penmei1_month_day!AC544="","",_penmei1_month_day!AC544)</f>
        <v/>
      </c>
      <c r="AM549" s="306" t="str">
        <f>IF(_penmei1_month_day!AD544="","",_penmei1_month_day!AD544/10000)</f>
        <v/>
      </c>
      <c r="AN549" s="284" t="str">
        <f>IF(_penmei1_month_day!AE544="","",_penmei1_month_day!AE544)</f>
        <v/>
      </c>
      <c r="AO549" s="284" t="str">
        <f>IF(_penmei1_month_day!AF544="","",_penmei1_month_day!AF544)</f>
        <v/>
      </c>
      <c r="AP549" s="373"/>
      <c r="AQ549" s="374"/>
    </row>
    <row r="550" ht="15" spans="1:43">
      <c r="A550" s="132">
        <f t="shared" si="141"/>
        <v>43488</v>
      </c>
      <c r="B550" s="133">
        <f t="shared" si="131"/>
        <v>43488</v>
      </c>
      <c r="C550" s="134" t="str">
        <f t="shared" si="132"/>
        <v>白</v>
      </c>
      <c r="D550" s="134">
        <f t="shared" si="133"/>
        <v>23</v>
      </c>
      <c r="E550" s="135">
        <f t="shared" si="142"/>
        <v>3</v>
      </c>
      <c r="F550" s="136" t="str">
        <f t="shared" si="134"/>
        <v>丙班</v>
      </c>
      <c r="G550" s="134">
        <f t="shared" si="135"/>
        <v>15</v>
      </c>
      <c r="H550" s="137">
        <f t="shared" si="137"/>
        <v>0.0416666666666667</v>
      </c>
      <c r="I550" s="170">
        <f t="shared" si="138"/>
        <v>0.625000000000001</v>
      </c>
      <c r="J550" s="285" t="str">
        <f>IF(_penmei1_month_day!A545="","",_penmei1_month_day!A545)</f>
        <v/>
      </c>
      <c r="K550" s="285" t="str">
        <f>IF(_penmei1_month_day!B545="","",_penmei1_month_day!B545)</f>
        <v/>
      </c>
      <c r="L550" s="286" t="str">
        <f>IF(_penmei1_month_day!C545="","",_penmei1_month_day!C545)</f>
        <v/>
      </c>
      <c r="M550" s="286" t="str">
        <f>IF(_penmei1_month_day!D545="","",_penmei1_month_day!D545)</f>
        <v/>
      </c>
      <c r="N550" s="286" t="str">
        <f>IF(_penmei1_month_day!E545="","",_penmei1_month_day!E545)</f>
        <v/>
      </c>
      <c r="O550" s="286" t="str">
        <f>IF(_penmei1_month_day!F545="","",_penmei1_month_day!F545)</f>
        <v/>
      </c>
      <c r="P550" s="286" t="str">
        <f>IF(_penmei1_month_day!G545="","",_penmei1_month_day!G545)</f>
        <v/>
      </c>
      <c r="Q550" s="286" t="str">
        <f>IF(_penmei1_month_day!H545="","",_penmei1_month_day!H545)</f>
        <v/>
      </c>
      <c r="R550" s="286" t="str">
        <f>IF(_penmei1_month_day!I545="","",_penmei1_month_day!I545)</f>
        <v/>
      </c>
      <c r="S550" s="286" t="str">
        <f>IF(_penmei1_month_day!J545="","",_penmei1_month_day!J545)</f>
        <v/>
      </c>
      <c r="T550" s="286" t="str">
        <f>IF(_penmei1_month_day!K545="","",_penmei1_month_day!K545)</f>
        <v/>
      </c>
      <c r="U550" s="286" t="str">
        <f>IF(_penmei1_month_day!L545="","",_penmei1_month_day!L545)</f>
        <v/>
      </c>
      <c r="V550" s="286" t="str">
        <f>IF(_penmei1_month_day!M545="","",_penmei1_month_day!M545)</f>
        <v/>
      </c>
      <c r="W550" s="286" t="str">
        <f>IF(_penmei1_month_day!N545="","",_penmei1_month_day!N545)</f>
        <v/>
      </c>
      <c r="X550" s="286" t="str">
        <f>IF(_penmei1_month_day!O545="","",_penmei1_month_day!O545)</f>
        <v/>
      </c>
      <c r="Y550" s="286" t="str">
        <f>IF(_penmei1_month_day!P545="","",_penmei1_month_day!P545)</f>
        <v/>
      </c>
      <c r="Z550" s="286" t="str">
        <f>IF(_penmei1_month_day!Q545="","",_penmei1_month_day!Q545)</f>
        <v/>
      </c>
      <c r="AA550" s="355" t="str">
        <f>IF(_penmei1_month_day!R545="","",ABS(_penmei1_month_day!R545))</f>
        <v/>
      </c>
      <c r="AB550" s="355" t="str">
        <f>IF(_penmei1_month_day!S545="","",ABS(_penmei1_month_day!S545))</f>
        <v/>
      </c>
      <c r="AC550" s="285" t="str">
        <f>IF(_penmei1_month_day!T545="","",_penmei1_month_day!T545)</f>
        <v/>
      </c>
      <c r="AD550" s="285" t="str">
        <f>IF(_penmei1_month_day!U545="","",_penmei1_month_day!U545)</f>
        <v/>
      </c>
      <c r="AE550" s="286" t="str">
        <f>IF(_penmei1_month_day!V545="","",_penmei1_month_day!V545)</f>
        <v/>
      </c>
      <c r="AF550" s="284" t="str">
        <f>IF(_penmei1_month_day!W545="","",_penmei1_month_day!W545)</f>
        <v/>
      </c>
      <c r="AG550" s="286" t="str">
        <f>IF(_penmei1_month_day!X545="","",_penmei1_month_day!X545)</f>
        <v/>
      </c>
      <c r="AH550" s="307" t="str">
        <f>IF(_penmei1_month_day!Y545="","",_penmei1_month_day!Y545)</f>
        <v/>
      </c>
      <c r="AI550" s="307" t="str">
        <f>IF(_penmei1_month_day!Z545="","",_penmei1_month_day!Z545)</f>
        <v/>
      </c>
      <c r="AJ550" s="307" t="str">
        <f>IF(_penmei1_month_day!AA545="","",_penmei1_month_day!AA545)</f>
        <v/>
      </c>
      <c r="AK550" s="307" t="str">
        <f>IF(_penmei1_month_day!AB545="","",_penmei1_month_day!AB545)</f>
        <v/>
      </c>
      <c r="AL550" s="286" t="str">
        <f>IF(_penmei1_month_day!AC545="","",_penmei1_month_day!AC545)</f>
        <v/>
      </c>
      <c r="AM550" s="307" t="str">
        <f>IF(_penmei1_month_day!AD545="","",_penmei1_month_day!AD545/10000)</f>
        <v/>
      </c>
      <c r="AN550" s="286" t="str">
        <f>IF(_penmei1_month_day!AE545="","",_penmei1_month_day!AE545)</f>
        <v/>
      </c>
      <c r="AO550" s="286" t="str">
        <f>IF(_penmei1_month_day!AF545="","",_penmei1_month_day!AF545)</f>
        <v/>
      </c>
      <c r="AP550" s="243" t="s">
        <v>83</v>
      </c>
      <c r="AQ550" s="334"/>
    </row>
    <row r="551" ht="15" spans="1:43">
      <c r="A551" s="120">
        <f t="shared" si="141"/>
        <v>43488</v>
      </c>
      <c r="B551" s="121">
        <f t="shared" si="131"/>
        <v>43488</v>
      </c>
      <c r="C551" s="122" t="str">
        <f t="shared" si="132"/>
        <v>中</v>
      </c>
      <c r="D551" s="122">
        <f t="shared" si="133"/>
        <v>23</v>
      </c>
      <c r="E551" s="123">
        <f>IF(AND(E543=4),1,IF(AND(E543&lt;4),(E543+1),))</f>
        <v>4</v>
      </c>
      <c r="F551" s="124" t="str">
        <f t="shared" si="134"/>
        <v>丁班</v>
      </c>
      <c r="G551" s="122">
        <f t="shared" si="135"/>
        <v>16</v>
      </c>
      <c r="H551" s="125">
        <f t="shared" si="137"/>
        <v>0.0416666666666667</v>
      </c>
      <c r="I551" s="160">
        <f t="shared" si="138"/>
        <v>0.666666666666667</v>
      </c>
      <c r="J551" s="281" t="str">
        <f>IF(_penmei1_month_day!A546="","",_penmei1_month_day!A546)</f>
        <v/>
      </c>
      <c r="K551" s="281" t="str">
        <f>IF(_penmei1_month_day!B546="","",_penmei1_month_day!B546)</f>
        <v/>
      </c>
      <c r="L551" s="282" t="str">
        <f>IF(_penmei1_month_day!C546="","",_penmei1_month_day!C546)</f>
        <v/>
      </c>
      <c r="M551" s="282" t="str">
        <f>IF(_penmei1_month_day!D546="","",_penmei1_month_day!D546)</f>
        <v/>
      </c>
      <c r="N551" s="282" t="str">
        <f>IF(_penmei1_month_day!E546="","",_penmei1_month_day!E546)</f>
        <v/>
      </c>
      <c r="O551" s="282" t="str">
        <f>IF(_penmei1_month_day!F546="","",_penmei1_month_day!F546)</f>
        <v/>
      </c>
      <c r="P551" s="282" t="str">
        <f>IF(_penmei1_month_day!G546="","",_penmei1_month_day!G546)</f>
        <v/>
      </c>
      <c r="Q551" s="282" t="str">
        <f>IF(_penmei1_month_day!H546="","",_penmei1_month_day!H546)</f>
        <v/>
      </c>
      <c r="R551" s="282" t="str">
        <f>IF(_penmei1_month_day!I546="","",_penmei1_month_day!I546)</f>
        <v/>
      </c>
      <c r="S551" s="282" t="str">
        <f>IF(_penmei1_month_day!J546="","",_penmei1_month_day!J546)</f>
        <v/>
      </c>
      <c r="T551" s="282" t="str">
        <f>IF(_penmei1_month_day!K546="","",_penmei1_month_day!K546)</f>
        <v/>
      </c>
      <c r="U551" s="282" t="str">
        <f>IF(_penmei1_month_day!L546="","",_penmei1_month_day!L546)</f>
        <v/>
      </c>
      <c r="V551" s="282" t="str">
        <f>IF(_penmei1_month_day!M546="","",_penmei1_month_day!M546)</f>
        <v/>
      </c>
      <c r="W551" s="282" t="str">
        <f>IF(_penmei1_month_day!N546="","",_penmei1_month_day!N546)</f>
        <v/>
      </c>
      <c r="X551" s="282" t="str">
        <f>IF(_penmei1_month_day!O546="","",_penmei1_month_day!O546)</f>
        <v/>
      </c>
      <c r="Y551" s="282" t="str">
        <f>IF(_penmei1_month_day!P546="","",_penmei1_month_day!P546)</f>
        <v/>
      </c>
      <c r="Z551" s="282" t="str">
        <f>IF(_penmei1_month_day!Q546="","",_penmei1_month_day!Q546)</f>
        <v/>
      </c>
      <c r="AA551" s="353" t="str">
        <f>IF(_penmei1_month_day!R546="","",ABS(_penmei1_month_day!R546))</f>
        <v/>
      </c>
      <c r="AB551" s="353" t="str">
        <f>IF(_penmei1_month_day!S546="","",ABS(_penmei1_month_day!S546))</f>
        <v/>
      </c>
      <c r="AC551" s="281" t="str">
        <f>IF(_penmei1_month_day!T546="","",_penmei1_month_day!T546)</f>
        <v/>
      </c>
      <c r="AD551" s="281" t="str">
        <f>IF(_penmei1_month_day!U546="","",_penmei1_month_day!U546)</f>
        <v/>
      </c>
      <c r="AE551" s="282" t="str">
        <f>IF(_penmei1_month_day!V546="","",_penmei1_month_day!V546)</f>
        <v/>
      </c>
      <c r="AF551" s="282" t="str">
        <f>IF(_penmei1_month_day!W546="","",_penmei1_month_day!W546)</f>
        <v/>
      </c>
      <c r="AG551" s="282" t="str">
        <f>IF(_penmei1_month_day!X546="","",_penmei1_month_day!X546)</f>
        <v/>
      </c>
      <c r="AH551" s="305" t="str">
        <f>IF(_penmei1_month_day!Y546="","",_penmei1_month_day!Y546)</f>
        <v/>
      </c>
      <c r="AI551" s="305" t="str">
        <f>IF(_penmei1_month_day!Z546="","",_penmei1_month_day!Z546)</f>
        <v/>
      </c>
      <c r="AJ551" s="305" t="str">
        <f>IF(_penmei1_month_day!AA546="","",_penmei1_month_day!AA546)</f>
        <v/>
      </c>
      <c r="AK551" s="305" t="str">
        <f>IF(_penmei1_month_day!AB546="","",_penmei1_month_day!AB546)</f>
        <v/>
      </c>
      <c r="AL551" s="282" t="str">
        <f>IF(_penmei1_month_day!AC546="","",_penmei1_month_day!AC546)</f>
        <v/>
      </c>
      <c r="AM551" s="305" t="str">
        <f>IF(_penmei1_month_day!AD546="","",_penmei1_month_day!AD546/10000)</f>
        <v/>
      </c>
      <c r="AN551" s="282" t="str">
        <f>IF(_penmei1_month_day!AE546="","",_penmei1_month_day!AE546)</f>
        <v/>
      </c>
      <c r="AO551" s="282" t="str">
        <f>IF(_penmei1_month_day!AF546="","",_penmei1_month_day!AF546)</f>
        <v/>
      </c>
      <c r="AP551" s="371"/>
      <c r="AQ551" s="372"/>
    </row>
    <row r="552" spans="1:43">
      <c r="A552" s="126">
        <f t="shared" si="141"/>
        <v>43488</v>
      </c>
      <c r="B552" s="127">
        <f t="shared" si="131"/>
        <v>43488</v>
      </c>
      <c r="C552" s="128" t="str">
        <f t="shared" si="132"/>
        <v>中</v>
      </c>
      <c r="D552" s="128">
        <f t="shared" si="133"/>
        <v>23</v>
      </c>
      <c r="E552" s="129">
        <f t="shared" ref="E552:E558" si="143">E551</f>
        <v>4</v>
      </c>
      <c r="F552" s="130" t="str">
        <f t="shared" si="134"/>
        <v>丁班</v>
      </c>
      <c r="G552" s="128">
        <f t="shared" si="135"/>
        <v>17</v>
      </c>
      <c r="H552" s="131">
        <f t="shared" si="137"/>
        <v>0.0416666666666667</v>
      </c>
      <c r="I552" s="165">
        <f t="shared" si="138"/>
        <v>0.708333333333334</v>
      </c>
      <c r="J552" s="283" t="str">
        <f>IF(_penmei1_month_day!A547="","",_penmei1_month_day!A547)</f>
        <v/>
      </c>
      <c r="K552" s="283" t="str">
        <f>IF(_penmei1_month_day!B547="","",_penmei1_month_day!B547)</f>
        <v/>
      </c>
      <c r="L552" s="284" t="str">
        <f>IF(_penmei1_month_day!C547="","",_penmei1_month_day!C547)</f>
        <v/>
      </c>
      <c r="M552" s="284" t="str">
        <f>IF(_penmei1_month_day!D547="","",_penmei1_month_day!D547)</f>
        <v/>
      </c>
      <c r="N552" s="284" t="str">
        <f>IF(_penmei1_month_day!E547="","",_penmei1_month_day!E547)</f>
        <v/>
      </c>
      <c r="O552" s="284" t="str">
        <f>IF(_penmei1_month_day!F547="","",_penmei1_month_day!F547)</f>
        <v/>
      </c>
      <c r="P552" s="284" t="str">
        <f>IF(_penmei1_month_day!G547="","",_penmei1_month_day!G547)</f>
        <v/>
      </c>
      <c r="Q552" s="284" t="str">
        <f>IF(_penmei1_month_day!H547="","",_penmei1_month_day!H547)</f>
        <v/>
      </c>
      <c r="R552" s="284" t="str">
        <f>IF(_penmei1_month_day!I547="","",_penmei1_month_day!I547)</f>
        <v/>
      </c>
      <c r="S552" s="284" t="str">
        <f>IF(_penmei1_month_day!J547="","",_penmei1_month_day!J547)</f>
        <v/>
      </c>
      <c r="T552" s="284" t="str">
        <f>IF(_penmei1_month_day!K547="","",_penmei1_month_day!K547)</f>
        <v/>
      </c>
      <c r="U552" s="284" t="str">
        <f>IF(_penmei1_month_day!L547="","",_penmei1_month_day!L547)</f>
        <v/>
      </c>
      <c r="V552" s="284" t="str">
        <f>IF(_penmei1_month_day!M547="","",_penmei1_month_day!M547)</f>
        <v/>
      </c>
      <c r="W552" s="284" t="str">
        <f>IF(_penmei1_month_day!N547="","",_penmei1_month_day!N547)</f>
        <v/>
      </c>
      <c r="X552" s="284" t="str">
        <f>IF(_penmei1_month_day!O547="","",_penmei1_month_day!O547)</f>
        <v/>
      </c>
      <c r="Y552" s="284" t="str">
        <f>IF(_penmei1_month_day!P547="","",_penmei1_month_day!P547)</f>
        <v/>
      </c>
      <c r="Z552" s="284" t="str">
        <f>IF(_penmei1_month_day!Q547="","",_penmei1_month_day!Q547)</f>
        <v/>
      </c>
      <c r="AA552" s="354" t="str">
        <f>IF(_penmei1_month_day!R547="","",ABS(_penmei1_month_day!R547))</f>
        <v/>
      </c>
      <c r="AB552" s="354" t="str">
        <f>IF(_penmei1_month_day!S547="","",ABS(_penmei1_month_day!S547))</f>
        <v/>
      </c>
      <c r="AC552" s="283" t="str">
        <f>IF(_penmei1_month_day!T547="","",_penmei1_month_day!T547)</f>
        <v/>
      </c>
      <c r="AD552" s="283" t="str">
        <f>IF(_penmei1_month_day!U547="","",_penmei1_month_day!U547)</f>
        <v/>
      </c>
      <c r="AE552" s="284" t="str">
        <f>IF(_penmei1_month_day!V547="","",_penmei1_month_day!V547)</f>
        <v/>
      </c>
      <c r="AF552" s="284" t="str">
        <f>IF(_penmei1_month_day!W547="","",_penmei1_month_day!W547)</f>
        <v/>
      </c>
      <c r="AG552" s="284" t="str">
        <f>IF(_penmei1_month_day!X547="","",_penmei1_month_day!X547)</f>
        <v/>
      </c>
      <c r="AH552" s="306" t="str">
        <f>IF(_penmei1_month_day!Y547="","",_penmei1_month_day!Y547)</f>
        <v/>
      </c>
      <c r="AI552" s="306" t="str">
        <f>IF(_penmei1_month_day!Z547="","",_penmei1_month_day!Z547)</f>
        <v/>
      </c>
      <c r="AJ552" s="306" t="str">
        <f>IF(_penmei1_month_day!AA547="","",_penmei1_month_day!AA547)</f>
        <v/>
      </c>
      <c r="AK552" s="306" t="str">
        <f>IF(_penmei1_month_day!AB547="","",_penmei1_month_day!AB547)</f>
        <v/>
      </c>
      <c r="AL552" s="284" t="str">
        <f>IF(_penmei1_month_day!AC547="","",_penmei1_month_day!AC547)</f>
        <v/>
      </c>
      <c r="AM552" s="306" t="str">
        <f>IF(_penmei1_month_day!AD547="","",_penmei1_month_day!AD547/10000)</f>
        <v/>
      </c>
      <c r="AN552" s="284" t="str">
        <f>IF(_penmei1_month_day!AE547="","",_penmei1_month_day!AE547)</f>
        <v/>
      </c>
      <c r="AO552" s="284" t="str">
        <f>IF(_penmei1_month_day!AF547="","",_penmei1_month_day!AF547)</f>
        <v/>
      </c>
      <c r="AP552" s="257"/>
      <c r="AQ552" s="258"/>
    </row>
    <row r="553" spans="1:43">
      <c r="A553" s="126">
        <f t="shared" si="141"/>
        <v>43488</v>
      </c>
      <c r="B553" s="127">
        <f t="shared" si="131"/>
        <v>43488</v>
      </c>
      <c r="C553" s="128" t="str">
        <f t="shared" si="132"/>
        <v>中</v>
      </c>
      <c r="D553" s="128">
        <f t="shared" si="133"/>
        <v>23</v>
      </c>
      <c r="E553" s="129">
        <f t="shared" si="143"/>
        <v>4</v>
      </c>
      <c r="F553" s="130" t="str">
        <f t="shared" si="134"/>
        <v>丁班</v>
      </c>
      <c r="G553" s="128">
        <f t="shared" si="135"/>
        <v>18</v>
      </c>
      <c r="H553" s="131">
        <f t="shared" si="137"/>
        <v>0.0416666666666667</v>
      </c>
      <c r="I553" s="165">
        <f t="shared" si="138"/>
        <v>0.750000000000001</v>
      </c>
      <c r="J553" s="283" t="str">
        <f>IF(_penmei1_month_day!A548="","",_penmei1_month_day!A548)</f>
        <v/>
      </c>
      <c r="K553" s="283" t="str">
        <f>IF(_penmei1_month_day!B548="","",_penmei1_month_day!B548)</f>
        <v/>
      </c>
      <c r="L553" s="284" t="str">
        <f>IF(_penmei1_month_day!C548="","",_penmei1_month_day!C548)</f>
        <v/>
      </c>
      <c r="M553" s="284" t="str">
        <f>IF(_penmei1_month_day!D548="","",_penmei1_month_day!D548)</f>
        <v/>
      </c>
      <c r="N553" s="284" t="str">
        <f>IF(_penmei1_month_day!E548="","",_penmei1_month_day!E548)</f>
        <v/>
      </c>
      <c r="O553" s="284" t="str">
        <f>IF(_penmei1_month_day!F548="","",_penmei1_month_day!F548)</f>
        <v/>
      </c>
      <c r="P553" s="284" t="str">
        <f>IF(_penmei1_month_day!G548="","",_penmei1_month_day!G548)</f>
        <v/>
      </c>
      <c r="Q553" s="284" t="str">
        <f>IF(_penmei1_month_day!H548="","",_penmei1_month_day!H548)</f>
        <v/>
      </c>
      <c r="R553" s="284" t="str">
        <f>IF(_penmei1_month_day!I548="","",_penmei1_month_day!I548)</f>
        <v/>
      </c>
      <c r="S553" s="284" t="str">
        <f>IF(_penmei1_month_day!J548="","",_penmei1_month_day!J548)</f>
        <v/>
      </c>
      <c r="T553" s="284" t="str">
        <f>IF(_penmei1_month_day!K548="","",_penmei1_month_day!K548)</f>
        <v/>
      </c>
      <c r="U553" s="284" t="str">
        <f>IF(_penmei1_month_day!L548="","",_penmei1_month_day!L548)</f>
        <v/>
      </c>
      <c r="V553" s="284" t="str">
        <f>IF(_penmei1_month_day!M548="","",_penmei1_month_day!M548)</f>
        <v/>
      </c>
      <c r="W553" s="284" t="str">
        <f>IF(_penmei1_month_day!N548="","",_penmei1_month_day!N548)</f>
        <v/>
      </c>
      <c r="X553" s="284" t="str">
        <f>IF(_penmei1_month_day!O548="","",_penmei1_month_day!O548)</f>
        <v/>
      </c>
      <c r="Y553" s="284" t="str">
        <f>IF(_penmei1_month_day!P548="","",_penmei1_month_day!P548)</f>
        <v/>
      </c>
      <c r="Z553" s="284" t="str">
        <f>IF(_penmei1_month_day!Q548="","",_penmei1_month_day!Q548)</f>
        <v/>
      </c>
      <c r="AA553" s="354" t="str">
        <f>IF(_penmei1_month_day!R548="","",ABS(_penmei1_month_day!R548))</f>
        <v/>
      </c>
      <c r="AB553" s="354" t="str">
        <f>IF(_penmei1_month_day!S548="","",ABS(_penmei1_month_day!S548))</f>
        <v/>
      </c>
      <c r="AC553" s="283" t="str">
        <f>IF(_penmei1_month_day!T548="","",_penmei1_month_day!T548)</f>
        <v/>
      </c>
      <c r="AD553" s="283" t="str">
        <f>IF(_penmei1_month_day!U548="","",_penmei1_month_day!U548)</f>
        <v/>
      </c>
      <c r="AE553" s="284" t="str">
        <f>IF(_penmei1_month_day!V548="","",_penmei1_month_day!V548)</f>
        <v/>
      </c>
      <c r="AF553" s="284" t="str">
        <f>IF(_penmei1_month_day!W548="","",_penmei1_month_day!W548)</f>
        <v/>
      </c>
      <c r="AG553" s="284" t="str">
        <f>IF(_penmei1_month_day!X548="","",_penmei1_month_day!X548)</f>
        <v/>
      </c>
      <c r="AH553" s="306" t="str">
        <f>IF(_penmei1_month_day!Y548="","",_penmei1_month_day!Y548)</f>
        <v/>
      </c>
      <c r="AI553" s="306" t="str">
        <f>IF(_penmei1_month_day!Z548="","",_penmei1_month_day!Z548)</f>
        <v/>
      </c>
      <c r="AJ553" s="306" t="str">
        <f>IF(_penmei1_month_day!AA548="","",_penmei1_month_day!AA548)</f>
        <v/>
      </c>
      <c r="AK553" s="306" t="str">
        <f>IF(_penmei1_month_day!AB548="","",_penmei1_month_day!AB548)</f>
        <v/>
      </c>
      <c r="AL553" s="284" t="str">
        <f>IF(_penmei1_month_day!AC548="","",_penmei1_month_day!AC548)</f>
        <v/>
      </c>
      <c r="AM553" s="306" t="str">
        <f>IF(_penmei1_month_day!AD548="","",_penmei1_month_day!AD548/10000)</f>
        <v/>
      </c>
      <c r="AN553" s="284" t="str">
        <f>IF(_penmei1_month_day!AE548="","",_penmei1_month_day!AE548)</f>
        <v/>
      </c>
      <c r="AO553" s="284" t="str">
        <f>IF(_penmei1_month_day!AF548="","",_penmei1_month_day!AF548)</f>
        <v/>
      </c>
      <c r="AP553" s="257"/>
      <c r="AQ553" s="258"/>
    </row>
    <row r="554" spans="1:43">
      <c r="A554" s="126">
        <f t="shared" si="141"/>
        <v>43488</v>
      </c>
      <c r="B554" s="127">
        <f t="shared" si="131"/>
        <v>43488</v>
      </c>
      <c r="C554" s="128" t="str">
        <f t="shared" si="132"/>
        <v>中</v>
      </c>
      <c r="D554" s="128">
        <f t="shared" si="133"/>
        <v>23</v>
      </c>
      <c r="E554" s="129">
        <f t="shared" si="143"/>
        <v>4</v>
      </c>
      <c r="F554" s="130" t="str">
        <f t="shared" si="134"/>
        <v>丁班</v>
      </c>
      <c r="G554" s="128">
        <f t="shared" si="135"/>
        <v>19</v>
      </c>
      <c r="H554" s="131">
        <f t="shared" si="137"/>
        <v>0.0416666666666667</v>
      </c>
      <c r="I554" s="165">
        <f t="shared" si="138"/>
        <v>0.791666666666668</v>
      </c>
      <c r="J554" s="283" t="str">
        <f>IF(_penmei1_month_day!A549="","",_penmei1_month_day!A549)</f>
        <v/>
      </c>
      <c r="K554" s="283" t="str">
        <f>IF(_penmei1_month_day!B549="","",_penmei1_month_day!B549)</f>
        <v/>
      </c>
      <c r="L554" s="284" t="str">
        <f>IF(_penmei1_month_day!C549="","",_penmei1_month_day!C549)</f>
        <v/>
      </c>
      <c r="M554" s="284" t="str">
        <f>IF(_penmei1_month_day!D549="","",_penmei1_month_day!D549)</f>
        <v/>
      </c>
      <c r="N554" s="284" t="str">
        <f>IF(_penmei1_month_day!E549="","",_penmei1_month_day!E549)</f>
        <v/>
      </c>
      <c r="O554" s="284" t="str">
        <f>IF(_penmei1_month_day!F549="","",_penmei1_month_day!F549)</f>
        <v/>
      </c>
      <c r="P554" s="284" t="str">
        <f>IF(_penmei1_month_day!G549="","",_penmei1_month_day!G549)</f>
        <v/>
      </c>
      <c r="Q554" s="284" t="str">
        <f>IF(_penmei1_month_day!H549="","",_penmei1_month_day!H549)</f>
        <v/>
      </c>
      <c r="R554" s="284" t="str">
        <f>IF(_penmei1_month_day!I549="","",_penmei1_month_day!I549)</f>
        <v/>
      </c>
      <c r="S554" s="284" t="str">
        <f>IF(_penmei1_month_day!J549="","",_penmei1_month_day!J549)</f>
        <v/>
      </c>
      <c r="T554" s="284" t="str">
        <f>IF(_penmei1_month_day!K549="","",_penmei1_month_day!K549)</f>
        <v/>
      </c>
      <c r="U554" s="284" t="str">
        <f>IF(_penmei1_month_day!L549="","",_penmei1_month_day!L549)</f>
        <v/>
      </c>
      <c r="V554" s="284" t="str">
        <f>IF(_penmei1_month_day!M549="","",_penmei1_month_day!M549)</f>
        <v/>
      </c>
      <c r="W554" s="284" t="str">
        <f>IF(_penmei1_month_day!N549="","",_penmei1_month_day!N549)</f>
        <v/>
      </c>
      <c r="X554" s="284" t="str">
        <f>IF(_penmei1_month_day!O549="","",_penmei1_month_day!O549)</f>
        <v/>
      </c>
      <c r="Y554" s="284" t="str">
        <f>IF(_penmei1_month_day!P549="","",_penmei1_month_day!P549)</f>
        <v/>
      </c>
      <c r="Z554" s="284" t="str">
        <f>IF(_penmei1_month_day!Q549="","",_penmei1_month_day!Q549)</f>
        <v/>
      </c>
      <c r="AA554" s="354" t="str">
        <f>IF(_penmei1_month_day!R549="","",ABS(_penmei1_month_day!R549))</f>
        <v/>
      </c>
      <c r="AB554" s="354" t="str">
        <f>IF(_penmei1_month_day!S549="","",ABS(_penmei1_month_day!S549))</f>
        <v/>
      </c>
      <c r="AC554" s="283" t="str">
        <f>IF(_penmei1_month_day!T549="","",_penmei1_month_day!T549)</f>
        <v/>
      </c>
      <c r="AD554" s="283" t="str">
        <f>IF(_penmei1_month_day!U549="","",_penmei1_month_day!U549)</f>
        <v/>
      </c>
      <c r="AE554" s="284" t="str">
        <f>IF(_penmei1_month_day!V549="","",_penmei1_month_day!V549)</f>
        <v/>
      </c>
      <c r="AF554" s="284" t="str">
        <f>IF(_penmei1_month_day!W549="","",_penmei1_month_day!W549)</f>
        <v/>
      </c>
      <c r="AG554" s="284" t="str">
        <f>IF(_penmei1_month_day!X549="","",_penmei1_month_day!X549)</f>
        <v/>
      </c>
      <c r="AH554" s="306" t="str">
        <f>IF(_penmei1_month_day!Y549="","",_penmei1_month_day!Y549)</f>
        <v/>
      </c>
      <c r="AI554" s="306" t="str">
        <f>IF(_penmei1_month_day!Z549="","",_penmei1_month_day!Z549)</f>
        <v/>
      </c>
      <c r="AJ554" s="306" t="str">
        <f>IF(_penmei1_month_day!AA549="","",_penmei1_month_day!AA549)</f>
        <v/>
      </c>
      <c r="AK554" s="306" t="str">
        <f>IF(_penmei1_month_day!AB549="","",_penmei1_month_day!AB549)</f>
        <v/>
      </c>
      <c r="AL554" s="284" t="str">
        <f>IF(_penmei1_month_day!AC549="","",_penmei1_month_day!AC549)</f>
        <v/>
      </c>
      <c r="AM554" s="306" t="str">
        <f>IF(_penmei1_month_day!AD549="","",_penmei1_month_day!AD549/10000)</f>
        <v/>
      </c>
      <c r="AN554" s="284" t="str">
        <f>IF(_penmei1_month_day!AE549="","",_penmei1_month_day!AE549)</f>
        <v/>
      </c>
      <c r="AO554" s="284" t="str">
        <f>IF(_penmei1_month_day!AF549="","",_penmei1_month_day!AF549)</f>
        <v/>
      </c>
      <c r="AP554" s="257"/>
      <c r="AQ554" s="258"/>
    </row>
    <row r="555" spans="1:43">
      <c r="A555" s="126">
        <f t="shared" si="141"/>
        <v>43488</v>
      </c>
      <c r="B555" s="127">
        <f t="shared" si="131"/>
        <v>43488</v>
      </c>
      <c r="C555" s="128" t="str">
        <f t="shared" si="132"/>
        <v>中</v>
      </c>
      <c r="D555" s="128">
        <f t="shared" si="133"/>
        <v>23</v>
      </c>
      <c r="E555" s="129">
        <f t="shared" si="143"/>
        <v>4</v>
      </c>
      <c r="F555" s="130" t="str">
        <f t="shared" si="134"/>
        <v>丁班</v>
      </c>
      <c r="G555" s="128">
        <f t="shared" si="135"/>
        <v>20</v>
      </c>
      <c r="H555" s="131">
        <f t="shared" si="137"/>
        <v>0.0416666666666667</v>
      </c>
      <c r="I555" s="165">
        <f t="shared" si="138"/>
        <v>0.833333333333334</v>
      </c>
      <c r="J555" s="283" t="str">
        <f>IF(_penmei1_month_day!A550="","",_penmei1_month_day!A550)</f>
        <v/>
      </c>
      <c r="K555" s="283" t="str">
        <f>IF(_penmei1_month_day!B550="","",_penmei1_month_day!B550)</f>
        <v/>
      </c>
      <c r="L555" s="284" t="str">
        <f>IF(_penmei1_month_day!C550="","",_penmei1_month_day!C550)</f>
        <v/>
      </c>
      <c r="M555" s="284" t="str">
        <f>IF(_penmei1_month_day!D550="","",_penmei1_month_day!D550)</f>
        <v/>
      </c>
      <c r="N555" s="284" t="str">
        <f>IF(_penmei1_month_day!E550="","",_penmei1_month_day!E550)</f>
        <v/>
      </c>
      <c r="O555" s="284" t="str">
        <f>IF(_penmei1_month_day!F550="","",_penmei1_month_day!F550)</f>
        <v/>
      </c>
      <c r="P555" s="284" t="str">
        <f>IF(_penmei1_month_day!G550="","",_penmei1_month_day!G550)</f>
        <v/>
      </c>
      <c r="Q555" s="284" t="str">
        <f>IF(_penmei1_month_day!H550="","",_penmei1_month_day!H550)</f>
        <v/>
      </c>
      <c r="R555" s="284" t="str">
        <f>IF(_penmei1_month_day!I550="","",_penmei1_month_day!I550)</f>
        <v/>
      </c>
      <c r="S555" s="284" t="str">
        <f>IF(_penmei1_month_day!J550="","",_penmei1_month_day!J550)</f>
        <v/>
      </c>
      <c r="T555" s="284" t="str">
        <f>IF(_penmei1_month_day!K550="","",_penmei1_month_day!K550)</f>
        <v/>
      </c>
      <c r="U555" s="284" t="str">
        <f>IF(_penmei1_month_day!L550="","",_penmei1_month_day!L550)</f>
        <v/>
      </c>
      <c r="V555" s="284" t="str">
        <f>IF(_penmei1_month_day!M550="","",_penmei1_month_day!M550)</f>
        <v/>
      </c>
      <c r="W555" s="284" t="str">
        <f>IF(_penmei1_month_day!N550="","",_penmei1_month_day!N550)</f>
        <v/>
      </c>
      <c r="X555" s="284" t="str">
        <f>IF(_penmei1_month_day!O550="","",_penmei1_month_day!O550)</f>
        <v/>
      </c>
      <c r="Y555" s="284" t="str">
        <f>IF(_penmei1_month_day!P550="","",_penmei1_month_day!P550)</f>
        <v/>
      </c>
      <c r="Z555" s="284" t="str">
        <f>IF(_penmei1_month_day!Q550="","",_penmei1_month_day!Q550)</f>
        <v/>
      </c>
      <c r="AA555" s="354" t="str">
        <f>IF(_penmei1_month_day!R550="","",ABS(_penmei1_month_day!R550))</f>
        <v/>
      </c>
      <c r="AB555" s="354" t="str">
        <f>IF(_penmei1_month_day!S550="","",ABS(_penmei1_month_day!S550))</f>
        <v/>
      </c>
      <c r="AC555" s="283" t="str">
        <f>IF(_penmei1_month_day!T550="","",_penmei1_month_day!T550)</f>
        <v/>
      </c>
      <c r="AD555" s="283" t="str">
        <f>IF(_penmei1_month_day!U550="","",_penmei1_month_day!U550)</f>
        <v/>
      </c>
      <c r="AE555" s="284" t="str">
        <f>IF(_penmei1_month_day!V550="","",_penmei1_month_day!V550)</f>
        <v/>
      </c>
      <c r="AF555" s="284" t="str">
        <f>IF(_penmei1_month_day!W550="","",_penmei1_month_day!W550)</f>
        <v/>
      </c>
      <c r="AG555" s="284" t="str">
        <f>IF(_penmei1_month_day!X550="","",_penmei1_month_day!X550)</f>
        <v/>
      </c>
      <c r="AH555" s="306" t="str">
        <f>IF(_penmei1_month_day!Y550="","",_penmei1_month_day!Y550)</f>
        <v/>
      </c>
      <c r="AI555" s="306" t="str">
        <f>IF(_penmei1_month_day!Z550="","",_penmei1_month_day!Z550)</f>
        <v/>
      </c>
      <c r="AJ555" s="306" t="str">
        <f>IF(_penmei1_month_day!AA550="","",_penmei1_month_day!AA550)</f>
        <v/>
      </c>
      <c r="AK555" s="306" t="str">
        <f>IF(_penmei1_month_day!AB550="","",_penmei1_month_day!AB550)</f>
        <v/>
      </c>
      <c r="AL555" s="284" t="str">
        <f>IF(_penmei1_month_day!AC550="","",_penmei1_month_day!AC550)</f>
        <v/>
      </c>
      <c r="AM555" s="306" t="str">
        <f>IF(_penmei1_month_day!AD550="","",_penmei1_month_day!AD550/10000)</f>
        <v/>
      </c>
      <c r="AN555" s="284" t="str">
        <f>IF(_penmei1_month_day!AE550="","",_penmei1_month_day!AE550)</f>
        <v/>
      </c>
      <c r="AO555" s="284" t="str">
        <f>IF(_penmei1_month_day!AF550="","",_penmei1_month_day!AF550)</f>
        <v/>
      </c>
      <c r="AP555" s="257"/>
      <c r="AQ555" s="258"/>
    </row>
    <row r="556" spans="1:43">
      <c r="A556" s="126">
        <f t="shared" si="141"/>
        <v>43488</v>
      </c>
      <c r="B556" s="127">
        <f t="shared" si="131"/>
        <v>43488</v>
      </c>
      <c r="C556" s="128" t="str">
        <f t="shared" si="132"/>
        <v>中</v>
      </c>
      <c r="D556" s="128">
        <f t="shared" si="133"/>
        <v>23</v>
      </c>
      <c r="E556" s="129">
        <f t="shared" si="143"/>
        <v>4</v>
      </c>
      <c r="F556" s="130" t="str">
        <f t="shared" si="134"/>
        <v>丁班</v>
      </c>
      <c r="G556" s="128">
        <f t="shared" si="135"/>
        <v>21</v>
      </c>
      <c r="H556" s="131">
        <f t="shared" si="137"/>
        <v>0.0416666666666667</v>
      </c>
      <c r="I556" s="165">
        <f t="shared" si="138"/>
        <v>0.875000000000001</v>
      </c>
      <c r="J556" s="283" t="str">
        <f>IF(_penmei1_month_day!A551="","",_penmei1_month_day!A551)</f>
        <v/>
      </c>
      <c r="K556" s="283" t="str">
        <f>IF(_penmei1_month_day!B551="","",_penmei1_month_day!B551)</f>
        <v/>
      </c>
      <c r="L556" s="284" t="str">
        <f>IF(_penmei1_month_day!C551="","",_penmei1_month_day!C551)</f>
        <v/>
      </c>
      <c r="M556" s="284" t="str">
        <f>IF(_penmei1_month_day!D551="","",_penmei1_month_day!D551)</f>
        <v/>
      </c>
      <c r="N556" s="284" t="str">
        <f>IF(_penmei1_month_day!E551="","",_penmei1_month_day!E551)</f>
        <v/>
      </c>
      <c r="O556" s="284" t="str">
        <f>IF(_penmei1_month_day!F551="","",_penmei1_month_day!F551)</f>
        <v/>
      </c>
      <c r="P556" s="284" t="str">
        <f>IF(_penmei1_month_day!G551="","",_penmei1_month_day!G551)</f>
        <v/>
      </c>
      <c r="Q556" s="284" t="str">
        <f>IF(_penmei1_month_day!H551="","",_penmei1_month_day!H551)</f>
        <v/>
      </c>
      <c r="R556" s="284" t="str">
        <f>IF(_penmei1_month_day!I551="","",_penmei1_month_day!I551)</f>
        <v/>
      </c>
      <c r="S556" s="284" t="str">
        <f>IF(_penmei1_month_day!J551="","",_penmei1_month_day!J551)</f>
        <v/>
      </c>
      <c r="T556" s="284" t="str">
        <f>IF(_penmei1_month_day!K551="","",_penmei1_month_day!K551)</f>
        <v/>
      </c>
      <c r="U556" s="284" t="str">
        <f>IF(_penmei1_month_day!L551="","",_penmei1_month_day!L551)</f>
        <v/>
      </c>
      <c r="V556" s="284" t="str">
        <f>IF(_penmei1_month_day!M551="","",_penmei1_month_day!M551)</f>
        <v/>
      </c>
      <c r="W556" s="284" t="str">
        <f>IF(_penmei1_month_day!N551="","",_penmei1_month_day!N551)</f>
        <v/>
      </c>
      <c r="X556" s="284" t="str">
        <f>IF(_penmei1_month_day!O551="","",_penmei1_month_day!O551)</f>
        <v/>
      </c>
      <c r="Y556" s="284" t="str">
        <f>IF(_penmei1_month_day!P551="","",_penmei1_month_day!P551)</f>
        <v/>
      </c>
      <c r="Z556" s="284" t="str">
        <f>IF(_penmei1_month_day!Q551="","",_penmei1_month_day!Q551)</f>
        <v/>
      </c>
      <c r="AA556" s="354" t="str">
        <f>IF(_penmei1_month_day!R551="","",ABS(_penmei1_month_day!R551))</f>
        <v/>
      </c>
      <c r="AB556" s="354" t="str">
        <f>IF(_penmei1_month_day!S551="","",ABS(_penmei1_month_day!S551))</f>
        <v/>
      </c>
      <c r="AC556" s="283" t="str">
        <f>IF(_penmei1_month_day!T551="","",_penmei1_month_day!T551)</f>
        <v/>
      </c>
      <c r="AD556" s="283" t="str">
        <f>IF(_penmei1_month_day!U551="","",_penmei1_month_day!U551)</f>
        <v/>
      </c>
      <c r="AE556" s="284" t="str">
        <f>IF(_penmei1_month_day!V551="","",_penmei1_month_day!V551)</f>
        <v/>
      </c>
      <c r="AF556" s="284" t="str">
        <f>IF(_penmei1_month_day!W551="","",_penmei1_month_day!W551)</f>
        <v/>
      </c>
      <c r="AG556" s="284" t="str">
        <f>IF(_penmei1_month_day!X551="","",_penmei1_month_day!X551)</f>
        <v/>
      </c>
      <c r="AH556" s="306" t="str">
        <f>IF(_penmei1_month_day!Y551="","",_penmei1_month_day!Y551)</f>
        <v/>
      </c>
      <c r="AI556" s="306" t="str">
        <f>IF(_penmei1_month_day!Z551="","",_penmei1_month_day!Z551)</f>
        <v/>
      </c>
      <c r="AJ556" s="306" t="str">
        <f>IF(_penmei1_month_day!AA551="","",_penmei1_month_day!AA551)</f>
        <v/>
      </c>
      <c r="AK556" s="306" t="str">
        <f>IF(_penmei1_month_day!AB551="","",_penmei1_month_day!AB551)</f>
        <v/>
      </c>
      <c r="AL556" s="284" t="str">
        <f>IF(_penmei1_month_day!AC551="","",_penmei1_month_day!AC551)</f>
        <v/>
      </c>
      <c r="AM556" s="306" t="str">
        <f>IF(_penmei1_month_day!AD551="","",_penmei1_month_day!AD551/10000)</f>
        <v/>
      </c>
      <c r="AN556" s="284" t="str">
        <f>IF(_penmei1_month_day!AE551="","",_penmei1_month_day!AE551)</f>
        <v/>
      </c>
      <c r="AO556" s="284" t="str">
        <f>IF(_penmei1_month_day!AF551="","",_penmei1_month_day!AF551)</f>
        <v/>
      </c>
      <c r="AP556" s="257"/>
      <c r="AQ556" s="258"/>
    </row>
    <row r="557" spans="1:43">
      <c r="A557" s="126">
        <f t="shared" si="141"/>
        <v>43488</v>
      </c>
      <c r="B557" s="127">
        <f t="shared" si="131"/>
        <v>43488</v>
      </c>
      <c r="C557" s="128" t="str">
        <f t="shared" si="132"/>
        <v>中</v>
      </c>
      <c r="D557" s="128">
        <f t="shared" si="133"/>
        <v>23</v>
      </c>
      <c r="E557" s="129">
        <f t="shared" si="143"/>
        <v>4</v>
      </c>
      <c r="F557" s="130" t="str">
        <f t="shared" si="134"/>
        <v>丁班</v>
      </c>
      <c r="G557" s="128">
        <f t="shared" si="135"/>
        <v>22</v>
      </c>
      <c r="H557" s="131">
        <f t="shared" si="137"/>
        <v>0.0416666666666667</v>
      </c>
      <c r="I557" s="165">
        <f t="shared" si="138"/>
        <v>0.916666666666668</v>
      </c>
      <c r="J557" s="283" t="str">
        <f>IF(_penmei1_month_day!A552="","",_penmei1_month_day!A552)</f>
        <v/>
      </c>
      <c r="K557" s="283" t="str">
        <f>IF(_penmei1_month_day!B552="","",_penmei1_month_day!B552)</f>
        <v/>
      </c>
      <c r="L557" s="284" t="str">
        <f>IF(_penmei1_month_day!C552="","",_penmei1_month_day!C552)</f>
        <v/>
      </c>
      <c r="M557" s="284" t="str">
        <f>IF(_penmei1_month_day!D552="","",_penmei1_month_day!D552)</f>
        <v/>
      </c>
      <c r="N557" s="284" t="str">
        <f>IF(_penmei1_month_day!E552="","",_penmei1_month_day!E552)</f>
        <v/>
      </c>
      <c r="O557" s="284" t="str">
        <f>IF(_penmei1_month_day!F552="","",_penmei1_month_day!F552)</f>
        <v/>
      </c>
      <c r="P557" s="284" t="str">
        <f>IF(_penmei1_month_day!G552="","",_penmei1_month_day!G552)</f>
        <v/>
      </c>
      <c r="Q557" s="284" t="str">
        <f>IF(_penmei1_month_day!H552="","",_penmei1_month_day!H552)</f>
        <v/>
      </c>
      <c r="R557" s="284" t="str">
        <f>IF(_penmei1_month_day!I552="","",_penmei1_month_day!I552)</f>
        <v/>
      </c>
      <c r="S557" s="284" t="str">
        <f>IF(_penmei1_month_day!J552="","",_penmei1_month_day!J552)</f>
        <v/>
      </c>
      <c r="T557" s="284" t="str">
        <f>IF(_penmei1_month_day!K552="","",_penmei1_month_day!K552)</f>
        <v/>
      </c>
      <c r="U557" s="284" t="str">
        <f>IF(_penmei1_month_day!L552="","",_penmei1_month_day!L552)</f>
        <v/>
      </c>
      <c r="V557" s="284" t="str">
        <f>IF(_penmei1_month_day!M552="","",_penmei1_month_day!M552)</f>
        <v/>
      </c>
      <c r="W557" s="284" t="str">
        <f>IF(_penmei1_month_day!N552="","",_penmei1_month_day!N552)</f>
        <v/>
      </c>
      <c r="X557" s="284" t="str">
        <f>IF(_penmei1_month_day!O552="","",_penmei1_month_day!O552)</f>
        <v/>
      </c>
      <c r="Y557" s="284" t="str">
        <f>IF(_penmei1_month_day!P552="","",_penmei1_month_day!P552)</f>
        <v/>
      </c>
      <c r="Z557" s="284" t="str">
        <f>IF(_penmei1_month_day!Q552="","",_penmei1_month_day!Q552)</f>
        <v/>
      </c>
      <c r="AA557" s="354" t="str">
        <f>IF(_penmei1_month_day!R552="","",ABS(_penmei1_month_day!R552))</f>
        <v/>
      </c>
      <c r="AB557" s="354" t="str">
        <f>IF(_penmei1_month_day!S552="","",ABS(_penmei1_month_day!S552))</f>
        <v/>
      </c>
      <c r="AC557" s="283" t="str">
        <f>IF(_penmei1_month_day!T552="","",_penmei1_month_day!T552)</f>
        <v/>
      </c>
      <c r="AD557" s="283" t="str">
        <f>IF(_penmei1_month_day!U552="","",_penmei1_month_day!U552)</f>
        <v/>
      </c>
      <c r="AE557" s="284" t="str">
        <f>IF(_penmei1_month_day!V552="","",_penmei1_month_day!V552)</f>
        <v/>
      </c>
      <c r="AF557" s="284" t="str">
        <f>IF(_penmei1_month_day!W552="","",_penmei1_month_day!W552)</f>
        <v/>
      </c>
      <c r="AG557" s="284" t="str">
        <f>IF(_penmei1_month_day!X552="","",_penmei1_month_day!X552)</f>
        <v/>
      </c>
      <c r="AH557" s="306" t="str">
        <f>IF(_penmei1_month_day!Y552="","",_penmei1_month_day!Y552)</f>
        <v/>
      </c>
      <c r="AI557" s="306" t="str">
        <f>IF(_penmei1_month_day!Z552="","",_penmei1_month_day!Z552)</f>
        <v/>
      </c>
      <c r="AJ557" s="306" t="str">
        <f>IF(_penmei1_month_day!AA552="","",_penmei1_month_day!AA552)</f>
        <v/>
      </c>
      <c r="AK557" s="306" t="str">
        <f>IF(_penmei1_month_day!AB552="","",_penmei1_month_day!AB552)</f>
        <v/>
      </c>
      <c r="AL557" s="284" t="str">
        <f>IF(_penmei1_month_day!AC552="","",_penmei1_month_day!AC552)</f>
        <v/>
      </c>
      <c r="AM557" s="306" t="str">
        <f>IF(_penmei1_month_day!AD552="","",_penmei1_month_day!AD552/10000)</f>
        <v/>
      </c>
      <c r="AN557" s="284" t="str">
        <f>IF(_penmei1_month_day!AE552="","",_penmei1_month_day!AE552)</f>
        <v/>
      </c>
      <c r="AO557" s="284" t="str">
        <f>IF(_penmei1_month_day!AF552="","",_penmei1_month_day!AF552)</f>
        <v/>
      </c>
      <c r="AP557" s="373"/>
      <c r="AQ557" s="374"/>
    </row>
    <row r="558" ht="15" spans="1:43">
      <c r="A558" s="132">
        <f t="shared" si="141"/>
        <v>43488</v>
      </c>
      <c r="B558" s="133">
        <f t="shared" si="131"/>
        <v>43488</v>
      </c>
      <c r="C558" s="134" t="str">
        <f t="shared" si="132"/>
        <v>中</v>
      </c>
      <c r="D558" s="134">
        <f t="shared" si="133"/>
        <v>23</v>
      </c>
      <c r="E558" s="135">
        <f t="shared" si="143"/>
        <v>4</v>
      </c>
      <c r="F558" s="136" t="str">
        <f t="shared" si="134"/>
        <v>丁班</v>
      </c>
      <c r="G558" s="134">
        <f t="shared" si="135"/>
        <v>23</v>
      </c>
      <c r="H558" s="137">
        <f t="shared" si="137"/>
        <v>0.0416666666666667</v>
      </c>
      <c r="I558" s="170">
        <f t="shared" si="138"/>
        <v>0.958333333333334</v>
      </c>
      <c r="J558" s="285" t="str">
        <f>IF(_penmei1_month_day!A553="","",_penmei1_month_day!A553)</f>
        <v/>
      </c>
      <c r="K558" s="285" t="str">
        <f>IF(_penmei1_month_day!B553="","",_penmei1_month_day!B553)</f>
        <v/>
      </c>
      <c r="L558" s="286" t="str">
        <f>IF(_penmei1_month_day!C553="","",_penmei1_month_day!C553)</f>
        <v/>
      </c>
      <c r="M558" s="286" t="str">
        <f>IF(_penmei1_month_day!D553="","",_penmei1_month_day!D553)</f>
        <v/>
      </c>
      <c r="N558" s="286" t="str">
        <f>IF(_penmei1_month_day!E553="","",_penmei1_month_day!E553)</f>
        <v/>
      </c>
      <c r="O558" s="286" t="str">
        <f>IF(_penmei1_month_day!F553="","",_penmei1_month_day!F553)</f>
        <v/>
      </c>
      <c r="P558" s="286" t="str">
        <f>IF(_penmei1_month_day!G553="","",_penmei1_month_day!G553)</f>
        <v/>
      </c>
      <c r="Q558" s="286" t="str">
        <f>IF(_penmei1_month_day!H553="","",_penmei1_month_day!H553)</f>
        <v/>
      </c>
      <c r="R558" s="286" t="str">
        <f>IF(_penmei1_month_day!I553="","",_penmei1_month_day!I553)</f>
        <v/>
      </c>
      <c r="S558" s="286" t="str">
        <f>IF(_penmei1_month_day!J553="","",_penmei1_month_day!J553)</f>
        <v/>
      </c>
      <c r="T558" s="286" t="str">
        <f>IF(_penmei1_month_day!K553="","",_penmei1_month_day!K553)</f>
        <v/>
      </c>
      <c r="U558" s="286" t="str">
        <f>IF(_penmei1_month_day!L553="","",_penmei1_month_day!L553)</f>
        <v/>
      </c>
      <c r="V558" s="286" t="str">
        <f>IF(_penmei1_month_day!M553="","",_penmei1_month_day!M553)</f>
        <v/>
      </c>
      <c r="W558" s="286" t="str">
        <f>IF(_penmei1_month_day!N553="","",_penmei1_month_day!N553)</f>
        <v/>
      </c>
      <c r="X558" s="286" t="str">
        <f>IF(_penmei1_month_day!O553="","",_penmei1_month_day!O553)</f>
        <v/>
      </c>
      <c r="Y558" s="286" t="str">
        <f>IF(_penmei1_month_day!P553="","",_penmei1_month_day!P553)</f>
        <v/>
      </c>
      <c r="Z558" s="286" t="str">
        <f>IF(_penmei1_month_day!Q553="","",_penmei1_month_day!Q553)</f>
        <v/>
      </c>
      <c r="AA558" s="355" t="str">
        <f>IF(_penmei1_month_day!R553="","",ABS(_penmei1_month_day!R553))</f>
        <v/>
      </c>
      <c r="AB558" s="355" t="str">
        <f>IF(_penmei1_month_day!S553="","",ABS(_penmei1_month_day!S553))</f>
        <v/>
      </c>
      <c r="AC558" s="285" t="str">
        <f>IF(_penmei1_month_day!T553="","",_penmei1_month_day!T553)</f>
        <v/>
      </c>
      <c r="AD558" s="285" t="str">
        <f>IF(_penmei1_month_day!U553="","",_penmei1_month_day!U553)</f>
        <v/>
      </c>
      <c r="AE558" s="286" t="str">
        <f>IF(_penmei1_month_day!V553="","",_penmei1_month_day!V553)</f>
        <v/>
      </c>
      <c r="AF558" s="284" t="str">
        <f>IF(_penmei1_month_day!W553="","",_penmei1_month_day!W553)</f>
        <v/>
      </c>
      <c r="AG558" s="286" t="str">
        <f>IF(_penmei1_month_day!X553="","",_penmei1_month_day!X553)</f>
        <v/>
      </c>
      <c r="AH558" s="307" t="str">
        <f>IF(_penmei1_month_day!Y553="","",_penmei1_month_day!Y553)</f>
        <v/>
      </c>
      <c r="AI558" s="307" t="str">
        <f>IF(_penmei1_month_day!Z553="","",_penmei1_month_day!Z553)</f>
        <v/>
      </c>
      <c r="AJ558" s="307" t="str">
        <f>IF(_penmei1_month_day!AA553="","",_penmei1_month_day!AA553)</f>
        <v/>
      </c>
      <c r="AK558" s="307" t="str">
        <f>IF(_penmei1_month_day!AB553="","",_penmei1_month_day!AB553)</f>
        <v/>
      </c>
      <c r="AL558" s="286" t="str">
        <f>IF(_penmei1_month_day!AC553="","",_penmei1_month_day!AC553)</f>
        <v/>
      </c>
      <c r="AM558" s="307" t="str">
        <f>IF(_penmei1_month_day!AD553="","",_penmei1_month_day!AD553/10000)</f>
        <v/>
      </c>
      <c r="AN558" s="286" t="str">
        <f>IF(_penmei1_month_day!AE553="","",_penmei1_month_day!AE553)</f>
        <v/>
      </c>
      <c r="AO558" s="286" t="str">
        <f>IF(_penmei1_month_day!AF553="","",_penmei1_month_day!AF553)</f>
        <v/>
      </c>
      <c r="AP558" s="243" t="s">
        <v>83</v>
      </c>
      <c r="AQ558" s="334"/>
    </row>
    <row r="559" ht="15" spans="1:43">
      <c r="A559" s="120">
        <f t="shared" si="141"/>
        <v>43489</v>
      </c>
      <c r="B559" s="121">
        <f t="shared" si="131"/>
        <v>43489</v>
      </c>
      <c r="C559" s="122" t="str">
        <f t="shared" si="132"/>
        <v>夜</v>
      </c>
      <c r="D559" s="122">
        <f t="shared" si="133"/>
        <v>24</v>
      </c>
      <c r="E559" s="123">
        <f>IF(AND(E511=1),4,IF(AND(E511&gt;1),(E511-1),))</f>
        <v>1</v>
      </c>
      <c r="F559" s="124" t="str">
        <f t="shared" si="134"/>
        <v>甲班</v>
      </c>
      <c r="G559" s="122">
        <f t="shared" si="135"/>
        <v>0</v>
      </c>
      <c r="H559" s="125">
        <f t="shared" si="137"/>
        <v>0.0416666666666667</v>
      </c>
      <c r="I559" s="160">
        <f t="shared" si="138"/>
        <v>1</v>
      </c>
      <c r="J559" s="281" t="str">
        <f>IF(_penmei1_month_day!A554="","",_penmei1_month_day!A554)</f>
        <v/>
      </c>
      <c r="K559" s="281" t="str">
        <f>IF(_penmei1_month_day!B554="","",_penmei1_month_day!B554)</f>
        <v/>
      </c>
      <c r="L559" s="282" t="str">
        <f>IF(_penmei1_month_day!C554="","",_penmei1_month_day!C554)</f>
        <v/>
      </c>
      <c r="M559" s="282" t="str">
        <f>IF(_penmei1_month_day!D554="","",_penmei1_month_day!D554)</f>
        <v/>
      </c>
      <c r="N559" s="282" t="str">
        <f>IF(_penmei1_month_day!E554="","",_penmei1_month_day!E554)</f>
        <v/>
      </c>
      <c r="O559" s="282" t="str">
        <f>IF(_penmei1_month_day!F554="","",_penmei1_month_day!F554)</f>
        <v/>
      </c>
      <c r="P559" s="282" t="str">
        <f>IF(_penmei1_month_day!G554="","",_penmei1_month_day!G554)</f>
        <v/>
      </c>
      <c r="Q559" s="282" t="str">
        <f>IF(_penmei1_month_day!H554="","",_penmei1_month_day!H554)</f>
        <v/>
      </c>
      <c r="R559" s="282" t="str">
        <f>IF(_penmei1_month_day!I554="","",_penmei1_month_day!I554)</f>
        <v/>
      </c>
      <c r="S559" s="282" t="str">
        <f>IF(_penmei1_month_day!J554="","",_penmei1_month_day!J554)</f>
        <v/>
      </c>
      <c r="T559" s="282" t="str">
        <f>IF(_penmei1_month_day!K554="","",_penmei1_month_day!K554)</f>
        <v/>
      </c>
      <c r="U559" s="282" t="str">
        <f>IF(_penmei1_month_day!L554="","",_penmei1_month_day!L554)</f>
        <v/>
      </c>
      <c r="V559" s="282" t="str">
        <f>IF(_penmei1_month_day!M554="","",_penmei1_month_day!M554)</f>
        <v/>
      </c>
      <c r="W559" s="282" t="str">
        <f>IF(_penmei1_month_day!N554="","",_penmei1_month_day!N554)</f>
        <v/>
      </c>
      <c r="X559" s="282" t="str">
        <f>IF(_penmei1_month_day!O554="","",_penmei1_month_day!O554)</f>
        <v/>
      </c>
      <c r="Y559" s="282" t="str">
        <f>IF(_penmei1_month_day!P554="","",_penmei1_month_day!P554)</f>
        <v/>
      </c>
      <c r="Z559" s="282" t="str">
        <f>IF(_penmei1_month_day!Q554="","",_penmei1_month_day!Q554)</f>
        <v/>
      </c>
      <c r="AA559" s="353" t="str">
        <f>IF(_penmei1_month_day!R554="","",ABS(_penmei1_month_day!R554))</f>
        <v/>
      </c>
      <c r="AB559" s="353" t="str">
        <f>IF(_penmei1_month_day!S554="","",ABS(_penmei1_month_day!S554))</f>
        <v/>
      </c>
      <c r="AC559" s="281" t="str">
        <f>IF(_penmei1_month_day!T554="","",_penmei1_month_day!T554)</f>
        <v/>
      </c>
      <c r="AD559" s="281" t="str">
        <f>IF(_penmei1_month_day!U554="","",_penmei1_month_day!U554)</f>
        <v/>
      </c>
      <c r="AE559" s="282" t="str">
        <f>IF(_penmei1_month_day!V554="","",_penmei1_month_day!V554)</f>
        <v/>
      </c>
      <c r="AF559" s="282" t="str">
        <f>IF(_penmei1_month_day!W554="","",_penmei1_month_day!W554)</f>
        <v/>
      </c>
      <c r="AG559" s="282" t="str">
        <f>IF(_penmei1_month_day!X554="","",_penmei1_month_day!X554)</f>
        <v/>
      </c>
      <c r="AH559" s="305" t="str">
        <f>IF(_penmei1_month_day!Y554="","",_penmei1_month_day!Y554)</f>
        <v/>
      </c>
      <c r="AI559" s="305" t="str">
        <f>IF(_penmei1_month_day!Z554="","",_penmei1_month_day!Z554)</f>
        <v/>
      </c>
      <c r="AJ559" s="305" t="str">
        <f>IF(_penmei1_month_day!AA554="","",_penmei1_month_day!AA554)</f>
        <v/>
      </c>
      <c r="AK559" s="305" t="str">
        <f>IF(_penmei1_month_day!AB554="","",_penmei1_month_day!AB554)</f>
        <v/>
      </c>
      <c r="AL559" s="282" t="str">
        <f>IF(_penmei1_month_day!AC554="","",_penmei1_month_day!AC554)</f>
        <v/>
      </c>
      <c r="AM559" s="305" t="str">
        <f>IF(_penmei1_month_day!AD554="","",_penmei1_month_day!AD554/10000)</f>
        <v/>
      </c>
      <c r="AN559" s="282" t="str">
        <f>IF(_penmei1_month_day!AE554="","",_penmei1_month_day!AE554)</f>
        <v/>
      </c>
      <c r="AO559" s="282" t="str">
        <f>IF(_penmei1_month_day!AF554="","",_penmei1_month_day!AF554)</f>
        <v/>
      </c>
      <c r="AP559" s="371"/>
      <c r="AQ559" s="372"/>
    </row>
    <row r="560" spans="1:43">
      <c r="A560" s="126">
        <f t="shared" si="141"/>
        <v>43489</v>
      </c>
      <c r="B560" s="127">
        <f t="shared" si="131"/>
        <v>43489</v>
      </c>
      <c r="C560" s="128" t="str">
        <f t="shared" si="132"/>
        <v>夜</v>
      </c>
      <c r="D560" s="128">
        <f t="shared" si="133"/>
        <v>24</v>
      </c>
      <c r="E560" s="129">
        <f t="shared" ref="E560:E566" si="144">E559</f>
        <v>1</v>
      </c>
      <c r="F560" s="130" t="str">
        <f t="shared" si="134"/>
        <v>甲班</v>
      </c>
      <c r="G560" s="128">
        <f t="shared" si="135"/>
        <v>1</v>
      </c>
      <c r="H560" s="131">
        <f t="shared" si="137"/>
        <v>0.0416666666666667</v>
      </c>
      <c r="I560" s="165">
        <f t="shared" si="138"/>
        <v>0.0416666666666667</v>
      </c>
      <c r="J560" s="283" t="str">
        <f>IF(_penmei1_month_day!A555="","",_penmei1_month_day!A555)</f>
        <v/>
      </c>
      <c r="K560" s="283" t="str">
        <f>IF(_penmei1_month_day!B555="","",_penmei1_month_day!B555)</f>
        <v/>
      </c>
      <c r="L560" s="284" t="str">
        <f>IF(_penmei1_month_day!C555="","",_penmei1_month_day!C555)</f>
        <v/>
      </c>
      <c r="M560" s="284" t="str">
        <f>IF(_penmei1_month_day!D555="","",_penmei1_month_day!D555)</f>
        <v/>
      </c>
      <c r="N560" s="284" t="str">
        <f>IF(_penmei1_month_day!E555="","",_penmei1_month_day!E555)</f>
        <v/>
      </c>
      <c r="O560" s="284" t="str">
        <f>IF(_penmei1_month_day!F555="","",_penmei1_month_day!F555)</f>
        <v/>
      </c>
      <c r="P560" s="284" t="str">
        <f>IF(_penmei1_month_day!G555="","",_penmei1_month_day!G555)</f>
        <v/>
      </c>
      <c r="Q560" s="284" t="str">
        <f>IF(_penmei1_month_day!H555="","",_penmei1_month_day!H555)</f>
        <v/>
      </c>
      <c r="R560" s="284" t="str">
        <f>IF(_penmei1_month_day!I555="","",_penmei1_month_day!I555)</f>
        <v/>
      </c>
      <c r="S560" s="284" t="str">
        <f>IF(_penmei1_month_day!J555="","",_penmei1_month_day!J555)</f>
        <v/>
      </c>
      <c r="T560" s="284" t="str">
        <f>IF(_penmei1_month_day!K555="","",_penmei1_month_day!K555)</f>
        <v/>
      </c>
      <c r="U560" s="284" t="str">
        <f>IF(_penmei1_month_day!L555="","",_penmei1_month_day!L555)</f>
        <v/>
      </c>
      <c r="V560" s="284" t="str">
        <f>IF(_penmei1_month_day!M555="","",_penmei1_month_day!M555)</f>
        <v/>
      </c>
      <c r="W560" s="284" t="str">
        <f>IF(_penmei1_month_day!N555="","",_penmei1_month_day!N555)</f>
        <v/>
      </c>
      <c r="X560" s="284" t="str">
        <f>IF(_penmei1_month_day!O555="","",_penmei1_month_day!O555)</f>
        <v/>
      </c>
      <c r="Y560" s="284" t="str">
        <f>IF(_penmei1_month_day!P555="","",_penmei1_month_day!P555)</f>
        <v/>
      </c>
      <c r="Z560" s="284" t="str">
        <f>IF(_penmei1_month_day!Q555="","",_penmei1_month_day!Q555)</f>
        <v/>
      </c>
      <c r="AA560" s="354" t="str">
        <f>IF(_penmei1_month_day!R555="","",ABS(_penmei1_month_day!R555))</f>
        <v/>
      </c>
      <c r="AB560" s="354" t="str">
        <f>IF(_penmei1_month_day!S555="","",ABS(_penmei1_month_day!S555))</f>
        <v/>
      </c>
      <c r="AC560" s="283" t="str">
        <f>IF(_penmei1_month_day!T555="","",_penmei1_month_day!T555)</f>
        <v/>
      </c>
      <c r="AD560" s="283" t="str">
        <f>IF(_penmei1_month_day!U555="","",_penmei1_month_day!U555)</f>
        <v/>
      </c>
      <c r="AE560" s="284" t="str">
        <f>IF(_penmei1_month_day!V555="","",_penmei1_month_day!V555)</f>
        <v/>
      </c>
      <c r="AF560" s="284" t="str">
        <f>IF(_penmei1_month_day!W555="","",_penmei1_month_day!W555)</f>
        <v/>
      </c>
      <c r="AG560" s="284" t="str">
        <f>IF(_penmei1_month_day!X555="","",_penmei1_month_day!X555)</f>
        <v/>
      </c>
      <c r="AH560" s="306" t="str">
        <f>IF(_penmei1_month_day!Y555="","",_penmei1_month_day!Y555)</f>
        <v/>
      </c>
      <c r="AI560" s="306" t="str">
        <f>IF(_penmei1_month_day!Z555="","",_penmei1_month_day!Z555)</f>
        <v/>
      </c>
      <c r="AJ560" s="306" t="str">
        <f>IF(_penmei1_month_day!AA555="","",_penmei1_month_day!AA555)</f>
        <v/>
      </c>
      <c r="AK560" s="306" t="str">
        <f>IF(_penmei1_month_day!AB555="","",_penmei1_month_day!AB555)</f>
        <v/>
      </c>
      <c r="AL560" s="284" t="str">
        <f>IF(_penmei1_month_day!AC555="","",_penmei1_month_day!AC555)</f>
        <v/>
      </c>
      <c r="AM560" s="306" t="str">
        <f>IF(_penmei1_month_day!AD555="","",_penmei1_month_day!AD555/10000)</f>
        <v/>
      </c>
      <c r="AN560" s="284" t="str">
        <f>IF(_penmei1_month_day!AE555="","",_penmei1_month_day!AE555)</f>
        <v/>
      </c>
      <c r="AO560" s="284" t="str">
        <f>IF(_penmei1_month_day!AF555="","",_penmei1_month_day!AF555)</f>
        <v/>
      </c>
      <c r="AP560" s="257"/>
      <c r="AQ560" s="258"/>
    </row>
    <row r="561" spans="1:43">
      <c r="A561" s="126">
        <f t="shared" si="141"/>
        <v>43489</v>
      </c>
      <c r="B561" s="127">
        <f t="shared" si="131"/>
        <v>43489</v>
      </c>
      <c r="C561" s="128" t="str">
        <f t="shared" si="132"/>
        <v>夜</v>
      </c>
      <c r="D561" s="128">
        <f t="shared" si="133"/>
        <v>24</v>
      </c>
      <c r="E561" s="129">
        <f t="shared" si="144"/>
        <v>1</v>
      </c>
      <c r="F561" s="130" t="str">
        <f t="shared" si="134"/>
        <v>甲班</v>
      </c>
      <c r="G561" s="128">
        <f t="shared" si="135"/>
        <v>2</v>
      </c>
      <c r="H561" s="131">
        <f t="shared" si="137"/>
        <v>0.0416666666666667</v>
      </c>
      <c r="I561" s="165">
        <f t="shared" si="138"/>
        <v>0.0833333333333334</v>
      </c>
      <c r="J561" s="283" t="str">
        <f>IF(_penmei1_month_day!A556="","",_penmei1_month_day!A556)</f>
        <v/>
      </c>
      <c r="K561" s="283" t="str">
        <f>IF(_penmei1_month_day!B556="","",_penmei1_month_day!B556)</f>
        <v/>
      </c>
      <c r="L561" s="284" t="str">
        <f>IF(_penmei1_month_day!C556="","",_penmei1_month_day!C556)</f>
        <v/>
      </c>
      <c r="M561" s="284" t="str">
        <f>IF(_penmei1_month_day!D556="","",_penmei1_month_day!D556)</f>
        <v/>
      </c>
      <c r="N561" s="284" t="str">
        <f>IF(_penmei1_month_day!E556="","",_penmei1_month_day!E556)</f>
        <v/>
      </c>
      <c r="O561" s="284" t="str">
        <f>IF(_penmei1_month_day!F556="","",_penmei1_month_day!F556)</f>
        <v/>
      </c>
      <c r="P561" s="284" t="str">
        <f>IF(_penmei1_month_day!G556="","",_penmei1_month_day!G556)</f>
        <v/>
      </c>
      <c r="Q561" s="284" t="str">
        <f>IF(_penmei1_month_day!H556="","",_penmei1_month_day!H556)</f>
        <v/>
      </c>
      <c r="R561" s="284" t="str">
        <f>IF(_penmei1_month_day!I556="","",_penmei1_month_day!I556)</f>
        <v/>
      </c>
      <c r="S561" s="284" t="str">
        <f>IF(_penmei1_month_day!J556="","",_penmei1_month_day!J556)</f>
        <v/>
      </c>
      <c r="T561" s="284" t="str">
        <f>IF(_penmei1_month_day!K556="","",_penmei1_month_day!K556)</f>
        <v/>
      </c>
      <c r="U561" s="284" t="str">
        <f>IF(_penmei1_month_day!L556="","",_penmei1_month_day!L556)</f>
        <v/>
      </c>
      <c r="V561" s="284" t="str">
        <f>IF(_penmei1_month_day!M556="","",_penmei1_month_day!M556)</f>
        <v/>
      </c>
      <c r="W561" s="284" t="str">
        <f>IF(_penmei1_month_day!N556="","",_penmei1_month_day!N556)</f>
        <v/>
      </c>
      <c r="X561" s="284" t="str">
        <f>IF(_penmei1_month_day!O556="","",_penmei1_month_day!O556)</f>
        <v/>
      </c>
      <c r="Y561" s="284" t="str">
        <f>IF(_penmei1_month_day!P556="","",_penmei1_month_day!P556)</f>
        <v/>
      </c>
      <c r="Z561" s="284" t="str">
        <f>IF(_penmei1_month_day!Q556="","",_penmei1_month_day!Q556)</f>
        <v/>
      </c>
      <c r="AA561" s="354" t="str">
        <f>IF(_penmei1_month_day!R556="","",ABS(_penmei1_month_day!R556))</f>
        <v/>
      </c>
      <c r="AB561" s="354" t="str">
        <f>IF(_penmei1_month_day!S556="","",ABS(_penmei1_month_day!S556))</f>
        <v/>
      </c>
      <c r="AC561" s="283" t="str">
        <f>IF(_penmei1_month_day!T556="","",_penmei1_month_day!T556)</f>
        <v/>
      </c>
      <c r="AD561" s="283" t="str">
        <f>IF(_penmei1_month_day!U556="","",_penmei1_month_day!U556)</f>
        <v/>
      </c>
      <c r="AE561" s="284" t="str">
        <f>IF(_penmei1_month_day!V556="","",_penmei1_month_day!V556)</f>
        <v/>
      </c>
      <c r="AF561" s="284" t="str">
        <f>IF(_penmei1_month_day!W556="","",_penmei1_month_day!W556)</f>
        <v/>
      </c>
      <c r="AG561" s="284" t="str">
        <f>IF(_penmei1_month_day!X556="","",_penmei1_month_day!X556)</f>
        <v/>
      </c>
      <c r="AH561" s="306" t="str">
        <f>IF(_penmei1_month_day!Y556="","",_penmei1_month_day!Y556)</f>
        <v/>
      </c>
      <c r="AI561" s="306" t="str">
        <f>IF(_penmei1_month_day!Z556="","",_penmei1_month_day!Z556)</f>
        <v/>
      </c>
      <c r="AJ561" s="306" t="str">
        <f>IF(_penmei1_month_day!AA556="","",_penmei1_month_day!AA556)</f>
        <v/>
      </c>
      <c r="AK561" s="306" t="str">
        <f>IF(_penmei1_month_day!AB556="","",_penmei1_month_day!AB556)</f>
        <v/>
      </c>
      <c r="AL561" s="284" t="str">
        <f>IF(_penmei1_month_day!AC556="","",_penmei1_month_day!AC556)</f>
        <v/>
      </c>
      <c r="AM561" s="306" t="str">
        <f>IF(_penmei1_month_day!AD556="","",_penmei1_month_day!AD556/10000)</f>
        <v/>
      </c>
      <c r="AN561" s="284" t="str">
        <f>IF(_penmei1_month_day!AE556="","",_penmei1_month_day!AE556)</f>
        <v/>
      </c>
      <c r="AO561" s="284" t="str">
        <f>IF(_penmei1_month_day!AF556="","",_penmei1_month_day!AF556)</f>
        <v/>
      </c>
      <c r="AP561" s="257"/>
      <c r="AQ561" s="258"/>
    </row>
    <row r="562" spans="1:43">
      <c r="A562" s="126">
        <f t="shared" si="141"/>
        <v>43489</v>
      </c>
      <c r="B562" s="127">
        <f t="shared" si="131"/>
        <v>43489</v>
      </c>
      <c r="C562" s="128" t="str">
        <f t="shared" si="132"/>
        <v>夜</v>
      </c>
      <c r="D562" s="128">
        <f t="shared" si="133"/>
        <v>24</v>
      </c>
      <c r="E562" s="129">
        <f t="shared" si="144"/>
        <v>1</v>
      </c>
      <c r="F562" s="130" t="str">
        <f t="shared" si="134"/>
        <v>甲班</v>
      </c>
      <c r="G562" s="128">
        <f t="shared" si="135"/>
        <v>3</v>
      </c>
      <c r="H562" s="131">
        <f t="shared" si="137"/>
        <v>0.0416666666666667</v>
      </c>
      <c r="I562" s="165">
        <f t="shared" si="138"/>
        <v>0.125</v>
      </c>
      <c r="J562" s="283" t="str">
        <f>IF(_penmei1_month_day!A557="","",_penmei1_month_day!A557)</f>
        <v/>
      </c>
      <c r="K562" s="283" t="str">
        <f>IF(_penmei1_month_day!B557="","",_penmei1_month_day!B557)</f>
        <v/>
      </c>
      <c r="L562" s="284" t="str">
        <f>IF(_penmei1_month_day!C557="","",_penmei1_month_day!C557)</f>
        <v/>
      </c>
      <c r="M562" s="284" t="str">
        <f>IF(_penmei1_month_day!D557="","",_penmei1_month_day!D557)</f>
        <v/>
      </c>
      <c r="N562" s="284" t="str">
        <f>IF(_penmei1_month_day!E557="","",_penmei1_month_day!E557)</f>
        <v/>
      </c>
      <c r="O562" s="284" t="str">
        <f>IF(_penmei1_month_day!F557="","",_penmei1_month_day!F557)</f>
        <v/>
      </c>
      <c r="P562" s="284" t="str">
        <f>IF(_penmei1_month_day!G557="","",_penmei1_month_day!G557)</f>
        <v/>
      </c>
      <c r="Q562" s="284" t="str">
        <f>IF(_penmei1_month_day!H557="","",_penmei1_month_day!H557)</f>
        <v/>
      </c>
      <c r="R562" s="284" t="str">
        <f>IF(_penmei1_month_day!I557="","",_penmei1_month_day!I557)</f>
        <v/>
      </c>
      <c r="S562" s="284" t="str">
        <f>IF(_penmei1_month_day!J557="","",_penmei1_month_day!J557)</f>
        <v/>
      </c>
      <c r="T562" s="284" t="str">
        <f>IF(_penmei1_month_day!K557="","",_penmei1_month_day!K557)</f>
        <v/>
      </c>
      <c r="U562" s="284" t="str">
        <f>IF(_penmei1_month_day!L557="","",_penmei1_month_day!L557)</f>
        <v/>
      </c>
      <c r="V562" s="284" t="str">
        <f>IF(_penmei1_month_day!M557="","",_penmei1_month_day!M557)</f>
        <v/>
      </c>
      <c r="W562" s="284" t="str">
        <f>IF(_penmei1_month_day!N557="","",_penmei1_month_day!N557)</f>
        <v/>
      </c>
      <c r="X562" s="284" t="str">
        <f>IF(_penmei1_month_day!O557="","",_penmei1_month_day!O557)</f>
        <v/>
      </c>
      <c r="Y562" s="284" t="str">
        <f>IF(_penmei1_month_day!P557="","",_penmei1_month_day!P557)</f>
        <v/>
      </c>
      <c r="Z562" s="284" t="str">
        <f>IF(_penmei1_month_day!Q557="","",_penmei1_month_day!Q557)</f>
        <v/>
      </c>
      <c r="AA562" s="354" t="str">
        <f>IF(_penmei1_month_day!R557="","",ABS(_penmei1_month_day!R557))</f>
        <v/>
      </c>
      <c r="AB562" s="354" t="str">
        <f>IF(_penmei1_month_day!S557="","",ABS(_penmei1_month_day!S557))</f>
        <v/>
      </c>
      <c r="AC562" s="283" t="str">
        <f>IF(_penmei1_month_day!T557="","",_penmei1_month_day!T557)</f>
        <v/>
      </c>
      <c r="AD562" s="283" t="str">
        <f>IF(_penmei1_month_day!U557="","",_penmei1_month_day!U557)</f>
        <v/>
      </c>
      <c r="AE562" s="284" t="str">
        <f>IF(_penmei1_month_day!V557="","",_penmei1_month_day!V557)</f>
        <v/>
      </c>
      <c r="AF562" s="284" t="str">
        <f>IF(_penmei1_month_day!W557="","",_penmei1_month_day!W557)</f>
        <v/>
      </c>
      <c r="AG562" s="284" t="str">
        <f>IF(_penmei1_month_day!X557="","",_penmei1_month_day!X557)</f>
        <v/>
      </c>
      <c r="AH562" s="306" t="str">
        <f>IF(_penmei1_month_day!Y557="","",_penmei1_month_day!Y557)</f>
        <v/>
      </c>
      <c r="AI562" s="306" t="str">
        <f>IF(_penmei1_month_day!Z557="","",_penmei1_month_day!Z557)</f>
        <v/>
      </c>
      <c r="AJ562" s="306" t="str">
        <f>IF(_penmei1_month_day!AA557="","",_penmei1_month_day!AA557)</f>
        <v/>
      </c>
      <c r="AK562" s="306" t="str">
        <f>IF(_penmei1_month_day!AB557="","",_penmei1_month_day!AB557)</f>
        <v/>
      </c>
      <c r="AL562" s="284" t="str">
        <f>IF(_penmei1_month_day!AC557="","",_penmei1_month_day!AC557)</f>
        <v/>
      </c>
      <c r="AM562" s="306" t="str">
        <f>IF(_penmei1_month_day!AD557="","",_penmei1_month_day!AD557/10000)</f>
        <v/>
      </c>
      <c r="AN562" s="284" t="str">
        <f>IF(_penmei1_month_day!AE557="","",_penmei1_month_day!AE557)</f>
        <v/>
      </c>
      <c r="AO562" s="284" t="str">
        <f>IF(_penmei1_month_day!AF557="","",_penmei1_month_day!AF557)</f>
        <v/>
      </c>
      <c r="AP562" s="257"/>
      <c r="AQ562" s="258"/>
    </row>
    <row r="563" spans="1:43">
      <c r="A563" s="126">
        <f t="shared" si="141"/>
        <v>43489</v>
      </c>
      <c r="B563" s="127">
        <f t="shared" si="131"/>
        <v>43489</v>
      </c>
      <c r="C563" s="128" t="str">
        <f t="shared" si="132"/>
        <v>夜</v>
      </c>
      <c r="D563" s="128">
        <f t="shared" si="133"/>
        <v>24</v>
      </c>
      <c r="E563" s="129">
        <f t="shared" si="144"/>
        <v>1</v>
      </c>
      <c r="F563" s="130" t="str">
        <f t="shared" si="134"/>
        <v>甲班</v>
      </c>
      <c r="G563" s="128">
        <f t="shared" si="135"/>
        <v>4</v>
      </c>
      <c r="H563" s="131">
        <f t="shared" si="137"/>
        <v>0.0416666666666667</v>
      </c>
      <c r="I563" s="165">
        <f t="shared" si="138"/>
        <v>0.166666666666667</v>
      </c>
      <c r="J563" s="283" t="str">
        <f>IF(_penmei1_month_day!A558="","",_penmei1_month_day!A558)</f>
        <v/>
      </c>
      <c r="K563" s="283" t="str">
        <f>IF(_penmei1_month_day!B558="","",_penmei1_month_day!B558)</f>
        <v/>
      </c>
      <c r="L563" s="284" t="str">
        <f>IF(_penmei1_month_day!C558="","",_penmei1_month_day!C558)</f>
        <v/>
      </c>
      <c r="M563" s="284" t="str">
        <f>IF(_penmei1_month_day!D558="","",_penmei1_month_day!D558)</f>
        <v/>
      </c>
      <c r="N563" s="284" t="str">
        <f>IF(_penmei1_month_day!E558="","",_penmei1_month_day!E558)</f>
        <v/>
      </c>
      <c r="O563" s="284" t="str">
        <f>IF(_penmei1_month_day!F558="","",_penmei1_month_day!F558)</f>
        <v/>
      </c>
      <c r="P563" s="284" t="str">
        <f>IF(_penmei1_month_day!G558="","",_penmei1_month_day!G558)</f>
        <v/>
      </c>
      <c r="Q563" s="284" t="str">
        <f>IF(_penmei1_month_day!H558="","",_penmei1_month_day!H558)</f>
        <v/>
      </c>
      <c r="R563" s="284" t="str">
        <f>IF(_penmei1_month_day!I558="","",_penmei1_month_day!I558)</f>
        <v/>
      </c>
      <c r="S563" s="284" t="str">
        <f>IF(_penmei1_month_day!J558="","",_penmei1_month_day!J558)</f>
        <v/>
      </c>
      <c r="T563" s="284" t="str">
        <f>IF(_penmei1_month_day!K558="","",_penmei1_month_day!K558)</f>
        <v/>
      </c>
      <c r="U563" s="284" t="str">
        <f>IF(_penmei1_month_day!L558="","",_penmei1_month_day!L558)</f>
        <v/>
      </c>
      <c r="V563" s="284" t="str">
        <f>IF(_penmei1_month_day!M558="","",_penmei1_month_day!M558)</f>
        <v/>
      </c>
      <c r="W563" s="284" t="str">
        <f>IF(_penmei1_month_day!N558="","",_penmei1_month_day!N558)</f>
        <v/>
      </c>
      <c r="X563" s="284" t="str">
        <f>IF(_penmei1_month_day!O558="","",_penmei1_month_day!O558)</f>
        <v/>
      </c>
      <c r="Y563" s="284" t="str">
        <f>IF(_penmei1_month_day!P558="","",_penmei1_month_day!P558)</f>
        <v/>
      </c>
      <c r="Z563" s="284" t="str">
        <f>IF(_penmei1_month_day!Q558="","",_penmei1_month_day!Q558)</f>
        <v/>
      </c>
      <c r="AA563" s="354" t="str">
        <f>IF(_penmei1_month_day!R558="","",ABS(_penmei1_month_day!R558))</f>
        <v/>
      </c>
      <c r="AB563" s="354" t="str">
        <f>IF(_penmei1_month_day!S558="","",ABS(_penmei1_month_day!S558))</f>
        <v/>
      </c>
      <c r="AC563" s="283" t="str">
        <f>IF(_penmei1_month_day!T558="","",_penmei1_month_day!T558)</f>
        <v/>
      </c>
      <c r="AD563" s="283" t="str">
        <f>IF(_penmei1_month_day!U558="","",_penmei1_month_day!U558)</f>
        <v/>
      </c>
      <c r="AE563" s="284" t="str">
        <f>IF(_penmei1_month_day!V558="","",_penmei1_month_day!V558)</f>
        <v/>
      </c>
      <c r="AF563" s="284" t="str">
        <f>IF(_penmei1_month_day!W558="","",_penmei1_month_day!W558)</f>
        <v/>
      </c>
      <c r="AG563" s="284" t="str">
        <f>IF(_penmei1_month_day!X558="","",_penmei1_month_day!X558)</f>
        <v/>
      </c>
      <c r="AH563" s="306" t="str">
        <f>IF(_penmei1_month_day!Y558="","",_penmei1_month_day!Y558)</f>
        <v/>
      </c>
      <c r="AI563" s="306" t="str">
        <f>IF(_penmei1_month_day!Z558="","",_penmei1_month_day!Z558)</f>
        <v/>
      </c>
      <c r="AJ563" s="306" t="str">
        <f>IF(_penmei1_month_day!AA558="","",_penmei1_month_day!AA558)</f>
        <v/>
      </c>
      <c r="AK563" s="306" t="str">
        <f>IF(_penmei1_month_day!AB558="","",_penmei1_month_day!AB558)</f>
        <v/>
      </c>
      <c r="AL563" s="284" t="str">
        <f>IF(_penmei1_month_day!AC558="","",_penmei1_month_day!AC558)</f>
        <v/>
      </c>
      <c r="AM563" s="306" t="str">
        <f>IF(_penmei1_month_day!AD558="","",_penmei1_month_day!AD558/10000)</f>
        <v/>
      </c>
      <c r="AN563" s="284" t="str">
        <f>IF(_penmei1_month_day!AE558="","",_penmei1_month_day!AE558)</f>
        <v/>
      </c>
      <c r="AO563" s="284" t="str">
        <f>IF(_penmei1_month_day!AF558="","",_penmei1_month_day!AF558)</f>
        <v/>
      </c>
      <c r="AP563" s="257"/>
      <c r="AQ563" s="258"/>
    </row>
    <row r="564" spans="1:43">
      <c r="A564" s="126">
        <f t="shared" si="141"/>
        <v>43489</v>
      </c>
      <c r="B564" s="127">
        <f t="shared" si="131"/>
        <v>43489</v>
      </c>
      <c r="C564" s="128" t="str">
        <f t="shared" si="132"/>
        <v>夜</v>
      </c>
      <c r="D564" s="128">
        <f t="shared" si="133"/>
        <v>24</v>
      </c>
      <c r="E564" s="129">
        <f t="shared" si="144"/>
        <v>1</v>
      </c>
      <c r="F564" s="130" t="str">
        <f t="shared" si="134"/>
        <v>甲班</v>
      </c>
      <c r="G564" s="128">
        <f t="shared" si="135"/>
        <v>5</v>
      </c>
      <c r="H564" s="131">
        <f t="shared" si="137"/>
        <v>0.0416666666666667</v>
      </c>
      <c r="I564" s="165">
        <f t="shared" si="138"/>
        <v>0.208333333333333</v>
      </c>
      <c r="J564" s="283" t="str">
        <f>IF(_penmei1_month_day!A559="","",_penmei1_month_day!A559)</f>
        <v/>
      </c>
      <c r="K564" s="283" t="str">
        <f>IF(_penmei1_month_day!B559="","",_penmei1_month_day!B559)</f>
        <v/>
      </c>
      <c r="L564" s="284" t="str">
        <f>IF(_penmei1_month_day!C559="","",_penmei1_month_day!C559)</f>
        <v/>
      </c>
      <c r="M564" s="284" t="str">
        <f>IF(_penmei1_month_day!D559="","",_penmei1_month_day!D559)</f>
        <v/>
      </c>
      <c r="N564" s="284" t="str">
        <f>IF(_penmei1_month_day!E559="","",_penmei1_month_day!E559)</f>
        <v/>
      </c>
      <c r="O564" s="284" t="str">
        <f>IF(_penmei1_month_day!F559="","",_penmei1_month_day!F559)</f>
        <v/>
      </c>
      <c r="P564" s="284" t="str">
        <f>IF(_penmei1_month_day!G559="","",_penmei1_month_day!G559)</f>
        <v/>
      </c>
      <c r="Q564" s="284" t="str">
        <f>IF(_penmei1_month_day!H559="","",_penmei1_month_day!H559)</f>
        <v/>
      </c>
      <c r="R564" s="284" t="str">
        <f>IF(_penmei1_month_day!I559="","",_penmei1_month_day!I559)</f>
        <v/>
      </c>
      <c r="S564" s="284" t="str">
        <f>IF(_penmei1_month_day!J559="","",_penmei1_month_day!J559)</f>
        <v/>
      </c>
      <c r="T564" s="284" t="str">
        <f>IF(_penmei1_month_day!K559="","",_penmei1_month_day!K559)</f>
        <v/>
      </c>
      <c r="U564" s="284" t="str">
        <f>IF(_penmei1_month_day!L559="","",_penmei1_month_day!L559)</f>
        <v/>
      </c>
      <c r="V564" s="284" t="str">
        <f>IF(_penmei1_month_day!M559="","",_penmei1_month_day!M559)</f>
        <v/>
      </c>
      <c r="W564" s="284" t="str">
        <f>IF(_penmei1_month_day!N559="","",_penmei1_month_day!N559)</f>
        <v/>
      </c>
      <c r="X564" s="284" t="str">
        <f>IF(_penmei1_month_day!O559="","",_penmei1_month_day!O559)</f>
        <v/>
      </c>
      <c r="Y564" s="284" t="str">
        <f>IF(_penmei1_month_day!P559="","",_penmei1_month_day!P559)</f>
        <v/>
      </c>
      <c r="Z564" s="284" t="str">
        <f>IF(_penmei1_month_day!Q559="","",_penmei1_month_day!Q559)</f>
        <v/>
      </c>
      <c r="AA564" s="354" t="str">
        <f>IF(_penmei1_month_day!R559="","",ABS(_penmei1_month_day!R559))</f>
        <v/>
      </c>
      <c r="AB564" s="354" t="str">
        <f>IF(_penmei1_month_day!S559="","",ABS(_penmei1_month_day!S559))</f>
        <v/>
      </c>
      <c r="AC564" s="283" t="str">
        <f>IF(_penmei1_month_day!T559="","",_penmei1_month_day!T559)</f>
        <v/>
      </c>
      <c r="AD564" s="283" t="str">
        <f>IF(_penmei1_month_day!U559="","",_penmei1_month_day!U559)</f>
        <v/>
      </c>
      <c r="AE564" s="284" t="str">
        <f>IF(_penmei1_month_day!V559="","",_penmei1_month_day!V559)</f>
        <v/>
      </c>
      <c r="AF564" s="284" t="str">
        <f>IF(_penmei1_month_day!W559="","",_penmei1_month_day!W559)</f>
        <v/>
      </c>
      <c r="AG564" s="284" t="str">
        <f>IF(_penmei1_month_day!X559="","",_penmei1_month_day!X559)</f>
        <v/>
      </c>
      <c r="AH564" s="306" t="str">
        <f>IF(_penmei1_month_day!Y559="","",_penmei1_month_day!Y559)</f>
        <v/>
      </c>
      <c r="AI564" s="306" t="str">
        <f>IF(_penmei1_month_day!Z559="","",_penmei1_month_day!Z559)</f>
        <v/>
      </c>
      <c r="AJ564" s="306" t="str">
        <f>IF(_penmei1_month_day!AA559="","",_penmei1_month_day!AA559)</f>
        <v/>
      </c>
      <c r="AK564" s="306" t="str">
        <f>IF(_penmei1_month_day!AB559="","",_penmei1_month_day!AB559)</f>
        <v/>
      </c>
      <c r="AL564" s="284" t="str">
        <f>IF(_penmei1_month_day!AC559="","",_penmei1_month_day!AC559)</f>
        <v/>
      </c>
      <c r="AM564" s="306" t="str">
        <f>IF(_penmei1_month_day!AD559="","",_penmei1_month_day!AD559/10000)</f>
        <v/>
      </c>
      <c r="AN564" s="284" t="str">
        <f>IF(_penmei1_month_day!AE559="","",_penmei1_month_day!AE559)</f>
        <v/>
      </c>
      <c r="AO564" s="284" t="str">
        <f>IF(_penmei1_month_day!AF559="","",_penmei1_month_day!AF559)</f>
        <v/>
      </c>
      <c r="AP564" s="257"/>
      <c r="AQ564" s="258"/>
    </row>
    <row r="565" spans="1:43">
      <c r="A565" s="126">
        <f t="shared" si="141"/>
        <v>43489</v>
      </c>
      <c r="B565" s="127">
        <f t="shared" si="131"/>
        <v>43489</v>
      </c>
      <c r="C565" s="128" t="str">
        <f t="shared" si="132"/>
        <v>夜</v>
      </c>
      <c r="D565" s="128">
        <f t="shared" si="133"/>
        <v>24</v>
      </c>
      <c r="E565" s="129">
        <f t="shared" si="144"/>
        <v>1</v>
      </c>
      <c r="F565" s="130" t="str">
        <f t="shared" si="134"/>
        <v>甲班</v>
      </c>
      <c r="G565" s="128">
        <f t="shared" si="135"/>
        <v>6</v>
      </c>
      <c r="H565" s="131">
        <f t="shared" si="137"/>
        <v>0.0416666666666667</v>
      </c>
      <c r="I565" s="165">
        <f t="shared" si="138"/>
        <v>0.25</v>
      </c>
      <c r="J565" s="283" t="str">
        <f>IF(_penmei1_month_day!A560="","",_penmei1_month_day!A560)</f>
        <v/>
      </c>
      <c r="K565" s="283" t="str">
        <f>IF(_penmei1_month_day!B560="","",_penmei1_month_day!B560)</f>
        <v/>
      </c>
      <c r="L565" s="284" t="str">
        <f>IF(_penmei1_month_day!C560="","",_penmei1_month_day!C560)</f>
        <v/>
      </c>
      <c r="M565" s="284" t="str">
        <f>IF(_penmei1_month_day!D560="","",_penmei1_month_day!D560)</f>
        <v/>
      </c>
      <c r="N565" s="284" t="str">
        <f>IF(_penmei1_month_day!E560="","",_penmei1_month_day!E560)</f>
        <v/>
      </c>
      <c r="O565" s="284" t="str">
        <f>IF(_penmei1_month_day!F560="","",_penmei1_month_day!F560)</f>
        <v/>
      </c>
      <c r="P565" s="284" t="str">
        <f>IF(_penmei1_month_day!G560="","",_penmei1_month_day!G560)</f>
        <v/>
      </c>
      <c r="Q565" s="284" t="str">
        <f>IF(_penmei1_month_day!H560="","",_penmei1_month_day!H560)</f>
        <v/>
      </c>
      <c r="R565" s="284" t="str">
        <f>IF(_penmei1_month_day!I560="","",_penmei1_month_day!I560)</f>
        <v/>
      </c>
      <c r="S565" s="284" t="str">
        <f>IF(_penmei1_month_day!J560="","",_penmei1_month_day!J560)</f>
        <v/>
      </c>
      <c r="T565" s="284" t="str">
        <f>IF(_penmei1_month_day!K560="","",_penmei1_month_day!K560)</f>
        <v/>
      </c>
      <c r="U565" s="284" t="str">
        <f>IF(_penmei1_month_day!L560="","",_penmei1_month_day!L560)</f>
        <v/>
      </c>
      <c r="V565" s="284" t="str">
        <f>IF(_penmei1_month_day!M560="","",_penmei1_month_day!M560)</f>
        <v/>
      </c>
      <c r="W565" s="284" t="str">
        <f>IF(_penmei1_month_day!N560="","",_penmei1_month_day!N560)</f>
        <v/>
      </c>
      <c r="X565" s="284" t="str">
        <f>IF(_penmei1_month_day!O560="","",_penmei1_month_day!O560)</f>
        <v/>
      </c>
      <c r="Y565" s="284" t="str">
        <f>IF(_penmei1_month_day!P560="","",_penmei1_month_day!P560)</f>
        <v/>
      </c>
      <c r="Z565" s="284" t="str">
        <f>IF(_penmei1_month_day!Q560="","",_penmei1_month_day!Q560)</f>
        <v/>
      </c>
      <c r="AA565" s="354" t="str">
        <f>IF(_penmei1_month_day!R560="","",ABS(_penmei1_month_day!R560))</f>
        <v/>
      </c>
      <c r="AB565" s="354" t="str">
        <f>IF(_penmei1_month_day!S560="","",ABS(_penmei1_month_day!S560))</f>
        <v/>
      </c>
      <c r="AC565" s="283" t="str">
        <f>IF(_penmei1_month_day!T560="","",_penmei1_month_day!T560)</f>
        <v/>
      </c>
      <c r="AD565" s="283" t="str">
        <f>IF(_penmei1_month_day!U560="","",_penmei1_month_day!U560)</f>
        <v/>
      </c>
      <c r="AE565" s="284" t="str">
        <f>IF(_penmei1_month_day!V560="","",_penmei1_month_day!V560)</f>
        <v/>
      </c>
      <c r="AF565" s="284" t="str">
        <f>IF(_penmei1_month_day!W560="","",_penmei1_month_day!W560)</f>
        <v/>
      </c>
      <c r="AG565" s="284" t="str">
        <f>IF(_penmei1_month_day!X560="","",_penmei1_month_day!X560)</f>
        <v/>
      </c>
      <c r="AH565" s="306" t="str">
        <f>IF(_penmei1_month_day!Y560="","",_penmei1_month_day!Y560)</f>
        <v/>
      </c>
      <c r="AI565" s="306" t="str">
        <f>IF(_penmei1_month_day!Z560="","",_penmei1_month_day!Z560)</f>
        <v/>
      </c>
      <c r="AJ565" s="306" t="str">
        <f>IF(_penmei1_month_day!AA560="","",_penmei1_month_day!AA560)</f>
        <v/>
      </c>
      <c r="AK565" s="306" t="str">
        <f>IF(_penmei1_month_day!AB560="","",_penmei1_month_day!AB560)</f>
        <v/>
      </c>
      <c r="AL565" s="284" t="str">
        <f>IF(_penmei1_month_day!AC560="","",_penmei1_month_day!AC560)</f>
        <v/>
      </c>
      <c r="AM565" s="306" t="str">
        <f>IF(_penmei1_month_day!AD560="","",_penmei1_month_day!AD560/10000)</f>
        <v/>
      </c>
      <c r="AN565" s="284" t="str">
        <f>IF(_penmei1_month_day!AE560="","",_penmei1_month_day!AE560)</f>
        <v/>
      </c>
      <c r="AO565" s="284" t="str">
        <f>IF(_penmei1_month_day!AF560="","",_penmei1_month_day!AF560)</f>
        <v/>
      </c>
      <c r="AP565" s="373"/>
      <c r="AQ565" s="374"/>
    </row>
    <row r="566" ht="15" spans="1:43">
      <c r="A566" s="132">
        <f t="shared" si="141"/>
        <v>43489</v>
      </c>
      <c r="B566" s="133">
        <f t="shared" si="131"/>
        <v>43489</v>
      </c>
      <c r="C566" s="134" t="str">
        <f t="shared" si="132"/>
        <v>夜</v>
      </c>
      <c r="D566" s="134">
        <f t="shared" si="133"/>
        <v>24</v>
      </c>
      <c r="E566" s="135">
        <f t="shared" si="144"/>
        <v>1</v>
      </c>
      <c r="F566" s="136" t="str">
        <f t="shared" si="134"/>
        <v>甲班</v>
      </c>
      <c r="G566" s="134">
        <f t="shared" si="135"/>
        <v>7</v>
      </c>
      <c r="H566" s="137">
        <f t="shared" si="137"/>
        <v>0.0416666666666667</v>
      </c>
      <c r="I566" s="170">
        <f t="shared" si="138"/>
        <v>0.291666666666667</v>
      </c>
      <c r="J566" s="285" t="str">
        <f>IF(_penmei1_month_day!A561="","",_penmei1_month_day!A561)</f>
        <v/>
      </c>
      <c r="K566" s="285" t="str">
        <f>IF(_penmei1_month_day!B561="","",_penmei1_month_day!B561)</f>
        <v/>
      </c>
      <c r="L566" s="286" t="str">
        <f>IF(_penmei1_month_day!C561="","",_penmei1_month_day!C561)</f>
        <v/>
      </c>
      <c r="M566" s="286" t="str">
        <f>IF(_penmei1_month_day!D561="","",_penmei1_month_day!D561)</f>
        <v/>
      </c>
      <c r="N566" s="286" t="str">
        <f>IF(_penmei1_month_day!E561="","",_penmei1_month_day!E561)</f>
        <v/>
      </c>
      <c r="O566" s="286" t="str">
        <f>IF(_penmei1_month_day!F561="","",_penmei1_month_day!F561)</f>
        <v/>
      </c>
      <c r="P566" s="286" t="str">
        <f>IF(_penmei1_month_day!G561="","",_penmei1_month_day!G561)</f>
        <v/>
      </c>
      <c r="Q566" s="286" t="str">
        <f>IF(_penmei1_month_day!H561="","",_penmei1_month_day!H561)</f>
        <v/>
      </c>
      <c r="R566" s="286" t="str">
        <f>IF(_penmei1_month_day!I561="","",_penmei1_month_day!I561)</f>
        <v/>
      </c>
      <c r="S566" s="286" t="str">
        <f>IF(_penmei1_month_day!J561="","",_penmei1_month_day!J561)</f>
        <v/>
      </c>
      <c r="T566" s="286" t="str">
        <f>IF(_penmei1_month_day!K561="","",_penmei1_month_day!K561)</f>
        <v/>
      </c>
      <c r="U566" s="286" t="str">
        <f>IF(_penmei1_month_day!L561="","",_penmei1_month_day!L561)</f>
        <v/>
      </c>
      <c r="V566" s="286" t="str">
        <f>IF(_penmei1_month_day!M561="","",_penmei1_month_day!M561)</f>
        <v/>
      </c>
      <c r="W566" s="286" t="str">
        <f>IF(_penmei1_month_day!N561="","",_penmei1_month_day!N561)</f>
        <v/>
      </c>
      <c r="X566" s="286" t="str">
        <f>IF(_penmei1_month_day!O561="","",_penmei1_month_day!O561)</f>
        <v/>
      </c>
      <c r="Y566" s="286" t="str">
        <f>IF(_penmei1_month_day!P561="","",_penmei1_month_day!P561)</f>
        <v/>
      </c>
      <c r="Z566" s="286" t="str">
        <f>IF(_penmei1_month_day!Q561="","",_penmei1_month_day!Q561)</f>
        <v/>
      </c>
      <c r="AA566" s="355" t="str">
        <f>IF(_penmei1_month_day!R561="","",ABS(_penmei1_month_day!R561))</f>
        <v/>
      </c>
      <c r="AB566" s="355" t="str">
        <f>IF(_penmei1_month_day!S561="","",ABS(_penmei1_month_day!S561))</f>
        <v/>
      </c>
      <c r="AC566" s="285" t="str">
        <f>IF(_penmei1_month_day!T561="","",_penmei1_month_day!T561)</f>
        <v/>
      </c>
      <c r="AD566" s="285" t="str">
        <f>IF(_penmei1_month_day!U561="","",_penmei1_month_day!U561)</f>
        <v/>
      </c>
      <c r="AE566" s="286" t="str">
        <f>IF(_penmei1_month_day!V561="","",_penmei1_month_day!V561)</f>
        <v/>
      </c>
      <c r="AF566" s="284" t="str">
        <f>IF(_penmei1_month_day!W561="","",_penmei1_month_day!W561)</f>
        <v/>
      </c>
      <c r="AG566" s="286" t="str">
        <f>IF(_penmei1_month_day!X561="","",_penmei1_month_day!X561)</f>
        <v/>
      </c>
      <c r="AH566" s="307" t="str">
        <f>IF(_penmei1_month_day!Y561="","",_penmei1_month_day!Y561)</f>
        <v/>
      </c>
      <c r="AI566" s="307" t="str">
        <f>IF(_penmei1_month_day!Z561="","",_penmei1_month_day!Z561)</f>
        <v/>
      </c>
      <c r="AJ566" s="307" t="str">
        <f>IF(_penmei1_month_day!AA561="","",_penmei1_month_day!AA561)</f>
        <v/>
      </c>
      <c r="AK566" s="307" t="str">
        <f>IF(_penmei1_month_day!AB561="","",_penmei1_month_day!AB561)</f>
        <v/>
      </c>
      <c r="AL566" s="286" t="str">
        <f>IF(_penmei1_month_day!AC561="","",_penmei1_month_day!AC561)</f>
        <v/>
      </c>
      <c r="AM566" s="307" t="str">
        <f>IF(_penmei1_month_day!AD561="","",_penmei1_month_day!AD561/10000)</f>
        <v/>
      </c>
      <c r="AN566" s="286" t="str">
        <f>IF(_penmei1_month_day!AE561="","",_penmei1_month_day!AE561)</f>
        <v/>
      </c>
      <c r="AO566" s="286" t="str">
        <f>IF(_penmei1_month_day!AF561="","",_penmei1_month_day!AF561)</f>
        <v/>
      </c>
      <c r="AP566" s="243" t="s">
        <v>83</v>
      </c>
      <c r="AQ566" s="334"/>
    </row>
    <row r="567" ht="15" spans="1:43">
      <c r="A567" s="120">
        <f t="shared" si="141"/>
        <v>43489</v>
      </c>
      <c r="B567" s="121">
        <f t="shared" si="131"/>
        <v>43489</v>
      </c>
      <c r="C567" s="122" t="str">
        <f t="shared" si="132"/>
        <v>白</v>
      </c>
      <c r="D567" s="122">
        <f t="shared" si="133"/>
        <v>24</v>
      </c>
      <c r="E567" s="123">
        <f>IF(AND(E559=4),1,IF(AND(E559&lt;4),(E559+1),))</f>
        <v>2</v>
      </c>
      <c r="F567" s="124" t="str">
        <f t="shared" si="134"/>
        <v>乙班</v>
      </c>
      <c r="G567" s="122">
        <f t="shared" si="135"/>
        <v>8</v>
      </c>
      <c r="H567" s="125">
        <f t="shared" si="137"/>
        <v>0.0416666666666667</v>
      </c>
      <c r="I567" s="160">
        <f t="shared" si="138"/>
        <v>0.333333333333334</v>
      </c>
      <c r="J567" s="281" t="str">
        <f>IF(_penmei1_month_day!A562="","",_penmei1_month_day!A562)</f>
        <v/>
      </c>
      <c r="K567" s="281" t="str">
        <f>IF(_penmei1_month_day!B562="","",_penmei1_month_day!B562)</f>
        <v/>
      </c>
      <c r="L567" s="282" t="str">
        <f>IF(_penmei1_month_day!C562="","",_penmei1_month_day!C562)</f>
        <v/>
      </c>
      <c r="M567" s="282" t="str">
        <f>IF(_penmei1_month_day!D562="","",_penmei1_month_day!D562)</f>
        <v/>
      </c>
      <c r="N567" s="282" t="str">
        <f>IF(_penmei1_month_day!E562="","",_penmei1_month_day!E562)</f>
        <v/>
      </c>
      <c r="O567" s="282" t="str">
        <f>IF(_penmei1_month_day!F562="","",_penmei1_month_day!F562)</f>
        <v/>
      </c>
      <c r="P567" s="282" t="str">
        <f>IF(_penmei1_month_day!G562="","",_penmei1_month_day!G562)</f>
        <v/>
      </c>
      <c r="Q567" s="282" t="str">
        <f>IF(_penmei1_month_day!H562="","",_penmei1_month_day!H562)</f>
        <v/>
      </c>
      <c r="R567" s="282" t="str">
        <f>IF(_penmei1_month_day!I562="","",_penmei1_month_day!I562)</f>
        <v/>
      </c>
      <c r="S567" s="282" t="str">
        <f>IF(_penmei1_month_day!J562="","",_penmei1_month_day!J562)</f>
        <v/>
      </c>
      <c r="T567" s="282" t="str">
        <f>IF(_penmei1_month_day!K562="","",_penmei1_month_day!K562)</f>
        <v/>
      </c>
      <c r="U567" s="282" t="str">
        <f>IF(_penmei1_month_day!L562="","",_penmei1_month_day!L562)</f>
        <v/>
      </c>
      <c r="V567" s="282" t="str">
        <f>IF(_penmei1_month_day!M562="","",_penmei1_month_day!M562)</f>
        <v/>
      </c>
      <c r="W567" s="282" t="str">
        <f>IF(_penmei1_month_day!N562="","",_penmei1_month_day!N562)</f>
        <v/>
      </c>
      <c r="X567" s="282" t="str">
        <f>IF(_penmei1_month_day!O562="","",_penmei1_month_day!O562)</f>
        <v/>
      </c>
      <c r="Y567" s="282" t="str">
        <f>IF(_penmei1_month_day!P562="","",_penmei1_month_day!P562)</f>
        <v/>
      </c>
      <c r="Z567" s="282" t="str">
        <f>IF(_penmei1_month_day!Q562="","",_penmei1_month_day!Q562)</f>
        <v/>
      </c>
      <c r="AA567" s="353" t="str">
        <f>IF(_penmei1_month_day!R562="","",ABS(_penmei1_month_day!R562))</f>
        <v/>
      </c>
      <c r="AB567" s="353" t="str">
        <f>IF(_penmei1_month_day!S562="","",ABS(_penmei1_month_day!S562))</f>
        <v/>
      </c>
      <c r="AC567" s="281" t="str">
        <f>IF(_penmei1_month_day!T562="","",_penmei1_month_day!T562)</f>
        <v/>
      </c>
      <c r="AD567" s="281" t="str">
        <f>IF(_penmei1_month_day!U562="","",_penmei1_month_day!U562)</f>
        <v/>
      </c>
      <c r="AE567" s="282" t="str">
        <f>IF(_penmei1_month_day!V562="","",_penmei1_month_day!V562)</f>
        <v/>
      </c>
      <c r="AF567" s="282" t="str">
        <f>IF(_penmei1_month_day!W562="","",_penmei1_month_day!W562)</f>
        <v/>
      </c>
      <c r="AG567" s="282" t="str">
        <f>IF(_penmei1_month_day!X562="","",_penmei1_month_day!X562)</f>
        <v/>
      </c>
      <c r="AH567" s="305" t="str">
        <f>IF(_penmei1_month_day!Y562="","",_penmei1_month_day!Y562)</f>
        <v/>
      </c>
      <c r="AI567" s="305" t="str">
        <f>IF(_penmei1_month_day!Z562="","",_penmei1_month_day!Z562)</f>
        <v/>
      </c>
      <c r="AJ567" s="305" t="str">
        <f>IF(_penmei1_month_day!AA562="","",_penmei1_month_day!AA562)</f>
        <v/>
      </c>
      <c r="AK567" s="305" t="str">
        <f>IF(_penmei1_month_day!AB562="","",_penmei1_month_day!AB562)</f>
        <v/>
      </c>
      <c r="AL567" s="282" t="str">
        <f>IF(_penmei1_month_day!AC562="","",_penmei1_month_day!AC562)</f>
        <v/>
      </c>
      <c r="AM567" s="305" t="str">
        <f>IF(_penmei1_month_day!AD562="","",_penmei1_month_day!AD562/10000)</f>
        <v/>
      </c>
      <c r="AN567" s="282" t="str">
        <f>IF(_penmei1_month_day!AE562="","",_penmei1_month_day!AE562)</f>
        <v/>
      </c>
      <c r="AO567" s="282" t="str">
        <f>IF(_penmei1_month_day!AF562="","",_penmei1_month_day!AF562)</f>
        <v/>
      </c>
      <c r="AP567" s="371"/>
      <c r="AQ567" s="372"/>
    </row>
    <row r="568" spans="1:43">
      <c r="A568" s="126">
        <f t="shared" si="141"/>
        <v>43489</v>
      </c>
      <c r="B568" s="127">
        <f t="shared" si="131"/>
        <v>43489</v>
      </c>
      <c r="C568" s="128" t="str">
        <f t="shared" si="132"/>
        <v>白</v>
      </c>
      <c r="D568" s="128">
        <f t="shared" si="133"/>
        <v>24</v>
      </c>
      <c r="E568" s="129">
        <f t="shared" ref="E568:E574" si="145">E567</f>
        <v>2</v>
      </c>
      <c r="F568" s="130" t="str">
        <f t="shared" si="134"/>
        <v>乙班</v>
      </c>
      <c r="G568" s="128">
        <f t="shared" si="135"/>
        <v>9</v>
      </c>
      <c r="H568" s="131">
        <f t="shared" si="137"/>
        <v>0.0416666666666667</v>
      </c>
      <c r="I568" s="165">
        <f t="shared" si="138"/>
        <v>0.375</v>
      </c>
      <c r="J568" s="283" t="str">
        <f>IF(_penmei1_month_day!A563="","",_penmei1_month_day!A563)</f>
        <v/>
      </c>
      <c r="K568" s="283" t="str">
        <f>IF(_penmei1_month_day!B563="","",_penmei1_month_day!B563)</f>
        <v/>
      </c>
      <c r="L568" s="284" t="str">
        <f>IF(_penmei1_month_day!C563="","",_penmei1_month_day!C563)</f>
        <v/>
      </c>
      <c r="M568" s="284" t="str">
        <f>IF(_penmei1_month_day!D563="","",_penmei1_month_day!D563)</f>
        <v/>
      </c>
      <c r="N568" s="284" t="str">
        <f>IF(_penmei1_month_day!E563="","",_penmei1_month_day!E563)</f>
        <v/>
      </c>
      <c r="O568" s="284" t="str">
        <f>IF(_penmei1_month_day!F563="","",_penmei1_month_day!F563)</f>
        <v/>
      </c>
      <c r="P568" s="284" t="str">
        <f>IF(_penmei1_month_day!G563="","",_penmei1_month_day!G563)</f>
        <v/>
      </c>
      <c r="Q568" s="284" t="str">
        <f>IF(_penmei1_month_day!H563="","",_penmei1_month_day!H563)</f>
        <v/>
      </c>
      <c r="R568" s="284" t="str">
        <f>IF(_penmei1_month_day!I563="","",_penmei1_month_day!I563)</f>
        <v/>
      </c>
      <c r="S568" s="284" t="str">
        <f>IF(_penmei1_month_day!J563="","",_penmei1_month_day!J563)</f>
        <v/>
      </c>
      <c r="T568" s="284" t="str">
        <f>IF(_penmei1_month_day!K563="","",_penmei1_month_day!K563)</f>
        <v/>
      </c>
      <c r="U568" s="284" t="str">
        <f>IF(_penmei1_month_day!L563="","",_penmei1_month_day!L563)</f>
        <v/>
      </c>
      <c r="V568" s="284" t="str">
        <f>IF(_penmei1_month_day!M563="","",_penmei1_month_day!M563)</f>
        <v/>
      </c>
      <c r="W568" s="284" t="str">
        <f>IF(_penmei1_month_day!N563="","",_penmei1_month_day!N563)</f>
        <v/>
      </c>
      <c r="X568" s="284" t="str">
        <f>IF(_penmei1_month_day!O563="","",_penmei1_month_day!O563)</f>
        <v/>
      </c>
      <c r="Y568" s="284" t="str">
        <f>IF(_penmei1_month_day!P563="","",_penmei1_month_day!P563)</f>
        <v/>
      </c>
      <c r="Z568" s="284" t="str">
        <f>IF(_penmei1_month_day!Q563="","",_penmei1_month_day!Q563)</f>
        <v/>
      </c>
      <c r="AA568" s="354" t="str">
        <f>IF(_penmei1_month_day!R563="","",ABS(_penmei1_month_day!R563))</f>
        <v/>
      </c>
      <c r="AB568" s="354" t="str">
        <f>IF(_penmei1_month_day!S563="","",ABS(_penmei1_month_day!S563))</f>
        <v/>
      </c>
      <c r="AC568" s="283" t="str">
        <f>IF(_penmei1_month_day!T563="","",_penmei1_month_day!T563)</f>
        <v/>
      </c>
      <c r="AD568" s="283" t="str">
        <f>IF(_penmei1_month_day!U563="","",_penmei1_month_day!U563)</f>
        <v/>
      </c>
      <c r="AE568" s="284" t="str">
        <f>IF(_penmei1_month_day!V563="","",_penmei1_month_day!V563)</f>
        <v/>
      </c>
      <c r="AF568" s="284" t="str">
        <f>IF(_penmei1_month_day!W563="","",_penmei1_month_day!W563)</f>
        <v/>
      </c>
      <c r="AG568" s="284" t="str">
        <f>IF(_penmei1_month_day!X563="","",_penmei1_month_day!X563)</f>
        <v/>
      </c>
      <c r="AH568" s="306" t="str">
        <f>IF(_penmei1_month_day!Y563="","",_penmei1_month_day!Y563)</f>
        <v/>
      </c>
      <c r="AI568" s="306" t="str">
        <f>IF(_penmei1_month_day!Z563="","",_penmei1_month_day!Z563)</f>
        <v/>
      </c>
      <c r="AJ568" s="306" t="str">
        <f>IF(_penmei1_month_day!AA563="","",_penmei1_month_day!AA563)</f>
        <v/>
      </c>
      <c r="AK568" s="306" t="str">
        <f>IF(_penmei1_month_day!AB563="","",_penmei1_month_day!AB563)</f>
        <v/>
      </c>
      <c r="AL568" s="284" t="str">
        <f>IF(_penmei1_month_day!AC563="","",_penmei1_month_day!AC563)</f>
        <v/>
      </c>
      <c r="AM568" s="306" t="str">
        <f>IF(_penmei1_month_day!AD563="","",_penmei1_month_day!AD563/10000)</f>
        <v/>
      </c>
      <c r="AN568" s="284" t="str">
        <f>IF(_penmei1_month_day!AE563="","",_penmei1_month_day!AE563)</f>
        <v/>
      </c>
      <c r="AO568" s="284" t="str">
        <f>IF(_penmei1_month_day!AF563="","",_penmei1_month_day!AF563)</f>
        <v/>
      </c>
      <c r="AP568" s="257"/>
      <c r="AQ568" s="258"/>
    </row>
    <row r="569" spans="1:43">
      <c r="A569" s="126">
        <f t="shared" si="141"/>
        <v>43489</v>
      </c>
      <c r="B569" s="127">
        <f t="shared" si="131"/>
        <v>43489</v>
      </c>
      <c r="C569" s="128" t="str">
        <f t="shared" si="132"/>
        <v>白</v>
      </c>
      <c r="D569" s="128">
        <f t="shared" si="133"/>
        <v>24</v>
      </c>
      <c r="E569" s="129">
        <f t="shared" si="145"/>
        <v>2</v>
      </c>
      <c r="F569" s="130" t="str">
        <f t="shared" si="134"/>
        <v>乙班</v>
      </c>
      <c r="G569" s="128">
        <f t="shared" si="135"/>
        <v>10</v>
      </c>
      <c r="H569" s="131">
        <f t="shared" si="137"/>
        <v>0.0416666666666667</v>
      </c>
      <c r="I569" s="165">
        <f t="shared" si="138"/>
        <v>0.416666666666667</v>
      </c>
      <c r="J569" s="283" t="str">
        <f>IF(_penmei1_month_day!A564="","",_penmei1_month_day!A564)</f>
        <v/>
      </c>
      <c r="K569" s="283" t="str">
        <f>IF(_penmei1_month_day!B564="","",_penmei1_month_day!B564)</f>
        <v/>
      </c>
      <c r="L569" s="284" t="str">
        <f>IF(_penmei1_month_day!C564="","",_penmei1_month_day!C564)</f>
        <v/>
      </c>
      <c r="M569" s="284" t="str">
        <f>IF(_penmei1_month_day!D564="","",_penmei1_month_day!D564)</f>
        <v/>
      </c>
      <c r="N569" s="284" t="str">
        <f>IF(_penmei1_month_day!E564="","",_penmei1_month_day!E564)</f>
        <v/>
      </c>
      <c r="O569" s="284" t="str">
        <f>IF(_penmei1_month_day!F564="","",_penmei1_month_day!F564)</f>
        <v/>
      </c>
      <c r="P569" s="284" t="str">
        <f>IF(_penmei1_month_day!G564="","",_penmei1_month_day!G564)</f>
        <v/>
      </c>
      <c r="Q569" s="284" t="str">
        <f>IF(_penmei1_month_day!H564="","",_penmei1_month_day!H564)</f>
        <v/>
      </c>
      <c r="R569" s="284" t="str">
        <f>IF(_penmei1_month_day!I564="","",_penmei1_month_day!I564)</f>
        <v/>
      </c>
      <c r="S569" s="284" t="str">
        <f>IF(_penmei1_month_day!J564="","",_penmei1_month_day!J564)</f>
        <v/>
      </c>
      <c r="T569" s="284" t="str">
        <f>IF(_penmei1_month_day!K564="","",_penmei1_month_day!K564)</f>
        <v/>
      </c>
      <c r="U569" s="284" t="str">
        <f>IF(_penmei1_month_day!L564="","",_penmei1_month_day!L564)</f>
        <v/>
      </c>
      <c r="V569" s="284" t="str">
        <f>IF(_penmei1_month_day!M564="","",_penmei1_month_day!M564)</f>
        <v/>
      </c>
      <c r="W569" s="284" t="str">
        <f>IF(_penmei1_month_day!N564="","",_penmei1_month_day!N564)</f>
        <v/>
      </c>
      <c r="X569" s="284" t="str">
        <f>IF(_penmei1_month_day!O564="","",_penmei1_month_day!O564)</f>
        <v/>
      </c>
      <c r="Y569" s="284" t="str">
        <f>IF(_penmei1_month_day!P564="","",_penmei1_month_day!P564)</f>
        <v/>
      </c>
      <c r="Z569" s="284" t="str">
        <f>IF(_penmei1_month_day!Q564="","",_penmei1_month_day!Q564)</f>
        <v/>
      </c>
      <c r="AA569" s="354" t="str">
        <f>IF(_penmei1_month_day!R564="","",ABS(_penmei1_month_day!R564))</f>
        <v/>
      </c>
      <c r="AB569" s="354" t="str">
        <f>IF(_penmei1_month_day!S564="","",ABS(_penmei1_month_day!S564))</f>
        <v/>
      </c>
      <c r="AC569" s="283" t="str">
        <f>IF(_penmei1_month_day!T564="","",_penmei1_month_day!T564)</f>
        <v/>
      </c>
      <c r="AD569" s="283" t="str">
        <f>IF(_penmei1_month_day!U564="","",_penmei1_month_day!U564)</f>
        <v/>
      </c>
      <c r="AE569" s="284" t="str">
        <f>IF(_penmei1_month_day!V564="","",_penmei1_month_day!V564)</f>
        <v/>
      </c>
      <c r="AF569" s="284" t="str">
        <f>IF(_penmei1_month_day!W564="","",_penmei1_month_day!W564)</f>
        <v/>
      </c>
      <c r="AG569" s="284" t="str">
        <f>IF(_penmei1_month_day!X564="","",_penmei1_month_day!X564)</f>
        <v/>
      </c>
      <c r="AH569" s="306" t="str">
        <f>IF(_penmei1_month_day!Y564="","",_penmei1_month_day!Y564)</f>
        <v/>
      </c>
      <c r="AI569" s="306" t="str">
        <f>IF(_penmei1_month_day!Z564="","",_penmei1_month_day!Z564)</f>
        <v/>
      </c>
      <c r="AJ569" s="306" t="str">
        <f>IF(_penmei1_month_day!AA564="","",_penmei1_month_day!AA564)</f>
        <v/>
      </c>
      <c r="AK569" s="306" t="str">
        <f>IF(_penmei1_month_day!AB564="","",_penmei1_month_day!AB564)</f>
        <v/>
      </c>
      <c r="AL569" s="284" t="str">
        <f>IF(_penmei1_month_day!AC564="","",_penmei1_month_day!AC564)</f>
        <v/>
      </c>
      <c r="AM569" s="306" t="str">
        <f>IF(_penmei1_month_day!AD564="","",_penmei1_month_day!AD564/10000)</f>
        <v/>
      </c>
      <c r="AN569" s="284" t="str">
        <f>IF(_penmei1_month_day!AE564="","",_penmei1_month_day!AE564)</f>
        <v/>
      </c>
      <c r="AO569" s="284" t="str">
        <f>IF(_penmei1_month_day!AF564="","",_penmei1_month_day!AF564)</f>
        <v/>
      </c>
      <c r="AP569" s="257"/>
      <c r="AQ569" s="258"/>
    </row>
    <row r="570" spans="1:43">
      <c r="A570" s="126">
        <f t="shared" si="141"/>
        <v>43489</v>
      </c>
      <c r="B570" s="127">
        <f t="shared" si="131"/>
        <v>43489</v>
      </c>
      <c r="C570" s="128" t="str">
        <f t="shared" si="132"/>
        <v>白</v>
      </c>
      <c r="D570" s="128">
        <f t="shared" si="133"/>
        <v>24</v>
      </c>
      <c r="E570" s="129">
        <f t="shared" si="145"/>
        <v>2</v>
      </c>
      <c r="F570" s="130" t="str">
        <f t="shared" si="134"/>
        <v>乙班</v>
      </c>
      <c r="G570" s="128">
        <f t="shared" si="135"/>
        <v>11</v>
      </c>
      <c r="H570" s="131">
        <f t="shared" si="137"/>
        <v>0.0416666666666667</v>
      </c>
      <c r="I570" s="165">
        <f t="shared" si="138"/>
        <v>0.458333333333334</v>
      </c>
      <c r="J570" s="283" t="str">
        <f>IF(_penmei1_month_day!A565="","",_penmei1_month_day!A565)</f>
        <v/>
      </c>
      <c r="K570" s="283" t="str">
        <f>IF(_penmei1_month_day!B565="","",_penmei1_month_day!B565)</f>
        <v/>
      </c>
      <c r="L570" s="284" t="str">
        <f>IF(_penmei1_month_day!C565="","",_penmei1_month_day!C565)</f>
        <v/>
      </c>
      <c r="M570" s="284" t="str">
        <f>IF(_penmei1_month_day!D565="","",_penmei1_month_day!D565)</f>
        <v/>
      </c>
      <c r="N570" s="284" t="str">
        <f>IF(_penmei1_month_day!E565="","",_penmei1_month_day!E565)</f>
        <v/>
      </c>
      <c r="O570" s="284" t="str">
        <f>IF(_penmei1_month_day!F565="","",_penmei1_month_day!F565)</f>
        <v/>
      </c>
      <c r="P570" s="284" t="str">
        <f>IF(_penmei1_month_day!G565="","",_penmei1_month_day!G565)</f>
        <v/>
      </c>
      <c r="Q570" s="284" t="str">
        <f>IF(_penmei1_month_day!H565="","",_penmei1_month_day!H565)</f>
        <v/>
      </c>
      <c r="R570" s="284" t="str">
        <f>IF(_penmei1_month_day!I565="","",_penmei1_month_day!I565)</f>
        <v/>
      </c>
      <c r="S570" s="284" t="str">
        <f>IF(_penmei1_month_day!J565="","",_penmei1_month_day!J565)</f>
        <v/>
      </c>
      <c r="T570" s="284" t="str">
        <f>IF(_penmei1_month_day!K565="","",_penmei1_month_day!K565)</f>
        <v/>
      </c>
      <c r="U570" s="284" t="str">
        <f>IF(_penmei1_month_day!L565="","",_penmei1_month_day!L565)</f>
        <v/>
      </c>
      <c r="V570" s="284" t="str">
        <f>IF(_penmei1_month_day!M565="","",_penmei1_month_day!M565)</f>
        <v/>
      </c>
      <c r="W570" s="284" t="str">
        <f>IF(_penmei1_month_day!N565="","",_penmei1_month_day!N565)</f>
        <v/>
      </c>
      <c r="X570" s="284" t="str">
        <f>IF(_penmei1_month_day!O565="","",_penmei1_month_day!O565)</f>
        <v/>
      </c>
      <c r="Y570" s="284" t="str">
        <f>IF(_penmei1_month_day!P565="","",_penmei1_month_day!P565)</f>
        <v/>
      </c>
      <c r="Z570" s="284" t="str">
        <f>IF(_penmei1_month_day!Q565="","",_penmei1_month_day!Q565)</f>
        <v/>
      </c>
      <c r="AA570" s="354" t="str">
        <f>IF(_penmei1_month_day!R565="","",ABS(_penmei1_month_day!R565))</f>
        <v/>
      </c>
      <c r="AB570" s="354" t="str">
        <f>IF(_penmei1_month_day!S565="","",ABS(_penmei1_month_day!S565))</f>
        <v/>
      </c>
      <c r="AC570" s="283" t="str">
        <f>IF(_penmei1_month_day!T565="","",_penmei1_month_day!T565)</f>
        <v/>
      </c>
      <c r="AD570" s="283" t="str">
        <f>IF(_penmei1_month_day!U565="","",_penmei1_month_day!U565)</f>
        <v/>
      </c>
      <c r="AE570" s="284" t="str">
        <f>IF(_penmei1_month_day!V565="","",_penmei1_month_day!V565)</f>
        <v/>
      </c>
      <c r="AF570" s="284" t="str">
        <f>IF(_penmei1_month_day!W565="","",_penmei1_month_day!W565)</f>
        <v/>
      </c>
      <c r="AG570" s="284" t="str">
        <f>IF(_penmei1_month_day!X565="","",_penmei1_month_day!X565)</f>
        <v/>
      </c>
      <c r="AH570" s="306" t="str">
        <f>IF(_penmei1_month_day!Y565="","",_penmei1_month_day!Y565)</f>
        <v/>
      </c>
      <c r="AI570" s="306" t="str">
        <f>IF(_penmei1_month_day!Z565="","",_penmei1_month_day!Z565)</f>
        <v/>
      </c>
      <c r="AJ570" s="306" t="str">
        <f>IF(_penmei1_month_day!AA565="","",_penmei1_month_day!AA565)</f>
        <v/>
      </c>
      <c r="AK570" s="306" t="str">
        <f>IF(_penmei1_month_day!AB565="","",_penmei1_month_day!AB565)</f>
        <v/>
      </c>
      <c r="AL570" s="284" t="str">
        <f>IF(_penmei1_month_day!AC565="","",_penmei1_month_day!AC565)</f>
        <v/>
      </c>
      <c r="AM570" s="306" t="str">
        <f>IF(_penmei1_month_day!AD565="","",_penmei1_month_day!AD565/10000)</f>
        <v/>
      </c>
      <c r="AN570" s="284" t="str">
        <f>IF(_penmei1_month_day!AE565="","",_penmei1_month_day!AE565)</f>
        <v/>
      </c>
      <c r="AO570" s="284" t="str">
        <f>IF(_penmei1_month_day!AF565="","",_penmei1_month_day!AF565)</f>
        <v/>
      </c>
      <c r="AP570" s="257"/>
      <c r="AQ570" s="258"/>
    </row>
    <row r="571" spans="1:43">
      <c r="A571" s="126">
        <f t="shared" si="141"/>
        <v>43489</v>
      </c>
      <c r="B571" s="127">
        <f t="shared" si="131"/>
        <v>43489</v>
      </c>
      <c r="C571" s="128" t="str">
        <f t="shared" si="132"/>
        <v>白</v>
      </c>
      <c r="D571" s="128">
        <f t="shared" si="133"/>
        <v>24</v>
      </c>
      <c r="E571" s="129">
        <f t="shared" si="145"/>
        <v>2</v>
      </c>
      <c r="F571" s="130" t="str">
        <f t="shared" si="134"/>
        <v>乙班</v>
      </c>
      <c r="G571" s="128">
        <f t="shared" si="135"/>
        <v>12</v>
      </c>
      <c r="H571" s="131">
        <f t="shared" si="137"/>
        <v>0.0416666666666667</v>
      </c>
      <c r="I571" s="165">
        <f t="shared" si="138"/>
        <v>0.5</v>
      </c>
      <c r="J571" s="283" t="str">
        <f>IF(_penmei1_month_day!A566="","",_penmei1_month_day!A566)</f>
        <v/>
      </c>
      <c r="K571" s="283" t="str">
        <f>IF(_penmei1_month_day!B566="","",_penmei1_month_day!B566)</f>
        <v/>
      </c>
      <c r="L571" s="284" t="str">
        <f>IF(_penmei1_month_day!C566="","",_penmei1_month_day!C566)</f>
        <v/>
      </c>
      <c r="M571" s="284" t="str">
        <f>IF(_penmei1_month_day!D566="","",_penmei1_month_day!D566)</f>
        <v/>
      </c>
      <c r="N571" s="284" t="str">
        <f>IF(_penmei1_month_day!E566="","",_penmei1_month_day!E566)</f>
        <v/>
      </c>
      <c r="O571" s="284" t="str">
        <f>IF(_penmei1_month_day!F566="","",_penmei1_month_day!F566)</f>
        <v/>
      </c>
      <c r="P571" s="284" t="str">
        <f>IF(_penmei1_month_day!G566="","",_penmei1_month_day!G566)</f>
        <v/>
      </c>
      <c r="Q571" s="284" t="str">
        <f>IF(_penmei1_month_day!H566="","",_penmei1_month_day!H566)</f>
        <v/>
      </c>
      <c r="R571" s="284" t="str">
        <f>IF(_penmei1_month_day!I566="","",_penmei1_month_day!I566)</f>
        <v/>
      </c>
      <c r="S571" s="284" t="str">
        <f>IF(_penmei1_month_day!J566="","",_penmei1_month_day!J566)</f>
        <v/>
      </c>
      <c r="T571" s="284" t="str">
        <f>IF(_penmei1_month_day!K566="","",_penmei1_month_day!K566)</f>
        <v/>
      </c>
      <c r="U571" s="284" t="str">
        <f>IF(_penmei1_month_day!L566="","",_penmei1_month_day!L566)</f>
        <v/>
      </c>
      <c r="V571" s="284" t="str">
        <f>IF(_penmei1_month_day!M566="","",_penmei1_month_day!M566)</f>
        <v/>
      </c>
      <c r="W571" s="284" t="str">
        <f>IF(_penmei1_month_day!N566="","",_penmei1_month_day!N566)</f>
        <v/>
      </c>
      <c r="X571" s="284" t="str">
        <f>IF(_penmei1_month_day!O566="","",_penmei1_month_day!O566)</f>
        <v/>
      </c>
      <c r="Y571" s="284" t="str">
        <f>IF(_penmei1_month_day!P566="","",_penmei1_month_day!P566)</f>
        <v/>
      </c>
      <c r="Z571" s="284" t="str">
        <f>IF(_penmei1_month_day!Q566="","",_penmei1_month_day!Q566)</f>
        <v/>
      </c>
      <c r="AA571" s="354" t="str">
        <f>IF(_penmei1_month_day!R566="","",ABS(_penmei1_month_day!R566))</f>
        <v/>
      </c>
      <c r="AB571" s="354" t="str">
        <f>IF(_penmei1_month_day!S566="","",ABS(_penmei1_month_day!S566))</f>
        <v/>
      </c>
      <c r="AC571" s="283" t="str">
        <f>IF(_penmei1_month_day!T566="","",_penmei1_month_day!T566)</f>
        <v/>
      </c>
      <c r="AD571" s="283" t="str">
        <f>IF(_penmei1_month_day!U566="","",_penmei1_month_day!U566)</f>
        <v/>
      </c>
      <c r="AE571" s="284" t="str">
        <f>IF(_penmei1_month_day!V566="","",_penmei1_month_day!V566)</f>
        <v/>
      </c>
      <c r="AF571" s="284" t="str">
        <f>IF(_penmei1_month_day!W566="","",_penmei1_month_day!W566)</f>
        <v/>
      </c>
      <c r="AG571" s="284" t="str">
        <f>IF(_penmei1_month_day!X566="","",_penmei1_month_day!X566)</f>
        <v/>
      </c>
      <c r="AH571" s="306" t="str">
        <f>IF(_penmei1_month_day!Y566="","",_penmei1_month_day!Y566)</f>
        <v/>
      </c>
      <c r="AI571" s="306" t="str">
        <f>IF(_penmei1_month_day!Z566="","",_penmei1_month_day!Z566)</f>
        <v/>
      </c>
      <c r="AJ571" s="306" t="str">
        <f>IF(_penmei1_month_day!AA566="","",_penmei1_month_day!AA566)</f>
        <v/>
      </c>
      <c r="AK571" s="306" t="str">
        <f>IF(_penmei1_month_day!AB566="","",_penmei1_month_day!AB566)</f>
        <v/>
      </c>
      <c r="AL571" s="284" t="str">
        <f>IF(_penmei1_month_day!AC566="","",_penmei1_month_day!AC566)</f>
        <v/>
      </c>
      <c r="AM571" s="306" t="str">
        <f>IF(_penmei1_month_day!AD566="","",_penmei1_month_day!AD566/10000)</f>
        <v/>
      </c>
      <c r="AN571" s="284" t="str">
        <f>IF(_penmei1_month_day!AE566="","",_penmei1_month_day!AE566)</f>
        <v/>
      </c>
      <c r="AO571" s="284" t="str">
        <f>IF(_penmei1_month_day!AF566="","",_penmei1_month_day!AF566)</f>
        <v/>
      </c>
      <c r="AP571" s="257"/>
      <c r="AQ571" s="258"/>
    </row>
    <row r="572" spans="1:43">
      <c r="A572" s="126">
        <f t="shared" si="141"/>
        <v>43489</v>
      </c>
      <c r="B572" s="127">
        <f t="shared" si="131"/>
        <v>43489</v>
      </c>
      <c r="C572" s="128" t="str">
        <f t="shared" si="132"/>
        <v>白</v>
      </c>
      <c r="D572" s="128">
        <f t="shared" si="133"/>
        <v>24</v>
      </c>
      <c r="E572" s="129">
        <f t="shared" si="145"/>
        <v>2</v>
      </c>
      <c r="F572" s="130" t="str">
        <f t="shared" si="134"/>
        <v>乙班</v>
      </c>
      <c r="G572" s="128">
        <f t="shared" si="135"/>
        <v>13</v>
      </c>
      <c r="H572" s="131">
        <f t="shared" si="137"/>
        <v>0.0416666666666667</v>
      </c>
      <c r="I572" s="165">
        <f t="shared" si="138"/>
        <v>0.541666666666667</v>
      </c>
      <c r="J572" s="283" t="str">
        <f>IF(_penmei1_month_day!A567="","",_penmei1_month_day!A567)</f>
        <v/>
      </c>
      <c r="K572" s="283" t="str">
        <f>IF(_penmei1_month_day!B567="","",_penmei1_month_day!B567)</f>
        <v/>
      </c>
      <c r="L572" s="284" t="str">
        <f>IF(_penmei1_month_day!C567="","",_penmei1_month_day!C567)</f>
        <v/>
      </c>
      <c r="M572" s="284" t="str">
        <f>IF(_penmei1_month_day!D567="","",_penmei1_month_day!D567)</f>
        <v/>
      </c>
      <c r="N572" s="284" t="str">
        <f>IF(_penmei1_month_day!E567="","",_penmei1_month_day!E567)</f>
        <v/>
      </c>
      <c r="O572" s="284" t="str">
        <f>IF(_penmei1_month_day!F567="","",_penmei1_month_day!F567)</f>
        <v/>
      </c>
      <c r="P572" s="284" t="str">
        <f>IF(_penmei1_month_day!G567="","",_penmei1_month_day!G567)</f>
        <v/>
      </c>
      <c r="Q572" s="284" t="str">
        <f>IF(_penmei1_month_day!H567="","",_penmei1_month_day!H567)</f>
        <v/>
      </c>
      <c r="R572" s="284" t="str">
        <f>IF(_penmei1_month_day!I567="","",_penmei1_month_day!I567)</f>
        <v/>
      </c>
      <c r="S572" s="284" t="str">
        <f>IF(_penmei1_month_day!J567="","",_penmei1_month_day!J567)</f>
        <v/>
      </c>
      <c r="T572" s="284" t="str">
        <f>IF(_penmei1_month_day!K567="","",_penmei1_month_day!K567)</f>
        <v/>
      </c>
      <c r="U572" s="284" t="str">
        <f>IF(_penmei1_month_day!L567="","",_penmei1_month_day!L567)</f>
        <v/>
      </c>
      <c r="V572" s="284" t="str">
        <f>IF(_penmei1_month_day!M567="","",_penmei1_month_day!M567)</f>
        <v/>
      </c>
      <c r="W572" s="284" t="str">
        <f>IF(_penmei1_month_day!N567="","",_penmei1_month_day!N567)</f>
        <v/>
      </c>
      <c r="X572" s="284" t="str">
        <f>IF(_penmei1_month_day!O567="","",_penmei1_month_day!O567)</f>
        <v/>
      </c>
      <c r="Y572" s="284" t="str">
        <f>IF(_penmei1_month_day!P567="","",_penmei1_month_day!P567)</f>
        <v/>
      </c>
      <c r="Z572" s="284" t="str">
        <f>IF(_penmei1_month_day!Q567="","",_penmei1_month_day!Q567)</f>
        <v/>
      </c>
      <c r="AA572" s="354" t="str">
        <f>IF(_penmei1_month_day!R567="","",ABS(_penmei1_month_day!R567))</f>
        <v/>
      </c>
      <c r="AB572" s="354" t="str">
        <f>IF(_penmei1_month_day!S567="","",ABS(_penmei1_month_day!S567))</f>
        <v/>
      </c>
      <c r="AC572" s="283" t="str">
        <f>IF(_penmei1_month_day!T567="","",_penmei1_month_day!T567)</f>
        <v/>
      </c>
      <c r="AD572" s="283" t="str">
        <f>IF(_penmei1_month_day!U567="","",_penmei1_month_day!U567)</f>
        <v/>
      </c>
      <c r="AE572" s="284" t="str">
        <f>IF(_penmei1_month_day!V567="","",_penmei1_month_day!V567)</f>
        <v/>
      </c>
      <c r="AF572" s="284" t="str">
        <f>IF(_penmei1_month_day!W567="","",_penmei1_month_day!W567)</f>
        <v/>
      </c>
      <c r="AG572" s="284" t="str">
        <f>IF(_penmei1_month_day!X567="","",_penmei1_month_day!X567)</f>
        <v/>
      </c>
      <c r="AH572" s="306" t="str">
        <f>IF(_penmei1_month_day!Y567="","",_penmei1_month_day!Y567)</f>
        <v/>
      </c>
      <c r="AI572" s="306" t="str">
        <f>IF(_penmei1_month_day!Z567="","",_penmei1_month_day!Z567)</f>
        <v/>
      </c>
      <c r="AJ572" s="306" t="str">
        <f>IF(_penmei1_month_day!AA567="","",_penmei1_month_day!AA567)</f>
        <v/>
      </c>
      <c r="AK572" s="306" t="str">
        <f>IF(_penmei1_month_day!AB567="","",_penmei1_month_day!AB567)</f>
        <v/>
      </c>
      <c r="AL572" s="284" t="str">
        <f>IF(_penmei1_month_day!AC567="","",_penmei1_month_day!AC567)</f>
        <v/>
      </c>
      <c r="AM572" s="306" t="str">
        <f>IF(_penmei1_month_day!AD567="","",_penmei1_month_day!AD567/10000)</f>
        <v/>
      </c>
      <c r="AN572" s="284" t="str">
        <f>IF(_penmei1_month_day!AE567="","",_penmei1_month_day!AE567)</f>
        <v/>
      </c>
      <c r="AO572" s="284" t="str">
        <f>IF(_penmei1_month_day!AF567="","",_penmei1_month_day!AF567)</f>
        <v/>
      </c>
      <c r="AP572" s="257"/>
      <c r="AQ572" s="258"/>
    </row>
    <row r="573" spans="1:43">
      <c r="A573" s="126">
        <f t="shared" si="141"/>
        <v>43489</v>
      </c>
      <c r="B573" s="127">
        <f t="shared" si="131"/>
        <v>43489</v>
      </c>
      <c r="C573" s="128" t="str">
        <f t="shared" si="132"/>
        <v>白</v>
      </c>
      <c r="D573" s="128">
        <f t="shared" si="133"/>
        <v>24</v>
      </c>
      <c r="E573" s="129">
        <f t="shared" si="145"/>
        <v>2</v>
      </c>
      <c r="F573" s="130" t="str">
        <f t="shared" si="134"/>
        <v>乙班</v>
      </c>
      <c r="G573" s="128">
        <f t="shared" si="135"/>
        <v>14</v>
      </c>
      <c r="H573" s="131">
        <f t="shared" si="137"/>
        <v>0.0416666666666667</v>
      </c>
      <c r="I573" s="165">
        <f t="shared" si="138"/>
        <v>0.583333333333334</v>
      </c>
      <c r="J573" s="283" t="str">
        <f>IF(_penmei1_month_day!A568="","",_penmei1_month_day!A568)</f>
        <v/>
      </c>
      <c r="K573" s="283" t="str">
        <f>IF(_penmei1_month_day!B568="","",_penmei1_month_day!B568)</f>
        <v/>
      </c>
      <c r="L573" s="284" t="str">
        <f>IF(_penmei1_month_day!C568="","",_penmei1_month_day!C568)</f>
        <v/>
      </c>
      <c r="M573" s="284" t="str">
        <f>IF(_penmei1_month_day!D568="","",_penmei1_month_day!D568)</f>
        <v/>
      </c>
      <c r="N573" s="284" t="str">
        <f>IF(_penmei1_month_day!E568="","",_penmei1_month_day!E568)</f>
        <v/>
      </c>
      <c r="O573" s="284" t="str">
        <f>IF(_penmei1_month_day!F568="","",_penmei1_month_day!F568)</f>
        <v/>
      </c>
      <c r="P573" s="284" t="str">
        <f>IF(_penmei1_month_day!G568="","",_penmei1_month_day!G568)</f>
        <v/>
      </c>
      <c r="Q573" s="284" t="str">
        <f>IF(_penmei1_month_day!H568="","",_penmei1_month_day!H568)</f>
        <v/>
      </c>
      <c r="R573" s="284" t="str">
        <f>IF(_penmei1_month_day!I568="","",_penmei1_month_day!I568)</f>
        <v/>
      </c>
      <c r="S573" s="284" t="str">
        <f>IF(_penmei1_month_day!J568="","",_penmei1_month_day!J568)</f>
        <v/>
      </c>
      <c r="T573" s="284" t="str">
        <f>IF(_penmei1_month_day!K568="","",_penmei1_month_day!K568)</f>
        <v/>
      </c>
      <c r="U573" s="284" t="str">
        <f>IF(_penmei1_month_day!L568="","",_penmei1_month_day!L568)</f>
        <v/>
      </c>
      <c r="V573" s="284" t="str">
        <f>IF(_penmei1_month_day!M568="","",_penmei1_month_day!M568)</f>
        <v/>
      </c>
      <c r="W573" s="284" t="str">
        <f>IF(_penmei1_month_day!N568="","",_penmei1_month_day!N568)</f>
        <v/>
      </c>
      <c r="X573" s="284" t="str">
        <f>IF(_penmei1_month_day!O568="","",_penmei1_month_day!O568)</f>
        <v/>
      </c>
      <c r="Y573" s="284" t="str">
        <f>IF(_penmei1_month_day!P568="","",_penmei1_month_day!P568)</f>
        <v/>
      </c>
      <c r="Z573" s="284" t="str">
        <f>IF(_penmei1_month_day!Q568="","",_penmei1_month_day!Q568)</f>
        <v/>
      </c>
      <c r="AA573" s="354" t="str">
        <f>IF(_penmei1_month_day!R568="","",ABS(_penmei1_month_day!R568))</f>
        <v/>
      </c>
      <c r="AB573" s="354" t="str">
        <f>IF(_penmei1_month_day!S568="","",ABS(_penmei1_month_day!S568))</f>
        <v/>
      </c>
      <c r="AC573" s="283" t="str">
        <f>IF(_penmei1_month_day!T568="","",_penmei1_month_day!T568)</f>
        <v/>
      </c>
      <c r="AD573" s="283" t="str">
        <f>IF(_penmei1_month_day!U568="","",_penmei1_month_day!U568)</f>
        <v/>
      </c>
      <c r="AE573" s="284" t="str">
        <f>IF(_penmei1_month_day!V568="","",_penmei1_month_day!V568)</f>
        <v/>
      </c>
      <c r="AF573" s="284" t="str">
        <f>IF(_penmei1_month_day!W568="","",_penmei1_month_day!W568)</f>
        <v/>
      </c>
      <c r="AG573" s="284" t="str">
        <f>IF(_penmei1_month_day!X568="","",_penmei1_month_day!X568)</f>
        <v/>
      </c>
      <c r="AH573" s="306" t="str">
        <f>IF(_penmei1_month_day!Y568="","",_penmei1_month_day!Y568)</f>
        <v/>
      </c>
      <c r="AI573" s="306" t="str">
        <f>IF(_penmei1_month_day!Z568="","",_penmei1_month_day!Z568)</f>
        <v/>
      </c>
      <c r="AJ573" s="306" t="str">
        <f>IF(_penmei1_month_day!AA568="","",_penmei1_month_day!AA568)</f>
        <v/>
      </c>
      <c r="AK573" s="306" t="str">
        <f>IF(_penmei1_month_day!AB568="","",_penmei1_month_day!AB568)</f>
        <v/>
      </c>
      <c r="AL573" s="284" t="str">
        <f>IF(_penmei1_month_day!AC568="","",_penmei1_month_day!AC568)</f>
        <v/>
      </c>
      <c r="AM573" s="306" t="str">
        <f>IF(_penmei1_month_day!AD568="","",_penmei1_month_day!AD568/10000)</f>
        <v/>
      </c>
      <c r="AN573" s="284" t="str">
        <f>IF(_penmei1_month_day!AE568="","",_penmei1_month_day!AE568)</f>
        <v/>
      </c>
      <c r="AO573" s="284" t="str">
        <f>IF(_penmei1_month_day!AF568="","",_penmei1_month_day!AF568)</f>
        <v/>
      </c>
      <c r="AP573" s="373"/>
      <c r="AQ573" s="374"/>
    </row>
    <row r="574" ht="15" spans="1:43">
      <c r="A574" s="132">
        <f t="shared" si="141"/>
        <v>43489</v>
      </c>
      <c r="B574" s="133">
        <f t="shared" si="131"/>
        <v>43489</v>
      </c>
      <c r="C574" s="134" t="str">
        <f t="shared" si="132"/>
        <v>白</v>
      </c>
      <c r="D574" s="134">
        <f t="shared" si="133"/>
        <v>24</v>
      </c>
      <c r="E574" s="135">
        <f t="shared" si="145"/>
        <v>2</v>
      </c>
      <c r="F574" s="136" t="str">
        <f t="shared" si="134"/>
        <v>乙班</v>
      </c>
      <c r="G574" s="134">
        <f t="shared" si="135"/>
        <v>15</v>
      </c>
      <c r="H574" s="137">
        <f t="shared" si="137"/>
        <v>0.0416666666666667</v>
      </c>
      <c r="I574" s="170">
        <f t="shared" si="138"/>
        <v>0.625000000000001</v>
      </c>
      <c r="J574" s="285" t="str">
        <f>IF(_penmei1_month_day!A569="","",_penmei1_month_day!A569)</f>
        <v/>
      </c>
      <c r="K574" s="285" t="str">
        <f>IF(_penmei1_month_day!B569="","",_penmei1_month_day!B569)</f>
        <v/>
      </c>
      <c r="L574" s="286" t="str">
        <f>IF(_penmei1_month_day!C569="","",_penmei1_month_day!C569)</f>
        <v/>
      </c>
      <c r="M574" s="286" t="str">
        <f>IF(_penmei1_month_day!D569="","",_penmei1_month_day!D569)</f>
        <v/>
      </c>
      <c r="N574" s="286" t="str">
        <f>IF(_penmei1_month_day!E569="","",_penmei1_month_day!E569)</f>
        <v/>
      </c>
      <c r="O574" s="286" t="str">
        <f>IF(_penmei1_month_day!F569="","",_penmei1_month_day!F569)</f>
        <v/>
      </c>
      <c r="P574" s="286" t="str">
        <f>IF(_penmei1_month_day!G569="","",_penmei1_month_day!G569)</f>
        <v/>
      </c>
      <c r="Q574" s="286" t="str">
        <f>IF(_penmei1_month_day!H569="","",_penmei1_month_day!H569)</f>
        <v/>
      </c>
      <c r="R574" s="286" t="str">
        <f>IF(_penmei1_month_day!I569="","",_penmei1_month_day!I569)</f>
        <v/>
      </c>
      <c r="S574" s="286" t="str">
        <f>IF(_penmei1_month_day!J569="","",_penmei1_month_day!J569)</f>
        <v/>
      </c>
      <c r="T574" s="286" t="str">
        <f>IF(_penmei1_month_day!K569="","",_penmei1_month_day!K569)</f>
        <v/>
      </c>
      <c r="U574" s="286" t="str">
        <f>IF(_penmei1_month_day!L569="","",_penmei1_month_day!L569)</f>
        <v/>
      </c>
      <c r="V574" s="286" t="str">
        <f>IF(_penmei1_month_day!M569="","",_penmei1_month_day!M569)</f>
        <v/>
      </c>
      <c r="W574" s="286" t="str">
        <f>IF(_penmei1_month_day!N569="","",_penmei1_month_day!N569)</f>
        <v/>
      </c>
      <c r="X574" s="286" t="str">
        <f>IF(_penmei1_month_day!O569="","",_penmei1_month_day!O569)</f>
        <v/>
      </c>
      <c r="Y574" s="286" t="str">
        <f>IF(_penmei1_month_day!P569="","",_penmei1_month_day!P569)</f>
        <v/>
      </c>
      <c r="Z574" s="286" t="str">
        <f>IF(_penmei1_month_day!Q569="","",_penmei1_month_day!Q569)</f>
        <v/>
      </c>
      <c r="AA574" s="355" t="str">
        <f>IF(_penmei1_month_day!R569="","",ABS(_penmei1_month_day!R569))</f>
        <v/>
      </c>
      <c r="AB574" s="355" t="str">
        <f>IF(_penmei1_month_day!S569="","",ABS(_penmei1_month_day!S569))</f>
        <v/>
      </c>
      <c r="AC574" s="285" t="str">
        <f>IF(_penmei1_month_day!T569="","",_penmei1_month_day!T569)</f>
        <v/>
      </c>
      <c r="AD574" s="285" t="str">
        <f>IF(_penmei1_month_day!U569="","",_penmei1_month_day!U569)</f>
        <v/>
      </c>
      <c r="AE574" s="286" t="str">
        <f>IF(_penmei1_month_day!V569="","",_penmei1_month_day!V569)</f>
        <v/>
      </c>
      <c r="AF574" s="284" t="str">
        <f>IF(_penmei1_month_day!W569="","",_penmei1_month_day!W569)</f>
        <v/>
      </c>
      <c r="AG574" s="286" t="str">
        <f>IF(_penmei1_month_day!X569="","",_penmei1_month_day!X569)</f>
        <v/>
      </c>
      <c r="AH574" s="307" t="str">
        <f>IF(_penmei1_month_day!Y569="","",_penmei1_month_day!Y569)</f>
        <v/>
      </c>
      <c r="AI574" s="307" t="str">
        <f>IF(_penmei1_month_day!Z569="","",_penmei1_month_day!Z569)</f>
        <v/>
      </c>
      <c r="AJ574" s="307" t="str">
        <f>IF(_penmei1_month_day!AA569="","",_penmei1_month_day!AA569)</f>
        <v/>
      </c>
      <c r="AK574" s="307" t="str">
        <f>IF(_penmei1_month_day!AB569="","",_penmei1_month_day!AB569)</f>
        <v/>
      </c>
      <c r="AL574" s="286" t="str">
        <f>IF(_penmei1_month_day!AC569="","",_penmei1_month_day!AC569)</f>
        <v/>
      </c>
      <c r="AM574" s="307" t="str">
        <f>IF(_penmei1_month_day!AD569="","",_penmei1_month_day!AD569/10000)</f>
        <v/>
      </c>
      <c r="AN574" s="286" t="str">
        <f>IF(_penmei1_month_day!AE569="","",_penmei1_month_day!AE569)</f>
        <v/>
      </c>
      <c r="AO574" s="286" t="str">
        <f>IF(_penmei1_month_day!AF569="","",_penmei1_month_day!AF569)</f>
        <v/>
      </c>
      <c r="AP574" s="243" t="s">
        <v>83</v>
      </c>
      <c r="AQ574" s="334"/>
    </row>
    <row r="575" ht="15" spans="1:43">
      <c r="A575" s="120">
        <f t="shared" si="141"/>
        <v>43489</v>
      </c>
      <c r="B575" s="121">
        <f t="shared" si="131"/>
        <v>43489</v>
      </c>
      <c r="C575" s="122" t="str">
        <f t="shared" si="132"/>
        <v>中</v>
      </c>
      <c r="D575" s="122">
        <f t="shared" si="133"/>
        <v>24</v>
      </c>
      <c r="E575" s="123">
        <f>IF(AND(E567=4),1,IF(AND(E567&lt;4),(E567+1),))</f>
        <v>3</v>
      </c>
      <c r="F575" s="124" t="str">
        <f t="shared" si="134"/>
        <v>丙班</v>
      </c>
      <c r="G575" s="122">
        <f t="shared" si="135"/>
        <v>16</v>
      </c>
      <c r="H575" s="125">
        <f t="shared" si="137"/>
        <v>0.0416666666666667</v>
      </c>
      <c r="I575" s="160">
        <f t="shared" si="138"/>
        <v>0.666666666666667</v>
      </c>
      <c r="J575" s="281" t="str">
        <f>IF(_penmei1_month_day!A570="","",_penmei1_month_day!A570)</f>
        <v/>
      </c>
      <c r="K575" s="281" t="str">
        <f>IF(_penmei1_month_day!B570="","",_penmei1_month_day!B570)</f>
        <v/>
      </c>
      <c r="L575" s="282" t="str">
        <f>IF(_penmei1_month_day!C570="","",_penmei1_month_day!C570)</f>
        <v/>
      </c>
      <c r="M575" s="282" t="str">
        <f>IF(_penmei1_month_day!D570="","",_penmei1_month_day!D570)</f>
        <v/>
      </c>
      <c r="N575" s="282" t="str">
        <f>IF(_penmei1_month_day!E570="","",_penmei1_month_day!E570)</f>
        <v/>
      </c>
      <c r="O575" s="282" t="str">
        <f>IF(_penmei1_month_day!F570="","",_penmei1_month_day!F570)</f>
        <v/>
      </c>
      <c r="P575" s="282" t="str">
        <f>IF(_penmei1_month_day!G570="","",_penmei1_month_day!G570)</f>
        <v/>
      </c>
      <c r="Q575" s="282" t="str">
        <f>IF(_penmei1_month_day!H570="","",_penmei1_month_day!H570)</f>
        <v/>
      </c>
      <c r="R575" s="282" t="str">
        <f>IF(_penmei1_month_day!I570="","",_penmei1_month_day!I570)</f>
        <v/>
      </c>
      <c r="S575" s="282" t="str">
        <f>IF(_penmei1_month_day!J570="","",_penmei1_month_day!J570)</f>
        <v/>
      </c>
      <c r="T575" s="282" t="str">
        <f>IF(_penmei1_month_day!K570="","",_penmei1_month_day!K570)</f>
        <v/>
      </c>
      <c r="U575" s="282" t="str">
        <f>IF(_penmei1_month_day!L570="","",_penmei1_month_day!L570)</f>
        <v/>
      </c>
      <c r="V575" s="282" t="str">
        <f>IF(_penmei1_month_day!M570="","",_penmei1_month_day!M570)</f>
        <v/>
      </c>
      <c r="W575" s="282" t="str">
        <f>IF(_penmei1_month_day!N570="","",_penmei1_month_day!N570)</f>
        <v/>
      </c>
      <c r="X575" s="282" t="str">
        <f>IF(_penmei1_month_day!O570="","",_penmei1_month_day!O570)</f>
        <v/>
      </c>
      <c r="Y575" s="282" t="str">
        <f>IF(_penmei1_month_day!P570="","",_penmei1_month_day!P570)</f>
        <v/>
      </c>
      <c r="Z575" s="282" t="str">
        <f>IF(_penmei1_month_day!Q570="","",_penmei1_month_day!Q570)</f>
        <v/>
      </c>
      <c r="AA575" s="353" t="str">
        <f>IF(_penmei1_month_day!R570="","",ABS(_penmei1_month_day!R570))</f>
        <v/>
      </c>
      <c r="AB575" s="353" t="str">
        <f>IF(_penmei1_month_day!S570="","",ABS(_penmei1_month_day!S570))</f>
        <v/>
      </c>
      <c r="AC575" s="281" t="str">
        <f>IF(_penmei1_month_day!T570="","",_penmei1_month_day!T570)</f>
        <v/>
      </c>
      <c r="AD575" s="281" t="str">
        <f>IF(_penmei1_month_day!U570="","",_penmei1_month_day!U570)</f>
        <v/>
      </c>
      <c r="AE575" s="282" t="str">
        <f>IF(_penmei1_month_day!V570="","",_penmei1_month_day!V570)</f>
        <v/>
      </c>
      <c r="AF575" s="282" t="str">
        <f>IF(_penmei1_month_day!W570="","",_penmei1_month_day!W570)</f>
        <v/>
      </c>
      <c r="AG575" s="282" t="str">
        <f>IF(_penmei1_month_day!X570="","",_penmei1_month_day!X570)</f>
        <v/>
      </c>
      <c r="AH575" s="305" t="str">
        <f>IF(_penmei1_month_day!Y570="","",_penmei1_month_day!Y570)</f>
        <v/>
      </c>
      <c r="AI575" s="305" t="str">
        <f>IF(_penmei1_month_day!Z570="","",_penmei1_month_day!Z570)</f>
        <v/>
      </c>
      <c r="AJ575" s="305" t="str">
        <f>IF(_penmei1_month_day!AA570="","",_penmei1_month_day!AA570)</f>
        <v/>
      </c>
      <c r="AK575" s="305" t="str">
        <f>IF(_penmei1_month_day!AB570="","",_penmei1_month_day!AB570)</f>
        <v/>
      </c>
      <c r="AL575" s="282" t="str">
        <f>IF(_penmei1_month_day!AC570="","",_penmei1_month_day!AC570)</f>
        <v/>
      </c>
      <c r="AM575" s="305" t="str">
        <f>IF(_penmei1_month_day!AD570="","",_penmei1_month_day!AD570/10000)</f>
        <v/>
      </c>
      <c r="AN575" s="282" t="str">
        <f>IF(_penmei1_month_day!AE570="","",_penmei1_month_day!AE570)</f>
        <v/>
      </c>
      <c r="AO575" s="282" t="str">
        <f>IF(_penmei1_month_day!AF570="","",_penmei1_month_day!AF570)</f>
        <v/>
      </c>
      <c r="AP575" s="371"/>
      <c r="AQ575" s="372"/>
    </row>
    <row r="576" spans="1:43">
      <c r="A576" s="126">
        <f t="shared" si="141"/>
        <v>43489</v>
      </c>
      <c r="B576" s="127">
        <f t="shared" si="131"/>
        <v>43489</v>
      </c>
      <c r="C576" s="128" t="str">
        <f t="shared" si="132"/>
        <v>中</v>
      </c>
      <c r="D576" s="128">
        <f t="shared" si="133"/>
        <v>24</v>
      </c>
      <c r="E576" s="129">
        <f t="shared" ref="E576:E582" si="146">E575</f>
        <v>3</v>
      </c>
      <c r="F576" s="130" t="str">
        <f t="shared" si="134"/>
        <v>丙班</v>
      </c>
      <c r="G576" s="128">
        <f t="shared" si="135"/>
        <v>17</v>
      </c>
      <c r="H576" s="131">
        <f t="shared" si="137"/>
        <v>0.0416666666666667</v>
      </c>
      <c r="I576" s="165">
        <f t="shared" si="138"/>
        <v>0.708333333333334</v>
      </c>
      <c r="J576" s="283" t="str">
        <f>IF(_penmei1_month_day!A571="","",_penmei1_month_day!A571)</f>
        <v/>
      </c>
      <c r="K576" s="283" t="str">
        <f>IF(_penmei1_month_day!B571="","",_penmei1_month_day!B571)</f>
        <v/>
      </c>
      <c r="L576" s="284" t="str">
        <f>IF(_penmei1_month_day!C571="","",_penmei1_month_day!C571)</f>
        <v/>
      </c>
      <c r="M576" s="284" t="str">
        <f>IF(_penmei1_month_day!D571="","",_penmei1_month_day!D571)</f>
        <v/>
      </c>
      <c r="N576" s="284" t="str">
        <f>IF(_penmei1_month_day!E571="","",_penmei1_month_day!E571)</f>
        <v/>
      </c>
      <c r="O576" s="284" t="str">
        <f>IF(_penmei1_month_day!F571="","",_penmei1_month_day!F571)</f>
        <v/>
      </c>
      <c r="P576" s="284" t="str">
        <f>IF(_penmei1_month_day!G571="","",_penmei1_month_day!G571)</f>
        <v/>
      </c>
      <c r="Q576" s="284" t="str">
        <f>IF(_penmei1_month_day!H571="","",_penmei1_month_day!H571)</f>
        <v/>
      </c>
      <c r="R576" s="284" t="str">
        <f>IF(_penmei1_month_day!I571="","",_penmei1_month_day!I571)</f>
        <v/>
      </c>
      <c r="S576" s="284" t="str">
        <f>IF(_penmei1_month_day!J571="","",_penmei1_month_day!J571)</f>
        <v/>
      </c>
      <c r="T576" s="284" t="str">
        <f>IF(_penmei1_month_day!K571="","",_penmei1_month_day!K571)</f>
        <v/>
      </c>
      <c r="U576" s="284" t="str">
        <f>IF(_penmei1_month_day!L571="","",_penmei1_month_day!L571)</f>
        <v/>
      </c>
      <c r="V576" s="284" t="str">
        <f>IF(_penmei1_month_day!M571="","",_penmei1_month_day!M571)</f>
        <v/>
      </c>
      <c r="W576" s="284" t="str">
        <f>IF(_penmei1_month_day!N571="","",_penmei1_month_day!N571)</f>
        <v/>
      </c>
      <c r="X576" s="284" t="str">
        <f>IF(_penmei1_month_day!O571="","",_penmei1_month_day!O571)</f>
        <v/>
      </c>
      <c r="Y576" s="284" t="str">
        <f>IF(_penmei1_month_day!P571="","",_penmei1_month_day!P571)</f>
        <v/>
      </c>
      <c r="Z576" s="284" t="str">
        <f>IF(_penmei1_month_day!Q571="","",_penmei1_month_day!Q571)</f>
        <v/>
      </c>
      <c r="AA576" s="354" t="str">
        <f>IF(_penmei1_month_day!R571="","",ABS(_penmei1_month_day!R571))</f>
        <v/>
      </c>
      <c r="AB576" s="354" t="str">
        <f>IF(_penmei1_month_day!S571="","",ABS(_penmei1_month_day!S571))</f>
        <v/>
      </c>
      <c r="AC576" s="283" t="str">
        <f>IF(_penmei1_month_day!T571="","",_penmei1_month_day!T571)</f>
        <v/>
      </c>
      <c r="AD576" s="283" t="str">
        <f>IF(_penmei1_month_day!U571="","",_penmei1_month_day!U571)</f>
        <v/>
      </c>
      <c r="AE576" s="284" t="str">
        <f>IF(_penmei1_month_day!V571="","",_penmei1_month_day!V571)</f>
        <v/>
      </c>
      <c r="AF576" s="284" t="str">
        <f>IF(_penmei1_month_day!W571="","",_penmei1_month_day!W571)</f>
        <v/>
      </c>
      <c r="AG576" s="284" t="str">
        <f>IF(_penmei1_month_day!X571="","",_penmei1_month_day!X571)</f>
        <v/>
      </c>
      <c r="AH576" s="306" t="str">
        <f>IF(_penmei1_month_day!Y571="","",_penmei1_month_day!Y571)</f>
        <v/>
      </c>
      <c r="AI576" s="306" t="str">
        <f>IF(_penmei1_month_day!Z571="","",_penmei1_month_day!Z571)</f>
        <v/>
      </c>
      <c r="AJ576" s="306" t="str">
        <f>IF(_penmei1_month_day!AA571="","",_penmei1_month_day!AA571)</f>
        <v/>
      </c>
      <c r="AK576" s="306" t="str">
        <f>IF(_penmei1_month_day!AB571="","",_penmei1_month_day!AB571)</f>
        <v/>
      </c>
      <c r="AL576" s="284" t="str">
        <f>IF(_penmei1_month_day!AC571="","",_penmei1_month_day!AC571)</f>
        <v/>
      </c>
      <c r="AM576" s="306" t="str">
        <f>IF(_penmei1_month_day!AD571="","",_penmei1_month_day!AD571/10000)</f>
        <v/>
      </c>
      <c r="AN576" s="284" t="str">
        <f>IF(_penmei1_month_day!AE571="","",_penmei1_month_day!AE571)</f>
        <v/>
      </c>
      <c r="AO576" s="284" t="str">
        <f>IF(_penmei1_month_day!AF571="","",_penmei1_month_day!AF571)</f>
        <v/>
      </c>
      <c r="AP576" s="257"/>
      <c r="AQ576" s="258"/>
    </row>
    <row r="577" spans="1:43">
      <c r="A577" s="126">
        <f t="shared" si="141"/>
        <v>43489</v>
      </c>
      <c r="B577" s="127">
        <f t="shared" si="131"/>
        <v>43489</v>
      </c>
      <c r="C577" s="128" t="str">
        <f t="shared" si="132"/>
        <v>中</v>
      </c>
      <c r="D577" s="128">
        <f t="shared" si="133"/>
        <v>24</v>
      </c>
      <c r="E577" s="129">
        <f t="shared" si="146"/>
        <v>3</v>
      </c>
      <c r="F577" s="130" t="str">
        <f t="shared" si="134"/>
        <v>丙班</v>
      </c>
      <c r="G577" s="128">
        <f t="shared" si="135"/>
        <v>18</v>
      </c>
      <c r="H577" s="131">
        <f t="shared" si="137"/>
        <v>0.0416666666666667</v>
      </c>
      <c r="I577" s="165">
        <f t="shared" si="138"/>
        <v>0.750000000000001</v>
      </c>
      <c r="J577" s="283" t="str">
        <f>IF(_penmei1_month_day!A572="","",_penmei1_month_day!A572)</f>
        <v/>
      </c>
      <c r="K577" s="283" t="str">
        <f>IF(_penmei1_month_day!B572="","",_penmei1_month_day!B572)</f>
        <v/>
      </c>
      <c r="L577" s="284" t="str">
        <f>IF(_penmei1_month_day!C572="","",_penmei1_month_day!C572)</f>
        <v/>
      </c>
      <c r="M577" s="284" t="str">
        <f>IF(_penmei1_month_day!D572="","",_penmei1_month_day!D572)</f>
        <v/>
      </c>
      <c r="N577" s="284" t="str">
        <f>IF(_penmei1_month_day!E572="","",_penmei1_month_day!E572)</f>
        <v/>
      </c>
      <c r="O577" s="284" t="str">
        <f>IF(_penmei1_month_day!F572="","",_penmei1_month_day!F572)</f>
        <v/>
      </c>
      <c r="P577" s="284" t="str">
        <f>IF(_penmei1_month_day!G572="","",_penmei1_month_day!G572)</f>
        <v/>
      </c>
      <c r="Q577" s="284" t="str">
        <f>IF(_penmei1_month_day!H572="","",_penmei1_month_day!H572)</f>
        <v/>
      </c>
      <c r="R577" s="284" t="str">
        <f>IF(_penmei1_month_day!I572="","",_penmei1_month_day!I572)</f>
        <v/>
      </c>
      <c r="S577" s="284" t="str">
        <f>IF(_penmei1_month_day!J572="","",_penmei1_month_day!J572)</f>
        <v/>
      </c>
      <c r="T577" s="284" t="str">
        <f>IF(_penmei1_month_day!K572="","",_penmei1_month_day!K572)</f>
        <v/>
      </c>
      <c r="U577" s="284" t="str">
        <f>IF(_penmei1_month_day!L572="","",_penmei1_month_day!L572)</f>
        <v/>
      </c>
      <c r="V577" s="284" t="str">
        <f>IF(_penmei1_month_day!M572="","",_penmei1_month_day!M572)</f>
        <v/>
      </c>
      <c r="W577" s="284" t="str">
        <f>IF(_penmei1_month_day!N572="","",_penmei1_month_day!N572)</f>
        <v/>
      </c>
      <c r="X577" s="284" t="str">
        <f>IF(_penmei1_month_day!O572="","",_penmei1_month_day!O572)</f>
        <v/>
      </c>
      <c r="Y577" s="284" t="str">
        <f>IF(_penmei1_month_day!P572="","",_penmei1_month_day!P572)</f>
        <v/>
      </c>
      <c r="Z577" s="284" t="str">
        <f>IF(_penmei1_month_day!Q572="","",_penmei1_month_day!Q572)</f>
        <v/>
      </c>
      <c r="AA577" s="354" t="str">
        <f>IF(_penmei1_month_day!R572="","",ABS(_penmei1_month_day!R572))</f>
        <v/>
      </c>
      <c r="AB577" s="354" t="str">
        <f>IF(_penmei1_month_day!S572="","",ABS(_penmei1_month_day!S572))</f>
        <v/>
      </c>
      <c r="AC577" s="283" t="str">
        <f>IF(_penmei1_month_day!T572="","",_penmei1_month_day!T572)</f>
        <v/>
      </c>
      <c r="AD577" s="283" t="str">
        <f>IF(_penmei1_month_day!U572="","",_penmei1_month_day!U572)</f>
        <v/>
      </c>
      <c r="AE577" s="284" t="str">
        <f>IF(_penmei1_month_day!V572="","",_penmei1_month_day!V572)</f>
        <v/>
      </c>
      <c r="AF577" s="284" t="str">
        <f>IF(_penmei1_month_day!W572="","",_penmei1_month_day!W572)</f>
        <v/>
      </c>
      <c r="AG577" s="284" t="str">
        <f>IF(_penmei1_month_day!X572="","",_penmei1_month_day!X572)</f>
        <v/>
      </c>
      <c r="AH577" s="306" t="str">
        <f>IF(_penmei1_month_day!Y572="","",_penmei1_month_day!Y572)</f>
        <v/>
      </c>
      <c r="AI577" s="306" t="str">
        <f>IF(_penmei1_month_day!Z572="","",_penmei1_month_day!Z572)</f>
        <v/>
      </c>
      <c r="AJ577" s="306" t="str">
        <f>IF(_penmei1_month_day!AA572="","",_penmei1_month_day!AA572)</f>
        <v/>
      </c>
      <c r="AK577" s="306" t="str">
        <f>IF(_penmei1_month_day!AB572="","",_penmei1_month_day!AB572)</f>
        <v/>
      </c>
      <c r="AL577" s="284" t="str">
        <f>IF(_penmei1_month_day!AC572="","",_penmei1_month_day!AC572)</f>
        <v/>
      </c>
      <c r="AM577" s="306" t="str">
        <f>IF(_penmei1_month_day!AD572="","",_penmei1_month_day!AD572/10000)</f>
        <v/>
      </c>
      <c r="AN577" s="284" t="str">
        <f>IF(_penmei1_month_day!AE572="","",_penmei1_month_day!AE572)</f>
        <v/>
      </c>
      <c r="AO577" s="284" t="str">
        <f>IF(_penmei1_month_day!AF572="","",_penmei1_month_day!AF572)</f>
        <v/>
      </c>
      <c r="AP577" s="257"/>
      <c r="AQ577" s="258"/>
    </row>
    <row r="578" spans="1:43">
      <c r="A578" s="126">
        <f t="shared" si="141"/>
        <v>43489</v>
      </c>
      <c r="B578" s="127">
        <f t="shared" si="131"/>
        <v>43489</v>
      </c>
      <c r="C578" s="128" t="str">
        <f t="shared" si="132"/>
        <v>中</v>
      </c>
      <c r="D578" s="128">
        <f t="shared" si="133"/>
        <v>24</v>
      </c>
      <c r="E578" s="129">
        <f t="shared" si="146"/>
        <v>3</v>
      </c>
      <c r="F578" s="130" t="str">
        <f t="shared" si="134"/>
        <v>丙班</v>
      </c>
      <c r="G578" s="128">
        <f t="shared" si="135"/>
        <v>19</v>
      </c>
      <c r="H578" s="131">
        <f t="shared" si="137"/>
        <v>0.0416666666666667</v>
      </c>
      <c r="I578" s="165">
        <f t="shared" si="138"/>
        <v>0.791666666666668</v>
      </c>
      <c r="J578" s="283" t="str">
        <f>IF(_penmei1_month_day!A573="","",_penmei1_month_day!A573)</f>
        <v/>
      </c>
      <c r="K578" s="283" t="str">
        <f>IF(_penmei1_month_day!B573="","",_penmei1_month_day!B573)</f>
        <v/>
      </c>
      <c r="L578" s="284" t="str">
        <f>IF(_penmei1_month_day!C573="","",_penmei1_month_day!C573)</f>
        <v/>
      </c>
      <c r="M578" s="284" t="str">
        <f>IF(_penmei1_month_day!D573="","",_penmei1_month_day!D573)</f>
        <v/>
      </c>
      <c r="N578" s="284" t="str">
        <f>IF(_penmei1_month_day!E573="","",_penmei1_month_day!E573)</f>
        <v/>
      </c>
      <c r="O578" s="284" t="str">
        <f>IF(_penmei1_month_day!F573="","",_penmei1_month_day!F573)</f>
        <v/>
      </c>
      <c r="P578" s="284" t="str">
        <f>IF(_penmei1_month_day!G573="","",_penmei1_month_day!G573)</f>
        <v/>
      </c>
      <c r="Q578" s="284" t="str">
        <f>IF(_penmei1_month_day!H573="","",_penmei1_month_day!H573)</f>
        <v/>
      </c>
      <c r="R578" s="284" t="str">
        <f>IF(_penmei1_month_day!I573="","",_penmei1_month_day!I573)</f>
        <v/>
      </c>
      <c r="S578" s="284" t="str">
        <f>IF(_penmei1_month_day!J573="","",_penmei1_month_day!J573)</f>
        <v/>
      </c>
      <c r="T578" s="284" t="str">
        <f>IF(_penmei1_month_day!K573="","",_penmei1_month_day!K573)</f>
        <v/>
      </c>
      <c r="U578" s="284" t="str">
        <f>IF(_penmei1_month_day!L573="","",_penmei1_month_day!L573)</f>
        <v/>
      </c>
      <c r="V578" s="284" t="str">
        <f>IF(_penmei1_month_day!M573="","",_penmei1_month_day!M573)</f>
        <v/>
      </c>
      <c r="W578" s="284" t="str">
        <f>IF(_penmei1_month_day!N573="","",_penmei1_month_day!N573)</f>
        <v/>
      </c>
      <c r="X578" s="284" t="str">
        <f>IF(_penmei1_month_day!O573="","",_penmei1_month_day!O573)</f>
        <v/>
      </c>
      <c r="Y578" s="284" t="str">
        <f>IF(_penmei1_month_day!P573="","",_penmei1_month_day!P573)</f>
        <v/>
      </c>
      <c r="Z578" s="284" t="str">
        <f>IF(_penmei1_month_day!Q573="","",_penmei1_month_day!Q573)</f>
        <v/>
      </c>
      <c r="AA578" s="354" t="str">
        <f>IF(_penmei1_month_day!R573="","",ABS(_penmei1_month_day!R573))</f>
        <v/>
      </c>
      <c r="AB578" s="354" t="str">
        <f>IF(_penmei1_month_day!S573="","",ABS(_penmei1_month_day!S573))</f>
        <v/>
      </c>
      <c r="AC578" s="283" t="str">
        <f>IF(_penmei1_month_day!T573="","",_penmei1_month_day!T573)</f>
        <v/>
      </c>
      <c r="AD578" s="283" t="str">
        <f>IF(_penmei1_month_day!U573="","",_penmei1_month_day!U573)</f>
        <v/>
      </c>
      <c r="AE578" s="284" t="str">
        <f>IF(_penmei1_month_day!V573="","",_penmei1_month_day!V573)</f>
        <v/>
      </c>
      <c r="AF578" s="284" t="str">
        <f>IF(_penmei1_month_day!W573="","",_penmei1_month_day!W573)</f>
        <v/>
      </c>
      <c r="AG578" s="284" t="str">
        <f>IF(_penmei1_month_day!X573="","",_penmei1_month_day!X573)</f>
        <v/>
      </c>
      <c r="AH578" s="306" t="str">
        <f>IF(_penmei1_month_day!Y573="","",_penmei1_month_day!Y573)</f>
        <v/>
      </c>
      <c r="AI578" s="306" t="str">
        <f>IF(_penmei1_month_day!Z573="","",_penmei1_month_day!Z573)</f>
        <v/>
      </c>
      <c r="AJ578" s="306" t="str">
        <f>IF(_penmei1_month_day!AA573="","",_penmei1_month_day!AA573)</f>
        <v/>
      </c>
      <c r="AK578" s="306" t="str">
        <f>IF(_penmei1_month_day!AB573="","",_penmei1_month_day!AB573)</f>
        <v/>
      </c>
      <c r="AL578" s="284" t="str">
        <f>IF(_penmei1_month_day!AC573="","",_penmei1_month_day!AC573)</f>
        <v/>
      </c>
      <c r="AM578" s="306" t="str">
        <f>IF(_penmei1_month_day!AD573="","",_penmei1_month_day!AD573/10000)</f>
        <v/>
      </c>
      <c r="AN578" s="284" t="str">
        <f>IF(_penmei1_month_day!AE573="","",_penmei1_month_day!AE573)</f>
        <v/>
      </c>
      <c r="AO578" s="284" t="str">
        <f>IF(_penmei1_month_day!AF573="","",_penmei1_month_day!AF573)</f>
        <v/>
      </c>
      <c r="AP578" s="257"/>
      <c r="AQ578" s="258"/>
    </row>
    <row r="579" spans="1:43">
      <c r="A579" s="126">
        <f t="shared" si="141"/>
        <v>43489</v>
      </c>
      <c r="B579" s="127">
        <f t="shared" si="131"/>
        <v>43489</v>
      </c>
      <c r="C579" s="128" t="str">
        <f t="shared" si="132"/>
        <v>中</v>
      </c>
      <c r="D579" s="128">
        <f t="shared" si="133"/>
        <v>24</v>
      </c>
      <c r="E579" s="129">
        <f t="shared" si="146"/>
        <v>3</v>
      </c>
      <c r="F579" s="130" t="str">
        <f t="shared" si="134"/>
        <v>丙班</v>
      </c>
      <c r="G579" s="128">
        <f t="shared" si="135"/>
        <v>20</v>
      </c>
      <c r="H579" s="131">
        <f t="shared" si="137"/>
        <v>0.0416666666666667</v>
      </c>
      <c r="I579" s="165">
        <f t="shared" si="138"/>
        <v>0.833333333333334</v>
      </c>
      <c r="J579" s="283" t="str">
        <f>IF(_penmei1_month_day!A574="","",_penmei1_month_day!A574)</f>
        <v/>
      </c>
      <c r="K579" s="283" t="str">
        <f>IF(_penmei1_month_day!B574="","",_penmei1_month_day!B574)</f>
        <v/>
      </c>
      <c r="L579" s="284" t="str">
        <f>IF(_penmei1_month_day!C574="","",_penmei1_month_day!C574)</f>
        <v/>
      </c>
      <c r="M579" s="284" t="str">
        <f>IF(_penmei1_month_day!D574="","",_penmei1_month_day!D574)</f>
        <v/>
      </c>
      <c r="N579" s="284" t="str">
        <f>IF(_penmei1_month_day!E574="","",_penmei1_month_day!E574)</f>
        <v/>
      </c>
      <c r="O579" s="284" t="str">
        <f>IF(_penmei1_month_day!F574="","",_penmei1_month_day!F574)</f>
        <v/>
      </c>
      <c r="P579" s="284" t="str">
        <f>IF(_penmei1_month_day!G574="","",_penmei1_month_day!G574)</f>
        <v/>
      </c>
      <c r="Q579" s="284" t="str">
        <f>IF(_penmei1_month_day!H574="","",_penmei1_month_day!H574)</f>
        <v/>
      </c>
      <c r="R579" s="284" t="str">
        <f>IF(_penmei1_month_day!I574="","",_penmei1_month_day!I574)</f>
        <v/>
      </c>
      <c r="S579" s="284" t="str">
        <f>IF(_penmei1_month_day!J574="","",_penmei1_month_day!J574)</f>
        <v/>
      </c>
      <c r="T579" s="284" t="str">
        <f>IF(_penmei1_month_day!K574="","",_penmei1_month_day!K574)</f>
        <v/>
      </c>
      <c r="U579" s="284" t="str">
        <f>IF(_penmei1_month_day!L574="","",_penmei1_month_day!L574)</f>
        <v/>
      </c>
      <c r="V579" s="284" t="str">
        <f>IF(_penmei1_month_day!M574="","",_penmei1_month_day!M574)</f>
        <v/>
      </c>
      <c r="W579" s="284" t="str">
        <f>IF(_penmei1_month_day!N574="","",_penmei1_month_day!N574)</f>
        <v/>
      </c>
      <c r="X579" s="284" t="str">
        <f>IF(_penmei1_month_day!O574="","",_penmei1_month_day!O574)</f>
        <v/>
      </c>
      <c r="Y579" s="284" t="str">
        <f>IF(_penmei1_month_day!P574="","",_penmei1_month_day!P574)</f>
        <v/>
      </c>
      <c r="Z579" s="284" t="str">
        <f>IF(_penmei1_month_day!Q574="","",_penmei1_month_day!Q574)</f>
        <v/>
      </c>
      <c r="AA579" s="354" t="str">
        <f>IF(_penmei1_month_day!R574="","",ABS(_penmei1_month_day!R574))</f>
        <v/>
      </c>
      <c r="AB579" s="354" t="str">
        <f>IF(_penmei1_month_day!S574="","",ABS(_penmei1_month_day!S574))</f>
        <v/>
      </c>
      <c r="AC579" s="283" t="str">
        <f>IF(_penmei1_month_day!T574="","",_penmei1_month_day!T574)</f>
        <v/>
      </c>
      <c r="AD579" s="283" t="str">
        <f>IF(_penmei1_month_day!U574="","",_penmei1_month_day!U574)</f>
        <v/>
      </c>
      <c r="AE579" s="284" t="str">
        <f>IF(_penmei1_month_day!V574="","",_penmei1_month_day!V574)</f>
        <v/>
      </c>
      <c r="AF579" s="284" t="str">
        <f>IF(_penmei1_month_day!W574="","",_penmei1_month_day!W574)</f>
        <v/>
      </c>
      <c r="AG579" s="284" t="str">
        <f>IF(_penmei1_month_day!X574="","",_penmei1_month_day!X574)</f>
        <v/>
      </c>
      <c r="AH579" s="306" t="str">
        <f>IF(_penmei1_month_day!Y574="","",_penmei1_month_day!Y574)</f>
        <v/>
      </c>
      <c r="AI579" s="306" t="str">
        <f>IF(_penmei1_month_day!Z574="","",_penmei1_month_day!Z574)</f>
        <v/>
      </c>
      <c r="AJ579" s="306" t="str">
        <f>IF(_penmei1_month_day!AA574="","",_penmei1_month_day!AA574)</f>
        <v/>
      </c>
      <c r="AK579" s="306" t="str">
        <f>IF(_penmei1_month_day!AB574="","",_penmei1_month_day!AB574)</f>
        <v/>
      </c>
      <c r="AL579" s="284" t="str">
        <f>IF(_penmei1_month_day!AC574="","",_penmei1_month_day!AC574)</f>
        <v/>
      </c>
      <c r="AM579" s="306" t="str">
        <f>IF(_penmei1_month_day!AD574="","",_penmei1_month_day!AD574/10000)</f>
        <v/>
      </c>
      <c r="AN579" s="284" t="str">
        <f>IF(_penmei1_month_day!AE574="","",_penmei1_month_day!AE574)</f>
        <v/>
      </c>
      <c r="AO579" s="284" t="str">
        <f>IF(_penmei1_month_day!AF574="","",_penmei1_month_day!AF574)</f>
        <v/>
      </c>
      <c r="AP579" s="257"/>
      <c r="AQ579" s="258"/>
    </row>
    <row r="580" spans="1:43">
      <c r="A580" s="126">
        <f t="shared" si="141"/>
        <v>43489</v>
      </c>
      <c r="B580" s="127">
        <f t="shared" si="131"/>
        <v>43489</v>
      </c>
      <c r="C580" s="128" t="str">
        <f t="shared" si="132"/>
        <v>中</v>
      </c>
      <c r="D580" s="128">
        <f t="shared" si="133"/>
        <v>24</v>
      </c>
      <c r="E580" s="129">
        <f t="shared" si="146"/>
        <v>3</v>
      </c>
      <c r="F580" s="130" t="str">
        <f t="shared" si="134"/>
        <v>丙班</v>
      </c>
      <c r="G580" s="128">
        <f t="shared" si="135"/>
        <v>21</v>
      </c>
      <c r="H580" s="131">
        <f t="shared" si="137"/>
        <v>0.0416666666666667</v>
      </c>
      <c r="I580" s="165">
        <f t="shared" si="138"/>
        <v>0.875000000000001</v>
      </c>
      <c r="J580" s="283" t="str">
        <f>IF(_penmei1_month_day!A575="","",_penmei1_month_day!A575)</f>
        <v/>
      </c>
      <c r="K580" s="283" t="str">
        <f>IF(_penmei1_month_day!B575="","",_penmei1_month_day!B575)</f>
        <v/>
      </c>
      <c r="L580" s="284" t="str">
        <f>IF(_penmei1_month_day!C575="","",_penmei1_month_day!C575)</f>
        <v/>
      </c>
      <c r="M580" s="284" t="str">
        <f>IF(_penmei1_month_day!D575="","",_penmei1_month_day!D575)</f>
        <v/>
      </c>
      <c r="N580" s="284" t="str">
        <f>IF(_penmei1_month_day!E575="","",_penmei1_month_day!E575)</f>
        <v/>
      </c>
      <c r="O580" s="284" t="str">
        <f>IF(_penmei1_month_day!F575="","",_penmei1_month_day!F575)</f>
        <v/>
      </c>
      <c r="P580" s="284" t="str">
        <f>IF(_penmei1_month_day!G575="","",_penmei1_month_day!G575)</f>
        <v/>
      </c>
      <c r="Q580" s="284" t="str">
        <f>IF(_penmei1_month_day!H575="","",_penmei1_month_day!H575)</f>
        <v/>
      </c>
      <c r="R580" s="284" t="str">
        <f>IF(_penmei1_month_day!I575="","",_penmei1_month_day!I575)</f>
        <v/>
      </c>
      <c r="S580" s="284" t="str">
        <f>IF(_penmei1_month_day!J575="","",_penmei1_month_day!J575)</f>
        <v/>
      </c>
      <c r="T580" s="284" t="str">
        <f>IF(_penmei1_month_day!K575="","",_penmei1_month_day!K575)</f>
        <v/>
      </c>
      <c r="U580" s="284" t="str">
        <f>IF(_penmei1_month_day!L575="","",_penmei1_month_day!L575)</f>
        <v/>
      </c>
      <c r="V580" s="284" t="str">
        <f>IF(_penmei1_month_day!M575="","",_penmei1_month_day!M575)</f>
        <v/>
      </c>
      <c r="W580" s="284" t="str">
        <f>IF(_penmei1_month_day!N575="","",_penmei1_month_day!N575)</f>
        <v/>
      </c>
      <c r="X580" s="284" t="str">
        <f>IF(_penmei1_month_day!O575="","",_penmei1_month_day!O575)</f>
        <v/>
      </c>
      <c r="Y580" s="284" t="str">
        <f>IF(_penmei1_month_day!P575="","",_penmei1_month_day!P575)</f>
        <v/>
      </c>
      <c r="Z580" s="284" t="str">
        <f>IF(_penmei1_month_day!Q575="","",_penmei1_month_day!Q575)</f>
        <v/>
      </c>
      <c r="AA580" s="354" t="str">
        <f>IF(_penmei1_month_day!R575="","",ABS(_penmei1_month_day!R575))</f>
        <v/>
      </c>
      <c r="AB580" s="354" t="str">
        <f>IF(_penmei1_month_day!S575="","",ABS(_penmei1_month_day!S575))</f>
        <v/>
      </c>
      <c r="AC580" s="283" t="str">
        <f>IF(_penmei1_month_day!T575="","",_penmei1_month_day!T575)</f>
        <v/>
      </c>
      <c r="AD580" s="283" t="str">
        <f>IF(_penmei1_month_day!U575="","",_penmei1_month_day!U575)</f>
        <v/>
      </c>
      <c r="AE580" s="284" t="str">
        <f>IF(_penmei1_month_day!V575="","",_penmei1_month_day!V575)</f>
        <v/>
      </c>
      <c r="AF580" s="284" t="str">
        <f>IF(_penmei1_month_day!W575="","",_penmei1_month_day!W575)</f>
        <v/>
      </c>
      <c r="AG580" s="284" t="str">
        <f>IF(_penmei1_month_day!X575="","",_penmei1_month_day!X575)</f>
        <v/>
      </c>
      <c r="AH580" s="306" t="str">
        <f>IF(_penmei1_month_day!Y575="","",_penmei1_month_day!Y575)</f>
        <v/>
      </c>
      <c r="AI580" s="306" t="str">
        <f>IF(_penmei1_month_day!Z575="","",_penmei1_month_day!Z575)</f>
        <v/>
      </c>
      <c r="AJ580" s="306" t="str">
        <f>IF(_penmei1_month_day!AA575="","",_penmei1_month_day!AA575)</f>
        <v/>
      </c>
      <c r="AK580" s="306" t="str">
        <f>IF(_penmei1_month_day!AB575="","",_penmei1_month_day!AB575)</f>
        <v/>
      </c>
      <c r="AL580" s="284" t="str">
        <f>IF(_penmei1_month_day!AC575="","",_penmei1_month_day!AC575)</f>
        <v/>
      </c>
      <c r="AM580" s="306" t="str">
        <f>IF(_penmei1_month_day!AD575="","",_penmei1_month_day!AD575/10000)</f>
        <v/>
      </c>
      <c r="AN580" s="284" t="str">
        <f>IF(_penmei1_month_day!AE575="","",_penmei1_month_day!AE575)</f>
        <v/>
      </c>
      <c r="AO580" s="284" t="str">
        <f>IF(_penmei1_month_day!AF575="","",_penmei1_month_day!AF575)</f>
        <v/>
      </c>
      <c r="AP580" s="257"/>
      <c r="AQ580" s="258"/>
    </row>
    <row r="581" spans="1:43">
      <c r="A581" s="126">
        <f t="shared" si="141"/>
        <v>43489</v>
      </c>
      <c r="B581" s="127">
        <f t="shared" si="131"/>
        <v>43489</v>
      </c>
      <c r="C581" s="128" t="str">
        <f t="shared" si="132"/>
        <v>中</v>
      </c>
      <c r="D581" s="128">
        <f t="shared" si="133"/>
        <v>24</v>
      </c>
      <c r="E581" s="129">
        <f t="shared" si="146"/>
        <v>3</v>
      </c>
      <c r="F581" s="130" t="str">
        <f t="shared" si="134"/>
        <v>丙班</v>
      </c>
      <c r="G581" s="128">
        <f t="shared" si="135"/>
        <v>22</v>
      </c>
      <c r="H581" s="131">
        <f t="shared" si="137"/>
        <v>0.0416666666666667</v>
      </c>
      <c r="I581" s="165">
        <f t="shared" si="138"/>
        <v>0.916666666666668</v>
      </c>
      <c r="J581" s="283" t="str">
        <f>IF(_penmei1_month_day!A576="","",_penmei1_month_day!A576)</f>
        <v/>
      </c>
      <c r="K581" s="283" t="str">
        <f>IF(_penmei1_month_day!B576="","",_penmei1_month_day!B576)</f>
        <v/>
      </c>
      <c r="L581" s="284" t="str">
        <f>IF(_penmei1_month_day!C576="","",_penmei1_month_day!C576)</f>
        <v/>
      </c>
      <c r="M581" s="284" t="str">
        <f>IF(_penmei1_month_day!D576="","",_penmei1_month_day!D576)</f>
        <v/>
      </c>
      <c r="N581" s="284" t="str">
        <f>IF(_penmei1_month_day!E576="","",_penmei1_month_day!E576)</f>
        <v/>
      </c>
      <c r="O581" s="284" t="str">
        <f>IF(_penmei1_month_day!F576="","",_penmei1_month_day!F576)</f>
        <v/>
      </c>
      <c r="P581" s="284" t="str">
        <f>IF(_penmei1_month_day!G576="","",_penmei1_month_day!G576)</f>
        <v/>
      </c>
      <c r="Q581" s="284" t="str">
        <f>IF(_penmei1_month_day!H576="","",_penmei1_month_day!H576)</f>
        <v/>
      </c>
      <c r="R581" s="284" t="str">
        <f>IF(_penmei1_month_day!I576="","",_penmei1_month_day!I576)</f>
        <v/>
      </c>
      <c r="S581" s="284" t="str">
        <f>IF(_penmei1_month_day!J576="","",_penmei1_month_day!J576)</f>
        <v/>
      </c>
      <c r="T581" s="284" t="str">
        <f>IF(_penmei1_month_day!K576="","",_penmei1_month_day!K576)</f>
        <v/>
      </c>
      <c r="U581" s="284" t="str">
        <f>IF(_penmei1_month_day!L576="","",_penmei1_month_day!L576)</f>
        <v/>
      </c>
      <c r="V581" s="284" t="str">
        <f>IF(_penmei1_month_day!M576="","",_penmei1_month_day!M576)</f>
        <v/>
      </c>
      <c r="W581" s="284" t="str">
        <f>IF(_penmei1_month_day!N576="","",_penmei1_month_day!N576)</f>
        <v/>
      </c>
      <c r="X581" s="284" t="str">
        <f>IF(_penmei1_month_day!O576="","",_penmei1_month_day!O576)</f>
        <v/>
      </c>
      <c r="Y581" s="284" t="str">
        <f>IF(_penmei1_month_day!P576="","",_penmei1_month_day!P576)</f>
        <v/>
      </c>
      <c r="Z581" s="284" t="str">
        <f>IF(_penmei1_month_day!Q576="","",_penmei1_month_day!Q576)</f>
        <v/>
      </c>
      <c r="AA581" s="354" t="str">
        <f>IF(_penmei1_month_day!R576="","",ABS(_penmei1_month_day!R576))</f>
        <v/>
      </c>
      <c r="AB581" s="354" t="str">
        <f>IF(_penmei1_month_day!S576="","",ABS(_penmei1_month_day!S576))</f>
        <v/>
      </c>
      <c r="AC581" s="283" t="str">
        <f>IF(_penmei1_month_day!T576="","",_penmei1_month_day!T576)</f>
        <v/>
      </c>
      <c r="AD581" s="283" t="str">
        <f>IF(_penmei1_month_day!U576="","",_penmei1_month_day!U576)</f>
        <v/>
      </c>
      <c r="AE581" s="284" t="str">
        <f>IF(_penmei1_month_day!V576="","",_penmei1_month_day!V576)</f>
        <v/>
      </c>
      <c r="AF581" s="284" t="str">
        <f>IF(_penmei1_month_day!W576="","",_penmei1_month_day!W576)</f>
        <v/>
      </c>
      <c r="AG581" s="284" t="str">
        <f>IF(_penmei1_month_day!X576="","",_penmei1_month_day!X576)</f>
        <v/>
      </c>
      <c r="AH581" s="306" t="str">
        <f>IF(_penmei1_month_day!Y576="","",_penmei1_month_day!Y576)</f>
        <v/>
      </c>
      <c r="AI581" s="306" t="str">
        <f>IF(_penmei1_month_day!Z576="","",_penmei1_month_day!Z576)</f>
        <v/>
      </c>
      <c r="AJ581" s="306" t="str">
        <f>IF(_penmei1_month_day!AA576="","",_penmei1_month_day!AA576)</f>
        <v/>
      </c>
      <c r="AK581" s="306" t="str">
        <f>IF(_penmei1_month_day!AB576="","",_penmei1_month_day!AB576)</f>
        <v/>
      </c>
      <c r="AL581" s="284" t="str">
        <f>IF(_penmei1_month_day!AC576="","",_penmei1_month_day!AC576)</f>
        <v/>
      </c>
      <c r="AM581" s="306" t="str">
        <f>IF(_penmei1_month_day!AD576="","",_penmei1_month_day!AD576/10000)</f>
        <v/>
      </c>
      <c r="AN581" s="284" t="str">
        <f>IF(_penmei1_month_day!AE576="","",_penmei1_month_day!AE576)</f>
        <v/>
      </c>
      <c r="AO581" s="284" t="str">
        <f>IF(_penmei1_month_day!AF576="","",_penmei1_month_day!AF576)</f>
        <v/>
      </c>
      <c r="AP581" s="373"/>
      <c r="AQ581" s="374"/>
    </row>
    <row r="582" ht="15" spans="1:43">
      <c r="A582" s="132">
        <f t="shared" si="141"/>
        <v>43489</v>
      </c>
      <c r="B582" s="133">
        <f t="shared" si="131"/>
        <v>43489</v>
      </c>
      <c r="C582" s="134" t="str">
        <f t="shared" si="132"/>
        <v>中</v>
      </c>
      <c r="D582" s="134">
        <f t="shared" si="133"/>
        <v>24</v>
      </c>
      <c r="E582" s="135">
        <f t="shared" si="146"/>
        <v>3</v>
      </c>
      <c r="F582" s="136" t="str">
        <f t="shared" si="134"/>
        <v>丙班</v>
      </c>
      <c r="G582" s="134">
        <f t="shared" si="135"/>
        <v>23</v>
      </c>
      <c r="H582" s="137">
        <f t="shared" si="137"/>
        <v>0.0416666666666667</v>
      </c>
      <c r="I582" s="170">
        <f t="shared" si="138"/>
        <v>0.958333333333334</v>
      </c>
      <c r="J582" s="285" t="str">
        <f>IF(_penmei1_month_day!A577="","",_penmei1_month_day!A577)</f>
        <v/>
      </c>
      <c r="K582" s="285" t="str">
        <f>IF(_penmei1_month_day!B577="","",_penmei1_month_day!B577)</f>
        <v/>
      </c>
      <c r="L582" s="286" t="str">
        <f>IF(_penmei1_month_day!C577="","",_penmei1_month_day!C577)</f>
        <v/>
      </c>
      <c r="M582" s="286" t="str">
        <f>IF(_penmei1_month_day!D577="","",_penmei1_month_day!D577)</f>
        <v/>
      </c>
      <c r="N582" s="286" t="str">
        <f>IF(_penmei1_month_day!E577="","",_penmei1_month_day!E577)</f>
        <v/>
      </c>
      <c r="O582" s="286" t="str">
        <f>IF(_penmei1_month_day!F577="","",_penmei1_month_day!F577)</f>
        <v/>
      </c>
      <c r="P582" s="286" t="str">
        <f>IF(_penmei1_month_day!G577="","",_penmei1_month_day!G577)</f>
        <v/>
      </c>
      <c r="Q582" s="286" t="str">
        <f>IF(_penmei1_month_day!H577="","",_penmei1_month_day!H577)</f>
        <v/>
      </c>
      <c r="R582" s="286" t="str">
        <f>IF(_penmei1_month_day!I577="","",_penmei1_month_day!I577)</f>
        <v/>
      </c>
      <c r="S582" s="286" t="str">
        <f>IF(_penmei1_month_day!J577="","",_penmei1_month_day!J577)</f>
        <v/>
      </c>
      <c r="T582" s="286" t="str">
        <f>IF(_penmei1_month_day!K577="","",_penmei1_month_day!K577)</f>
        <v/>
      </c>
      <c r="U582" s="286" t="str">
        <f>IF(_penmei1_month_day!L577="","",_penmei1_month_day!L577)</f>
        <v/>
      </c>
      <c r="V582" s="286" t="str">
        <f>IF(_penmei1_month_day!M577="","",_penmei1_month_day!M577)</f>
        <v/>
      </c>
      <c r="W582" s="286" t="str">
        <f>IF(_penmei1_month_day!N577="","",_penmei1_month_day!N577)</f>
        <v/>
      </c>
      <c r="X582" s="286" t="str">
        <f>IF(_penmei1_month_day!O577="","",_penmei1_month_day!O577)</f>
        <v/>
      </c>
      <c r="Y582" s="286" t="str">
        <f>IF(_penmei1_month_day!P577="","",_penmei1_month_day!P577)</f>
        <v/>
      </c>
      <c r="Z582" s="286" t="str">
        <f>IF(_penmei1_month_day!Q577="","",_penmei1_month_day!Q577)</f>
        <v/>
      </c>
      <c r="AA582" s="355" t="str">
        <f>IF(_penmei1_month_day!R577="","",ABS(_penmei1_month_day!R577))</f>
        <v/>
      </c>
      <c r="AB582" s="355" t="str">
        <f>IF(_penmei1_month_day!S577="","",ABS(_penmei1_month_day!S577))</f>
        <v/>
      </c>
      <c r="AC582" s="285" t="str">
        <f>IF(_penmei1_month_day!T577="","",_penmei1_month_day!T577)</f>
        <v/>
      </c>
      <c r="AD582" s="285" t="str">
        <f>IF(_penmei1_month_day!U577="","",_penmei1_month_day!U577)</f>
        <v/>
      </c>
      <c r="AE582" s="286" t="str">
        <f>IF(_penmei1_month_day!V577="","",_penmei1_month_day!V577)</f>
        <v/>
      </c>
      <c r="AF582" s="284" t="str">
        <f>IF(_penmei1_month_day!W577="","",_penmei1_month_day!W577)</f>
        <v/>
      </c>
      <c r="AG582" s="286" t="str">
        <f>IF(_penmei1_month_day!X577="","",_penmei1_month_day!X577)</f>
        <v/>
      </c>
      <c r="AH582" s="307" t="str">
        <f>IF(_penmei1_month_day!Y577="","",_penmei1_month_day!Y577)</f>
        <v/>
      </c>
      <c r="AI582" s="307" t="str">
        <f>IF(_penmei1_month_day!Z577="","",_penmei1_month_day!Z577)</f>
        <v/>
      </c>
      <c r="AJ582" s="307" t="str">
        <f>IF(_penmei1_month_day!AA577="","",_penmei1_month_day!AA577)</f>
        <v/>
      </c>
      <c r="AK582" s="307" t="str">
        <f>IF(_penmei1_month_day!AB577="","",_penmei1_month_day!AB577)</f>
        <v/>
      </c>
      <c r="AL582" s="286" t="str">
        <f>IF(_penmei1_month_day!AC577="","",_penmei1_month_day!AC577)</f>
        <v/>
      </c>
      <c r="AM582" s="307" t="str">
        <f>IF(_penmei1_month_day!AD577="","",_penmei1_month_day!AD577/10000)</f>
        <v/>
      </c>
      <c r="AN582" s="286" t="str">
        <f>IF(_penmei1_month_day!AE577="","",_penmei1_month_day!AE577)</f>
        <v/>
      </c>
      <c r="AO582" s="286" t="str">
        <f>IF(_penmei1_month_day!AF577="","",_penmei1_month_day!AF577)</f>
        <v/>
      </c>
      <c r="AP582" s="243" t="s">
        <v>83</v>
      </c>
      <c r="AQ582" s="334"/>
    </row>
    <row r="583" ht="15" spans="1:43">
      <c r="A583" s="120">
        <f t="shared" si="141"/>
        <v>43490</v>
      </c>
      <c r="B583" s="121">
        <f t="shared" ref="B583:B646" si="147">A583</f>
        <v>43490</v>
      </c>
      <c r="C583" s="122" t="str">
        <f t="shared" ref="C583:C646" si="148">IF(AND(G583&lt;16,G583&gt;=8),"白",IF(AND(G583&lt;8,G583&gt;=0),"夜",IF(G583&gt;=16,"中")))</f>
        <v>夜</v>
      </c>
      <c r="D583" s="122">
        <f t="shared" ref="D583:D646" si="149">DAY(A583)</f>
        <v>25</v>
      </c>
      <c r="E583" s="123">
        <f>IF(AND(E535=1),4,IF(AND(E535&gt;1),(E535-1),))</f>
        <v>1</v>
      </c>
      <c r="F583" s="124" t="str">
        <f t="shared" ref="F583:F646" si="150">IF(AND(E583=1),"甲班",IF(AND(E583=2),"乙班",IF(AND(E583=3),"丙班",IF(AND(E583=4),"丁班",))))</f>
        <v>甲班</v>
      </c>
      <c r="G583" s="122">
        <f t="shared" ref="G583:G646" si="151">IF(I583=0,0,HOUR(I583-0))</f>
        <v>0</v>
      </c>
      <c r="H583" s="125">
        <f t="shared" si="137"/>
        <v>0.0416666666666667</v>
      </c>
      <c r="I583" s="160">
        <f t="shared" si="138"/>
        <v>1</v>
      </c>
      <c r="J583" s="281" t="str">
        <f>IF(_penmei1_month_day!A578="","",_penmei1_month_day!A578)</f>
        <v/>
      </c>
      <c r="K583" s="281" t="str">
        <f>IF(_penmei1_month_day!B578="","",_penmei1_month_day!B578)</f>
        <v/>
      </c>
      <c r="L583" s="282" t="str">
        <f>IF(_penmei1_month_day!C578="","",_penmei1_month_day!C578)</f>
        <v/>
      </c>
      <c r="M583" s="282" t="str">
        <f>IF(_penmei1_month_day!D578="","",_penmei1_month_day!D578)</f>
        <v/>
      </c>
      <c r="N583" s="282" t="str">
        <f>IF(_penmei1_month_day!E578="","",_penmei1_month_day!E578)</f>
        <v/>
      </c>
      <c r="O583" s="282" t="str">
        <f>IF(_penmei1_month_day!F578="","",_penmei1_month_day!F578)</f>
        <v/>
      </c>
      <c r="P583" s="282" t="str">
        <f>IF(_penmei1_month_day!G578="","",_penmei1_month_day!G578)</f>
        <v/>
      </c>
      <c r="Q583" s="282" t="str">
        <f>IF(_penmei1_month_day!H578="","",_penmei1_month_day!H578)</f>
        <v/>
      </c>
      <c r="R583" s="282" t="str">
        <f>IF(_penmei1_month_day!I578="","",_penmei1_month_day!I578)</f>
        <v/>
      </c>
      <c r="S583" s="282" t="str">
        <f>IF(_penmei1_month_day!J578="","",_penmei1_month_day!J578)</f>
        <v/>
      </c>
      <c r="T583" s="282" t="str">
        <f>IF(_penmei1_month_day!K578="","",_penmei1_month_day!K578)</f>
        <v/>
      </c>
      <c r="U583" s="282" t="str">
        <f>IF(_penmei1_month_day!L578="","",_penmei1_month_day!L578)</f>
        <v/>
      </c>
      <c r="V583" s="282" t="str">
        <f>IF(_penmei1_month_day!M578="","",_penmei1_month_day!M578)</f>
        <v/>
      </c>
      <c r="W583" s="282" t="str">
        <f>IF(_penmei1_month_day!N578="","",_penmei1_month_day!N578)</f>
        <v/>
      </c>
      <c r="X583" s="282" t="str">
        <f>IF(_penmei1_month_day!O578="","",_penmei1_month_day!O578)</f>
        <v/>
      </c>
      <c r="Y583" s="282" t="str">
        <f>IF(_penmei1_month_day!P578="","",_penmei1_month_day!P578)</f>
        <v/>
      </c>
      <c r="Z583" s="282" t="str">
        <f>IF(_penmei1_month_day!Q578="","",_penmei1_month_day!Q578)</f>
        <v/>
      </c>
      <c r="AA583" s="353" t="str">
        <f>IF(_penmei1_month_day!R578="","",ABS(_penmei1_month_day!R578))</f>
        <v/>
      </c>
      <c r="AB583" s="353" t="str">
        <f>IF(_penmei1_month_day!S578="","",ABS(_penmei1_month_day!S578))</f>
        <v/>
      </c>
      <c r="AC583" s="281" t="str">
        <f>IF(_penmei1_month_day!T578="","",_penmei1_month_day!T578)</f>
        <v/>
      </c>
      <c r="AD583" s="281" t="str">
        <f>IF(_penmei1_month_day!U578="","",_penmei1_month_day!U578)</f>
        <v/>
      </c>
      <c r="AE583" s="282" t="str">
        <f>IF(_penmei1_month_day!V578="","",_penmei1_month_day!V578)</f>
        <v/>
      </c>
      <c r="AF583" s="282" t="str">
        <f>IF(_penmei1_month_day!W578="","",_penmei1_month_day!W578)</f>
        <v/>
      </c>
      <c r="AG583" s="282" t="str">
        <f>IF(_penmei1_month_day!X578="","",_penmei1_month_day!X578)</f>
        <v/>
      </c>
      <c r="AH583" s="305" t="str">
        <f>IF(_penmei1_month_day!Y578="","",_penmei1_month_day!Y578)</f>
        <v/>
      </c>
      <c r="AI583" s="305" t="str">
        <f>IF(_penmei1_month_day!Z578="","",_penmei1_month_day!Z578)</f>
        <v/>
      </c>
      <c r="AJ583" s="305" t="str">
        <f>IF(_penmei1_month_day!AA578="","",_penmei1_month_day!AA578)</f>
        <v/>
      </c>
      <c r="AK583" s="305" t="str">
        <f>IF(_penmei1_month_day!AB578="","",_penmei1_month_day!AB578)</f>
        <v/>
      </c>
      <c r="AL583" s="282" t="str">
        <f>IF(_penmei1_month_day!AC578="","",_penmei1_month_day!AC578)</f>
        <v/>
      </c>
      <c r="AM583" s="305" t="str">
        <f>IF(_penmei1_month_day!AD578="","",_penmei1_month_day!AD578/10000)</f>
        <v/>
      </c>
      <c r="AN583" s="282" t="str">
        <f>IF(_penmei1_month_day!AE578="","",_penmei1_month_day!AE578)</f>
        <v/>
      </c>
      <c r="AO583" s="282" t="str">
        <f>IF(_penmei1_month_day!AF578="","",_penmei1_month_day!AF578)</f>
        <v/>
      </c>
      <c r="AP583" s="371"/>
      <c r="AQ583" s="372"/>
    </row>
    <row r="584" spans="1:43">
      <c r="A584" s="126">
        <f t="shared" si="141"/>
        <v>43490</v>
      </c>
      <c r="B584" s="127">
        <f t="shared" si="147"/>
        <v>43490</v>
      </c>
      <c r="C584" s="128" t="str">
        <f t="shared" si="148"/>
        <v>夜</v>
      </c>
      <c r="D584" s="128">
        <f t="shared" si="149"/>
        <v>25</v>
      </c>
      <c r="E584" s="129">
        <f t="shared" ref="E584:E590" si="152">E583</f>
        <v>1</v>
      </c>
      <c r="F584" s="130" t="str">
        <f t="shared" si="150"/>
        <v>甲班</v>
      </c>
      <c r="G584" s="128">
        <f t="shared" si="151"/>
        <v>1</v>
      </c>
      <c r="H584" s="131">
        <f t="shared" ref="H584:H647" si="153">H583</f>
        <v>0.0416666666666667</v>
      </c>
      <c r="I584" s="165">
        <f t="shared" ref="I584:I647" si="154">IF(HOUR(I583)=0,H584,I583+H584)</f>
        <v>0.0416666666666667</v>
      </c>
      <c r="J584" s="283" t="str">
        <f>IF(_penmei1_month_day!A579="","",_penmei1_month_day!A579)</f>
        <v/>
      </c>
      <c r="K584" s="283" t="str">
        <f>IF(_penmei1_month_day!B579="","",_penmei1_month_day!B579)</f>
        <v/>
      </c>
      <c r="L584" s="284" t="str">
        <f>IF(_penmei1_month_day!C579="","",_penmei1_month_day!C579)</f>
        <v/>
      </c>
      <c r="M584" s="284" t="str">
        <f>IF(_penmei1_month_day!D579="","",_penmei1_month_day!D579)</f>
        <v/>
      </c>
      <c r="N584" s="284" t="str">
        <f>IF(_penmei1_month_day!E579="","",_penmei1_month_day!E579)</f>
        <v/>
      </c>
      <c r="O584" s="284" t="str">
        <f>IF(_penmei1_month_day!F579="","",_penmei1_month_day!F579)</f>
        <v/>
      </c>
      <c r="P584" s="284" t="str">
        <f>IF(_penmei1_month_day!G579="","",_penmei1_month_day!G579)</f>
        <v/>
      </c>
      <c r="Q584" s="284" t="str">
        <f>IF(_penmei1_month_day!H579="","",_penmei1_month_day!H579)</f>
        <v/>
      </c>
      <c r="R584" s="284" t="str">
        <f>IF(_penmei1_month_day!I579="","",_penmei1_month_day!I579)</f>
        <v/>
      </c>
      <c r="S584" s="284" t="str">
        <f>IF(_penmei1_month_day!J579="","",_penmei1_month_day!J579)</f>
        <v/>
      </c>
      <c r="T584" s="284" t="str">
        <f>IF(_penmei1_month_day!K579="","",_penmei1_month_day!K579)</f>
        <v/>
      </c>
      <c r="U584" s="284" t="str">
        <f>IF(_penmei1_month_day!L579="","",_penmei1_month_day!L579)</f>
        <v/>
      </c>
      <c r="V584" s="284" t="str">
        <f>IF(_penmei1_month_day!M579="","",_penmei1_month_day!M579)</f>
        <v/>
      </c>
      <c r="W584" s="284" t="str">
        <f>IF(_penmei1_month_day!N579="","",_penmei1_month_day!N579)</f>
        <v/>
      </c>
      <c r="X584" s="284" t="str">
        <f>IF(_penmei1_month_day!O579="","",_penmei1_month_day!O579)</f>
        <v/>
      </c>
      <c r="Y584" s="284" t="str">
        <f>IF(_penmei1_month_day!P579="","",_penmei1_month_day!P579)</f>
        <v/>
      </c>
      <c r="Z584" s="284" t="str">
        <f>IF(_penmei1_month_day!Q579="","",_penmei1_month_day!Q579)</f>
        <v/>
      </c>
      <c r="AA584" s="354" t="str">
        <f>IF(_penmei1_month_day!R579="","",ABS(_penmei1_month_day!R579))</f>
        <v/>
      </c>
      <c r="AB584" s="354" t="str">
        <f>IF(_penmei1_month_day!S579="","",ABS(_penmei1_month_day!S579))</f>
        <v/>
      </c>
      <c r="AC584" s="283" t="str">
        <f>IF(_penmei1_month_day!T579="","",_penmei1_month_day!T579)</f>
        <v/>
      </c>
      <c r="AD584" s="283" t="str">
        <f>IF(_penmei1_month_day!U579="","",_penmei1_month_day!U579)</f>
        <v/>
      </c>
      <c r="AE584" s="284" t="str">
        <f>IF(_penmei1_month_day!V579="","",_penmei1_month_day!V579)</f>
        <v/>
      </c>
      <c r="AF584" s="284" t="str">
        <f>IF(_penmei1_month_day!W579="","",_penmei1_month_day!W579)</f>
        <v/>
      </c>
      <c r="AG584" s="284" t="str">
        <f>IF(_penmei1_month_day!X579="","",_penmei1_month_day!X579)</f>
        <v/>
      </c>
      <c r="AH584" s="306" t="str">
        <f>IF(_penmei1_month_day!Y579="","",_penmei1_month_day!Y579)</f>
        <v/>
      </c>
      <c r="AI584" s="306" t="str">
        <f>IF(_penmei1_month_day!Z579="","",_penmei1_month_day!Z579)</f>
        <v/>
      </c>
      <c r="AJ584" s="306" t="str">
        <f>IF(_penmei1_month_day!AA579="","",_penmei1_month_day!AA579)</f>
        <v/>
      </c>
      <c r="AK584" s="306" t="str">
        <f>IF(_penmei1_month_day!AB579="","",_penmei1_month_day!AB579)</f>
        <v/>
      </c>
      <c r="AL584" s="284" t="str">
        <f>IF(_penmei1_month_day!AC579="","",_penmei1_month_day!AC579)</f>
        <v/>
      </c>
      <c r="AM584" s="306" t="str">
        <f>IF(_penmei1_month_day!AD579="","",_penmei1_month_day!AD579/10000)</f>
        <v/>
      </c>
      <c r="AN584" s="284" t="str">
        <f>IF(_penmei1_month_day!AE579="","",_penmei1_month_day!AE579)</f>
        <v/>
      </c>
      <c r="AO584" s="284" t="str">
        <f>IF(_penmei1_month_day!AF579="","",_penmei1_month_day!AF579)</f>
        <v/>
      </c>
      <c r="AP584" s="257"/>
      <c r="AQ584" s="258"/>
    </row>
    <row r="585" spans="1:43">
      <c r="A585" s="126">
        <f t="shared" si="141"/>
        <v>43490</v>
      </c>
      <c r="B585" s="127">
        <f t="shared" si="147"/>
        <v>43490</v>
      </c>
      <c r="C585" s="128" t="str">
        <f t="shared" si="148"/>
        <v>夜</v>
      </c>
      <c r="D585" s="128">
        <f t="shared" si="149"/>
        <v>25</v>
      </c>
      <c r="E585" s="129">
        <f t="shared" si="152"/>
        <v>1</v>
      </c>
      <c r="F585" s="130" t="str">
        <f t="shared" si="150"/>
        <v>甲班</v>
      </c>
      <c r="G585" s="128">
        <f t="shared" si="151"/>
        <v>2</v>
      </c>
      <c r="H585" s="131">
        <f t="shared" si="153"/>
        <v>0.0416666666666667</v>
      </c>
      <c r="I585" s="165">
        <f t="shared" si="154"/>
        <v>0.0833333333333334</v>
      </c>
      <c r="J585" s="283" t="str">
        <f>IF(_penmei1_month_day!A580="","",_penmei1_month_day!A580)</f>
        <v/>
      </c>
      <c r="K585" s="283" t="str">
        <f>IF(_penmei1_month_day!B580="","",_penmei1_month_day!B580)</f>
        <v/>
      </c>
      <c r="L585" s="284" t="str">
        <f>IF(_penmei1_month_day!C580="","",_penmei1_month_day!C580)</f>
        <v/>
      </c>
      <c r="M585" s="284" t="str">
        <f>IF(_penmei1_month_day!D580="","",_penmei1_month_day!D580)</f>
        <v/>
      </c>
      <c r="N585" s="284" t="str">
        <f>IF(_penmei1_month_day!E580="","",_penmei1_month_day!E580)</f>
        <v/>
      </c>
      <c r="O585" s="284" t="str">
        <f>IF(_penmei1_month_day!F580="","",_penmei1_month_day!F580)</f>
        <v/>
      </c>
      <c r="P585" s="284" t="str">
        <f>IF(_penmei1_month_day!G580="","",_penmei1_month_day!G580)</f>
        <v/>
      </c>
      <c r="Q585" s="284" t="str">
        <f>IF(_penmei1_month_day!H580="","",_penmei1_month_day!H580)</f>
        <v/>
      </c>
      <c r="R585" s="284" t="str">
        <f>IF(_penmei1_month_day!I580="","",_penmei1_month_day!I580)</f>
        <v/>
      </c>
      <c r="S585" s="284" t="str">
        <f>IF(_penmei1_month_day!J580="","",_penmei1_month_day!J580)</f>
        <v/>
      </c>
      <c r="T585" s="284" t="str">
        <f>IF(_penmei1_month_day!K580="","",_penmei1_month_day!K580)</f>
        <v/>
      </c>
      <c r="U585" s="284" t="str">
        <f>IF(_penmei1_month_day!L580="","",_penmei1_month_day!L580)</f>
        <v/>
      </c>
      <c r="V585" s="284" t="str">
        <f>IF(_penmei1_month_day!M580="","",_penmei1_month_day!M580)</f>
        <v/>
      </c>
      <c r="W585" s="284" t="str">
        <f>IF(_penmei1_month_day!N580="","",_penmei1_month_day!N580)</f>
        <v/>
      </c>
      <c r="X585" s="284" t="str">
        <f>IF(_penmei1_month_day!O580="","",_penmei1_month_day!O580)</f>
        <v/>
      </c>
      <c r="Y585" s="284" t="str">
        <f>IF(_penmei1_month_day!P580="","",_penmei1_month_day!P580)</f>
        <v/>
      </c>
      <c r="Z585" s="284" t="str">
        <f>IF(_penmei1_month_day!Q580="","",_penmei1_month_day!Q580)</f>
        <v/>
      </c>
      <c r="AA585" s="354" t="str">
        <f>IF(_penmei1_month_day!R580="","",ABS(_penmei1_month_day!R580))</f>
        <v/>
      </c>
      <c r="AB585" s="354" t="str">
        <f>IF(_penmei1_month_day!S580="","",ABS(_penmei1_month_day!S580))</f>
        <v/>
      </c>
      <c r="AC585" s="283" t="str">
        <f>IF(_penmei1_month_day!T580="","",_penmei1_month_day!T580)</f>
        <v/>
      </c>
      <c r="AD585" s="283" t="str">
        <f>IF(_penmei1_month_day!U580="","",_penmei1_month_day!U580)</f>
        <v/>
      </c>
      <c r="AE585" s="284" t="str">
        <f>IF(_penmei1_month_day!V580="","",_penmei1_month_day!V580)</f>
        <v/>
      </c>
      <c r="AF585" s="284" t="str">
        <f>IF(_penmei1_month_day!W580="","",_penmei1_month_day!W580)</f>
        <v/>
      </c>
      <c r="AG585" s="284" t="str">
        <f>IF(_penmei1_month_day!X580="","",_penmei1_month_day!X580)</f>
        <v/>
      </c>
      <c r="AH585" s="306" t="str">
        <f>IF(_penmei1_month_day!Y580="","",_penmei1_month_day!Y580)</f>
        <v/>
      </c>
      <c r="AI585" s="306" t="str">
        <f>IF(_penmei1_month_day!Z580="","",_penmei1_month_day!Z580)</f>
        <v/>
      </c>
      <c r="AJ585" s="306" t="str">
        <f>IF(_penmei1_month_day!AA580="","",_penmei1_month_day!AA580)</f>
        <v/>
      </c>
      <c r="AK585" s="306" t="str">
        <f>IF(_penmei1_month_day!AB580="","",_penmei1_month_day!AB580)</f>
        <v/>
      </c>
      <c r="AL585" s="284" t="str">
        <f>IF(_penmei1_month_day!AC580="","",_penmei1_month_day!AC580)</f>
        <v/>
      </c>
      <c r="AM585" s="306" t="str">
        <f>IF(_penmei1_month_day!AD580="","",_penmei1_month_day!AD580/10000)</f>
        <v/>
      </c>
      <c r="AN585" s="284" t="str">
        <f>IF(_penmei1_month_day!AE580="","",_penmei1_month_day!AE580)</f>
        <v/>
      </c>
      <c r="AO585" s="284" t="str">
        <f>IF(_penmei1_month_day!AF580="","",_penmei1_month_day!AF580)</f>
        <v/>
      </c>
      <c r="AP585" s="257"/>
      <c r="AQ585" s="258"/>
    </row>
    <row r="586" spans="1:43">
      <c r="A586" s="126">
        <f t="shared" si="141"/>
        <v>43490</v>
      </c>
      <c r="B586" s="127">
        <f t="shared" si="147"/>
        <v>43490</v>
      </c>
      <c r="C586" s="128" t="str">
        <f t="shared" si="148"/>
        <v>夜</v>
      </c>
      <c r="D586" s="128">
        <f t="shared" si="149"/>
        <v>25</v>
      </c>
      <c r="E586" s="129">
        <f t="shared" si="152"/>
        <v>1</v>
      </c>
      <c r="F586" s="130" t="str">
        <f t="shared" si="150"/>
        <v>甲班</v>
      </c>
      <c r="G586" s="128">
        <f t="shared" si="151"/>
        <v>3</v>
      </c>
      <c r="H586" s="131">
        <f t="shared" si="153"/>
        <v>0.0416666666666667</v>
      </c>
      <c r="I586" s="165">
        <f t="shared" si="154"/>
        <v>0.125</v>
      </c>
      <c r="J586" s="283" t="str">
        <f>IF(_penmei1_month_day!A581="","",_penmei1_month_day!A581)</f>
        <v/>
      </c>
      <c r="K586" s="283" t="str">
        <f>IF(_penmei1_month_day!B581="","",_penmei1_month_day!B581)</f>
        <v/>
      </c>
      <c r="L586" s="284" t="str">
        <f>IF(_penmei1_month_day!C581="","",_penmei1_month_day!C581)</f>
        <v/>
      </c>
      <c r="M586" s="284" t="str">
        <f>IF(_penmei1_month_day!D581="","",_penmei1_month_day!D581)</f>
        <v/>
      </c>
      <c r="N586" s="284" t="str">
        <f>IF(_penmei1_month_day!E581="","",_penmei1_month_day!E581)</f>
        <v/>
      </c>
      <c r="O586" s="284" t="str">
        <f>IF(_penmei1_month_day!F581="","",_penmei1_month_day!F581)</f>
        <v/>
      </c>
      <c r="P586" s="284" t="str">
        <f>IF(_penmei1_month_day!G581="","",_penmei1_month_day!G581)</f>
        <v/>
      </c>
      <c r="Q586" s="284" t="str">
        <f>IF(_penmei1_month_day!H581="","",_penmei1_month_day!H581)</f>
        <v/>
      </c>
      <c r="R586" s="284" t="str">
        <f>IF(_penmei1_month_day!I581="","",_penmei1_month_day!I581)</f>
        <v/>
      </c>
      <c r="S586" s="284" t="str">
        <f>IF(_penmei1_month_day!J581="","",_penmei1_month_day!J581)</f>
        <v/>
      </c>
      <c r="T586" s="284" t="str">
        <f>IF(_penmei1_month_day!K581="","",_penmei1_month_day!K581)</f>
        <v/>
      </c>
      <c r="U586" s="284" t="str">
        <f>IF(_penmei1_month_day!L581="","",_penmei1_month_day!L581)</f>
        <v/>
      </c>
      <c r="V586" s="284" t="str">
        <f>IF(_penmei1_month_day!M581="","",_penmei1_month_day!M581)</f>
        <v/>
      </c>
      <c r="W586" s="284" t="str">
        <f>IF(_penmei1_month_day!N581="","",_penmei1_month_day!N581)</f>
        <v/>
      </c>
      <c r="X586" s="284" t="str">
        <f>IF(_penmei1_month_day!O581="","",_penmei1_month_day!O581)</f>
        <v/>
      </c>
      <c r="Y586" s="284" t="str">
        <f>IF(_penmei1_month_day!P581="","",_penmei1_month_day!P581)</f>
        <v/>
      </c>
      <c r="Z586" s="284" t="str">
        <f>IF(_penmei1_month_day!Q581="","",_penmei1_month_day!Q581)</f>
        <v/>
      </c>
      <c r="AA586" s="354" t="str">
        <f>IF(_penmei1_month_day!R581="","",ABS(_penmei1_month_day!R581))</f>
        <v/>
      </c>
      <c r="AB586" s="354" t="str">
        <f>IF(_penmei1_month_day!S581="","",ABS(_penmei1_month_day!S581))</f>
        <v/>
      </c>
      <c r="AC586" s="283" t="str">
        <f>IF(_penmei1_month_day!T581="","",_penmei1_month_day!T581)</f>
        <v/>
      </c>
      <c r="AD586" s="283" t="str">
        <f>IF(_penmei1_month_day!U581="","",_penmei1_month_day!U581)</f>
        <v/>
      </c>
      <c r="AE586" s="284" t="str">
        <f>IF(_penmei1_month_day!V581="","",_penmei1_month_day!V581)</f>
        <v/>
      </c>
      <c r="AF586" s="284" t="str">
        <f>IF(_penmei1_month_day!W581="","",_penmei1_month_day!W581)</f>
        <v/>
      </c>
      <c r="AG586" s="284" t="str">
        <f>IF(_penmei1_month_day!X581="","",_penmei1_month_day!X581)</f>
        <v/>
      </c>
      <c r="AH586" s="306" t="str">
        <f>IF(_penmei1_month_day!Y581="","",_penmei1_month_day!Y581)</f>
        <v/>
      </c>
      <c r="AI586" s="306" t="str">
        <f>IF(_penmei1_month_day!Z581="","",_penmei1_month_day!Z581)</f>
        <v/>
      </c>
      <c r="AJ586" s="306" t="str">
        <f>IF(_penmei1_month_day!AA581="","",_penmei1_month_day!AA581)</f>
        <v/>
      </c>
      <c r="AK586" s="306" t="str">
        <f>IF(_penmei1_month_day!AB581="","",_penmei1_month_day!AB581)</f>
        <v/>
      </c>
      <c r="AL586" s="284" t="str">
        <f>IF(_penmei1_month_day!AC581="","",_penmei1_month_day!AC581)</f>
        <v/>
      </c>
      <c r="AM586" s="306" t="str">
        <f>IF(_penmei1_month_day!AD581="","",_penmei1_month_day!AD581/10000)</f>
        <v/>
      </c>
      <c r="AN586" s="284" t="str">
        <f>IF(_penmei1_month_day!AE581="","",_penmei1_month_day!AE581)</f>
        <v/>
      </c>
      <c r="AO586" s="284" t="str">
        <f>IF(_penmei1_month_day!AF581="","",_penmei1_month_day!AF581)</f>
        <v/>
      </c>
      <c r="AP586" s="257"/>
      <c r="AQ586" s="258"/>
    </row>
    <row r="587" spans="1:43">
      <c r="A587" s="126">
        <f t="shared" si="141"/>
        <v>43490</v>
      </c>
      <c r="B587" s="127">
        <f t="shared" si="147"/>
        <v>43490</v>
      </c>
      <c r="C587" s="128" t="str">
        <f t="shared" si="148"/>
        <v>夜</v>
      </c>
      <c r="D587" s="128">
        <f t="shared" si="149"/>
        <v>25</v>
      </c>
      <c r="E587" s="129">
        <f t="shared" si="152"/>
        <v>1</v>
      </c>
      <c r="F587" s="130" t="str">
        <f t="shared" si="150"/>
        <v>甲班</v>
      </c>
      <c r="G587" s="128">
        <f t="shared" si="151"/>
        <v>4</v>
      </c>
      <c r="H587" s="131">
        <f t="shared" si="153"/>
        <v>0.0416666666666667</v>
      </c>
      <c r="I587" s="165">
        <f t="shared" si="154"/>
        <v>0.166666666666667</v>
      </c>
      <c r="J587" s="283" t="str">
        <f>IF(_penmei1_month_day!A582="","",_penmei1_month_day!A582)</f>
        <v/>
      </c>
      <c r="K587" s="283" t="str">
        <f>IF(_penmei1_month_day!B582="","",_penmei1_month_day!B582)</f>
        <v/>
      </c>
      <c r="L587" s="284" t="str">
        <f>IF(_penmei1_month_day!C582="","",_penmei1_month_day!C582)</f>
        <v/>
      </c>
      <c r="M587" s="284" t="str">
        <f>IF(_penmei1_month_day!D582="","",_penmei1_month_day!D582)</f>
        <v/>
      </c>
      <c r="N587" s="284" t="str">
        <f>IF(_penmei1_month_day!E582="","",_penmei1_month_day!E582)</f>
        <v/>
      </c>
      <c r="O587" s="284" t="str">
        <f>IF(_penmei1_month_day!F582="","",_penmei1_month_day!F582)</f>
        <v/>
      </c>
      <c r="P587" s="284" t="str">
        <f>IF(_penmei1_month_day!G582="","",_penmei1_month_day!G582)</f>
        <v/>
      </c>
      <c r="Q587" s="284" t="str">
        <f>IF(_penmei1_month_day!H582="","",_penmei1_month_day!H582)</f>
        <v/>
      </c>
      <c r="R587" s="284" t="str">
        <f>IF(_penmei1_month_day!I582="","",_penmei1_month_day!I582)</f>
        <v/>
      </c>
      <c r="S587" s="284" t="str">
        <f>IF(_penmei1_month_day!J582="","",_penmei1_month_day!J582)</f>
        <v/>
      </c>
      <c r="T587" s="284" t="str">
        <f>IF(_penmei1_month_day!K582="","",_penmei1_month_day!K582)</f>
        <v/>
      </c>
      <c r="U587" s="284" t="str">
        <f>IF(_penmei1_month_day!L582="","",_penmei1_month_day!L582)</f>
        <v/>
      </c>
      <c r="V587" s="284" t="str">
        <f>IF(_penmei1_month_day!M582="","",_penmei1_month_day!M582)</f>
        <v/>
      </c>
      <c r="W587" s="284" t="str">
        <f>IF(_penmei1_month_day!N582="","",_penmei1_month_day!N582)</f>
        <v/>
      </c>
      <c r="X587" s="284" t="str">
        <f>IF(_penmei1_month_day!O582="","",_penmei1_month_day!O582)</f>
        <v/>
      </c>
      <c r="Y587" s="284" t="str">
        <f>IF(_penmei1_month_day!P582="","",_penmei1_month_day!P582)</f>
        <v/>
      </c>
      <c r="Z587" s="284" t="str">
        <f>IF(_penmei1_month_day!Q582="","",_penmei1_month_day!Q582)</f>
        <v/>
      </c>
      <c r="AA587" s="354" t="str">
        <f>IF(_penmei1_month_day!R582="","",ABS(_penmei1_month_day!R582))</f>
        <v/>
      </c>
      <c r="AB587" s="354" t="str">
        <f>IF(_penmei1_month_day!S582="","",ABS(_penmei1_month_day!S582))</f>
        <v/>
      </c>
      <c r="AC587" s="283" t="str">
        <f>IF(_penmei1_month_day!T582="","",_penmei1_month_day!T582)</f>
        <v/>
      </c>
      <c r="AD587" s="283" t="str">
        <f>IF(_penmei1_month_day!U582="","",_penmei1_month_day!U582)</f>
        <v/>
      </c>
      <c r="AE587" s="284" t="str">
        <f>IF(_penmei1_month_day!V582="","",_penmei1_month_day!V582)</f>
        <v/>
      </c>
      <c r="AF587" s="284" t="str">
        <f>IF(_penmei1_month_day!W582="","",_penmei1_month_day!W582)</f>
        <v/>
      </c>
      <c r="AG587" s="284" t="str">
        <f>IF(_penmei1_month_day!X582="","",_penmei1_month_day!X582)</f>
        <v/>
      </c>
      <c r="AH587" s="306" t="str">
        <f>IF(_penmei1_month_day!Y582="","",_penmei1_month_day!Y582)</f>
        <v/>
      </c>
      <c r="AI587" s="306" t="str">
        <f>IF(_penmei1_month_day!Z582="","",_penmei1_month_day!Z582)</f>
        <v/>
      </c>
      <c r="AJ587" s="306" t="str">
        <f>IF(_penmei1_month_day!AA582="","",_penmei1_month_day!AA582)</f>
        <v/>
      </c>
      <c r="AK587" s="306" t="str">
        <f>IF(_penmei1_month_day!AB582="","",_penmei1_month_day!AB582)</f>
        <v/>
      </c>
      <c r="AL587" s="284" t="str">
        <f>IF(_penmei1_month_day!AC582="","",_penmei1_month_day!AC582)</f>
        <v/>
      </c>
      <c r="AM587" s="306" t="str">
        <f>IF(_penmei1_month_day!AD582="","",_penmei1_month_day!AD582/10000)</f>
        <v/>
      </c>
      <c r="AN587" s="284" t="str">
        <f>IF(_penmei1_month_day!AE582="","",_penmei1_month_day!AE582)</f>
        <v/>
      </c>
      <c r="AO587" s="284" t="str">
        <f>IF(_penmei1_month_day!AF582="","",_penmei1_month_day!AF582)</f>
        <v/>
      </c>
      <c r="AP587" s="257"/>
      <c r="AQ587" s="258"/>
    </row>
    <row r="588" spans="1:43">
      <c r="A588" s="126">
        <f t="shared" si="141"/>
        <v>43490</v>
      </c>
      <c r="B588" s="127">
        <f t="shared" si="147"/>
        <v>43490</v>
      </c>
      <c r="C588" s="128" t="str">
        <f t="shared" si="148"/>
        <v>夜</v>
      </c>
      <c r="D588" s="128">
        <f t="shared" si="149"/>
        <v>25</v>
      </c>
      <c r="E588" s="129">
        <f t="shared" si="152"/>
        <v>1</v>
      </c>
      <c r="F588" s="130" t="str">
        <f t="shared" si="150"/>
        <v>甲班</v>
      </c>
      <c r="G588" s="128">
        <f t="shared" si="151"/>
        <v>5</v>
      </c>
      <c r="H588" s="131">
        <f t="shared" si="153"/>
        <v>0.0416666666666667</v>
      </c>
      <c r="I588" s="165">
        <f t="shared" si="154"/>
        <v>0.208333333333333</v>
      </c>
      <c r="J588" s="283" t="str">
        <f>IF(_penmei1_month_day!A583="","",_penmei1_month_day!A583)</f>
        <v/>
      </c>
      <c r="K588" s="283" t="str">
        <f>IF(_penmei1_month_day!B583="","",_penmei1_month_day!B583)</f>
        <v/>
      </c>
      <c r="L588" s="284" t="str">
        <f>IF(_penmei1_month_day!C583="","",_penmei1_month_day!C583)</f>
        <v/>
      </c>
      <c r="M588" s="284" t="str">
        <f>IF(_penmei1_month_day!D583="","",_penmei1_month_day!D583)</f>
        <v/>
      </c>
      <c r="N588" s="284" t="str">
        <f>IF(_penmei1_month_day!E583="","",_penmei1_month_day!E583)</f>
        <v/>
      </c>
      <c r="O588" s="284" t="str">
        <f>IF(_penmei1_month_day!F583="","",_penmei1_month_day!F583)</f>
        <v/>
      </c>
      <c r="P588" s="284" t="str">
        <f>IF(_penmei1_month_day!G583="","",_penmei1_month_day!G583)</f>
        <v/>
      </c>
      <c r="Q588" s="284" t="str">
        <f>IF(_penmei1_month_day!H583="","",_penmei1_month_day!H583)</f>
        <v/>
      </c>
      <c r="R588" s="284" t="str">
        <f>IF(_penmei1_month_day!I583="","",_penmei1_month_day!I583)</f>
        <v/>
      </c>
      <c r="S588" s="284" t="str">
        <f>IF(_penmei1_month_day!J583="","",_penmei1_month_day!J583)</f>
        <v/>
      </c>
      <c r="T588" s="284" t="str">
        <f>IF(_penmei1_month_day!K583="","",_penmei1_month_day!K583)</f>
        <v/>
      </c>
      <c r="U588" s="284" t="str">
        <f>IF(_penmei1_month_day!L583="","",_penmei1_month_day!L583)</f>
        <v/>
      </c>
      <c r="V588" s="284" t="str">
        <f>IF(_penmei1_month_day!M583="","",_penmei1_month_day!M583)</f>
        <v/>
      </c>
      <c r="W588" s="284" t="str">
        <f>IF(_penmei1_month_day!N583="","",_penmei1_month_day!N583)</f>
        <v/>
      </c>
      <c r="X588" s="284" t="str">
        <f>IF(_penmei1_month_day!O583="","",_penmei1_month_day!O583)</f>
        <v/>
      </c>
      <c r="Y588" s="284" t="str">
        <f>IF(_penmei1_month_day!P583="","",_penmei1_month_day!P583)</f>
        <v/>
      </c>
      <c r="Z588" s="284" t="str">
        <f>IF(_penmei1_month_day!Q583="","",_penmei1_month_day!Q583)</f>
        <v/>
      </c>
      <c r="AA588" s="354" t="str">
        <f>IF(_penmei1_month_day!R583="","",ABS(_penmei1_month_day!R583))</f>
        <v/>
      </c>
      <c r="AB588" s="354" t="str">
        <f>IF(_penmei1_month_day!S583="","",ABS(_penmei1_month_day!S583))</f>
        <v/>
      </c>
      <c r="AC588" s="283" t="str">
        <f>IF(_penmei1_month_day!T583="","",_penmei1_month_day!T583)</f>
        <v/>
      </c>
      <c r="AD588" s="283" t="str">
        <f>IF(_penmei1_month_day!U583="","",_penmei1_month_day!U583)</f>
        <v/>
      </c>
      <c r="AE588" s="284" t="str">
        <f>IF(_penmei1_month_day!V583="","",_penmei1_month_day!V583)</f>
        <v/>
      </c>
      <c r="AF588" s="284" t="str">
        <f>IF(_penmei1_month_day!W583="","",_penmei1_month_day!W583)</f>
        <v/>
      </c>
      <c r="AG588" s="284" t="str">
        <f>IF(_penmei1_month_day!X583="","",_penmei1_month_day!X583)</f>
        <v/>
      </c>
      <c r="AH588" s="306" t="str">
        <f>IF(_penmei1_month_day!Y583="","",_penmei1_month_day!Y583)</f>
        <v/>
      </c>
      <c r="AI588" s="306" t="str">
        <f>IF(_penmei1_month_day!Z583="","",_penmei1_month_day!Z583)</f>
        <v/>
      </c>
      <c r="AJ588" s="306" t="str">
        <f>IF(_penmei1_month_day!AA583="","",_penmei1_month_day!AA583)</f>
        <v/>
      </c>
      <c r="AK588" s="306" t="str">
        <f>IF(_penmei1_month_day!AB583="","",_penmei1_month_day!AB583)</f>
        <v/>
      </c>
      <c r="AL588" s="284" t="str">
        <f>IF(_penmei1_month_day!AC583="","",_penmei1_month_day!AC583)</f>
        <v/>
      </c>
      <c r="AM588" s="306" t="str">
        <f>IF(_penmei1_month_day!AD583="","",_penmei1_month_day!AD583/10000)</f>
        <v/>
      </c>
      <c r="AN588" s="284" t="str">
        <f>IF(_penmei1_month_day!AE583="","",_penmei1_month_day!AE583)</f>
        <v/>
      </c>
      <c r="AO588" s="284" t="str">
        <f>IF(_penmei1_month_day!AF583="","",_penmei1_month_day!AF583)</f>
        <v/>
      </c>
      <c r="AP588" s="257"/>
      <c r="AQ588" s="258"/>
    </row>
    <row r="589" spans="1:43">
      <c r="A589" s="126">
        <f t="shared" si="141"/>
        <v>43490</v>
      </c>
      <c r="B589" s="127">
        <f t="shared" si="147"/>
        <v>43490</v>
      </c>
      <c r="C589" s="128" t="str">
        <f t="shared" si="148"/>
        <v>夜</v>
      </c>
      <c r="D589" s="128">
        <f t="shared" si="149"/>
        <v>25</v>
      </c>
      <c r="E589" s="129">
        <f t="shared" si="152"/>
        <v>1</v>
      </c>
      <c r="F589" s="130" t="str">
        <f t="shared" si="150"/>
        <v>甲班</v>
      </c>
      <c r="G589" s="128">
        <f t="shared" si="151"/>
        <v>6</v>
      </c>
      <c r="H589" s="131">
        <f t="shared" si="153"/>
        <v>0.0416666666666667</v>
      </c>
      <c r="I589" s="165">
        <f t="shared" si="154"/>
        <v>0.25</v>
      </c>
      <c r="J589" s="283" t="str">
        <f>IF(_penmei1_month_day!A584="","",_penmei1_month_day!A584)</f>
        <v/>
      </c>
      <c r="K589" s="283" t="str">
        <f>IF(_penmei1_month_day!B584="","",_penmei1_month_day!B584)</f>
        <v/>
      </c>
      <c r="L589" s="284" t="str">
        <f>IF(_penmei1_month_day!C584="","",_penmei1_month_day!C584)</f>
        <v/>
      </c>
      <c r="M589" s="284" t="str">
        <f>IF(_penmei1_month_day!D584="","",_penmei1_month_day!D584)</f>
        <v/>
      </c>
      <c r="N589" s="284" t="str">
        <f>IF(_penmei1_month_day!E584="","",_penmei1_month_day!E584)</f>
        <v/>
      </c>
      <c r="O589" s="284" t="str">
        <f>IF(_penmei1_month_day!F584="","",_penmei1_month_day!F584)</f>
        <v/>
      </c>
      <c r="P589" s="284" t="str">
        <f>IF(_penmei1_month_day!G584="","",_penmei1_month_day!G584)</f>
        <v/>
      </c>
      <c r="Q589" s="284" t="str">
        <f>IF(_penmei1_month_day!H584="","",_penmei1_month_day!H584)</f>
        <v/>
      </c>
      <c r="R589" s="284" t="str">
        <f>IF(_penmei1_month_day!I584="","",_penmei1_month_day!I584)</f>
        <v/>
      </c>
      <c r="S589" s="284" t="str">
        <f>IF(_penmei1_month_day!J584="","",_penmei1_month_day!J584)</f>
        <v/>
      </c>
      <c r="T589" s="284" t="str">
        <f>IF(_penmei1_month_day!K584="","",_penmei1_month_day!K584)</f>
        <v/>
      </c>
      <c r="U589" s="284" t="str">
        <f>IF(_penmei1_month_day!L584="","",_penmei1_month_day!L584)</f>
        <v/>
      </c>
      <c r="V589" s="284" t="str">
        <f>IF(_penmei1_month_day!M584="","",_penmei1_month_day!M584)</f>
        <v/>
      </c>
      <c r="W589" s="284" t="str">
        <f>IF(_penmei1_month_day!N584="","",_penmei1_month_day!N584)</f>
        <v/>
      </c>
      <c r="X589" s="284" t="str">
        <f>IF(_penmei1_month_day!O584="","",_penmei1_month_day!O584)</f>
        <v/>
      </c>
      <c r="Y589" s="284" t="str">
        <f>IF(_penmei1_month_day!P584="","",_penmei1_month_day!P584)</f>
        <v/>
      </c>
      <c r="Z589" s="284" t="str">
        <f>IF(_penmei1_month_day!Q584="","",_penmei1_month_day!Q584)</f>
        <v/>
      </c>
      <c r="AA589" s="354" t="str">
        <f>IF(_penmei1_month_day!R584="","",ABS(_penmei1_month_day!R584))</f>
        <v/>
      </c>
      <c r="AB589" s="354" t="str">
        <f>IF(_penmei1_month_day!S584="","",ABS(_penmei1_month_day!S584))</f>
        <v/>
      </c>
      <c r="AC589" s="283" t="str">
        <f>IF(_penmei1_month_day!T584="","",_penmei1_month_day!T584)</f>
        <v/>
      </c>
      <c r="AD589" s="283" t="str">
        <f>IF(_penmei1_month_day!U584="","",_penmei1_month_day!U584)</f>
        <v/>
      </c>
      <c r="AE589" s="284" t="str">
        <f>IF(_penmei1_month_day!V584="","",_penmei1_month_day!V584)</f>
        <v/>
      </c>
      <c r="AF589" s="284" t="str">
        <f>IF(_penmei1_month_day!W584="","",_penmei1_month_day!W584)</f>
        <v/>
      </c>
      <c r="AG589" s="284" t="str">
        <f>IF(_penmei1_month_day!X584="","",_penmei1_month_day!X584)</f>
        <v/>
      </c>
      <c r="AH589" s="306" t="str">
        <f>IF(_penmei1_month_day!Y584="","",_penmei1_month_day!Y584)</f>
        <v/>
      </c>
      <c r="AI589" s="306" t="str">
        <f>IF(_penmei1_month_day!Z584="","",_penmei1_month_day!Z584)</f>
        <v/>
      </c>
      <c r="AJ589" s="306" t="str">
        <f>IF(_penmei1_month_day!AA584="","",_penmei1_month_day!AA584)</f>
        <v/>
      </c>
      <c r="AK589" s="306" t="str">
        <f>IF(_penmei1_month_day!AB584="","",_penmei1_month_day!AB584)</f>
        <v/>
      </c>
      <c r="AL589" s="284" t="str">
        <f>IF(_penmei1_month_day!AC584="","",_penmei1_month_day!AC584)</f>
        <v/>
      </c>
      <c r="AM589" s="306" t="str">
        <f>IF(_penmei1_month_day!AD584="","",_penmei1_month_day!AD584/10000)</f>
        <v/>
      </c>
      <c r="AN589" s="284" t="str">
        <f>IF(_penmei1_month_day!AE584="","",_penmei1_month_day!AE584)</f>
        <v/>
      </c>
      <c r="AO589" s="284" t="str">
        <f>IF(_penmei1_month_day!AF584="","",_penmei1_month_day!AF584)</f>
        <v/>
      </c>
      <c r="AP589" s="373"/>
      <c r="AQ589" s="374"/>
    </row>
    <row r="590" ht="15" spans="1:43">
      <c r="A590" s="132">
        <f t="shared" si="141"/>
        <v>43490</v>
      </c>
      <c r="B590" s="133">
        <f t="shared" si="147"/>
        <v>43490</v>
      </c>
      <c r="C590" s="134" t="str">
        <f t="shared" si="148"/>
        <v>夜</v>
      </c>
      <c r="D590" s="134">
        <f t="shared" si="149"/>
        <v>25</v>
      </c>
      <c r="E590" s="135">
        <f t="shared" si="152"/>
        <v>1</v>
      </c>
      <c r="F590" s="136" t="str">
        <f t="shared" si="150"/>
        <v>甲班</v>
      </c>
      <c r="G590" s="134">
        <f t="shared" si="151"/>
        <v>7</v>
      </c>
      <c r="H590" s="137">
        <f t="shared" si="153"/>
        <v>0.0416666666666667</v>
      </c>
      <c r="I590" s="170">
        <f t="shared" si="154"/>
        <v>0.291666666666667</v>
      </c>
      <c r="J590" s="285" t="str">
        <f>IF(_penmei1_month_day!A585="","",_penmei1_month_day!A585)</f>
        <v/>
      </c>
      <c r="K590" s="285" t="str">
        <f>IF(_penmei1_month_day!B585="","",_penmei1_month_day!B585)</f>
        <v/>
      </c>
      <c r="L590" s="286" t="str">
        <f>IF(_penmei1_month_day!C585="","",_penmei1_month_day!C585)</f>
        <v/>
      </c>
      <c r="M590" s="286" t="str">
        <f>IF(_penmei1_month_day!D585="","",_penmei1_month_day!D585)</f>
        <v/>
      </c>
      <c r="N590" s="286" t="str">
        <f>IF(_penmei1_month_day!E585="","",_penmei1_month_day!E585)</f>
        <v/>
      </c>
      <c r="O590" s="286" t="str">
        <f>IF(_penmei1_month_day!F585="","",_penmei1_month_day!F585)</f>
        <v/>
      </c>
      <c r="P590" s="286" t="str">
        <f>IF(_penmei1_month_day!G585="","",_penmei1_month_day!G585)</f>
        <v/>
      </c>
      <c r="Q590" s="286" t="str">
        <f>IF(_penmei1_month_day!H585="","",_penmei1_month_day!H585)</f>
        <v/>
      </c>
      <c r="R590" s="286" t="str">
        <f>IF(_penmei1_month_day!I585="","",_penmei1_month_day!I585)</f>
        <v/>
      </c>
      <c r="S590" s="286" t="str">
        <f>IF(_penmei1_month_day!J585="","",_penmei1_month_day!J585)</f>
        <v/>
      </c>
      <c r="T590" s="286" t="str">
        <f>IF(_penmei1_month_day!K585="","",_penmei1_month_day!K585)</f>
        <v/>
      </c>
      <c r="U590" s="286" t="str">
        <f>IF(_penmei1_month_day!L585="","",_penmei1_month_day!L585)</f>
        <v/>
      </c>
      <c r="V590" s="286" t="str">
        <f>IF(_penmei1_month_day!M585="","",_penmei1_month_day!M585)</f>
        <v/>
      </c>
      <c r="W590" s="286" t="str">
        <f>IF(_penmei1_month_day!N585="","",_penmei1_month_day!N585)</f>
        <v/>
      </c>
      <c r="X590" s="286" t="str">
        <f>IF(_penmei1_month_day!O585="","",_penmei1_month_day!O585)</f>
        <v/>
      </c>
      <c r="Y590" s="286" t="str">
        <f>IF(_penmei1_month_day!P585="","",_penmei1_month_day!P585)</f>
        <v/>
      </c>
      <c r="Z590" s="286" t="str">
        <f>IF(_penmei1_month_day!Q585="","",_penmei1_month_day!Q585)</f>
        <v/>
      </c>
      <c r="AA590" s="355" t="str">
        <f>IF(_penmei1_month_day!R585="","",ABS(_penmei1_month_day!R585))</f>
        <v/>
      </c>
      <c r="AB590" s="355" t="str">
        <f>IF(_penmei1_month_day!S585="","",ABS(_penmei1_month_day!S585))</f>
        <v/>
      </c>
      <c r="AC590" s="285" t="str">
        <f>IF(_penmei1_month_day!T585="","",_penmei1_month_day!T585)</f>
        <v/>
      </c>
      <c r="AD590" s="285" t="str">
        <f>IF(_penmei1_month_day!U585="","",_penmei1_month_day!U585)</f>
        <v/>
      </c>
      <c r="AE590" s="286" t="str">
        <f>IF(_penmei1_month_day!V585="","",_penmei1_month_day!V585)</f>
        <v/>
      </c>
      <c r="AF590" s="284" t="str">
        <f>IF(_penmei1_month_day!W585="","",_penmei1_month_day!W585)</f>
        <v/>
      </c>
      <c r="AG590" s="286" t="str">
        <f>IF(_penmei1_month_day!X585="","",_penmei1_month_day!X585)</f>
        <v/>
      </c>
      <c r="AH590" s="307" t="str">
        <f>IF(_penmei1_month_day!Y585="","",_penmei1_month_day!Y585)</f>
        <v/>
      </c>
      <c r="AI590" s="307" t="str">
        <f>IF(_penmei1_month_day!Z585="","",_penmei1_month_day!Z585)</f>
        <v/>
      </c>
      <c r="AJ590" s="307" t="str">
        <f>IF(_penmei1_month_day!AA585="","",_penmei1_month_day!AA585)</f>
        <v/>
      </c>
      <c r="AK590" s="307" t="str">
        <f>IF(_penmei1_month_day!AB585="","",_penmei1_month_day!AB585)</f>
        <v/>
      </c>
      <c r="AL590" s="286" t="str">
        <f>IF(_penmei1_month_day!AC585="","",_penmei1_month_day!AC585)</f>
        <v/>
      </c>
      <c r="AM590" s="307" t="str">
        <f>IF(_penmei1_month_day!AD585="","",_penmei1_month_day!AD585/10000)</f>
        <v/>
      </c>
      <c r="AN590" s="286" t="str">
        <f>IF(_penmei1_month_day!AE585="","",_penmei1_month_day!AE585)</f>
        <v/>
      </c>
      <c r="AO590" s="286" t="str">
        <f>IF(_penmei1_month_day!AF585="","",_penmei1_month_day!AF585)</f>
        <v/>
      </c>
      <c r="AP590" s="243" t="s">
        <v>83</v>
      </c>
      <c r="AQ590" s="330"/>
    </row>
    <row r="591" ht="15" spans="1:43">
      <c r="A591" s="120">
        <f t="shared" si="141"/>
        <v>43490</v>
      </c>
      <c r="B591" s="121">
        <f t="shared" si="147"/>
        <v>43490</v>
      </c>
      <c r="C591" s="122" t="str">
        <f t="shared" si="148"/>
        <v>白</v>
      </c>
      <c r="D591" s="122">
        <f t="shared" si="149"/>
        <v>25</v>
      </c>
      <c r="E591" s="123">
        <f>IF(AND(E583=4),1,IF(AND(E583&lt;4),(E583+1),))</f>
        <v>2</v>
      </c>
      <c r="F591" s="124" t="str">
        <f t="shared" si="150"/>
        <v>乙班</v>
      </c>
      <c r="G591" s="122">
        <f t="shared" si="151"/>
        <v>8</v>
      </c>
      <c r="H591" s="125">
        <f t="shared" si="153"/>
        <v>0.0416666666666667</v>
      </c>
      <c r="I591" s="160">
        <f t="shared" si="154"/>
        <v>0.333333333333334</v>
      </c>
      <c r="J591" s="281" t="str">
        <f>IF(_penmei1_month_day!A586="","",_penmei1_month_day!A586)</f>
        <v/>
      </c>
      <c r="K591" s="281" t="str">
        <f>IF(_penmei1_month_day!B586="","",_penmei1_month_day!B586)</f>
        <v/>
      </c>
      <c r="L591" s="282" t="str">
        <f>IF(_penmei1_month_day!C586="","",_penmei1_month_day!C586)</f>
        <v/>
      </c>
      <c r="M591" s="282" t="str">
        <f>IF(_penmei1_month_day!D586="","",_penmei1_month_day!D586)</f>
        <v/>
      </c>
      <c r="N591" s="282" t="str">
        <f>IF(_penmei1_month_day!E586="","",_penmei1_month_day!E586)</f>
        <v/>
      </c>
      <c r="O591" s="282" t="str">
        <f>IF(_penmei1_month_day!F586="","",_penmei1_month_day!F586)</f>
        <v/>
      </c>
      <c r="P591" s="282" t="str">
        <f>IF(_penmei1_month_day!G586="","",_penmei1_month_day!G586)</f>
        <v/>
      </c>
      <c r="Q591" s="282" t="str">
        <f>IF(_penmei1_month_day!H586="","",_penmei1_month_day!H586)</f>
        <v/>
      </c>
      <c r="R591" s="282" t="str">
        <f>IF(_penmei1_month_day!I586="","",_penmei1_month_day!I586)</f>
        <v/>
      </c>
      <c r="S591" s="282" t="str">
        <f>IF(_penmei1_month_day!J586="","",_penmei1_month_day!J586)</f>
        <v/>
      </c>
      <c r="T591" s="282" t="str">
        <f>IF(_penmei1_month_day!K586="","",_penmei1_month_day!K586)</f>
        <v/>
      </c>
      <c r="U591" s="282" t="str">
        <f>IF(_penmei1_month_day!L586="","",_penmei1_month_day!L586)</f>
        <v/>
      </c>
      <c r="V591" s="282" t="str">
        <f>IF(_penmei1_month_day!M586="","",_penmei1_month_day!M586)</f>
        <v/>
      </c>
      <c r="W591" s="282" t="str">
        <f>IF(_penmei1_month_day!N586="","",_penmei1_month_day!N586)</f>
        <v/>
      </c>
      <c r="X591" s="282" t="str">
        <f>IF(_penmei1_month_day!O586="","",_penmei1_month_day!O586)</f>
        <v/>
      </c>
      <c r="Y591" s="282" t="str">
        <f>IF(_penmei1_month_day!P586="","",_penmei1_month_day!P586)</f>
        <v/>
      </c>
      <c r="Z591" s="282" t="str">
        <f>IF(_penmei1_month_day!Q586="","",_penmei1_month_day!Q586)</f>
        <v/>
      </c>
      <c r="AA591" s="353" t="str">
        <f>IF(_penmei1_month_day!R586="","",ABS(_penmei1_month_day!R586))</f>
        <v/>
      </c>
      <c r="AB591" s="353" t="str">
        <f>IF(_penmei1_month_day!S586="","",ABS(_penmei1_month_day!S586))</f>
        <v/>
      </c>
      <c r="AC591" s="281" t="str">
        <f>IF(_penmei1_month_day!T586="","",_penmei1_month_day!T586)</f>
        <v/>
      </c>
      <c r="AD591" s="281" t="str">
        <f>IF(_penmei1_month_day!U586="","",_penmei1_month_day!U586)</f>
        <v/>
      </c>
      <c r="AE591" s="282" t="str">
        <f>IF(_penmei1_month_day!V586="","",_penmei1_month_day!V586)</f>
        <v/>
      </c>
      <c r="AF591" s="282" t="str">
        <f>IF(_penmei1_month_day!W586="","",_penmei1_month_day!W586)</f>
        <v/>
      </c>
      <c r="AG591" s="282" t="str">
        <f>IF(_penmei1_month_day!X586="","",_penmei1_month_day!X586)</f>
        <v/>
      </c>
      <c r="AH591" s="305" t="str">
        <f>IF(_penmei1_month_day!Y586="","",_penmei1_month_day!Y586)</f>
        <v/>
      </c>
      <c r="AI591" s="305" t="str">
        <f>IF(_penmei1_month_day!Z586="","",_penmei1_month_day!Z586)</f>
        <v/>
      </c>
      <c r="AJ591" s="305" t="str">
        <f>IF(_penmei1_month_day!AA586="","",_penmei1_month_day!AA586)</f>
        <v/>
      </c>
      <c r="AK591" s="305" t="str">
        <f>IF(_penmei1_month_day!AB586="","",_penmei1_month_day!AB586)</f>
        <v/>
      </c>
      <c r="AL591" s="282" t="str">
        <f>IF(_penmei1_month_day!AC586="","",_penmei1_month_day!AC586)</f>
        <v/>
      </c>
      <c r="AM591" s="305" t="str">
        <f>IF(_penmei1_month_day!AD586="","",_penmei1_month_day!AD586/10000)</f>
        <v/>
      </c>
      <c r="AN591" s="282" t="str">
        <f>IF(_penmei1_month_day!AE586="","",_penmei1_month_day!AE586)</f>
        <v/>
      </c>
      <c r="AO591" s="282" t="str">
        <f>IF(_penmei1_month_day!AF586="","",_penmei1_month_day!AF586)</f>
        <v/>
      </c>
      <c r="AP591" s="371"/>
      <c r="AQ591" s="372"/>
    </row>
    <row r="592" spans="1:43">
      <c r="A592" s="126">
        <f t="shared" si="141"/>
        <v>43490</v>
      </c>
      <c r="B592" s="127">
        <f t="shared" si="147"/>
        <v>43490</v>
      </c>
      <c r="C592" s="128" t="str">
        <f t="shared" si="148"/>
        <v>白</v>
      </c>
      <c r="D592" s="128">
        <f t="shared" si="149"/>
        <v>25</v>
      </c>
      <c r="E592" s="129">
        <f t="shared" ref="E592:E598" si="155">E591</f>
        <v>2</v>
      </c>
      <c r="F592" s="130" t="str">
        <f t="shared" si="150"/>
        <v>乙班</v>
      </c>
      <c r="G592" s="128">
        <f t="shared" si="151"/>
        <v>9</v>
      </c>
      <c r="H592" s="131">
        <f t="shared" si="153"/>
        <v>0.0416666666666667</v>
      </c>
      <c r="I592" s="165">
        <f t="shared" si="154"/>
        <v>0.375</v>
      </c>
      <c r="J592" s="283" t="str">
        <f>IF(_penmei1_month_day!A587="","",_penmei1_month_day!A587)</f>
        <v/>
      </c>
      <c r="K592" s="283" t="str">
        <f>IF(_penmei1_month_day!B587="","",_penmei1_month_day!B587)</f>
        <v/>
      </c>
      <c r="L592" s="284" t="str">
        <f>IF(_penmei1_month_day!C587="","",_penmei1_month_day!C587)</f>
        <v/>
      </c>
      <c r="M592" s="284" t="str">
        <f>IF(_penmei1_month_day!D587="","",_penmei1_month_day!D587)</f>
        <v/>
      </c>
      <c r="N592" s="284" t="str">
        <f>IF(_penmei1_month_day!E587="","",_penmei1_month_day!E587)</f>
        <v/>
      </c>
      <c r="O592" s="284" t="str">
        <f>IF(_penmei1_month_day!F587="","",_penmei1_month_day!F587)</f>
        <v/>
      </c>
      <c r="P592" s="284" t="str">
        <f>IF(_penmei1_month_day!G587="","",_penmei1_month_day!G587)</f>
        <v/>
      </c>
      <c r="Q592" s="284" t="str">
        <f>IF(_penmei1_month_day!H587="","",_penmei1_month_day!H587)</f>
        <v/>
      </c>
      <c r="R592" s="284" t="str">
        <f>IF(_penmei1_month_day!I587="","",_penmei1_month_day!I587)</f>
        <v/>
      </c>
      <c r="S592" s="284" t="str">
        <f>IF(_penmei1_month_day!J587="","",_penmei1_month_day!J587)</f>
        <v/>
      </c>
      <c r="T592" s="284" t="str">
        <f>IF(_penmei1_month_day!K587="","",_penmei1_month_day!K587)</f>
        <v/>
      </c>
      <c r="U592" s="284" t="str">
        <f>IF(_penmei1_month_day!L587="","",_penmei1_month_day!L587)</f>
        <v/>
      </c>
      <c r="V592" s="284" t="str">
        <f>IF(_penmei1_month_day!M587="","",_penmei1_month_day!M587)</f>
        <v/>
      </c>
      <c r="W592" s="284" t="str">
        <f>IF(_penmei1_month_day!N587="","",_penmei1_month_day!N587)</f>
        <v/>
      </c>
      <c r="X592" s="284" t="str">
        <f>IF(_penmei1_month_day!O587="","",_penmei1_month_day!O587)</f>
        <v/>
      </c>
      <c r="Y592" s="284" t="str">
        <f>IF(_penmei1_month_day!P587="","",_penmei1_month_day!P587)</f>
        <v/>
      </c>
      <c r="Z592" s="284" t="str">
        <f>IF(_penmei1_month_day!Q587="","",_penmei1_month_day!Q587)</f>
        <v/>
      </c>
      <c r="AA592" s="354" t="str">
        <f>IF(_penmei1_month_day!R587="","",ABS(_penmei1_month_day!R587))</f>
        <v/>
      </c>
      <c r="AB592" s="354" t="str">
        <f>IF(_penmei1_month_day!S587="","",ABS(_penmei1_month_day!S587))</f>
        <v/>
      </c>
      <c r="AC592" s="283" t="str">
        <f>IF(_penmei1_month_day!T587="","",_penmei1_month_day!T587)</f>
        <v/>
      </c>
      <c r="AD592" s="283" t="str">
        <f>IF(_penmei1_month_day!U587="","",_penmei1_month_day!U587)</f>
        <v/>
      </c>
      <c r="AE592" s="284" t="str">
        <f>IF(_penmei1_month_day!V587="","",_penmei1_month_day!V587)</f>
        <v/>
      </c>
      <c r="AF592" s="284" t="str">
        <f>IF(_penmei1_month_day!W587="","",_penmei1_month_day!W587)</f>
        <v/>
      </c>
      <c r="AG592" s="284" t="str">
        <f>IF(_penmei1_month_day!X587="","",_penmei1_month_day!X587)</f>
        <v/>
      </c>
      <c r="AH592" s="306" t="str">
        <f>IF(_penmei1_month_day!Y587="","",_penmei1_month_day!Y587)</f>
        <v/>
      </c>
      <c r="AI592" s="306" t="str">
        <f>IF(_penmei1_month_day!Z587="","",_penmei1_month_day!Z587)</f>
        <v/>
      </c>
      <c r="AJ592" s="306" t="str">
        <f>IF(_penmei1_month_day!AA587="","",_penmei1_month_day!AA587)</f>
        <v/>
      </c>
      <c r="AK592" s="306" t="str">
        <f>IF(_penmei1_month_day!AB587="","",_penmei1_month_day!AB587)</f>
        <v/>
      </c>
      <c r="AL592" s="284" t="str">
        <f>IF(_penmei1_month_day!AC587="","",_penmei1_month_day!AC587)</f>
        <v/>
      </c>
      <c r="AM592" s="306" t="str">
        <f>IF(_penmei1_month_day!AD587="","",_penmei1_month_day!AD587/10000)</f>
        <v/>
      </c>
      <c r="AN592" s="284" t="str">
        <f>IF(_penmei1_month_day!AE587="","",_penmei1_month_day!AE587)</f>
        <v/>
      </c>
      <c r="AO592" s="284" t="str">
        <f>IF(_penmei1_month_day!AF587="","",_penmei1_month_day!AF587)</f>
        <v/>
      </c>
      <c r="AP592" s="257"/>
      <c r="AQ592" s="258"/>
    </row>
    <row r="593" spans="1:43">
      <c r="A593" s="126">
        <f t="shared" si="141"/>
        <v>43490</v>
      </c>
      <c r="B593" s="127">
        <f t="shared" si="147"/>
        <v>43490</v>
      </c>
      <c r="C593" s="128" t="str">
        <f t="shared" si="148"/>
        <v>白</v>
      </c>
      <c r="D593" s="128">
        <f t="shared" si="149"/>
        <v>25</v>
      </c>
      <c r="E593" s="129">
        <f t="shared" si="155"/>
        <v>2</v>
      </c>
      <c r="F593" s="130" t="str">
        <f t="shared" si="150"/>
        <v>乙班</v>
      </c>
      <c r="G593" s="128">
        <f t="shared" si="151"/>
        <v>10</v>
      </c>
      <c r="H593" s="131">
        <f t="shared" si="153"/>
        <v>0.0416666666666667</v>
      </c>
      <c r="I593" s="165">
        <f t="shared" si="154"/>
        <v>0.416666666666667</v>
      </c>
      <c r="J593" s="283" t="str">
        <f>IF(_penmei1_month_day!A588="","",_penmei1_month_day!A588)</f>
        <v/>
      </c>
      <c r="K593" s="283" t="str">
        <f>IF(_penmei1_month_day!B588="","",_penmei1_month_day!B588)</f>
        <v/>
      </c>
      <c r="L593" s="284" t="str">
        <f>IF(_penmei1_month_day!C588="","",_penmei1_month_day!C588)</f>
        <v/>
      </c>
      <c r="M593" s="284" t="str">
        <f>IF(_penmei1_month_day!D588="","",_penmei1_month_day!D588)</f>
        <v/>
      </c>
      <c r="N593" s="284" t="str">
        <f>IF(_penmei1_month_day!E588="","",_penmei1_month_day!E588)</f>
        <v/>
      </c>
      <c r="O593" s="284" t="str">
        <f>IF(_penmei1_month_day!F588="","",_penmei1_month_day!F588)</f>
        <v/>
      </c>
      <c r="P593" s="284" t="str">
        <f>IF(_penmei1_month_day!G588="","",_penmei1_month_day!G588)</f>
        <v/>
      </c>
      <c r="Q593" s="284" t="str">
        <f>IF(_penmei1_month_day!H588="","",_penmei1_month_day!H588)</f>
        <v/>
      </c>
      <c r="R593" s="284" t="str">
        <f>IF(_penmei1_month_day!I588="","",_penmei1_month_day!I588)</f>
        <v/>
      </c>
      <c r="S593" s="284" t="str">
        <f>IF(_penmei1_month_day!J588="","",_penmei1_month_day!J588)</f>
        <v/>
      </c>
      <c r="T593" s="284" t="str">
        <f>IF(_penmei1_month_day!K588="","",_penmei1_month_day!K588)</f>
        <v/>
      </c>
      <c r="U593" s="284" t="str">
        <f>IF(_penmei1_month_day!L588="","",_penmei1_month_day!L588)</f>
        <v/>
      </c>
      <c r="V593" s="284" t="str">
        <f>IF(_penmei1_month_day!M588="","",_penmei1_month_day!M588)</f>
        <v/>
      </c>
      <c r="W593" s="284" t="str">
        <f>IF(_penmei1_month_day!N588="","",_penmei1_month_day!N588)</f>
        <v/>
      </c>
      <c r="X593" s="284" t="str">
        <f>IF(_penmei1_month_day!O588="","",_penmei1_month_day!O588)</f>
        <v/>
      </c>
      <c r="Y593" s="284" t="str">
        <f>IF(_penmei1_month_day!P588="","",_penmei1_month_day!P588)</f>
        <v/>
      </c>
      <c r="Z593" s="284" t="str">
        <f>IF(_penmei1_month_day!Q588="","",_penmei1_month_day!Q588)</f>
        <v/>
      </c>
      <c r="AA593" s="354" t="str">
        <f>IF(_penmei1_month_day!R588="","",ABS(_penmei1_month_day!R588))</f>
        <v/>
      </c>
      <c r="AB593" s="354" t="str">
        <f>IF(_penmei1_month_day!S588="","",ABS(_penmei1_month_day!S588))</f>
        <v/>
      </c>
      <c r="AC593" s="283" t="str">
        <f>IF(_penmei1_month_day!T588="","",_penmei1_month_day!T588)</f>
        <v/>
      </c>
      <c r="AD593" s="283" t="str">
        <f>IF(_penmei1_month_day!U588="","",_penmei1_month_day!U588)</f>
        <v/>
      </c>
      <c r="AE593" s="284" t="str">
        <f>IF(_penmei1_month_day!V588="","",_penmei1_month_day!V588)</f>
        <v/>
      </c>
      <c r="AF593" s="284" t="str">
        <f>IF(_penmei1_month_day!W588="","",_penmei1_month_day!W588)</f>
        <v/>
      </c>
      <c r="AG593" s="284" t="str">
        <f>IF(_penmei1_month_day!X588="","",_penmei1_month_day!X588)</f>
        <v/>
      </c>
      <c r="AH593" s="306" t="str">
        <f>IF(_penmei1_month_day!Y588="","",_penmei1_month_day!Y588)</f>
        <v/>
      </c>
      <c r="AI593" s="306" t="str">
        <f>IF(_penmei1_month_day!Z588="","",_penmei1_month_day!Z588)</f>
        <v/>
      </c>
      <c r="AJ593" s="306" t="str">
        <f>IF(_penmei1_month_day!AA588="","",_penmei1_month_day!AA588)</f>
        <v/>
      </c>
      <c r="AK593" s="306" t="str">
        <f>IF(_penmei1_month_day!AB588="","",_penmei1_month_day!AB588)</f>
        <v/>
      </c>
      <c r="AL593" s="284" t="str">
        <f>IF(_penmei1_month_day!AC588="","",_penmei1_month_day!AC588)</f>
        <v/>
      </c>
      <c r="AM593" s="306" t="str">
        <f>IF(_penmei1_month_day!AD588="","",_penmei1_month_day!AD588/10000)</f>
        <v/>
      </c>
      <c r="AN593" s="284" t="str">
        <f>IF(_penmei1_month_day!AE588="","",_penmei1_month_day!AE588)</f>
        <v/>
      </c>
      <c r="AO593" s="284" t="str">
        <f>IF(_penmei1_month_day!AF588="","",_penmei1_month_day!AF588)</f>
        <v/>
      </c>
      <c r="AP593" s="257"/>
      <c r="AQ593" s="258"/>
    </row>
    <row r="594" spans="1:43">
      <c r="A594" s="126">
        <f t="shared" si="141"/>
        <v>43490</v>
      </c>
      <c r="B594" s="127">
        <f t="shared" si="147"/>
        <v>43490</v>
      </c>
      <c r="C594" s="128" t="str">
        <f t="shared" si="148"/>
        <v>白</v>
      </c>
      <c r="D594" s="128">
        <f t="shared" si="149"/>
        <v>25</v>
      </c>
      <c r="E594" s="129">
        <f t="shared" si="155"/>
        <v>2</v>
      </c>
      <c r="F594" s="130" t="str">
        <f t="shared" si="150"/>
        <v>乙班</v>
      </c>
      <c r="G594" s="128">
        <f t="shared" si="151"/>
        <v>11</v>
      </c>
      <c r="H594" s="131">
        <f t="shared" si="153"/>
        <v>0.0416666666666667</v>
      </c>
      <c r="I594" s="165">
        <f t="shared" si="154"/>
        <v>0.458333333333334</v>
      </c>
      <c r="J594" s="283" t="str">
        <f>IF(_penmei1_month_day!A589="","",_penmei1_month_day!A589)</f>
        <v/>
      </c>
      <c r="K594" s="283" t="str">
        <f>IF(_penmei1_month_day!B589="","",_penmei1_month_day!B589)</f>
        <v/>
      </c>
      <c r="L594" s="284" t="str">
        <f>IF(_penmei1_month_day!C589="","",_penmei1_month_day!C589)</f>
        <v/>
      </c>
      <c r="M594" s="284" t="str">
        <f>IF(_penmei1_month_day!D589="","",_penmei1_month_day!D589)</f>
        <v/>
      </c>
      <c r="N594" s="284" t="str">
        <f>IF(_penmei1_month_day!E589="","",_penmei1_month_day!E589)</f>
        <v/>
      </c>
      <c r="O594" s="284" t="str">
        <f>IF(_penmei1_month_day!F589="","",_penmei1_month_day!F589)</f>
        <v/>
      </c>
      <c r="P594" s="284" t="str">
        <f>IF(_penmei1_month_day!G589="","",_penmei1_month_day!G589)</f>
        <v/>
      </c>
      <c r="Q594" s="284" t="str">
        <f>IF(_penmei1_month_day!H589="","",_penmei1_month_day!H589)</f>
        <v/>
      </c>
      <c r="R594" s="284" t="str">
        <f>IF(_penmei1_month_day!I589="","",_penmei1_month_day!I589)</f>
        <v/>
      </c>
      <c r="S594" s="284" t="str">
        <f>IF(_penmei1_month_day!J589="","",_penmei1_month_day!J589)</f>
        <v/>
      </c>
      <c r="T594" s="284" t="str">
        <f>IF(_penmei1_month_day!K589="","",_penmei1_month_day!K589)</f>
        <v/>
      </c>
      <c r="U594" s="284" t="str">
        <f>IF(_penmei1_month_day!L589="","",_penmei1_month_day!L589)</f>
        <v/>
      </c>
      <c r="V594" s="284" t="str">
        <f>IF(_penmei1_month_day!M589="","",_penmei1_month_day!M589)</f>
        <v/>
      </c>
      <c r="W594" s="284" t="str">
        <f>IF(_penmei1_month_day!N589="","",_penmei1_month_day!N589)</f>
        <v/>
      </c>
      <c r="X594" s="284" t="str">
        <f>IF(_penmei1_month_day!O589="","",_penmei1_month_day!O589)</f>
        <v/>
      </c>
      <c r="Y594" s="284" t="str">
        <f>IF(_penmei1_month_day!P589="","",_penmei1_month_day!P589)</f>
        <v/>
      </c>
      <c r="Z594" s="284" t="str">
        <f>IF(_penmei1_month_day!Q589="","",_penmei1_month_day!Q589)</f>
        <v/>
      </c>
      <c r="AA594" s="354" t="str">
        <f>IF(_penmei1_month_day!R589="","",ABS(_penmei1_month_day!R589))</f>
        <v/>
      </c>
      <c r="AB594" s="354" t="str">
        <f>IF(_penmei1_month_day!S589="","",ABS(_penmei1_month_day!S589))</f>
        <v/>
      </c>
      <c r="AC594" s="283" t="str">
        <f>IF(_penmei1_month_day!T589="","",_penmei1_month_day!T589)</f>
        <v/>
      </c>
      <c r="AD594" s="283" t="str">
        <f>IF(_penmei1_month_day!U589="","",_penmei1_month_day!U589)</f>
        <v/>
      </c>
      <c r="AE594" s="284" t="str">
        <f>IF(_penmei1_month_day!V589="","",_penmei1_month_day!V589)</f>
        <v/>
      </c>
      <c r="AF594" s="284" t="str">
        <f>IF(_penmei1_month_day!W589="","",_penmei1_month_day!W589)</f>
        <v/>
      </c>
      <c r="AG594" s="284" t="str">
        <f>IF(_penmei1_month_day!X589="","",_penmei1_month_day!X589)</f>
        <v/>
      </c>
      <c r="AH594" s="306" t="str">
        <f>IF(_penmei1_month_day!Y589="","",_penmei1_month_day!Y589)</f>
        <v/>
      </c>
      <c r="AI594" s="306" t="str">
        <f>IF(_penmei1_month_day!Z589="","",_penmei1_month_day!Z589)</f>
        <v/>
      </c>
      <c r="AJ594" s="306" t="str">
        <f>IF(_penmei1_month_day!AA589="","",_penmei1_month_day!AA589)</f>
        <v/>
      </c>
      <c r="AK594" s="306" t="str">
        <f>IF(_penmei1_month_day!AB589="","",_penmei1_month_day!AB589)</f>
        <v/>
      </c>
      <c r="AL594" s="284" t="str">
        <f>IF(_penmei1_month_day!AC589="","",_penmei1_month_day!AC589)</f>
        <v/>
      </c>
      <c r="AM594" s="306" t="str">
        <f>IF(_penmei1_month_day!AD589="","",_penmei1_month_day!AD589/10000)</f>
        <v/>
      </c>
      <c r="AN594" s="284" t="str">
        <f>IF(_penmei1_month_day!AE589="","",_penmei1_month_day!AE589)</f>
        <v/>
      </c>
      <c r="AO594" s="284" t="str">
        <f>IF(_penmei1_month_day!AF589="","",_penmei1_month_day!AF589)</f>
        <v/>
      </c>
      <c r="AP594" s="257"/>
      <c r="AQ594" s="258"/>
    </row>
    <row r="595" spans="1:43">
      <c r="A595" s="126">
        <f t="shared" si="141"/>
        <v>43490</v>
      </c>
      <c r="B595" s="127">
        <f t="shared" si="147"/>
        <v>43490</v>
      </c>
      <c r="C595" s="128" t="str">
        <f t="shared" si="148"/>
        <v>白</v>
      </c>
      <c r="D595" s="128">
        <f t="shared" si="149"/>
        <v>25</v>
      </c>
      <c r="E595" s="129">
        <f t="shared" si="155"/>
        <v>2</v>
      </c>
      <c r="F595" s="130" t="str">
        <f t="shared" si="150"/>
        <v>乙班</v>
      </c>
      <c r="G595" s="128">
        <f t="shared" si="151"/>
        <v>12</v>
      </c>
      <c r="H595" s="131">
        <f t="shared" si="153"/>
        <v>0.0416666666666667</v>
      </c>
      <c r="I595" s="165">
        <f t="shared" si="154"/>
        <v>0.5</v>
      </c>
      <c r="J595" s="283" t="str">
        <f>IF(_penmei1_month_day!A590="","",_penmei1_month_day!A590)</f>
        <v/>
      </c>
      <c r="K595" s="283" t="str">
        <f>IF(_penmei1_month_day!B590="","",_penmei1_month_day!B590)</f>
        <v/>
      </c>
      <c r="L595" s="284" t="str">
        <f>IF(_penmei1_month_day!C590="","",_penmei1_month_day!C590)</f>
        <v/>
      </c>
      <c r="M595" s="284" t="str">
        <f>IF(_penmei1_month_day!D590="","",_penmei1_month_day!D590)</f>
        <v/>
      </c>
      <c r="N595" s="284" t="str">
        <f>IF(_penmei1_month_day!E590="","",_penmei1_month_day!E590)</f>
        <v/>
      </c>
      <c r="O595" s="284" t="str">
        <f>IF(_penmei1_month_day!F590="","",_penmei1_month_day!F590)</f>
        <v/>
      </c>
      <c r="P595" s="284" t="str">
        <f>IF(_penmei1_month_day!G590="","",_penmei1_month_day!G590)</f>
        <v/>
      </c>
      <c r="Q595" s="284" t="str">
        <f>IF(_penmei1_month_day!H590="","",_penmei1_month_day!H590)</f>
        <v/>
      </c>
      <c r="R595" s="284" t="str">
        <f>IF(_penmei1_month_day!I590="","",_penmei1_month_day!I590)</f>
        <v/>
      </c>
      <c r="S595" s="284" t="str">
        <f>IF(_penmei1_month_day!J590="","",_penmei1_month_day!J590)</f>
        <v/>
      </c>
      <c r="T595" s="284" t="str">
        <f>IF(_penmei1_month_day!K590="","",_penmei1_month_day!K590)</f>
        <v/>
      </c>
      <c r="U595" s="284" t="str">
        <f>IF(_penmei1_month_day!L590="","",_penmei1_month_day!L590)</f>
        <v/>
      </c>
      <c r="V595" s="284" t="str">
        <f>IF(_penmei1_month_day!M590="","",_penmei1_month_day!M590)</f>
        <v/>
      </c>
      <c r="W595" s="284" t="str">
        <f>IF(_penmei1_month_day!N590="","",_penmei1_month_day!N590)</f>
        <v/>
      </c>
      <c r="X595" s="284" t="str">
        <f>IF(_penmei1_month_day!O590="","",_penmei1_month_day!O590)</f>
        <v/>
      </c>
      <c r="Y595" s="284" t="str">
        <f>IF(_penmei1_month_day!P590="","",_penmei1_month_day!P590)</f>
        <v/>
      </c>
      <c r="Z595" s="284" t="str">
        <f>IF(_penmei1_month_day!Q590="","",_penmei1_month_day!Q590)</f>
        <v/>
      </c>
      <c r="AA595" s="354" t="str">
        <f>IF(_penmei1_month_day!R590="","",ABS(_penmei1_month_day!R590))</f>
        <v/>
      </c>
      <c r="AB595" s="354" t="str">
        <f>IF(_penmei1_month_day!S590="","",ABS(_penmei1_month_day!S590))</f>
        <v/>
      </c>
      <c r="AC595" s="283" t="str">
        <f>IF(_penmei1_month_day!T590="","",_penmei1_month_day!T590)</f>
        <v/>
      </c>
      <c r="AD595" s="283" t="str">
        <f>IF(_penmei1_month_day!U590="","",_penmei1_month_day!U590)</f>
        <v/>
      </c>
      <c r="AE595" s="284" t="str">
        <f>IF(_penmei1_month_day!V590="","",_penmei1_month_day!V590)</f>
        <v/>
      </c>
      <c r="AF595" s="284" t="str">
        <f>IF(_penmei1_month_day!W590="","",_penmei1_month_day!W590)</f>
        <v/>
      </c>
      <c r="AG595" s="284" t="str">
        <f>IF(_penmei1_month_day!X590="","",_penmei1_month_day!X590)</f>
        <v/>
      </c>
      <c r="AH595" s="306" t="str">
        <f>IF(_penmei1_month_day!Y590="","",_penmei1_month_day!Y590)</f>
        <v/>
      </c>
      <c r="AI595" s="306" t="str">
        <f>IF(_penmei1_month_day!Z590="","",_penmei1_month_day!Z590)</f>
        <v/>
      </c>
      <c r="AJ595" s="306" t="str">
        <f>IF(_penmei1_month_day!AA590="","",_penmei1_month_day!AA590)</f>
        <v/>
      </c>
      <c r="AK595" s="306" t="str">
        <f>IF(_penmei1_month_day!AB590="","",_penmei1_month_day!AB590)</f>
        <v/>
      </c>
      <c r="AL595" s="284" t="str">
        <f>IF(_penmei1_month_day!AC590="","",_penmei1_month_day!AC590)</f>
        <v/>
      </c>
      <c r="AM595" s="306" t="str">
        <f>IF(_penmei1_month_day!AD590="","",_penmei1_month_day!AD590/10000)</f>
        <v/>
      </c>
      <c r="AN595" s="284" t="str">
        <f>IF(_penmei1_month_day!AE590="","",_penmei1_month_day!AE590)</f>
        <v/>
      </c>
      <c r="AO595" s="284" t="str">
        <f>IF(_penmei1_month_day!AF590="","",_penmei1_month_day!AF590)</f>
        <v/>
      </c>
      <c r="AP595" s="257"/>
      <c r="AQ595" s="258"/>
    </row>
    <row r="596" spans="1:43">
      <c r="A596" s="126">
        <f t="shared" si="141"/>
        <v>43490</v>
      </c>
      <c r="B596" s="127">
        <f t="shared" si="147"/>
        <v>43490</v>
      </c>
      <c r="C596" s="128" t="str">
        <f t="shared" si="148"/>
        <v>白</v>
      </c>
      <c r="D596" s="128">
        <f t="shared" si="149"/>
        <v>25</v>
      </c>
      <c r="E596" s="129">
        <f t="shared" si="155"/>
        <v>2</v>
      </c>
      <c r="F596" s="130" t="str">
        <f t="shared" si="150"/>
        <v>乙班</v>
      </c>
      <c r="G596" s="128">
        <f t="shared" si="151"/>
        <v>13</v>
      </c>
      <c r="H596" s="131">
        <f t="shared" si="153"/>
        <v>0.0416666666666667</v>
      </c>
      <c r="I596" s="165">
        <f t="shared" si="154"/>
        <v>0.541666666666667</v>
      </c>
      <c r="J596" s="283" t="str">
        <f>IF(_penmei1_month_day!A591="","",_penmei1_month_day!A591)</f>
        <v/>
      </c>
      <c r="K596" s="283" t="str">
        <f>IF(_penmei1_month_day!B591="","",_penmei1_month_day!B591)</f>
        <v/>
      </c>
      <c r="L596" s="284" t="str">
        <f>IF(_penmei1_month_day!C591="","",_penmei1_month_day!C591)</f>
        <v/>
      </c>
      <c r="M596" s="284" t="str">
        <f>IF(_penmei1_month_day!D591="","",_penmei1_month_day!D591)</f>
        <v/>
      </c>
      <c r="N596" s="284" t="str">
        <f>IF(_penmei1_month_day!E591="","",_penmei1_month_day!E591)</f>
        <v/>
      </c>
      <c r="O596" s="284" t="str">
        <f>IF(_penmei1_month_day!F591="","",_penmei1_month_day!F591)</f>
        <v/>
      </c>
      <c r="P596" s="284" t="str">
        <f>IF(_penmei1_month_day!G591="","",_penmei1_month_day!G591)</f>
        <v/>
      </c>
      <c r="Q596" s="284" t="str">
        <f>IF(_penmei1_month_day!H591="","",_penmei1_month_day!H591)</f>
        <v/>
      </c>
      <c r="R596" s="284" t="str">
        <f>IF(_penmei1_month_day!I591="","",_penmei1_month_day!I591)</f>
        <v/>
      </c>
      <c r="S596" s="284" t="str">
        <f>IF(_penmei1_month_day!J591="","",_penmei1_month_day!J591)</f>
        <v/>
      </c>
      <c r="T596" s="284" t="str">
        <f>IF(_penmei1_month_day!K591="","",_penmei1_month_day!K591)</f>
        <v/>
      </c>
      <c r="U596" s="284" t="str">
        <f>IF(_penmei1_month_day!L591="","",_penmei1_month_day!L591)</f>
        <v/>
      </c>
      <c r="V596" s="284" t="str">
        <f>IF(_penmei1_month_day!M591="","",_penmei1_month_day!M591)</f>
        <v/>
      </c>
      <c r="W596" s="284" t="str">
        <f>IF(_penmei1_month_day!N591="","",_penmei1_month_day!N591)</f>
        <v/>
      </c>
      <c r="X596" s="284" t="str">
        <f>IF(_penmei1_month_day!O591="","",_penmei1_month_day!O591)</f>
        <v/>
      </c>
      <c r="Y596" s="284" t="str">
        <f>IF(_penmei1_month_day!P591="","",_penmei1_month_day!P591)</f>
        <v/>
      </c>
      <c r="Z596" s="284" t="str">
        <f>IF(_penmei1_month_day!Q591="","",_penmei1_month_day!Q591)</f>
        <v/>
      </c>
      <c r="AA596" s="354" t="str">
        <f>IF(_penmei1_month_day!R591="","",ABS(_penmei1_month_day!R591))</f>
        <v/>
      </c>
      <c r="AB596" s="354" t="str">
        <f>IF(_penmei1_month_day!S591="","",ABS(_penmei1_month_day!S591))</f>
        <v/>
      </c>
      <c r="AC596" s="283" t="str">
        <f>IF(_penmei1_month_day!T591="","",_penmei1_month_day!T591)</f>
        <v/>
      </c>
      <c r="AD596" s="283" t="str">
        <f>IF(_penmei1_month_day!U591="","",_penmei1_month_day!U591)</f>
        <v/>
      </c>
      <c r="AE596" s="284" t="str">
        <f>IF(_penmei1_month_day!V591="","",_penmei1_month_day!V591)</f>
        <v/>
      </c>
      <c r="AF596" s="284" t="str">
        <f>IF(_penmei1_month_day!W591="","",_penmei1_month_day!W591)</f>
        <v/>
      </c>
      <c r="AG596" s="284" t="str">
        <f>IF(_penmei1_month_day!X591="","",_penmei1_month_day!X591)</f>
        <v/>
      </c>
      <c r="AH596" s="306" t="str">
        <f>IF(_penmei1_month_day!Y591="","",_penmei1_month_day!Y591)</f>
        <v/>
      </c>
      <c r="AI596" s="306" t="str">
        <f>IF(_penmei1_month_day!Z591="","",_penmei1_month_day!Z591)</f>
        <v/>
      </c>
      <c r="AJ596" s="306" t="str">
        <f>IF(_penmei1_month_day!AA591="","",_penmei1_month_day!AA591)</f>
        <v/>
      </c>
      <c r="AK596" s="306" t="str">
        <f>IF(_penmei1_month_day!AB591="","",_penmei1_month_day!AB591)</f>
        <v/>
      </c>
      <c r="AL596" s="284" t="str">
        <f>IF(_penmei1_month_day!AC591="","",_penmei1_month_day!AC591)</f>
        <v/>
      </c>
      <c r="AM596" s="306" t="str">
        <f>IF(_penmei1_month_day!AD591="","",_penmei1_month_day!AD591/10000)</f>
        <v/>
      </c>
      <c r="AN596" s="284" t="str">
        <f>IF(_penmei1_month_day!AE591="","",_penmei1_month_day!AE591)</f>
        <v/>
      </c>
      <c r="AO596" s="284" t="str">
        <f>IF(_penmei1_month_day!AF591="","",_penmei1_month_day!AF591)</f>
        <v/>
      </c>
      <c r="AP596" s="257"/>
      <c r="AQ596" s="258"/>
    </row>
    <row r="597" spans="1:43">
      <c r="A597" s="126">
        <f t="shared" si="141"/>
        <v>43490</v>
      </c>
      <c r="B597" s="127">
        <f t="shared" si="147"/>
        <v>43490</v>
      </c>
      <c r="C597" s="128" t="str">
        <f t="shared" si="148"/>
        <v>白</v>
      </c>
      <c r="D597" s="128">
        <f t="shared" si="149"/>
        <v>25</v>
      </c>
      <c r="E597" s="129">
        <f t="shared" si="155"/>
        <v>2</v>
      </c>
      <c r="F597" s="130" t="str">
        <f t="shared" si="150"/>
        <v>乙班</v>
      </c>
      <c r="G597" s="128">
        <f t="shared" si="151"/>
        <v>14</v>
      </c>
      <c r="H597" s="131">
        <f t="shared" si="153"/>
        <v>0.0416666666666667</v>
      </c>
      <c r="I597" s="165">
        <f t="shared" si="154"/>
        <v>0.583333333333334</v>
      </c>
      <c r="J597" s="283" t="str">
        <f>IF(_penmei1_month_day!A592="","",_penmei1_month_day!A592)</f>
        <v/>
      </c>
      <c r="K597" s="283" t="str">
        <f>IF(_penmei1_month_day!B592="","",_penmei1_month_day!B592)</f>
        <v/>
      </c>
      <c r="L597" s="284" t="str">
        <f>IF(_penmei1_month_day!C592="","",_penmei1_month_day!C592)</f>
        <v/>
      </c>
      <c r="M597" s="284" t="str">
        <f>IF(_penmei1_month_day!D592="","",_penmei1_month_day!D592)</f>
        <v/>
      </c>
      <c r="N597" s="284" t="str">
        <f>IF(_penmei1_month_day!E592="","",_penmei1_month_day!E592)</f>
        <v/>
      </c>
      <c r="O597" s="284" t="str">
        <f>IF(_penmei1_month_day!F592="","",_penmei1_month_day!F592)</f>
        <v/>
      </c>
      <c r="P597" s="284" t="str">
        <f>IF(_penmei1_month_day!G592="","",_penmei1_month_day!G592)</f>
        <v/>
      </c>
      <c r="Q597" s="284" t="str">
        <f>IF(_penmei1_month_day!H592="","",_penmei1_month_day!H592)</f>
        <v/>
      </c>
      <c r="R597" s="284" t="str">
        <f>IF(_penmei1_month_day!I592="","",_penmei1_month_day!I592)</f>
        <v/>
      </c>
      <c r="S597" s="284" t="str">
        <f>IF(_penmei1_month_day!J592="","",_penmei1_month_day!J592)</f>
        <v/>
      </c>
      <c r="T597" s="284" t="str">
        <f>IF(_penmei1_month_day!K592="","",_penmei1_month_day!K592)</f>
        <v/>
      </c>
      <c r="U597" s="284" t="str">
        <f>IF(_penmei1_month_day!L592="","",_penmei1_month_day!L592)</f>
        <v/>
      </c>
      <c r="V597" s="284" t="str">
        <f>IF(_penmei1_month_day!M592="","",_penmei1_month_day!M592)</f>
        <v/>
      </c>
      <c r="W597" s="284" t="str">
        <f>IF(_penmei1_month_day!N592="","",_penmei1_month_day!N592)</f>
        <v/>
      </c>
      <c r="X597" s="284" t="str">
        <f>IF(_penmei1_month_day!O592="","",_penmei1_month_day!O592)</f>
        <v/>
      </c>
      <c r="Y597" s="284" t="str">
        <f>IF(_penmei1_month_day!P592="","",_penmei1_month_day!P592)</f>
        <v/>
      </c>
      <c r="Z597" s="284" t="str">
        <f>IF(_penmei1_month_day!Q592="","",_penmei1_month_day!Q592)</f>
        <v/>
      </c>
      <c r="AA597" s="354" t="str">
        <f>IF(_penmei1_month_day!R592="","",ABS(_penmei1_month_day!R592))</f>
        <v/>
      </c>
      <c r="AB597" s="354" t="str">
        <f>IF(_penmei1_month_day!S592="","",ABS(_penmei1_month_day!S592))</f>
        <v/>
      </c>
      <c r="AC597" s="283" t="str">
        <f>IF(_penmei1_month_day!T592="","",_penmei1_month_day!T592)</f>
        <v/>
      </c>
      <c r="AD597" s="283" t="str">
        <f>IF(_penmei1_month_day!U592="","",_penmei1_month_day!U592)</f>
        <v/>
      </c>
      <c r="AE597" s="284" t="str">
        <f>IF(_penmei1_month_day!V592="","",_penmei1_month_day!V592)</f>
        <v/>
      </c>
      <c r="AF597" s="284" t="str">
        <f>IF(_penmei1_month_day!W592="","",_penmei1_month_day!W592)</f>
        <v/>
      </c>
      <c r="AG597" s="284" t="str">
        <f>IF(_penmei1_month_day!X592="","",_penmei1_month_day!X592)</f>
        <v/>
      </c>
      <c r="AH597" s="306" t="str">
        <f>IF(_penmei1_month_day!Y592="","",_penmei1_month_day!Y592)</f>
        <v/>
      </c>
      <c r="AI597" s="306" t="str">
        <f>IF(_penmei1_month_day!Z592="","",_penmei1_month_day!Z592)</f>
        <v/>
      </c>
      <c r="AJ597" s="306" t="str">
        <f>IF(_penmei1_month_day!AA592="","",_penmei1_month_day!AA592)</f>
        <v/>
      </c>
      <c r="AK597" s="306" t="str">
        <f>IF(_penmei1_month_day!AB592="","",_penmei1_month_day!AB592)</f>
        <v/>
      </c>
      <c r="AL597" s="284" t="str">
        <f>IF(_penmei1_month_day!AC592="","",_penmei1_month_day!AC592)</f>
        <v/>
      </c>
      <c r="AM597" s="306" t="str">
        <f>IF(_penmei1_month_day!AD592="","",_penmei1_month_day!AD592/10000)</f>
        <v/>
      </c>
      <c r="AN597" s="284" t="str">
        <f>IF(_penmei1_month_day!AE592="","",_penmei1_month_day!AE592)</f>
        <v/>
      </c>
      <c r="AO597" s="284" t="str">
        <f>IF(_penmei1_month_day!AF592="","",_penmei1_month_day!AF592)</f>
        <v/>
      </c>
      <c r="AP597" s="373"/>
      <c r="AQ597" s="374"/>
    </row>
    <row r="598" ht="15" spans="1:43">
      <c r="A598" s="132">
        <f t="shared" si="141"/>
        <v>43490</v>
      </c>
      <c r="B598" s="133">
        <f t="shared" si="147"/>
        <v>43490</v>
      </c>
      <c r="C598" s="134" t="str">
        <f t="shared" si="148"/>
        <v>白</v>
      </c>
      <c r="D598" s="134">
        <f t="shared" si="149"/>
        <v>25</v>
      </c>
      <c r="E598" s="135">
        <f t="shared" si="155"/>
        <v>2</v>
      </c>
      <c r="F598" s="136" t="str">
        <f t="shared" si="150"/>
        <v>乙班</v>
      </c>
      <c r="G598" s="134">
        <f t="shared" si="151"/>
        <v>15</v>
      </c>
      <c r="H598" s="137">
        <f t="shared" si="153"/>
        <v>0.0416666666666667</v>
      </c>
      <c r="I598" s="170">
        <f t="shared" si="154"/>
        <v>0.625000000000001</v>
      </c>
      <c r="J598" s="285" t="str">
        <f>IF(_penmei1_month_day!A593="","",_penmei1_month_day!A593)</f>
        <v/>
      </c>
      <c r="K598" s="285" t="str">
        <f>IF(_penmei1_month_day!B593="","",_penmei1_month_day!B593)</f>
        <v/>
      </c>
      <c r="L598" s="286" t="str">
        <f>IF(_penmei1_month_day!C593="","",_penmei1_month_day!C593)</f>
        <v/>
      </c>
      <c r="M598" s="286" t="str">
        <f>IF(_penmei1_month_day!D593="","",_penmei1_month_day!D593)</f>
        <v/>
      </c>
      <c r="N598" s="286" t="str">
        <f>IF(_penmei1_month_day!E593="","",_penmei1_month_day!E593)</f>
        <v/>
      </c>
      <c r="O598" s="286" t="str">
        <f>IF(_penmei1_month_day!F593="","",_penmei1_month_day!F593)</f>
        <v/>
      </c>
      <c r="P598" s="286" t="str">
        <f>IF(_penmei1_month_day!G593="","",_penmei1_month_day!G593)</f>
        <v/>
      </c>
      <c r="Q598" s="286" t="str">
        <f>IF(_penmei1_month_day!H593="","",_penmei1_month_day!H593)</f>
        <v/>
      </c>
      <c r="R598" s="286" t="str">
        <f>IF(_penmei1_month_day!I593="","",_penmei1_month_day!I593)</f>
        <v/>
      </c>
      <c r="S598" s="286" t="str">
        <f>IF(_penmei1_month_day!J593="","",_penmei1_month_day!J593)</f>
        <v/>
      </c>
      <c r="T598" s="286" t="str">
        <f>IF(_penmei1_month_day!K593="","",_penmei1_month_day!K593)</f>
        <v/>
      </c>
      <c r="U598" s="286" t="str">
        <f>IF(_penmei1_month_day!L593="","",_penmei1_month_day!L593)</f>
        <v/>
      </c>
      <c r="V598" s="286" t="str">
        <f>IF(_penmei1_month_day!M593="","",_penmei1_month_day!M593)</f>
        <v/>
      </c>
      <c r="W598" s="286" t="str">
        <f>IF(_penmei1_month_day!N593="","",_penmei1_month_day!N593)</f>
        <v/>
      </c>
      <c r="X598" s="286" t="str">
        <f>IF(_penmei1_month_day!O593="","",_penmei1_month_day!O593)</f>
        <v/>
      </c>
      <c r="Y598" s="286" t="str">
        <f>IF(_penmei1_month_day!P593="","",_penmei1_month_day!P593)</f>
        <v/>
      </c>
      <c r="Z598" s="286" t="str">
        <f>IF(_penmei1_month_day!Q593="","",_penmei1_month_day!Q593)</f>
        <v/>
      </c>
      <c r="AA598" s="355" t="str">
        <f>IF(_penmei1_month_day!R593="","",ABS(_penmei1_month_day!R593))</f>
        <v/>
      </c>
      <c r="AB598" s="355" t="str">
        <f>IF(_penmei1_month_day!S593="","",ABS(_penmei1_month_day!S593))</f>
        <v/>
      </c>
      <c r="AC598" s="285" t="str">
        <f>IF(_penmei1_month_day!T593="","",_penmei1_month_day!T593)</f>
        <v/>
      </c>
      <c r="AD598" s="285" t="str">
        <f>IF(_penmei1_month_day!U593="","",_penmei1_month_day!U593)</f>
        <v/>
      </c>
      <c r="AE598" s="286" t="str">
        <f>IF(_penmei1_month_day!V593="","",_penmei1_month_day!V593)</f>
        <v/>
      </c>
      <c r="AF598" s="284" t="str">
        <f>IF(_penmei1_month_day!W593="","",_penmei1_month_day!W593)</f>
        <v/>
      </c>
      <c r="AG598" s="286" t="str">
        <f>IF(_penmei1_month_day!X593="","",_penmei1_month_day!X593)</f>
        <v/>
      </c>
      <c r="AH598" s="307" t="str">
        <f>IF(_penmei1_month_day!Y593="","",_penmei1_month_day!Y593)</f>
        <v/>
      </c>
      <c r="AI598" s="307" t="str">
        <f>IF(_penmei1_month_day!Z593="","",_penmei1_month_day!Z593)</f>
        <v/>
      </c>
      <c r="AJ598" s="307" t="str">
        <f>IF(_penmei1_month_day!AA593="","",_penmei1_month_day!AA593)</f>
        <v/>
      </c>
      <c r="AK598" s="307" t="str">
        <f>IF(_penmei1_month_day!AB593="","",_penmei1_month_day!AB593)</f>
        <v/>
      </c>
      <c r="AL598" s="286" t="str">
        <f>IF(_penmei1_month_day!AC593="","",_penmei1_month_day!AC593)</f>
        <v/>
      </c>
      <c r="AM598" s="307" t="str">
        <f>IF(_penmei1_month_day!AD593="","",_penmei1_month_day!AD593/10000)</f>
        <v/>
      </c>
      <c r="AN598" s="286" t="str">
        <f>IF(_penmei1_month_day!AE593="","",_penmei1_month_day!AE593)</f>
        <v/>
      </c>
      <c r="AO598" s="286" t="str">
        <f>IF(_penmei1_month_day!AF593="","",_penmei1_month_day!AF593)</f>
        <v/>
      </c>
      <c r="AP598" s="243" t="s">
        <v>83</v>
      </c>
      <c r="AQ598" s="334"/>
    </row>
    <row r="599" ht="15" spans="1:43">
      <c r="A599" s="120">
        <f t="shared" si="141"/>
        <v>43490</v>
      </c>
      <c r="B599" s="121">
        <f t="shared" si="147"/>
        <v>43490</v>
      </c>
      <c r="C599" s="122" t="str">
        <f t="shared" si="148"/>
        <v>中</v>
      </c>
      <c r="D599" s="122">
        <f t="shared" si="149"/>
        <v>25</v>
      </c>
      <c r="E599" s="123">
        <f>IF(AND(E591=4),1,IF(AND(E591&lt;4),(E591+1),))</f>
        <v>3</v>
      </c>
      <c r="F599" s="124" t="str">
        <f t="shared" si="150"/>
        <v>丙班</v>
      </c>
      <c r="G599" s="122">
        <f t="shared" si="151"/>
        <v>16</v>
      </c>
      <c r="H599" s="125">
        <f t="shared" si="153"/>
        <v>0.0416666666666667</v>
      </c>
      <c r="I599" s="160">
        <f t="shared" si="154"/>
        <v>0.666666666666667</v>
      </c>
      <c r="J599" s="281" t="str">
        <f>IF(_penmei1_month_day!A594="","",_penmei1_month_day!A594)</f>
        <v/>
      </c>
      <c r="K599" s="281" t="str">
        <f>IF(_penmei1_month_day!B594="","",_penmei1_month_day!B594)</f>
        <v/>
      </c>
      <c r="L599" s="282" t="str">
        <f>IF(_penmei1_month_day!C594="","",_penmei1_month_day!C594)</f>
        <v/>
      </c>
      <c r="M599" s="282" t="str">
        <f>IF(_penmei1_month_day!D594="","",_penmei1_month_day!D594)</f>
        <v/>
      </c>
      <c r="N599" s="282" t="str">
        <f>IF(_penmei1_month_day!E594="","",_penmei1_month_day!E594)</f>
        <v/>
      </c>
      <c r="O599" s="282" t="str">
        <f>IF(_penmei1_month_day!F594="","",_penmei1_month_day!F594)</f>
        <v/>
      </c>
      <c r="P599" s="282" t="str">
        <f>IF(_penmei1_month_day!G594="","",_penmei1_month_day!G594)</f>
        <v/>
      </c>
      <c r="Q599" s="282" t="str">
        <f>IF(_penmei1_month_day!H594="","",_penmei1_month_day!H594)</f>
        <v/>
      </c>
      <c r="R599" s="282" t="str">
        <f>IF(_penmei1_month_day!I594="","",_penmei1_month_day!I594)</f>
        <v/>
      </c>
      <c r="S599" s="282" t="str">
        <f>IF(_penmei1_month_day!J594="","",_penmei1_month_day!J594)</f>
        <v/>
      </c>
      <c r="T599" s="282" t="str">
        <f>IF(_penmei1_month_day!K594="","",_penmei1_month_day!K594)</f>
        <v/>
      </c>
      <c r="U599" s="282" t="str">
        <f>IF(_penmei1_month_day!L594="","",_penmei1_month_day!L594)</f>
        <v/>
      </c>
      <c r="V599" s="282" t="str">
        <f>IF(_penmei1_month_day!M594="","",_penmei1_month_day!M594)</f>
        <v/>
      </c>
      <c r="W599" s="282" t="str">
        <f>IF(_penmei1_month_day!N594="","",_penmei1_month_day!N594)</f>
        <v/>
      </c>
      <c r="X599" s="282" t="str">
        <f>IF(_penmei1_month_day!O594="","",_penmei1_month_day!O594)</f>
        <v/>
      </c>
      <c r="Y599" s="282" t="str">
        <f>IF(_penmei1_month_day!P594="","",_penmei1_month_day!P594)</f>
        <v/>
      </c>
      <c r="Z599" s="282" t="str">
        <f>IF(_penmei1_month_day!Q594="","",_penmei1_month_day!Q594)</f>
        <v/>
      </c>
      <c r="AA599" s="353" t="str">
        <f>IF(_penmei1_month_day!R594="","",ABS(_penmei1_month_day!R594))</f>
        <v/>
      </c>
      <c r="AB599" s="353" t="str">
        <f>IF(_penmei1_month_day!S594="","",ABS(_penmei1_month_day!S594))</f>
        <v/>
      </c>
      <c r="AC599" s="281" t="str">
        <f>IF(_penmei1_month_day!T594="","",_penmei1_month_day!T594)</f>
        <v/>
      </c>
      <c r="AD599" s="281" t="str">
        <f>IF(_penmei1_month_day!U594="","",_penmei1_month_day!U594)</f>
        <v/>
      </c>
      <c r="AE599" s="282" t="str">
        <f>IF(_penmei1_month_day!V594="","",_penmei1_month_day!V594)</f>
        <v/>
      </c>
      <c r="AF599" s="282" t="str">
        <f>IF(_penmei1_month_day!W594="","",_penmei1_month_day!W594)</f>
        <v/>
      </c>
      <c r="AG599" s="282" t="str">
        <f>IF(_penmei1_month_day!X594="","",_penmei1_month_day!X594)</f>
        <v/>
      </c>
      <c r="AH599" s="305" t="str">
        <f>IF(_penmei1_month_day!Y594="","",_penmei1_month_day!Y594)</f>
        <v/>
      </c>
      <c r="AI599" s="305" t="str">
        <f>IF(_penmei1_month_day!Z594="","",_penmei1_month_day!Z594)</f>
        <v/>
      </c>
      <c r="AJ599" s="305" t="str">
        <f>IF(_penmei1_month_day!AA594="","",_penmei1_month_day!AA594)</f>
        <v/>
      </c>
      <c r="AK599" s="305" t="str">
        <f>IF(_penmei1_month_day!AB594="","",_penmei1_month_day!AB594)</f>
        <v/>
      </c>
      <c r="AL599" s="282" t="str">
        <f>IF(_penmei1_month_day!AC594="","",_penmei1_month_day!AC594)</f>
        <v/>
      </c>
      <c r="AM599" s="305" t="str">
        <f>IF(_penmei1_month_day!AD594="","",_penmei1_month_day!AD594/10000)</f>
        <v/>
      </c>
      <c r="AN599" s="282" t="str">
        <f>IF(_penmei1_month_day!AE594="","",_penmei1_month_day!AE594)</f>
        <v/>
      </c>
      <c r="AO599" s="282" t="str">
        <f>IF(_penmei1_month_day!AF594="","",_penmei1_month_day!AF594)</f>
        <v/>
      </c>
      <c r="AP599" s="371"/>
      <c r="AQ599" s="372"/>
    </row>
    <row r="600" spans="1:43">
      <c r="A600" s="126">
        <f t="shared" si="141"/>
        <v>43490</v>
      </c>
      <c r="B600" s="127">
        <f t="shared" si="147"/>
        <v>43490</v>
      </c>
      <c r="C600" s="128" t="str">
        <f t="shared" si="148"/>
        <v>中</v>
      </c>
      <c r="D600" s="128">
        <f t="shared" si="149"/>
        <v>25</v>
      </c>
      <c r="E600" s="129">
        <f t="shared" ref="E600:E606" si="156">E599</f>
        <v>3</v>
      </c>
      <c r="F600" s="130" t="str">
        <f t="shared" si="150"/>
        <v>丙班</v>
      </c>
      <c r="G600" s="128">
        <f t="shared" si="151"/>
        <v>17</v>
      </c>
      <c r="H600" s="131">
        <f t="shared" si="153"/>
        <v>0.0416666666666667</v>
      </c>
      <c r="I600" s="165">
        <f t="shared" si="154"/>
        <v>0.708333333333334</v>
      </c>
      <c r="J600" s="283" t="str">
        <f>IF(_penmei1_month_day!A595="","",_penmei1_month_day!A595)</f>
        <v/>
      </c>
      <c r="K600" s="283" t="str">
        <f>IF(_penmei1_month_day!B595="","",_penmei1_month_day!B595)</f>
        <v/>
      </c>
      <c r="L600" s="284" t="str">
        <f>IF(_penmei1_month_day!C595="","",_penmei1_month_day!C595)</f>
        <v/>
      </c>
      <c r="M600" s="284" t="str">
        <f>IF(_penmei1_month_day!D595="","",_penmei1_month_day!D595)</f>
        <v/>
      </c>
      <c r="N600" s="284" t="str">
        <f>IF(_penmei1_month_day!E595="","",_penmei1_month_day!E595)</f>
        <v/>
      </c>
      <c r="O600" s="284" t="str">
        <f>IF(_penmei1_month_day!F595="","",_penmei1_month_day!F595)</f>
        <v/>
      </c>
      <c r="P600" s="284" t="str">
        <f>IF(_penmei1_month_day!G595="","",_penmei1_month_day!G595)</f>
        <v/>
      </c>
      <c r="Q600" s="284" t="str">
        <f>IF(_penmei1_month_day!H595="","",_penmei1_month_day!H595)</f>
        <v/>
      </c>
      <c r="R600" s="284" t="str">
        <f>IF(_penmei1_month_day!I595="","",_penmei1_month_day!I595)</f>
        <v/>
      </c>
      <c r="S600" s="284" t="str">
        <f>IF(_penmei1_month_day!J595="","",_penmei1_month_day!J595)</f>
        <v/>
      </c>
      <c r="T600" s="284" t="str">
        <f>IF(_penmei1_month_day!K595="","",_penmei1_month_day!K595)</f>
        <v/>
      </c>
      <c r="U600" s="284" t="str">
        <f>IF(_penmei1_month_day!L595="","",_penmei1_month_day!L595)</f>
        <v/>
      </c>
      <c r="V600" s="284" t="str">
        <f>IF(_penmei1_month_day!M595="","",_penmei1_month_day!M595)</f>
        <v/>
      </c>
      <c r="W600" s="284" t="str">
        <f>IF(_penmei1_month_day!N595="","",_penmei1_month_day!N595)</f>
        <v/>
      </c>
      <c r="X600" s="284" t="str">
        <f>IF(_penmei1_month_day!O595="","",_penmei1_month_day!O595)</f>
        <v/>
      </c>
      <c r="Y600" s="284" t="str">
        <f>IF(_penmei1_month_day!P595="","",_penmei1_month_day!P595)</f>
        <v/>
      </c>
      <c r="Z600" s="284" t="str">
        <f>IF(_penmei1_month_day!Q595="","",_penmei1_month_day!Q595)</f>
        <v/>
      </c>
      <c r="AA600" s="354" t="str">
        <f>IF(_penmei1_month_day!R595="","",ABS(_penmei1_month_day!R595))</f>
        <v/>
      </c>
      <c r="AB600" s="354" t="str">
        <f>IF(_penmei1_month_day!S595="","",ABS(_penmei1_month_day!S595))</f>
        <v/>
      </c>
      <c r="AC600" s="283" t="str">
        <f>IF(_penmei1_month_day!T595="","",_penmei1_month_day!T595)</f>
        <v/>
      </c>
      <c r="AD600" s="283" t="str">
        <f>IF(_penmei1_month_day!U595="","",_penmei1_month_day!U595)</f>
        <v/>
      </c>
      <c r="AE600" s="284" t="str">
        <f>IF(_penmei1_month_day!V595="","",_penmei1_month_day!V595)</f>
        <v/>
      </c>
      <c r="AF600" s="284" t="str">
        <f>IF(_penmei1_month_day!W595="","",_penmei1_month_day!W595)</f>
        <v/>
      </c>
      <c r="AG600" s="284" t="str">
        <f>IF(_penmei1_month_day!X595="","",_penmei1_month_day!X595)</f>
        <v/>
      </c>
      <c r="AH600" s="306" t="str">
        <f>IF(_penmei1_month_day!Y595="","",_penmei1_month_day!Y595)</f>
        <v/>
      </c>
      <c r="AI600" s="306" t="str">
        <f>IF(_penmei1_month_day!Z595="","",_penmei1_month_day!Z595)</f>
        <v/>
      </c>
      <c r="AJ600" s="306" t="str">
        <f>IF(_penmei1_month_day!AA595="","",_penmei1_month_day!AA595)</f>
        <v/>
      </c>
      <c r="AK600" s="306" t="str">
        <f>IF(_penmei1_month_day!AB595="","",_penmei1_month_day!AB595)</f>
        <v/>
      </c>
      <c r="AL600" s="284" t="str">
        <f>IF(_penmei1_month_day!AC595="","",_penmei1_month_day!AC595)</f>
        <v/>
      </c>
      <c r="AM600" s="306" t="str">
        <f>IF(_penmei1_month_day!AD595="","",_penmei1_month_day!AD595/10000)</f>
        <v/>
      </c>
      <c r="AN600" s="284" t="str">
        <f>IF(_penmei1_month_day!AE595="","",_penmei1_month_day!AE595)</f>
        <v/>
      </c>
      <c r="AO600" s="284" t="str">
        <f>IF(_penmei1_month_day!AF595="","",_penmei1_month_day!AF595)</f>
        <v/>
      </c>
      <c r="AP600" s="257"/>
      <c r="AQ600" s="258"/>
    </row>
    <row r="601" spans="1:43">
      <c r="A601" s="126">
        <f t="shared" si="141"/>
        <v>43490</v>
      </c>
      <c r="B601" s="127">
        <f t="shared" si="147"/>
        <v>43490</v>
      </c>
      <c r="C601" s="128" t="str">
        <f t="shared" si="148"/>
        <v>中</v>
      </c>
      <c r="D601" s="128">
        <f t="shared" si="149"/>
        <v>25</v>
      </c>
      <c r="E601" s="129">
        <f t="shared" si="156"/>
        <v>3</v>
      </c>
      <c r="F601" s="130" t="str">
        <f t="shared" si="150"/>
        <v>丙班</v>
      </c>
      <c r="G601" s="128">
        <f t="shared" si="151"/>
        <v>18</v>
      </c>
      <c r="H601" s="131">
        <f t="shared" si="153"/>
        <v>0.0416666666666667</v>
      </c>
      <c r="I601" s="165">
        <f t="shared" si="154"/>
        <v>0.750000000000001</v>
      </c>
      <c r="J601" s="283" t="str">
        <f>IF(_penmei1_month_day!A596="","",_penmei1_month_day!A596)</f>
        <v/>
      </c>
      <c r="K601" s="283" t="str">
        <f>IF(_penmei1_month_day!B596="","",_penmei1_month_day!B596)</f>
        <v/>
      </c>
      <c r="L601" s="284" t="str">
        <f>IF(_penmei1_month_day!C596="","",_penmei1_month_day!C596)</f>
        <v/>
      </c>
      <c r="M601" s="284" t="str">
        <f>IF(_penmei1_month_day!D596="","",_penmei1_month_day!D596)</f>
        <v/>
      </c>
      <c r="N601" s="284" t="str">
        <f>IF(_penmei1_month_day!E596="","",_penmei1_month_day!E596)</f>
        <v/>
      </c>
      <c r="O601" s="284" t="str">
        <f>IF(_penmei1_month_day!F596="","",_penmei1_month_day!F596)</f>
        <v/>
      </c>
      <c r="P601" s="284" t="str">
        <f>IF(_penmei1_month_day!G596="","",_penmei1_month_day!G596)</f>
        <v/>
      </c>
      <c r="Q601" s="284" t="str">
        <f>IF(_penmei1_month_day!H596="","",_penmei1_month_day!H596)</f>
        <v/>
      </c>
      <c r="R601" s="284" t="str">
        <f>IF(_penmei1_month_day!I596="","",_penmei1_month_day!I596)</f>
        <v/>
      </c>
      <c r="S601" s="284" t="str">
        <f>IF(_penmei1_month_day!J596="","",_penmei1_month_day!J596)</f>
        <v/>
      </c>
      <c r="T601" s="284" t="str">
        <f>IF(_penmei1_month_day!K596="","",_penmei1_month_day!K596)</f>
        <v/>
      </c>
      <c r="U601" s="284" t="str">
        <f>IF(_penmei1_month_day!L596="","",_penmei1_month_day!L596)</f>
        <v/>
      </c>
      <c r="V601" s="284" t="str">
        <f>IF(_penmei1_month_day!M596="","",_penmei1_month_day!M596)</f>
        <v/>
      </c>
      <c r="W601" s="284" t="str">
        <f>IF(_penmei1_month_day!N596="","",_penmei1_month_day!N596)</f>
        <v/>
      </c>
      <c r="X601" s="284" t="str">
        <f>IF(_penmei1_month_day!O596="","",_penmei1_month_day!O596)</f>
        <v/>
      </c>
      <c r="Y601" s="284" t="str">
        <f>IF(_penmei1_month_day!P596="","",_penmei1_month_day!P596)</f>
        <v/>
      </c>
      <c r="Z601" s="284" t="str">
        <f>IF(_penmei1_month_day!Q596="","",_penmei1_month_day!Q596)</f>
        <v/>
      </c>
      <c r="AA601" s="354" t="str">
        <f>IF(_penmei1_month_day!R596="","",ABS(_penmei1_month_day!R596))</f>
        <v/>
      </c>
      <c r="AB601" s="354" t="str">
        <f>IF(_penmei1_month_day!S596="","",ABS(_penmei1_month_day!S596))</f>
        <v/>
      </c>
      <c r="AC601" s="283" t="str">
        <f>IF(_penmei1_month_day!T596="","",_penmei1_month_day!T596)</f>
        <v/>
      </c>
      <c r="AD601" s="283" t="str">
        <f>IF(_penmei1_month_day!U596="","",_penmei1_month_day!U596)</f>
        <v/>
      </c>
      <c r="AE601" s="284" t="str">
        <f>IF(_penmei1_month_day!V596="","",_penmei1_month_day!V596)</f>
        <v/>
      </c>
      <c r="AF601" s="284" t="str">
        <f>IF(_penmei1_month_day!W596="","",_penmei1_month_day!W596)</f>
        <v/>
      </c>
      <c r="AG601" s="284" t="str">
        <f>IF(_penmei1_month_day!X596="","",_penmei1_month_day!X596)</f>
        <v/>
      </c>
      <c r="AH601" s="306" t="str">
        <f>IF(_penmei1_month_day!Y596="","",_penmei1_month_day!Y596)</f>
        <v/>
      </c>
      <c r="AI601" s="306" t="str">
        <f>IF(_penmei1_month_day!Z596="","",_penmei1_month_day!Z596)</f>
        <v/>
      </c>
      <c r="AJ601" s="306" t="str">
        <f>IF(_penmei1_month_day!AA596="","",_penmei1_month_day!AA596)</f>
        <v/>
      </c>
      <c r="AK601" s="306" t="str">
        <f>IF(_penmei1_month_day!AB596="","",_penmei1_month_day!AB596)</f>
        <v/>
      </c>
      <c r="AL601" s="284" t="str">
        <f>IF(_penmei1_month_day!AC596="","",_penmei1_month_day!AC596)</f>
        <v/>
      </c>
      <c r="AM601" s="306" t="str">
        <f>IF(_penmei1_month_day!AD596="","",_penmei1_month_day!AD596/10000)</f>
        <v/>
      </c>
      <c r="AN601" s="284" t="str">
        <f>IF(_penmei1_month_day!AE596="","",_penmei1_month_day!AE596)</f>
        <v/>
      </c>
      <c r="AO601" s="284" t="str">
        <f>IF(_penmei1_month_day!AF596="","",_penmei1_month_day!AF596)</f>
        <v/>
      </c>
      <c r="AP601" s="257"/>
      <c r="AQ601" s="258"/>
    </row>
    <row r="602" spans="1:43">
      <c r="A602" s="126">
        <f t="shared" si="141"/>
        <v>43490</v>
      </c>
      <c r="B602" s="127">
        <f t="shared" si="147"/>
        <v>43490</v>
      </c>
      <c r="C602" s="128" t="str">
        <f t="shared" si="148"/>
        <v>中</v>
      </c>
      <c r="D602" s="128">
        <f t="shared" si="149"/>
        <v>25</v>
      </c>
      <c r="E602" s="129">
        <f t="shared" si="156"/>
        <v>3</v>
      </c>
      <c r="F602" s="130" t="str">
        <f t="shared" si="150"/>
        <v>丙班</v>
      </c>
      <c r="G602" s="128">
        <f t="shared" si="151"/>
        <v>19</v>
      </c>
      <c r="H602" s="131">
        <f t="shared" si="153"/>
        <v>0.0416666666666667</v>
      </c>
      <c r="I602" s="165">
        <f t="shared" si="154"/>
        <v>0.791666666666668</v>
      </c>
      <c r="J602" s="283" t="str">
        <f>IF(_penmei1_month_day!A597="","",_penmei1_month_day!A597)</f>
        <v/>
      </c>
      <c r="K602" s="283" t="str">
        <f>IF(_penmei1_month_day!B597="","",_penmei1_month_day!B597)</f>
        <v/>
      </c>
      <c r="L602" s="284" t="str">
        <f>IF(_penmei1_month_day!C597="","",_penmei1_month_day!C597)</f>
        <v/>
      </c>
      <c r="M602" s="284" t="str">
        <f>IF(_penmei1_month_day!D597="","",_penmei1_month_day!D597)</f>
        <v/>
      </c>
      <c r="N602" s="284" t="str">
        <f>IF(_penmei1_month_day!E597="","",_penmei1_month_day!E597)</f>
        <v/>
      </c>
      <c r="O602" s="284" t="str">
        <f>IF(_penmei1_month_day!F597="","",_penmei1_month_day!F597)</f>
        <v/>
      </c>
      <c r="P602" s="284" t="str">
        <f>IF(_penmei1_month_day!G597="","",_penmei1_month_day!G597)</f>
        <v/>
      </c>
      <c r="Q602" s="284" t="str">
        <f>IF(_penmei1_month_day!H597="","",_penmei1_month_day!H597)</f>
        <v/>
      </c>
      <c r="R602" s="284" t="str">
        <f>IF(_penmei1_month_day!I597="","",_penmei1_month_day!I597)</f>
        <v/>
      </c>
      <c r="S602" s="284" t="str">
        <f>IF(_penmei1_month_day!J597="","",_penmei1_month_day!J597)</f>
        <v/>
      </c>
      <c r="T602" s="284" t="str">
        <f>IF(_penmei1_month_day!K597="","",_penmei1_month_day!K597)</f>
        <v/>
      </c>
      <c r="U602" s="284" t="str">
        <f>IF(_penmei1_month_day!L597="","",_penmei1_month_day!L597)</f>
        <v/>
      </c>
      <c r="V602" s="284" t="str">
        <f>IF(_penmei1_month_day!M597="","",_penmei1_month_day!M597)</f>
        <v/>
      </c>
      <c r="W602" s="284" t="str">
        <f>IF(_penmei1_month_day!N597="","",_penmei1_month_day!N597)</f>
        <v/>
      </c>
      <c r="X602" s="284" t="str">
        <f>IF(_penmei1_month_day!O597="","",_penmei1_month_day!O597)</f>
        <v/>
      </c>
      <c r="Y602" s="284" t="str">
        <f>IF(_penmei1_month_day!P597="","",_penmei1_month_day!P597)</f>
        <v/>
      </c>
      <c r="Z602" s="284" t="str">
        <f>IF(_penmei1_month_day!Q597="","",_penmei1_month_day!Q597)</f>
        <v/>
      </c>
      <c r="AA602" s="354" t="str">
        <f>IF(_penmei1_month_day!R597="","",ABS(_penmei1_month_day!R597))</f>
        <v/>
      </c>
      <c r="AB602" s="354" t="str">
        <f>IF(_penmei1_month_day!S597="","",ABS(_penmei1_month_day!S597))</f>
        <v/>
      </c>
      <c r="AC602" s="283" t="str">
        <f>IF(_penmei1_month_day!T597="","",_penmei1_month_day!T597)</f>
        <v/>
      </c>
      <c r="AD602" s="283" t="str">
        <f>IF(_penmei1_month_day!U597="","",_penmei1_month_day!U597)</f>
        <v/>
      </c>
      <c r="AE602" s="284" t="str">
        <f>IF(_penmei1_month_day!V597="","",_penmei1_month_day!V597)</f>
        <v/>
      </c>
      <c r="AF602" s="284" t="str">
        <f>IF(_penmei1_month_day!W597="","",_penmei1_month_day!W597)</f>
        <v/>
      </c>
      <c r="AG602" s="284" t="str">
        <f>IF(_penmei1_month_day!X597="","",_penmei1_month_day!X597)</f>
        <v/>
      </c>
      <c r="AH602" s="306" t="str">
        <f>IF(_penmei1_month_day!Y597="","",_penmei1_month_day!Y597)</f>
        <v/>
      </c>
      <c r="AI602" s="306" t="str">
        <f>IF(_penmei1_month_day!Z597="","",_penmei1_month_day!Z597)</f>
        <v/>
      </c>
      <c r="AJ602" s="306" t="str">
        <f>IF(_penmei1_month_day!AA597="","",_penmei1_month_day!AA597)</f>
        <v/>
      </c>
      <c r="AK602" s="306" t="str">
        <f>IF(_penmei1_month_day!AB597="","",_penmei1_month_day!AB597)</f>
        <v/>
      </c>
      <c r="AL602" s="284" t="str">
        <f>IF(_penmei1_month_day!AC597="","",_penmei1_month_day!AC597)</f>
        <v/>
      </c>
      <c r="AM602" s="306" t="str">
        <f>IF(_penmei1_month_day!AD597="","",_penmei1_month_day!AD597/10000)</f>
        <v/>
      </c>
      <c r="AN602" s="284" t="str">
        <f>IF(_penmei1_month_day!AE597="","",_penmei1_month_day!AE597)</f>
        <v/>
      </c>
      <c r="AO602" s="284" t="str">
        <f>IF(_penmei1_month_day!AF597="","",_penmei1_month_day!AF597)</f>
        <v/>
      </c>
      <c r="AP602" s="257"/>
      <c r="AQ602" s="258"/>
    </row>
    <row r="603" spans="1:43">
      <c r="A603" s="126">
        <f t="shared" si="141"/>
        <v>43490</v>
      </c>
      <c r="B603" s="127">
        <f t="shared" si="147"/>
        <v>43490</v>
      </c>
      <c r="C603" s="128" t="str">
        <f t="shared" si="148"/>
        <v>中</v>
      </c>
      <c r="D603" s="128">
        <f t="shared" si="149"/>
        <v>25</v>
      </c>
      <c r="E603" s="129">
        <f t="shared" si="156"/>
        <v>3</v>
      </c>
      <c r="F603" s="130" t="str">
        <f t="shared" si="150"/>
        <v>丙班</v>
      </c>
      <c r="G603" s="128">
        <f t="shared" si="151"/>
        <v>20</v>
      </c>
      <c r="H603" s="131">
        <f t="shared" si="153"/>
        <v>0.0416666666666667</v>
      </c>
      <c r="I603" s="165">
        <f t="shared" si="154"/>
        <v>0.833333333333334</v>
      </c>
      <c r="J603" s="283" t="str">
        <f>IF(_penmei1_month_day!A598="","",_penmei1_month_day!A598)</f>
        <v/>
      </c>
      <c r="K603" s="283" t="str">
        <f>IF(_penmei1_month_day!B598="","",_penmei1_month_day!B598)</f>
        <v/>
      </c>
      <c r="L603" s="284" t="str">
        <f>IF(_penmei1_month_day!C598="","",_penmei1_month_day!C598)</f>
        <v/>
      </c>
      <c r="M603" s="284" t="str">
        <f>IF(_penmei1_month_day!D598="","",_penmei1_month_day!D598)</f>
        <v/>
      </c>
      <c r="N603" s="284" t="str">
        <f>IF(_penmei1_month_day!E598="","",_penmei1_month_day!E598)</f>
        <v/>
      </c>
      <c r="O603" s="284" t="str">
        <f>IF(_penmei1_month_day!F598="","",_penmei1_month_day!F598)</f>
        <v/>
      </c>
      <c r="P603" s="284" t="str">
        <f>IF(_penmei1_month_day!G598="","",_penmei1_month_day!G598)</f>
        <v/>
      </c>
      <c r="Q603" s="284" t="str">
        <f>IF(_penmei1_month_day!H598="","",_penmei1_month_day!H598)</f>
        <v/>
      </c>
      <c r="R603" s="284" t="str">
        <f>IF(_penmei1_month_day!I598="","",_penmei1_month_day!I598)</f>
        <v/>
      </c>
      <c r="S603" s="284" t="str">
        <f>IF(_penmei1_month_day!J598="","",_penmei1_month_day!J598)</f>
        <v/>
      </c>
      <c r="T603" s="284" t="str">
        <f>IF(_penmei1_month_day!K598="","",_penmei1_month_day!K598)</f>
        <v/>
      </c>
      <c r="U603" s="284" t="str">
        <f>IF(_penmei1_month_day!L598="","",_penmei1_month_day!L598)</f>
        <v/>
      </c>
      <c r="V603" s="284" t="str">
        <f>IF(_penmei1_month_day!M598="","",_penmei1_month_day!M598)</f>
        <v/>
      </c>
      <c r="W603" s="284" t="str">
        <f>IF(_penmei1_month_day!N598="","",_penmei1_month_day!N598)</f>
        <v/>
      </c>
      <c r="X603" s="284" t="str">
        <f>IF(_penmei1_month_day!O598="","",_penmei1_month_day!O598)</f>
        <v/>
      </c>
      <c r="Y603" s="284" t="str">
        <f>IF(_penmei1_month_day!P598="","",_penmei1_month_day!P598)</f>
        <v/>
      </c>
      <c r="Z603" s="284" t="str">
        <f>IF(_penmei1_month_day!Q598="","",_penmei1_month_day!Q598)</f>
        <v/>
      </c>
      <c r="AA603" s="354" t="str">
        <f>IF(_penmei1_month_day!R598="","",ABS(_penmei1_month_day!R598))</f>
        <v/>
      </c>
      <c r="AB603" s="354" t="str">
        <f>IF(_penmei1_month_day!S598="","",ABS(_penmei1_month_day!S598))</f>
        <v/>
      </c>
      <c r="AC603" s="283" t="str">
        <f>IF(_penmei1_month_day!T598="","",_penmei1_month_day!T598)</f>
        <v/>
      </c>
      <c r="AD603" s="283" t="str">
        <f>IF(_penmei1_month_day!U598="","",_penmei1_month_day!U598)</f>
        <v/>
      </c>
      <c r="AE603" s="284" t="str">
        <f>IF(_penmei1_month_day!V598="","",_penmei1_month_day!V598)</f>
        <v/>
      </c>
      <c r="AF603" s="284" t="str">
        <f>IF(_penmei1_month_day!W598="","",_penmei1_month_day!W598)</f>
        <v/>
      </c>
      <c r="AG603" s="284" t="str">
        <f>IF(_penmei1_month_day!X598="","",_penmei1_month_day!X598)</f>
        <v/>
      </c>
      <c r="AH603" s="306" t="str">
        <f>IF(_penmei1_month_day!Y598="","",_penmei1_month_day!Y598)</f>
        <v/>
      </c>
      <c r="AI603" s="306" t="str">
        <f>IF(_penmei1_month_day!Z598="","",_penmei1_month_day!Z598)</f>
        <v/>
      </c>
      <c r="AJ603" s="306" t="str">
        <f>IF(_penmei1_month_day!AA598="","",_penmei1_month_day!AA598)</f>
        <v/>
      </c>
      <c r="AK603" s="306" t="str">
        <f>IF(_penmei1_month_day!AB598="","",_penmei1_month_day!AB598)</f>
        <v/>
      </c>
      <c r="AL603" s="284" t="str">
        <f>IF(_penmei1_month_day!AC598="","",_penmei1_month_day!AC598)</f>
        <v/>
      </c>
      <c r="AM603" s="306" t="str">
        <f>IF(_penmei1_month_day!AD598="","",_penmei1_month_day!AD598/10000)</f>
        <v/>
      </c>
      <c r="AN603" s="284" t="str">
        <f>IF(_penmei1_month_day!AE598="","",_penmei1_month_day!AE598)</f>
        <v/>
      </c>
      <c r="AO603" s="284" t="str">
        <f>IF(_penmei1_month_day!AF598="","",_penmei1_month_day!AF598)</f>
        <v/>
      </c>
      <c r="AP603" s="257"/>
      <c r="AQ603" s="258"/>
    </row>
    <row r="604" spans="1:43">
      <c r="A604" s="126">
        <f t="shared" si="141"/>
        <v>43490</v>
      </c>
      <c r="B604" s="127">
        <f t="shared" si="147"/>
        <v>43490</v>
      </c>
      <c r="C604" s="128" t="str">
        <f t="shared" si="148"/>
        <v>中</v>
      </c>
      <c r="D604" s="128">
        <f t="shared" si="149"/>
        <v>25</v>
      </c>
      <c r="E604" s="129">
        <f t="shared" si="156"/>
        <v>3</v>
      </c>
      <c r="F604" s="130" t="str">
        <f t="shared" si="150"/>
        <v>丙班</v>
      </c>
      <c r="G604" s="128">
        <f t="shared" si="151"/>
        <v>21</v>
      </c>
      <c r="H604" s="131">
        <f t="shared" si="153"/>
        <v>0.0416666666666667</v>
      </c>
      <c r="I604" s="165">
        <f t="shared" si="154"/>
        <v>0.875000000000001</v>
      </c>
      <c r="J604" s="283" t="str">
        <f>IF(_penmei1_month_day!A599="","",_penmei1_month_day!A599)</f>
        <v/>
      </c>
      <c r="K604" s="283" t="str">
        <f>IF(_penmei1_month_day!B599="","",_penmei1_month_day!B599)</f>
        <v/>
      </c>
      <c r="L604" s="284" t="str">
        <f>IF(_penmei1_month_day!C599="","",_penmei1_month_day!C599)</f>
        <v/>
      </c>
      <c r="M604" s="284" t="str">
        <f>IF(_penmei1_month_day!D599="","",_penmei1_month_day!D599)</f>
        <v/>
      </c>
      <c r="N604" s="284" t="str">
        <f>IF(_penmei1_month_day!E599="","",_penmei1_month_day!E599)</f>
        <v/>
      </c>
      <c r="O604" s="284" t="str">
        <f>IF(_penmei1_month_day!F599="","",_penmei1_month_day!F599)</f>
        <v/>
      </c>
      <c r="P604" s="284" t="str">
        <f>IF(_penmei1_month_day!G599="","",_penmei1_month_day!G599)</f>
        <v/>
      </c>
      <c r="Q604" s="284" t="str">
        <f>IF(_penmei1_month_day!H599="","",_penmei1_month_day!H599)</f>
        <v/>
      </c>
      <c r="R604" s="284" t="str">
        <f>IF(_penmei1_month_day!I599="","",_penmei1_month_day!I599)</f>
        <v/>
      </c>
      <c r="S604" s="284" t="str">
        <f>IF(_penmei1_month_day!J599="","",_penmei1_month_day!J599)</f>
        <v/>
      </c>
      <c r="T604" s="284" t="str">
        <f>IF(_penmei1_month_day!K599="","",_penmei1_month_day!K599)</f>
        <v/>
      </c>
      <c r="U604" s="284" t="str">
        <f>IF(_penmei1_month_day!L599="","",_penmei1_month_day!L599)</f>
        <v/>
      </c>
      <c r="V604" s="284" t="str">
        <f>IF(_penmei1_month_day!M599="","",_penmei1_month_day!M599)</f>
        <v/>
      </c>
      <c r="W604" s="284" t="str">
        <f>IF(_penmei1_month_day!N599="","",_penmei1_month_day!N599)</f>
        <v/>
      </c>
      <c r="X604" s="284" t="str">
        <f>IF(_penmei1_month_day!O599="","",_penmei1_month_day!O599)</f>
        <v/>
      </c>
      <c r="Y604" s="284" t="str">
        <f>IF(_penmei1_month_day!P599="","",_penmei1_month_day!P599)</f>
        <v/>
      </c>
      <c r="Z604" s="284" t="str">
        <f>IF(_penmei1_month_day!Q599="","",_penmei1_month_day!Q599)</f>
        <v/>
      </c>
      <c r="AA604" s="354" t="str">
        <f>IF(_penmei1_month_day!R599="","",ABS(_penmei1_month_day!R599))</f>
        <v/>
      </c>
      <c r="AB604" s="354" t="str">
        <f>IF(_penmei1_month_day!S599="","",ABS(_penmei1_month_day!S599))</f>
        <v/>
      </c>
      <c r="AC604" s="283" t="str">
        <f>IF(_penmei1_month_day!T599="","",_penmei1_month_day!T599)</f>
        <v/>
      </c>
      <c r="AD604" s="283" t="str">
        <f>IF(_penmei1_month_day!U599="","",_penmei1_month_day!U599)</f>
        <v/>
      </c>
      <c r="AE604" s="284" t="str">
        <f>IF(_penmei1_month_day!V599="","",_penmei1_month_day!V599)</f>
        <v/>
      </c>
      <c r="AF604" s="284" t="str">
        <f>IF(_penmei1_month_day!W599="","",_penmei1_month_day!W599)</f>
        <v/>
      </c>
      <c r="AG604" s="284" t="str">
        <f>IF(_penmei1_month_day!X599="","",_penmei1_month_day!X599)</f>
        <v/>
      </c>
      <c r="AH604" s="306" t="str">
        <f>IF(_penmei1_month_day!Y599="","",_penmei1_month_day!Y599)</f>
        <v/>
      </c>
      <c r="AI604" s="306" t="str">
        <f>IF(_penmei1_month_day!Z599="","",_penmei1_month_day!Z599)</f>
        <v/>
      </c>
      <c r="AJ604" s="306" t="str">
        <f>IF(_penmei1_month_day!AA599="","",_penmei1_month_day!AA599)</f>
        <v/>
      </c>
      <c r="AK604" s="306" t="str">
        <f>IF(_penmei1_month_day!AB599="","",_penmei1_month_day!AB599)</f>
        <v/>
      </c>
      <c r="AL604" s="284" t="str">
        <f>IF(_penmei1_month_day!AC599="","",_penmei1_month_day!AC599)</f>
        <v/>
      </c>
      <c r="AM604" s="306" t="str">
        <f>IF(_penmei1_month_day!AD599="","",_penmei1_month_day!AD599/10000)</f>
        <v/>
      </c>
      <c r="AN604" s="284" t="str">
        <f>IF(_penmei1_month_day!AE599="","",_penmei1_month_day!AE599)</f>
        <v/>
      </c>
      <c r="AO604" s="284" t="str">
        <f>IF(_penmei1_month_day!AF599="","",_penmei1_month_day!AF599)</f>
        <v/>
      </c>
      <c r="AP604" s="257"/>
      <c r="AQ604" s="258"/>
    </row>
    <row r="605" spans="1:43">
      <c r="A605" s="126">
        <f t="shared" si="141"/>
        <v>43490</v>
      </c>
      <c r="B605" s="127">
        <f t="shared" si="147"/>
        <v>43490</v>
      </c>
      <c r="C605" s="128" t="str">
        <f t="shared" si="148"/>
        <v>中</v>
      </c>
      <c r="D605" s="128">
        <f t="shared" si="149"/>
        <v>25</v>
      </c>
      <c r="E605" s="129">
        <f t="shared" si="156"/>
        <v>3</v>
      </c>
      <c r="F605" s="130" t="str">
        <f t="shared" si="150"/>
        <v>丙班</v>
      </c>
      <c r="G605" s="128">
        <f t="shared" si="151"/>
        <v>22</v>
      </c>
      <c r="H605" s="131">
        <f t="shared" si="153"/>
        <v>0.0416666666666667</v>
      </c>
      <c r="I605" s="165">
        <f t="shared" si="154"/>
        <v>0.916666666666668</v>
      </c>
      <c r="J605" s="283" t="str">
        <f>IF(_penmei1_month_day!A600="","",_penmei1_month_day!A600)</f>
        <v/>
      </c>
      <c r="K605" s="283" t="str">
        <f>IF(_penmei1_month_day!B600="","",_penmei1_month_day!B600)</f>
        <v/>
      </c>
      <c r="L605" s="284" t="str">
        <f>IF(_penmei1_month_day!C600="","",_penmei1_month_day!C600)</f>
        <v/>
      </c>
      <c r="M605" s="284" t="str">
        <f>IF(_penmei1_month_day!D600="","",_penmei1_month_day!D600)</f>
        <v/>
      </c>
      <c r="N605" s="284" t="str">
        <f>IF(_penmei1_month_day!E600="","",_penmei1_month_day!E600)</f>
        <v/>
      </c>
      <c r="O605" s="284" t="str">
        <f>IF(_penmei1_month_day!F600="","",_penmei1_month_day!F600)</f>
        <v/>
      </c>
      <c r="P605" s="284" t="str">
        <f>IF(_penmei1_month_day!G600="","",_penmei1_month_day!G600)</f>
        <v/>
      </c>
      <c r="Q605" s="284" t="str">
        <f>IF(_penmei1_month_day!H600="","",_penmei1_month_day!H600)</f>
        <v/>
      </c>
      <c r="R605" s="284" t="str">
        <f>IF(_penmei1_month_day!I600="","",_penmei1_month_day!I600)</f>
        <v/>
      </c>
      <c r="S605" s="284" t="str">
        <f>IF(_penmei1_month_day!J600="","",_penmei1_month_day!J600)</f>
        <v/>
      </c>
      <c r="T605" s="284" t="str">
        <f>IF(_penmei1_month_day!K600="","",_penmei1_month_day!K600)</f>
        <v/>
      </c>
      <c r="U605" s="284" t="str">
        <f>IF(_penmei1_month_day!L600="","",_penmei1_month_day!L600)</f>
        <v/>
      </c>
      <c r="V605" s="284" t="str">
        <f>IF(_penmei1_month_day!M600="","",_penmei1_month_day!M600)</f>
        <v/>
      </c>
      <c r="W605" s="284" t="str">
        <f>IF(_penmei1_month_day!N600="","",_penmei1_month_day!N600)</f>
        <v/>
      </c>
      <c r="X605" s="284" t="str">
        <f>IF(_penmei1_month_day!O600="","",_penmei1_month_day!O600)</f>
        <v/>
      </c>
      <c r="Y605" s="284" t="str">
        <f>IF(_penmei1_month_day!P600="","",_penmei1_month_day!P600)</f>
        <v/>
      </c>
      <c r="Z605" s="284" t="str">
        <f>IF(_penmei1_month_day!Q600="","",_penmei1_month_day!Q600)</f>
        <v/>
      </c>
      <c r="AA605" s="354" t="str">
        <f>IF(_penmei1_month_day!R600="","",ABS(_penmei1_month_day!R600))</f>
        <v/>
      </c>
      <c r="AB605" s="354" t="str">
        <f>IF(_penmei1_month_day!S600="","",ABS(_penmei1_month_day!S600))</f>
        <v/>
      </c>
      <c r="AC605" s="283" t="str">
        <f>IF(_penmei1_month_day!T600="","",_penmei1_month_day!T600)</f>
        <v/>
      </c>
      <c r="AD605" s="283" t="str">
        <f>IF(_penmei1_month_day!U600="","",_penmei1_month_day!U600)</f>
        <v/>
      </c>
      <c r="AE605" s="284" t="str">
        <f>IF(_penmei1_month_day!V600="","",_penmei1_month_day!V600)</f>
        <v/>
      </c>
      <c r="AF605" s="284" t="str">
        <f>IF(_penmei1_month_day!W600="","",_penmei1_month_day!W600)</f>
        <v/>
      </c>
      <c r="AG605" s="284" t="str">
        <f>IF(_penmei1_month_day!X600="","",_penmei1_month_day!X600)</f>
        <v/>
      </c>
      <c r="AH605" s="306" t="str">
        <f>IF(_penmei1_month_day!Y600="","",_penmei1_month_day!Y600)</f>
        <v/>
      </c>
      <c r="AI605" s="306" t="str">
        <f>IF(_penmei1_month_day!Z600="","",_penmei1_month_day!Z600)</f>
        <v/>
      </c>
      <c r="AJ605" s="306" t="str">
        <f>IF(_penmei1_month_day!AA600="","",_penmei1_month_day!AA600)</f>
        <v/>
      </c>
      <c r="AK605" s="306" t="str">
        <f>IF(_penmei1_month_day!AB600="","",_penmei1_month_day!AB600)</f>
        <v/>
      </c>
      <c r="AL605" s="284" t="str">
        <f>IF(_penmei1_month_day!AC600="","",_penmei1_month_day!AC600)</f>
        <v/>
      </c>
      <c r="AM605" s="306" t="str">
        <f>IF(_penmei1_month_day!AD600="","",_penmei1_month_day!AD600/10000)</f>
        <v/>
      </c>
      <c r="AN605" s="284" t="str">
        <f>IF(_penmei1_month_day!AE600="","",_penmei1_month_day!AE600)</f>
        <v/>
      </c>
      <c r="AO605" s="284" t="str">
        <f>IF(_penmei1_month_day!AF600="","",_penmei1_month_day!AF600)</f>
        <v/>
      </c>
      <c r="AP605" s="373"/>
      <c r="AQ605" s="374"/>
    </row>
    <row r="606" ht="15" spans="1:43">
      <c r="A606" s="132">
        <f t="shared" ref="A606:A669" si="157">IF(HOUR(I606)=0,A605+1,A605)</f>
        <v>43490</v>
      </c>
      <c r="B606" s="133">
        <f t="shared" si="147"/>
        <v>43490</v>
      </c>
      <c r="C606" s="134" t="str">
        <f t="shared" si="148"/>
        <v>中</v>
      </c>
      <c r="D606" s="134">
        <f t="shared" si="149"/>
        <v>25</v>
      </c>
      <c r="E606" s="135">
        <f t="shared" si="156"/>
        <v>3</v>
      </c>
      <c r="F606" s="136" t="str">
        <f t="shared" si="150"/>
        <v>丙班</v>
      </c>
      <c r="G606" s="134">
        <f t="shared" si="151"/>
        <v>23</v>
      </c>
      <c r="H606" s="137">
        <f t="shared" si="153"/>
        <v>0.0416666666666667</v>
      </c>
      <c r="I606" s="170">
        <f t="shared" si="154"/>
        <v>0.958333333333334</v>
      </c>
      <c r="J606" s="285" t="str">
        <f>IF(_penmei1_month_day!A601="","",_penmei1_month_day!A601)</f>
        <v/>
      </c>
      <c r="K606" s="285" t="str">
        <f>IF(_penmei1_month_day!B601="","",_penmei1_month_day!B601)</f>
        <v/>
      </c>
      <c r="L606" s="286" t="str">
        <f>IF(_penmei1_month_day!C601="","",_penmei1_month_day!C601)</f>
        <v/>
      </c>
      <c r="M606" s="286" t="str">
        <f>IF(_penmei1_month_day!D601="","",_penmei1_month_day!D601)</f>
        <v/>
      </c>
      <c r="N606" s="286" t="str">
        <f>IF(_penmei1_month_day!E601="","",_penmei1_month_day!E601)</f>
        <v/>
      </c>
      <c r="O606" s="286" t="str">
        <f>IF(_penmei1_month_day!F601="","",_penmei1_month_day!F601)</f>
        <v/>
      </c>
      <c r="P606" s="286" t="str">
        <f>IF(_penmei1_month_day!G601="","",_penmei1_month_day!G601)</f>
        <v/>
      </c>
      <c r="Q606" s="286" t="str">
        <f>IF(_penmei1_month_day!H601="","",_penmei1_month_day!H601)</f>
        <v/>
      </c>
      <c r="R606" s="286" t="str">
        <f>IF(_penmei1_month_day!I601="","",_penmei1_month_day!I601)</f>
        <v/>
      </c>
      <c r="S606" s="286" t="str">
        <f>IF(_penmei1_month_day!J601="","",_penmei1_month_day!J601)</f>
        <v/>
      </c>
      <c r="T606" s="286" t="str">
        <f>IF(_penmei1_month_day!K601="","",_penmei1_month_day!K601)</f>
        <v/>
      </c>
      <c r="U606" s="286" t="str">
        <f>IF(_penmei1_month_day!L601="","",_penmei1_month_day!L601)</f>
        <v/>
      </c>
      <c r="V606" s="286" t="str">
        <f>IF(_penmei1_month_day!M601="","",_penmei1_month_day!M601)</f>
        <v/>
      </c>
      <c r="W606" s="286" t="str">
        <f>IF(_penmei1_month_day!N601="","",_penmei1_month_day!N601)</f>
        <v/>
      </c>
      <c r="X606" s="286" t="str">
        <f>IF(_penmei1_month_day!O601="","",_penmei1_month_day!O601)</f>
        <v/>
      </c>
      <c r="Y606" s="286" t="str">
        <f>IF(_penmei1_month_day!P601="","",_penmei1_month_day!P601)</f>
        <v/>
      </c>
      <c r="Z606" s="286" t="str">
        <f>IF(_penmei1_month_day!Q601="","",_penmei1_month_day!Q601)</f>
        <v/>
      </c>
      <c r="AA606" s="355" t="str">
        <f>IF(_penmei1_month_day!R601="","",ABS(_penmei1_month_day!R601))</f>
        <v/>
      </c>
      <c r="AB606" s="355" t="str">
        <f>IF(_penmei1_month_day!S601="","",ABS(_penmei1_month_day!S601))</f>
        <v/>
      </c>
      <c r="AC606" s="285" t="str">
        <f>IF(_penmei1_month_day!T601="","",_penmei1_month_day!T601)</f>
        <v/>
      </c>
      <c r="AD606" s="285" t="str">
        <f>IF(_penmei1_month_day!U601="","",_penmei1_month_day!U601)</f>
        <v/>
      </c>
      <c r="AE606" s="286" t="str">
        <f>IF(_penmei1_month_day!V601="","",_penmei1_month_day!V601)</f>
        <v/>
      </c>
      <c r="AF606" s="284" t="str">
        <f>IF(_penmei1_month_day!W601="","",_penmei1_month_day!W601)</f>
        <v/>
      </c>
      <c r="AG606" s="286" t="str">
        <f>IF(_penmei1_month_day!X601="","",_penmei1_month_day!X601)</f>
        <v/>
      </c>
      <c r="AH606" s="307" t="str">
        <f>IF(_penmei1_month_day!Y601="","",_penmei1_month_day!Y601)</f>
        <v/>
      </c>
      <c r="AI606" s="307" t="str">
        <f>IF(_penmei1_month_day!Z601="","",_penmei1_month_day!Z601)</f>
        <v/>
      </c>
      <c r="AJ606" s="307" t="str">
        <f>IF(_penmei1_month_day!AA601="","",_penmei1_month_day!AA601)</f>
        <v/>
      </c>
      <c r="AK606" s="307" t="str">
        <f>IF(_penmei1_month_day!AB601="","",_penmei1_month_day!AB601)</f>
        <v/>
      </c>
      <c r="AL606" s="286" t="str">
        <f>IF(_penmei1_month_day!AC601="","",_penmei1_month_day!AC601)</f>
        <v/>
      </c>
      <c r="AM606" s="307" t="str">
        <f>IF(_penmei1_month_day!AD601="","",_penmei1_month_day!AD601/10000)</f>
        <v/>
      </c>
      <c r="AN606" s="286" t="str">
        <f>IF(_penmei1_month_day!AE601="","",_penmei1_month_day!AE601)</f>
        <v/>
      </c>
      <c r="AO606" s="286" t="str">
        <f>IF(_penmei1_month_day!AF601="","",_penmei1_month_day!AF601)</f>
        <v/>
      </c>
      <c r="AP606" s="243" t="s">
        <v>83</v>
      </c>
      <c r="AQ606" s="334"/>
    </row>
    <row r="607" ht="15" spans="1:43">
      <c r="A607" s="120">
        <f t="shared" si="157"/>
        <v>43491</v>
      </c>
      <c r="B607" s="121">
        <f t="shared" si="147"/>
        <v>43491</v>
      </c>
      <c r="C607" s="122" t="str">
        <f t="shared" si="148"/>
        <v>夜</v>
      </c>
      <c r="D607" s="122">
        <f t="shared" si="149"/>
        <v>26</v>
      </c>
      <c r="E607" s="123">
        <f>IF(AND(E559=1),4,IF(AND(E559&gt;1),(E559-1),))</f>
        <v>4</v>
      </c>
      <c r="F607" s="124" t="str">
        <f t="shared" si="150"/>
        <v>丁班</v>
      </c>
      <c r="G607" s="122">
        <f t="shared" si="151"/>
        <v>0</v>
      </c>
      <c r="H607" s="125">
        <f t="shared" si="153"/>
        <v>0.0416666666666667</v>
      </c>
      <c r="I607" s="160">
        <f t="shared" si="154"/>
        <v>1</v>
      </c>
      <c r="J607" s="281" t="str">
        <f>IF(_penmei1_month_day!A602="","",_penmei1_month_day!A602)</f>
        <v/>
      </c>
      <c r="K607" s="281" t="str">
        <f>IF(_penmei1_month_day!B602="","",_penmei1_month_day!B602)</f>
        <v/>
      </c>
      <c r="L607" s="282" t="str">
        <f>IF(_penmei1_month_day!C602="","",_penmei1_month_day!C602)</f>
        <v/>
      </c>
      <c r="M607" s="282" t="str">
        <f>IF(_penmei1_month_day!D602="","",_penmei1_month_day!D602)</f>
        <v/>
      </c>
      <c r="N607" s="282" t="str">
        <f>IF(_penmei1_month_day!E602="","",_penmei1_month_day!E602)</f>
        <v/>
      </c>
      <c r="O607" s="282" t="str">
        <f>IF(_penmei1_month_day!F602="","",_penmei1_month_day!F602)</f>
        <v/>
      </c>
      <c r="P607" s="282" t="str">
        <f>IF(_penmei1_month_day!G602="","",_penmei1_month_day!G602)</f>
        <v/>
      </c>
      <c r="Q607" s="282" t="str">
        <f>IF(_penmei1_month_day!H602="","",_penmei1_month_day!H602)</f>
        <v/>
      </c>
      <c r="R607" s="282" t="str">
        <f>IF(_penmei1_month_day!I602="","",_penmei1_month_day!I602)</f>
        <v/>
      </c>
      <c r="S607" s="282" t="str">
        <f>IF(_penmei1_month_day!J602="","",_penmei1_month_day!J602)</f>
        <v/>
      </c>
      <c r="T607" s="282" t="str">
        <f>IF(_penmei1_month_day!K602="","",_penmei1_month_day!K602)</f>
        <v/>
      </c>
      <c r="U607" s="282" t="str">
        <f>IF(_penmei1_month_day!L602="","",_penmei1_month_day!L602)</f>
        <v/>
      </c>
      <c r="V607" s="282" t="str">
        <f>IF(_penmei1_month_day!M602="","",_penmei1_month_day!M602)</f>
        <v/>
      </c>
      <c r="W607" s="282" t="str">
        <f>IF(_penmei1_month_day!N602="","",_penmei1_month_day!N602)</f>
        <v/>
      </c>
      <c r="X607" s="282" t="str">
        <f>IF(_penmei1_month_day!O602="","",_penmei1_month_day!O602)</f>
        <v/>
      </c>
      <c r="Y607" s="282" t="str">
        <f>IF(_penmei1_month_day!P602="","",_penmei1_month_day!P602)</f>
        <v/>
      </c>
      <c r="Z607" s="282" t="str">
        <f>IF(_penmei1_month_day!Q602="","",_penmei1_month_day!Q602)</f>
        <v/>
      </c>
      <c r="AA607" s="353" t="str">
        <f>IF(_penmei1_month_day!R602="","",ABS(_penmei1_month_day!R602))</f>
        <v/>
      </c>
      <c r="AB607" s="353" t="str">
        <f>IF(_penmei1_month_day!S602="","",ABS(_penmei1_month_day!S602))</f>
        <v/>
      </c>
      <c r="AC607" s="281" t="str">
        <f>IF(_penmei1_month_day!T602="","",_penmei1_month_day!T602)</f>
        <v/>
      </c>
      <c r="AD607" s="281" t="str">
        <f>IF(_penmei1_month_day!U602="","",_penmei1_month_day!U602)</f>
        <v/>
      </c>
      <c r="AE607" s="282" t="str">
        <f>IF(_penmei1_month_day!V602="","",_penmei1_month_day!V602)</f>
        <v/>
      </c>
      <c r="AF607" s="282" t="str">
        <f>IF(_penmei1_month_day!W602="","",_penmei1_month_day!W602)</f>
        <v/>
      </c>
      <c r="AG607" s="282" t="str">
        <f>IF(_penmei1_month_day!X602="","",_penmei1_month_day!X602)</f>
        <v/>
      </c>
      <c r="AH607" s="305" t="str">
        <f>IF(_penmei1_month_day!Y602="","",_penmei1_month_day!Y602)</f>
        <v/>
      </c>
      <c r="AI607" s="305" t="str">
        <f>IF(_penmei1_month_day!Z602="","",_penmei1_month_day!Z602)</f>
        <v/>
      </c>
      <c r="AJ607" s="305" t="str">
        <f>IF(_penmei1_month_day!AA602="","",_penmei1_month_day!AA602)</f>
        <v/>
      </c>
      <c r="AK607" s="305" t="str">
        <f>IF(_penmei1_month_day!AB602="","",_penmei1_month_day!AB602)</f>
        <v/>
      </c>
      <c r="AL607" s="282" t="str">
        <f>IF(_penmei1_month_day!AC602="","",_penmei1_month_day!AC602)</f>
        <v/>
      </c>
      <c r="AM607" s="305" t="str">
        <f>IF(_penmei1_month_day!AD602="","",_penmei1_month_day!AD602/10000)</f>
        <v/>
      </c>
      <c r="AN607" s="282" t="str">
        <f>IF(_penmei1_month_day!AE602="","",_penmei1_month_day!AE602)</f>
        <v/>
      </c>
      <c r="AO607" s="282" t="str">
        <f>IF(_penmei1_month_day!AF602="","",_penmei1_month_day!AF602)</f>
        <v/>
      </c>
      <c r="AP607" s="371"/>
      <c r="AQ607" s="372"/>
    </row>
    <row r="608" spans="1:43">
      <c r="A608" s="126">
        <f t="shared" si="157"/>
        <v>43491</v>
      </c>
      <c r="B608" s="127">
        <f t="shared" si="147"/>
        <v>43491</v>
      </c>
      <c r="C608" s="128" t="str">
        <f t="shared" si="148"/>
        <v>夜</v>
      </c>
      <c r="D608" s="128">
        <f t="shared" si="149"/>
        <v>26</v>
      </c>
      <c r="E608" s="129">
        <f t="shared" ref="E608:E614" si="158">E607</f>
        <v>4</v>
      </c>
      <c r="F608" s="130" t="str">
        <f t="shared" si="150"/>
        <v>丁班</v>
      </c>
      <c r="G608" s="128">
        <f t="shared" si="151"/>
        <v>1</v>
      </c>
      <c r="H608" s="131">
        <f t="shared" si="153"/>
        <v>0.0416666666666667</v>
      </c>
      <c r="I608" s="165">
        <f t="shared" si="154"/>
        <v>0.0416666666666667</v>
      </c>
      <c r="J608" s="283" t="str">
        <f>IF(_penmei1_month_day!A603="","",_penmei1_month_day!A603)</f>
        <v/>
      </c>
      <c r="K608" s="283" t="str">
        <f>IF(_penmei1_month_day!B603="","",_penmei1_month_day!B603)</f>
        <v/>
      </c>
      <c r="L608" s="284" t="str">
        <f>IF(_penmei1_month_day!C603="","",_penmei1_month_day!C603)</f>
        <v/>
      </c>
      <c r="M608" s="284" t="str">
        <f>IF(_penmei1_month_day!D603="","",_penmei1_month_day!D603)</f>
        <v/>
      </c>
      <c r="N608" s="284" t="str">
        <f>IF(_penmei1_month_day!E603="","",_penmei1_month_day!E603)</f>
        <v/>
      </c>
      <c r="O608" s="284" t="str">
        <f>IF(_penmei1_month_day!F603="","",_penmei1_month_day!F603)</f>
        <v/>
      </c>
      <c r="P608" s="284" t="str">
        <f>IF(_penmei1_month_day!G603="","",_penmei1_month_day!G603)</f>
        <v/>
      </c>
      <c r="Q608" s="284" t="str">
        <f>IF(_penmei1_month_day!H603="","",_penmei1_month_day!H603)</f>
        <v/>
      </c>
      <c r="R608" s="284" t="str">
        <f>IF(_penmei1_month_day!I603="","",_penmei1_month_day!I603)</f>
        <v/>
      </c>
      <c r="S608" s="284" t="str">
        <f>IF(_penmei1_month_day!J603="","",_penmei1_month_day!J603)</f>
        <v/>
      </c>
      <c r="T608" s="284" t="str">
        <f>IF(_penmei1_month_day!K603="","",_penmei1_month_day!K603)</f>
        <v/>
      </c>
      <c r="U608" s="284" t="str">
        <f>IF(_penmei1_month_day!L603="","",_penmei1_month_day!L603)</f>
        <v/>
      </c>
      <c r="V608" s="284" t="str">
        <f>IF(_penmei1_month_day!M603="","",_penmei1_month_day!M603)</f>
        <v/>
      </c>
      <c r="W608" s="284" t="str">
        <f>IF(_penmei1_month_day!N603="","",_penmei1_month_day!N603)</f>
        <v/>
      </c>
      <c r="X608" s="284" t="str">
        <f>IF(_penmei1_month_day!O603="","",_penmei1_month_day!O603)</f>
        <v/>
      </c>
      <c r="Y608" s="284" t="str">
        <f>IF(_penmei1_month_day!P603="","",_penmei1_month_day!P603)</f>
        <v/>
      </c>
      <c r="Z608" s="284" t="str">
        <f>IF(_penmei1_month_day!Q603="","",_penmei1_month_day!Q603)</f>
        <v/>
      </c>
      <c r="AA608" s="354" t="str">
        <f>IF(_penmei1_month_day!R603="","",ABS(_penmei1_month_day!R603))</f>
        <v/>
      </c>
      <c r="AB608" s="354" t="str">
        <f>IF(_penmei1_month_day!S603="","",ABS(_penmei1_month_day!S603))</f>
        <v/>
      </c>
      <c r="AC608" s="283" t="str">
        <f>IF(_penmei1_month_day!T603="","",_penmei1_month_day!T603)</f>
        <v/>
      </c>
      <c r="AD608" s="283" t="str">
        <f>IF(_penmei1_month_day!U603="","",_penmei1_month_day!U603)</f>
        <v/>
      </c>
      <c r="AE608" s="284" t="str">
        <f>IF(_penmei1_month_day!V603="","",_penmei1_month_day!V603)</f>
        <v/>
      </c>
      <c r="AF608" s="284" t="str">
        <f>IF(_penmei1_month_day!W603="","",_penmei1_month_day!W603)</f>
        <v/>
      </c>
      <c r="AG608" s="284" t="str">
        <f>IF(_penmei1_month_day!X603="","",_penmei1_month_day!X603)</f>
        <v/>
      </c>
      <c r="AH608" s="306" t="str">
        <f>IF(_penmei1_month_day!Y603="","",_penmei1_month_day!Y603)</f>
        <v/>
      </c>
      <c r="AI608" s="306" t="str">
        <f>IF(_penmei1_month_day!Z603="","",_penmei1_month_day!Z603)</f>
        <v/>
      </c>
      <c r="AJ608" s="306" t="str">
        <f>IF(_penmei1_month_day!AA603="","",_penmei1_month_day!AA603)</f>
        <v/>
      </c>
      <c r="AK608" s="306" t="str">
        <f>IF(_penmei1_month_day!AB603="","",_penmei1_month_day!AB603)</f>
        <v/>
      </c>
      <c r="AL608" s="284" t="str">
        <f>IF(_penmei1_month_day!AC603="","",_penmei1_month_day!AC603)</f>
        <v/>
      </c>
      <c r="AM608" s="306" t="str">
        <f>IF(_penmei1_month_day!AD603="","",_penmei1_month_day!AD603/10000)</f>
        <v/>
      </c>
      <c r="AN608" s="284" t="str">
        <f>IF(_penmei1_month_day!AE603="","",_penmei1_month_day!AE603)</f>
        <v/>
      </c>
      <c r="AO608" s="284" t="str">
        <f>IF(_penmei1_month_day!AF603="","",_penmei1_month_day!AF603)</f>
        <v/>
      </c>
      <c r="AP608" s="257"/>
      <c r="AQ608" s="258"/>
    </row>
    <row r="609" spans="1:43">
      <c r="A609" s="126">
        <f t="shared" si="157"/>
        <v>43491</v>
      </c>
      <c r="B609" s="127">
        <f t="shared" si="147"/>
        <v>43491</v>
      </c>
      <c r="C609" s="128" t="str">
        <f t="shared" si="148"/>
        <v>夜</v>
      </c>
      <c r="D609" s="128">
        <f t="shared" si="149"/>
        <v>26</v>
      </c>
      <c r="E609" s="129">
        <f t="shared" si="158"/>
        <v>4</v>
      </c>
      <c r="F609" s="130" t="str">
        <f t="shared" si="150"/>
        <v>丁班</v>
      </c>
      <c r="G609" s="128">
        <f t="shared" si="151"/>
        <v>2</v>
      </c>
      <c r="H609" s="131">
        <f t="shared" si="153"/>
        <v>0.0416666666666667</v>
      </c>
      <c r="I609" s="165">
        <f t="shared" si="154"/>
        <v>0.0833333333333334</v>
      </c>
      <c r="J609" s="283" t="str">
        <f>IF(_penmei1_month_day!A604="","",_penmei1_month_day!A604)</f>
        <v/>
      </c>
      <c r="K609" s="283" t="str">
        <f>IF(_penmei1_month_day!B604="","",_penmei1_month_day!B604)</f>
        <v/>
      </c>
      <c r="L609" s="284" t="str">
        <f>IF(_penmei1_month_day!C604="","",_penmei1_month_day!C604)</f>
        <v/>
      </c>
      <c r="M609" s="284" t="str">
        <f>IF(_penmei1_month_day!D604="","",_penmei1_month_day!D604)</f>
        <v/>
      </c>
      <c r="N609" s="284" t="str">
        <f>IF(_penmei1_month_day!E604="","",_penmei1_month_day!E604)</f>
        <v/>
      </c>
      <c r="O609" s="284" t="str">
        <f>IF(_penmei1_month_day!F604="","",_penmei1_month_day!F604)</f>
        <v/>
      </c>
      <c r="P609" s="284" t="str">
        <f>IF(_penmei1_month_day!G604="","",_penmei1_month_day!G604)</f>
        <v/>
      </c>
      <c r="Q609" s="284" t="str">
        <f>IF(_penmei1_month_day!H604="","",_penmei1_month_day!H604)</f>
        <v/>
      </c>
      <c r="R609" s="284" t="str">
        <f>IF(_penmei1_month_day!I604="","",_penmei1_month_day!I604)</f>
        <v/>
      </c>
      <c r="S609" s="284" t="str">
        <f>IF(_penmei1_month_day!J604="","",_penmei1_month_day!J604)</f>
        <v/>
      </c>
      <c r="T609" s="284" t="str">
        <f>IF(_penmei1_month_day!K604="","",_penmei1_month_day!K604)</f>
        <v/>
      </c>
      <c r="U609" s="284" t="str">
        <f>IF(_penmei1_month_day!L604="","",_penmei1_month_day!L604)</f>
        <v/>
      </c>
      <c r="V609" s="284" t="str">
        <f>IF(_penmei1_month_day!M604="","",_penmei1_month_day!M604)</f>
        <v/>
      </c>
      <c r="W609" s="284" t="str">
        <f>IF(_penmei1_month_day!N604="","",_penmei1_month_day!N604)</f>
        <v/>
      </c>
      <c r="X609" s="284" t="str">
        <f>IF(_penmei1_month_day!O604="","",_penmei1_month_day!O604)</f>
        <v/>
      </c>
      <c r="Y609" s="284" t="str">
        <f>IF(_penmei1_month_day!P604="","",_penmei1_month_day!P604)</f>
        <v/>
      </c>
      <c r="Z609" s="284" t="str">
        <f>IF(_penmei1_month_day!Q604="","",_penmei1_month_day!Q604)</f>
        <v/>
      </c>
      <c r="AA609" s="354" t="str">
        <f>IF(_penmei1_month_day!R604="","",ABS(_penmei1_month_day!R604))</f>
        <v/>
      </c>
      <c r="AB609" s="354" t="str">
        <f>IF(_penmei1_month_day!S604="","",ABS(_penmei1_month_day!S604))</f>
        <v/>
      </c>
      <c r="AC609" s="283" t="str">
        <f>IF(_penmei1_month_day!T604="","",_penmei1_month_day!T604)</f>
        <v/>
      </c>
      <c r="AD609" s="283" t="str">
        <f>IF(_penmei1_month_day!U604="","",_penmei1_month_day!U604)</f>
        <v/>
      </c>
      <c r="AE609" s="284" t="str">
        <f>IF(_penmei1_month_day!V604="","",_penmei1_month_day!V604)</f>
        <v/>
      </c>
      <c r="AF609" s="284" t="str">
        <f>IF(_penmei1_month_day!W604="","",_penmei1_month_day!W604)</f>
        <v/>
      </c>
      <c r="AG609" s="284" t="str">
        <f>IF(_penmei1_month_day!X604="","",_penmei1_month_day!X604)</f>
        <v/>
      </c>
      <c r="AH609" s="306" t="str">
        <f>IF(_penmei1_month_day!Y604="","",_penmei1_month_day!Y604)</f>
        <v/>
      </c>
      <c r="AI609" s="306" t="str">
        <f>IF(_penmei1_month_day!Z604="","",_penmei1_month_day!Z604)</f>
        <v/>
      </c>
      <c r="AJ609" s="306" t="str">
        <f>IF(_penmei1_month_day!AA604="","",_penmei1_month_day!AA604)</f>
        <v/>
      </c>
      <c r="AK609" s="306" t="str">
        <f>IF(_penmei1_month_day!AB604="","",_penmei1_month_day!AB604)</f>
        <v/>
      </c>
      <c r="AL609" s="284" t="str">
        <f>IF(_penmei1_month_day!AC604="","",_penmei1_month_day!AC604)</f>
        <v/>
      </c>
      <c r="AM609" s="306" t="str">
        <f>IF(_penmei1_month_day!AD604="","",_penmei1_month_day!AD604/10000)</f>
        <v/>
      </c>
      <c r="AN609" s="284" t="str">
        <f>IF(_penmei1_month_day!AE604="","",_penmei1_month_day!AE604)</f>
        <v/>
      </c>
      <c r="AO609" s="284" t="str">
        <f>IF(_penmei1_month_day!AF604="","",_penmei1_month_day!AF604)</f>
        <v/>
      </c>
      <c r="AP609" s="257"/>
      <c r="AQ609" s="258"/>
    </row>
    <row r="610" spans="1:43">
      <c r="A610" s="126">
        <f t="shared" si="157"/>
        <v>43491</v>
      </c>
      <c r="B610" s="127">
        <f t="shared" si="147"/>
        <v>43491</v>
      </c>
      <c r="C610" s="128" t="str">
        <f t="shared" si="148"/>
        <v>夜</v>
      </c>
      <c r="D610" s="128">
        <f t="shared" si="149"/>
        <v>26</v>
      </c>
      <c r="E610" s="129">
        <f t="shared" si="158"/>
        <v>4</v>
      </c>
      <c r="F610" s="130" t="str">
        <f t="shared" si="150"/>
        <v>丁班</v>
      </c>
      <c r="G610" s="128">
        <f t="shared" si="151"/>
        <v>3</v>
      </c>
      <c r="H610" s="131">
        <f t="shared" si="153"/>
        <v>0.0416666666666667</v>
      </c>
      <c r="I610" s="165">
        <f t="shared" si="154"/>
        <v>0.125</v>
      </c>
      <c r="J610" s="283" t="str">
        <f>IF(_penmei1_month_day!A605="","",_penmei1_month_day!A605)</f>
        <v/>
      </c>
      <c r="K610" s="283" t="str">
        <f>IF(_penmei1_month_day!B605="","",_penmei1_month_day!B605)</f>
        <v/>
      </c>
      <c r="L610" s="284" t="str">
        <f>IF(_penmei1_month_day!C605="","",_penmei1_month_day!C605)</f>
        <v/>
      </c>
      <c r="M610" s="284" t="str">
        <f>IF(_penmei1_month_day!D605="","",_penmei1_month_day!D605)</f>
        <v/>
      </c>
      <c r="N610" s="284" t="str">
        <f>IF(_penmei1_month_day!E605="","",_penmei1_month_day!E605)</f>
        <v/>
      </c>
      <c r="O610" s="284" t="str">
        <f>IF(_penmei1_month_day!F605="","",_penmei1_month_day!F605)</f>
        <v/>
      </c>
      <c r="P610" s="284" t="str">
        <f>IF(_penmei1_month_day!G605="","",_penmei1_month_day!G605)</f>
        <v/>
      </c>
      <c r="Q610" s="284" t="str">
        <f>IF(_penmei1_month_day!H605="","",_penmei1_month_day!H605)</f>
        <v/>
      </c>
      <c r="R610" s="284" t="str">
        <f>IF(_penmei1_month_day!I605="","",_penmei1_month_day!I605)</f>
        <v/>
      </c>
      <c r="S610" s="284" t="str">
        <f>IF(_penmei1_month_day!J605="","",_penmei1_month_day!J605)</f>
        <v/>
      </c>
      <c r="T610" s="284" t="str">
        <f>IF(_penmei1_month_day!K605="","",_penmei1_month_day!K605)</f>
        <v/>
      </c>
      <c r="U610" s="284" t="str">
        <f>IF(_penmei1_month_day!L605="","",_penmei1_month_day!L605)</f>
        <v/>
      </c>
      <c r="V610" s="284" t="str">
        <f>IF(_penmei1_month_day!M605="","",_penmei1_month_day!M605)</f>
        <v/>
      </c>
      <c r="W610" s="284" t="str">
        <f>IF(_penmei1_month_day!N605="","",_penmei1_month_day!N605)</f>
        <v/>
      </c>
      <c r="X610" s="284" t="str">
        <f>IF(_penmei1_month_day!O605="","",_penmei1_month_day!O605)</f>
        <v/>
      </c>
      <c r="Y610" s="284" t="str">
        <f>IF(_penmei1_month_day!P605="","",_penmei1_month_day!P605)</f>
        <v/>
      </c>
      <c r="Z610" s="284" t="str">
        <f>IF(_penmei1_month_day!Q605="","",_penmei1_month_day!Q605)</f>
        <v/>
      </c>
      <c r="AA610" s="354" t="str">
        <f>IF(_penmei1_month_day!R605="","",ABS(_penmei1_month_day!R605))</f>
        <v/>
      </c>
      <c r="AB610" s="354" t="str">
        <f>IF(_penmei1_month_day!S605="","",ABS(_penmei1_month_day!S605))</f>
        <v/>
      </c>
      <c r="AC610" s="283" t="str">
        <f>IF(_penmei1_month_day!T605="","",_penmei1_month_day!T605)</f>
        <v/>
      </c>
      <c r="AD610" s="283" t="str">
        <f>IF(_penmei1_month_day!U605="","",_penmei1_month_day!U605)</f>
        <v/>
      </c>
      <c r="AE610" s="284" t="str">
        <f>IF(_penmei1_month_day!V605="","",_penmei1_month_day!V605)</f>
        <v/>
      </c>
      <c r="AF610" s="284" t="str">
        <f>IF(_penmei1_month_day!W605="","",_penmei1_month_day!W605)</f>
        <v/>
      </c>
      <c r="AG610" s="284" t="str">
        <f>IF(_penmei1_month_day!X605="","",_penmei1_month_day!X605)</f>
        <v/>
      </c>
      <c r="AH610" s="306" t="str">
        <f>IF(_penmei1_month_day!Y605="","",_penmei1_month_day!Y605)</f>
        <v/>
      </c>
      <c r="AI610" s="306" t="str">
        <f>IF(_penmei1_month_day!Z605="","",_penmei1_month_day!Z605)</f>
        <v/>
      </c>
      <c r="AJ610" s="306" t="str">
        <f>IF(_penmei1_month_day!AA605="","",_penmei1_month_day!AA605)</f>
        <v/>
      </c>
      <c r="AK610" s="306" t="str">
        <f>IF(_penmei1_month_day!AB605="","",_penmei1_month_day!AB605)</f>
        <v/>
      </c>
      <c r="AL610" s="284" t="str">
        <f>IF(_penmei1_month_day!AC605="","",_penmei1_month_day!AC605)</f>
        <v/>
      </c>
      <c r="AM610" s="306" t="str">
        <f>IF(_penmei1_month_day!AD605="","",_penmei1_month_day!AD605/10000)</f>
        <v/>
      </c>
      <c r="AN610" s="284" t="str">
        <f>IF(_penmei1_month_day!AE605="","",_penmei1_month_day!AE605)</f>
        <v/>
      </c>
      <c r="AO610" s="284" t="str">
        <f>IF(_penmei1_month_day!AF605="","",_penmei1_month_day!AF605)</f>
        <v/>
      </c>
      <c r="AP610" s="257"/>
      <c r="AQ610" s="258"/>
    </row>
    <row r="611" spans="1:43">
      <c r="A611" s="126">
        <f t="shared" si="157"/>
        <v>43491</v>
      </c>
      <c r="B611" s="127">
        <f t="shared" si="147"/>
        <v>43491</v>
      </c>
      <c r="C611" s="128" t="str">
        <f t="shared" si="148"/>
        <v>夜</v>
      </c>
      <c r="D611" s="128">
        <f t="shared" si="149"/>
        <v>26</v>
      </c>
      <c r="E611" s="129">
        <f t="shared" si="158"/>
        <v>4</v>
      </c>
      <c r="F611" s="130" t="str">
        <f t="shared" si="150"/>
        <v>丁班</v>
      </c>
      <c r="G611" s="128">
        <f t="shared" si="151"/>
        <v>4</v>
      </c>
      <c r="H611" s="131">
        <f t="shared" si="153"/>
        <v>0.0416666666666667</v>
      </c>
      <c r="I611" s="165">
        <f t="shared" si="154"/>
        <v>0.166666666666667</v>
      </c>
      <c r="J611" s="283" t="str">
        <f>IF(_penmei1_month_day!A606="","",_penmei1_month_day!A606)</f>
        <v/>
      </c>
      <c r="K611" s="283" t="str">
        <f>IF(_penmei1_month_day!B606="","",_penmei1_month_day!B606)</f>
        <v/>
      </c>
      <c r="L611" s="284" t="str">
        <f>IF(_penmei1_month_day!C606="","",_penmei1_month_day!C606)</f>
        <v/>
      </c>
      <c r="M611" s="284" t="str">
        <f>IF(_penmei1_month_day!D606="","",_penmei1_month_day!D606)</f>
        <v/>
      </c>
      <c r="N611" s="284" t="str">
        <f>IF(_penmei1_month_day!E606="","",_penmei1_month_day!E606)</f>
        <v/>
      </c>
      <c r="O611" s="284" t="str">
        <f>IF(_penmei1_month_day!F606="","",_penmei1_month_day!F606)</f>
        <v/>
      </c>
      <c r="P611" s="284" t="str">
        <f>IF(_penmei1_month_day!G606="","",_penmei1_month_day!G606)</f>
        <v/>
      </c>
      <c r="Q611" s="284" t="str">
        <f>IF(_penmei1_month_day!H606="","",_penmei1_month_day!H606)</f>
        <v/>
      </c>
      <c r="R611" s="284" t="str">
        <f>IF(_penmei1_month_day!I606="","",_penmei1_month_day!I606)</f>
        <v/>
      </c>
      <c r="S611" s="284" t="str">
        <f>IF(_penmei1_month_day!J606="","",_penmei1_month_day!J606)</f>
        <v/>
      </c>
      <c r="T611" s="284" t="str">
        <f>IF(_penmei1_month_day!K606="","",_penmei1_month_day!K606)</f>
        <v/>
      </c>
      <c r="U611" s="284" t="str">
        <f>IF(_penmei1_month_day!L606="","",_penmei1_month_day!L606)</f>
        <v/>
      </c>
      <c r="V611" s="284" t="str">
        <f>IF(_penmei1_month_day!M606="","",_penmei1_month_day!M606)</f>
        <v/>
      </c>
      <c r="W611" s="284" t="str">
        <f>IF(_penmei1_month_day!N606="","",_penmei1_month_day!N606)</f>
        <v/>
      </c>
      <c r="X611" s="284" t="str">
        <f>IF(_penmei1_month_day!O606="","",_penmei1_month_day!O606)</f>
        <v/>
      </c>
      <c r="Y611" s="284" t="str">
        <f>IF(_penmei1_month_day!P606="","",_penmei1_month_day!P606)</f>
        <v/>
      </c>
      <c r="Z611" s="284" t="str">
        <f>IF(_penmei1_month_day!Q606="","",_penmei1_month_day!Q606)</f>
        <v/>
      </c>
      <c r="AA611" s="354" t="str">
        <f>IF(_penmei1_month_day!R606="","",ABS(_penmei1_month_day!R606))</f>
        <v/>
      </c>
      <c r="AB611" s="354" t="str">
        <f>IF(_penmei1_month_day!S606="","",ABS(_penmei1_month_day!S606))</f>
        <v/>
      </c>
      <c r="AC611" s="283" t="str">
        <f>IF(_penmei1_month_day!T606="","",_penmei1_month_day!T606)</f>
        <v/>
      </c>
      <c r="AD611" s="283" t="str">
        <f>IF(_penmei1_month_day!U606="","",_penmei1_month_day!U606)</f>
        <v/>
      </c>
      <c r="AE611" s="284" t="str">
        <f>IF(_penmei1_month_day!V606="","",_penmei1_month_day!V606)</f>
        <v/>
      </c>
      <c r="AF611" s="284" t="str">
        <f>IF(_penmei1_month_day!W606="","",_penmei1_month_day!W606)</f>
        <v/>
      </c>
      <c r="AG611" s="284" t="str">
        <f>IF(_penmei1_month_day!X606="","",_penmei1_month_day!X606)</f>
        <v/>
      </c>
      <c r="AH611" s="306" t="str">
        <f>IF(_penmei1_month_day!Y606="","",_penmei1_month_day!Y606)</f>
        <v/>
      </c>
      <c r="AI611" s="306" t="str">
        <f>IF(_penmei1_month_day!Z606="","",_penmei1_month_day!Z606)</f>
        <v/>
      </c>
      <c r="AJ611" s="306" t="str">
        <f>IF(_penmei1_month_day!AA606="","",_penmei1_month_day!AA606)</f>
        <v/>
      </c>
      <c r="AK611" s="306" t="str">
        <f>IF(_penmei1_month_day!AB606="","",_penmei1_month_day!AB606)</f>
        <v/>
      </c>
      <c r="AL611" s="284" t="str">
        <f>IF(_penmei1_month_day!AC606="","",_penmei1_month_day!AC606)</f>
        <v/>
      </c>
      <c r="AM611" s="306" t="str">
        <f>IF(_penmei1_month_day!AD606="","",_penmei1_month_day!AD606/10000)</f>
        <v/>
      </c>
      <c r="AN611" s="284" t="str">
        <f>IF(_penmei1_month_day!AE606="","",_penmei1_month_day!AE606)</f>
        <v/>
      </c>
      <c r="AO611" s="284" t="str">
        <f>IF(_penmei1_month_day!AF606="","",_penmei1_month_day!AF606)</f>
        <v/>
      </c>
      <c r="AP611" s="257"/>
      <c r="AQ611" s="258"/>
    </row>
    <row r="612" spans="1:43">
      <c r="A612" s="126">
        <f t="shared" si="157"/>
        <v>43491</v>
      </c>
      <c r="B612" s="127">
        <f t="shared" si="147"/>
        <v>43491</v>
      </c>
      <c r="C612" s="128" t="str">
        <f t="shared" si="148"/>
        <v>夜</v>
      </c>
      <c r="D612" s="128">
        <f t="shared" si="149"/>
        <v>26</v>
      </c>
      <c r="E612" s="129">
        <f t="shared" si="158"/>
        <v>4</v>
      </c>
      <c r="F612" s="130" t="str">
        <f t="shared" si="150"/>
        <v>丁班</v>
      </c>
      <c r="G612" s="128">
        <f t="shared" si="151"/>
        <v>5</v>
      </c>
      <c r="H612" s="131">
        <f t="shared" si="153"/>
        <v>0.0416666666666667</v>
      </c>
      <c r="I612" s="165">
        <f t="shared" si="154"/>
        <v>0.208333333333333</v>
      </c>
      <c r="J612" s="283" t="str">
        <f>IF(_penmei1_month_day!A607="","",_penmei1_month_day!A607)</f>
        <v/>
      </c>
      <c r="K612" s="283" t="str">
        <f>IF(_penmei1_month_day!B607="","",_penmei1_month_day!B607)</f>
        <v/>
      </c>
      <c r="L612" s="284" t="str">
        <f>IF(_penmei1_month_day!C607="","",_penmei1_month_day!C607)</f>
        <v/>
      </c>
      <c r="M612" s="284" t="str">
        <f>IF(_penmei1_month_day!D607="","",_penmei1_month_day!D607)</f>
        <v/>
      </c>
      <c r="N612" s="284" t="str">
        <f>IF(_penmei1_month_day!E607="","",_penmei1_month_day!E607)</f>
        <v/>
      </c>
      <c r="O612" s="284" t="str">
        <f>IF(_penmei1_month_day!F607="","",_penmei1_month_day!F607)</f>
        <v/>
      </c>
      <c r="P612" s="284" t="str">
        <f>IF(_penmei1_month_day!G607="","",_penmei1_month_day!G607)</f>
        <v/>
      </c>
      <c r="Q612" s="284" t="str">
        <f>IF(_penmei1_month_day!H607="","",_penmei1_month_day!H607)</f>
        <v/>
      </c>
      <c r="R612" s="284" t="str">
        <f>IF(_penmei1_month_day!I607="","",_penmei1_month_day!I607)</f>
        <v/>
      </c>
      <c r="S612" s="284" t="str">
        <f>IF(_penmei1_month_day!J607="","",_penmei1_month_day!J607)</f>
        <v/>
      </c>
      <c r="T612" s="284" t="str">
        <f>IF(_penmei1_month_day!K607="","",_penmei1_month_day!K607)</f>
        <v/>
      </c>
      <c r="U612" s="284" t="str">
        <f>IF(_penmei1_month_day!L607="","",_penmei1_month_day!L607)</f>
        <v/>
      </c>
      <c r="V612" s="284" t="str">
        <f>IF(_penmei1_month_day!M607="","",_penmei1_month_day!M607)</f>
        <v/>
      </c>
      <c r="W612" s="284" t="str">
        <f>IF(_penmei1_month_day!N607="","",_penmei1_month_day!N607)</f>
        <v/>
      </c>
      <c r="X612" s="284" t="str">
        <f>IF(_penmei1_month_day!O607="","",_penmei1_month_day!O607)</f>
        <v/>
      </c>
      <c r="Y612" s="284" t="str">
        <f>IF(_penmei1_month_day!P607="","",_penmei1_month_day!P607)</f>
        <v/>
      </c>
      <c r="Z612" s="284" t="str">
        <f>IF(_penmei1_month_day!Q607="","",_penmei1_month_day!Q607)</f>
        <v/>
      </c>
      <c r="AA612" s="354" t="str">
        <f>IF(_penmei1_month_day!R607="","",ABS(_penmei1_month_day!R607))</f>
        <v/>
      </c>
      <c r="AB612" s="354" t="str">
        <f>IF(_penmei1_month_day!S607="","",ABS(_penmei1_month_day!S607))</f>
        <v/>
      </c>
      <c r="AC612" s="283" t="str">
        <f>IF(_penmei1_month_day!T607="","",_penmei1_month_day!T607)</f>
        <v/>
      </c>
      <c r="AD612" s="283" t="str">
        <f>IF(_penmei1_month_day!U607="","",_penmei1_month_day!U607)</f>
        <v/>
      </c>
      <c r="AE612" s="284" t="str">
        <f>IF(_penmei1_month_day!V607="","",_penmei1_month_day!V607)</f>
        <v/>
      </c>
      <c r="AF612" s="284" t="str">
        <f>IF(_penmei1_month_day!W607="","",_penmei1_month_day!W607)</f>
        <v/>
      </c>
      <c r="AG612" s="284" t="str">
        <f>IF(_penmei1_month_day!X607="","",_penmei1_month_day!X607)</f>
        <v/>
      </c>
      <c r="AH612" s="306" t="str">
        <f>IF(_penmei1_month_day!Y607="","",_penmei1_month_day!Y607)</f>
        <v/>
      </c>
      <c r="AI612" s="306" t="str">
        <f>IF(_penmei1_month_day!Z607="","",_penmei1_month_day!Z607)</f>
        <v/>
      </c>
      <c r="AJ612" s="306" t="str">
        <f>IF(_penmei1_month_day!AA607="","",_penmei1_month_day!AA607)</f>
        <v/>
      </c>
      <c r="AK612" s="306" t="str">
        <f>IF(_penmei1_month_day!AB607="","",_penmei1_month_day!AB607)</f>
        <v/>
      </c>
      <c r="AL612" s="284" t="str">
        <f>IF(_penmei1_month_day!AC607="","",_penmei1_month_day!AC607)</f>
        <v/>
      </c>
      <c r="AM612" s="306" t="str">
        <f>IF(_penmei1_month_day!AD607="","",_penmei1_month_day!AD607/10000)</f>
        <v/>
      </c>
      <c r="AN612" s="284" t="str">
        <f>IF(_penmei1_month_day!AE607="","",_penmei1_month_day!AE607)</f>
        <v/>
      </c>
      <c r="AO612" s="284" t="str">
        <f>IF(_penmei1_month_day!AF607="","",_penmei1_month_day!AF607)</f>
        <v/>
      </c>
      <c r="AP612" s="257"/>
      <c r="AQ612" s="258"/>
    </row>
    <row r="613" spans="1:43">
      <c r="A613" s="126">
        <f t="shared" si="157"/>
        <v>43491</v>
      </c>
      <c r="B613" s="127">
        <f t="shared" si="147"/>
        <v>43491</v>
      </c>
      <c r="C613" s="128" t="str">
        <f t="shared" si="148"/>
        <v>夜</v>
      </c>
      <c r="D613" s="128">
        <f t="shared" si="149"/>
        <v>26</v>
      </c>
      <c r="E613" s="129">
        <f t="shared" si="158"/>
        <v>4</v>
      </c>
      <c r="F613" s="130" t="str">
        <f t="shared" si="150"/>
        <v>丁班</v>
      </c>
      <c r="G613" s="128">
        <f t="shared" si="151"/>
        <v>6</v>
      </c>
      <c r="H613" s="131">
        <f t="shared" si="153"/>
        <v>0.0416666666666667</v>
      </c>
      <c r="I613" s="165">
        <f t="shared" si="154"/>
        <v>0.25</v>
      </c>
      <c r="J613" s="283" t="str">
        <f>IF(_penmei1_month_day!A608="","",_penmei1_month_day!A608)</f>
        <v/>
      </c>
      <c r="K613" s="283" t="str">
        <f>IF(_penmei1_month_day!B608="","",_penmei1_month_day!B608)</f>
        <v/>
      </c>
      <c r="L613" s="284" t="str">
        <f>IF(_penmei1_month_day!C608="","",_penmei1_month_day!C608)</f>
        <v/>
      </c>
      <c r="M613" s="284" t="str">
        <f>IF(_penmei1_month_day!D608="","",_penmei1_month_day!D608)</f>
        <v/>
      </c>
      <c r="N613" s="284" t="str">
        <f>IF(_penmei1_month_day!E608="","",_penmei1_month_day!E608)</f>
        <v/>
      </c>
      <c r="O613" s="284" t="str">
        <f>IF(_penmei1_month_day!F608="","",_penmei1_month_day!F608)</f>
        <v/>
      </c>
      <c r="P613" s="284" t="str">
        <f>IF(_penmei1_month_day!G608="","",_penmei1_month_day!G608)</f>
        <v/>
      </c>
      <c r="Q613" s="284" t="str">
        <f>IF(_penmei1_month_day!H608="","",_penmei1_month_day!H608)</f>
        <v/>
      </c>
      <c r="R613" s="284" t="str">
        <f>IF(_penmei1_month_day!I608="","",_penmei1_month_day!I608)</f>
        <v/>
      </c>
      <c r="S613" s="284" t="str">
        <f>IF(_penmei1_month_day!J608="","",_penmei1_month_day!J608)</f>
        <v/>
      </c>
      <c r="T613" s="284" t="str">
        <f>IF(_penmei1_month_day!K608="","",_penmei1_month_day!K608)</f>
        <v/>
      </c>
      <c r="U613" s="284" t="str">
        <f>IF(_penmei1_month_day!L608="","",_penmei1_month_day!L608)</f>
        <v/>
      </c>
      <c r="V613" s="284" t="str">
        <f>IF(_penmei1_month_day!M608="","",_penmei1_month_day!M608)</f>
        <v/>
      </c>
      <c r="W613" s="284" t="str">
        <f>IF(_penmei1_month_day!N608="","",_penmei1_month_day!N608)</f>
        <v/>
      </c>
      <c r="X613" s="284" t="str">
        <f>IF(_penmei1_month_day!O608="","",_penmei1_month_day!O608)</f>
        <v/>
      </c>
      <c r="Y613" s="284" t="str">
        <f>IF(_penmei1_month_day!P608="","",_penmei1_month_day!P608)</f>
        <v/>
      </c>
      <c r="Z613" s="284" t="str">
        <f>IF(_penmei1_month_day!Q608="","",_penmei1_month_day!Q608)</f>
        <v/>
      </c>
      <c r="AA613" s="354" t="str">
        <f>IF(_penmei1_month_day!R608="","",ABS(_penmei1_month_day!R608))</f>
        <v/>
      </c>
      <c r="AB613" s="354" t="str">
        <f>IF(_penmei1_month_day!S608="","",ABS(_penmei1_month_day!S608))</f>
        <v/>
      </c>
      <c r="AC613" s="283" t="str">
        <f>IF(_penmei1_month_day!T608="","",_penmei1_month_day!T608)</f>
        <v/>
      </c>
      <c r="AD613" s="283" t="str">
        <f>IF(_penmei1_month_day!U608="","",_penmei1_month_day!U608)</f>
        <v/>
      </c>
      <c r="AE613" s="284" t="str">
        <f>IF(_penmei1_month_day!V608="","",_penmei1_month_day!V608)</f>
        <v/>
      </c>
      <c r="AF613" s="284" t="str">
        <f>IF(_penmei1_month_day!W608="","",_penmei1_month_day!W608)</f>
        <v/>
      </c>
      <c r="AG613" s="284" t="str">
        <f>IF(_penmei1_month_day!X608="","",_penmei1_month_day!X608)</f>
        <v/>
      </c>
      <c r="AH613" s="306" t="str">
        <f>IF(_penmei1_month_day!Y608="","",_penmei1_month_day!Y608)</f>
        <v/>
      </c>
      <c r="AI613" s="306" t="str">
        <f>IF(_penmei1_month_day!Z608="","",_penmei1_month_day!Z608)</f>
        <v/>
      </c>
      <c r="AJ613" s="306" t="str">
        <f>IF(_penmei1_month_day!AA608="","",_penmei1_month_day!AA608)</f>
        <v/>
      </c>
      <c r="AK613" s="306" t="str">
        <f>IF(_penmei1_month_day!AB608="","",_penmei1_month_day!AB608)</f>
        <v/>
      </c>
      <c r="AL613" s="284" t="str">
        <f>IF(_penmei1_month_day!AC608="","",_penmei1_month_day!AC608)</f>
        <v/>
      </c>
      <c r="AM613" s="306" t="str">
        <f>IF(_penmei1_month_day!AD608="","",_penmei1_month_day!AD608/10000)</f>
        <v/>
      </c>
      <c r="AN613" s="284" t="str">
        <f>IF(_penmei1_month_day!AE608="","",_penmei1_month_day!AE608)</f>
        <v/>
      </c>
      <c r="AO613" s="284" t="str">
        <f>IF(_penmei1_month_day!AF608="","",_penmei1_month_day!AF608)</f>
        <v/>
      </c>
      <c r="AP613" s="373"/>
      <c r="AQ613" s="374"/>
    </row>
    <row r="614" ht="15" spans="1:43">
      <c r="A614" s="132">
        <f t="shared" si="157"/>
        <v>43491</v>
      </c>
      <c r="B614" s="133">
        <f t="shared" si="147"/>
        <v>43491</v>
      </c>
      <c r="C614" s="134" t="str">
        <f t="shared" si="148"/>
        <v>夜</v>
      </c>
      <c r="D614" s="134">
        <f t="shared" si="149"/>
        <v>26</v>
      </c>
      <c r="E614" s="135">
        <f t="shared" si="158"/>
        <v>4</v>
      </c>
      <c r="F614" s="136" t="str">
        <f t="shared" si="150"/>
        <v>丁班</v>
      </c>
      <c r="G614" s="134">
        <f t="shared" si="151"/>
        <v>7</v>
      </c>
      <c r="H614" s="137">
        <f t="shared" si="153"/>
        <v>0.0416666666666667</v>
      </c>
      <c r="I614" s="170">
        <f t="shared" si="154"/>
        <v>0.291666666666667</v>
      </c>
      <c r="J614" s="285" t="str">
        <f>IF(_penmei1_month_day!A609="","",_penmei1_month_day!A609)</f>
        <v/>
      </c>
      <c r="K614" s="285" t="str">
        <f>IF(_penmei1_month_day!B609="","",_penmei1_month_day!B609)</f>
        <v/>
      </c>
      <c r="L614" s="286" t="str">
        <f>IF(_penmei1_month_day!C609="","",_penmei1_month_day!C609)</f>
        <v/>
      </c>
      <c r="M614" s="286" t="str">
        <f>IF(_penmei1_month_day!D609="","",_penmei1_month_day!D609)</f>
        <v/>
      </c>
      <c r="N614" s="286" t="str">
        <f>IF(_penmei1_month_day!E609="","",_penmei1_month_day!E609)</f>
        <v/>
      </c>
      <c r="O614" s="286" t="str">
        <f>IF(_penmei1_month_day!F609="","",_penmei1_month_day!F609)</f>
        <v/>
      </c>
      <c r="P614" s="286" t="str">
        <f>IF(_penmei1_month_day!G609="","",_penmei1_month_day!G609)</f>
        <v/>
      </c>
      <c r="Q614" s="286" t="str">
        <f>IF(_penmei1_month_day!H609="","",_penmei1_month_day!H609)</f>
        <v/>
      </c>
      <c r="R614" s="286" t="str">
        <f>IF(_penmei1_month_day!I609="","",_penmei1_month_day!I609)</f>
        <v/>
      </c>
      <c r="S614" s="286" t="str">
        <f>IF(_penmei1_month_day!J609="","",_penmei1_month_day!J609)</f>
        <v/>
      </c>
      <c r="T614" s="286" t="str">
        <f>IF(_penmei1_month_day!K609="","",_penmei1_month_day!K609)</f>
        <v/>
      </c>
      <c r="U614" s="286" t="str">
        <f>IF(_penmei1_month_day!L609="","",_penmei1_month_day!L609)</f>
        <v/>
      </c>
      <c r="V614" s="286" t="str">
        <f>IF(_penmei1_month_day!M609="","",_penmei1_month_day!M609)</f>
        <v/>
      </c>
      <c r="W614" s="286" t="str">
        <f>IF(_penmei1_month_day!N609="","",_penmei1_month_day!N609)</f>
        <v/>
      </c>
      <c r="X614" s="286" t="str">
        <f>IF(_penmei1_month_day!O609="","",_penmei1_month_day!O609)</f>
        <v/>
      </c>
      <c r="Y614" s="286" t="str">
        <f>IF(_penmei1_month_day!P609="","",_penmei1_month_day!P609)</f>
        <v/>
      </c>
      <c r="Z614" s="286" t="str">
        <f>IF(_penmei1_month_day!Q609="","",_penmei1_month_day!Q609)</f>
        <v/>
      </c>
      <c r="AA614" s="355" t="str">
        <f>IF(_penmei1_month_day!R609="","",ABS(_penmei1_month_day!R609))</f>
        <v/>
      </c>
      <c r="AB614" s="355" t="str">
        <f>IF(_penmei1_month_day!S609="","",ABS(_penmei1_month_day!S609))</f>
        <v/>
      </c>
      <c r="AC614" s="285" t="str">
        <f>IF(_penmei1_month_day!T609="","",_penmei1_month_day!T609)</f>
        <v/>
      </c>
      <c r="AD614" s="285" t="str">
        <f>IF(_penmei1_month_day!U609="","",_penmei1_month_day!U609)</f>
        <v/>
      </c>
      <c r="AE614" s="286" t="str">
        <f>IF(_penmei1_month_day!V609="","",_penmei1_month_day!V609)</f>
        <v/>
      </c>
      <c r="AF614" s="284" t="str">
        <f>IF(_penmei1_month_day!W609="","",_penmei1_month_day!W609)</f>
        <v/>
      </c>
      <c r="AG614" s="286" t="str">
        <f>IF(_penmei1_month_day!X609="","",_penmei1_month_day!X609)</f>
        <v/>
      </c>
      <c r="AH614" s="307" t="str">
        <f>IF(_penmei1_month_day!Y609="","",_penmei1_month_day!Y609)</f>
        <v/>
      </c>
      <c r="AI614" s="307" t="str">
        <f>IF(_penmei1_month_day!Z609="","",_penmei1_month_day!Z609)</f>
        <v/>
      </c>
      <c r="AJ614" s="307" t="str">
        <f>IF(_penmei1_month_day!AA609="","",_penmei1_month_day!AA609)</f>
        <v/>
      </c>
      <c r="AK614" s="307" t="str">
        <f>IF(_penmei1_month_day!AB609="","",_penmei1_month_day!AB609)</f>
        <v/>
      </c>
      <c r="AL614" s="286" t="str">
        <f>IF(_penmei1_month_day!AC609="","",_penmei1_month_day!AC609)</f>
        <v/>
      </c>
      <c r="AM614" s="307" t="str">
        <f>IF(_penmei1_month_day!AD609="","",_penmei1_month_day!AD609/10000)</f>
        <v/>
      </c>
      <c r="AN614" s="286" t="str">
        <f>IF(_penmei1_month_day!AE609="","",_penmei1_month_day!AE609)</f>
        <v/>
      </c>
      <c r="AO614" s="286" t="str">
        <f>IF(_penmei1_month_day!AF609="","",_penmei1_month_day!AF609)</f>
        <v/>
      </c>
      <c r="AP614" s="243" t="s">
        <v>83</v>
      </c>
      <c r="AQ614" s="334"/>
    </row>
    <row r="615" ht="15" spans="1:43">
      <c r="A615" s="120">
        <f t="shared" si="157"/>
        <v>43491</v>
      </c>
      <c r="B615" s="121">
        <f t="shared" si="147"/>
        <v>43491</v>
      </c>
      <c r="C615" s="122" t="str">
        <f t="shared" si="148"/>
        <v>白</v>
      </c>
      <c r="D615" s="122">
        <f t="shared" si="149"/>
        <v>26</v>
      </c>
      <c r="E615" s="123">
        <f>IF(AND(E607=4),1,IF(AND(E607&lt;4),(E607+1),))</f>
        <v>1</v>
      </c>
      <c r="F615" s="124" t="str">
        <f t="shared" si="150"/>
        <v>甲班</v>
      </c>
      <c r="G615" s="122">
        <f t="shared" si="151"/>
        <v>8</v>
      </c>
      <c r="H615" s="125">
        <f t="shared" si="153"/>
        <v>0.0416666666666667</v>
      </c>
      <c r="I615" s="160">
        <f t="shared" si="154"/>
        <v>0.333333333333334</v>
      </c>
      <c r="J615" s="281" t="str">
        <f>IF(_penmei1_month_day!A610="","",_penmei1_month_day!A610)</f>
        <v/>
      </c>
      <c r="K615" s="281" t="str">
        <f>IF(_penmei1_month_day!B610="","",_penmei1_month_day!B610)</f>
        <v/>
      </c>
      <c r="L615" s="282" t="str">
        <f>IF(_penmei1_month_day!C610="","",_penmei1_month_day!C610)</f>
        <v/>
      </c>
      <c r="M615" s="282" t="str">
        <f>IF(_penmei1_month_day!D610="","",_penmei1_month_day!D610)</f>
        <v/>
      </c>
      <c r="N615" s="282" t="str">
        <f>IF(_penmei1_month_day!E610="","",_penmei1_month_day!E610)</f>
        <v/>
      </c>
      <c r="O615" s="282" t="str">
        <f>IF(_penmei1_month_day!F610="","",_penmei1_month_day!F610)</f>
        <v/>
      </c>
      <c r="P615" s="282" t="str">
        <f>IF(_penmei1_month_day!G610="","",_penmei1_month_day!G610)</f>
        <v/>
      </c>
      <c r="Q615" s="282" t="str">
        <f>IF(_penmei1_month_day!H610="","",_penmei1_month_day!H610)</f>
        <v/>
      </c>
      <c r="R615" s="282" t="str">
        <f>IF(_penmei1_month_day!I610="","",_penmei1_month_day!I610)</f>
        <v/>
      </c>
      <c r="S615" s="282" t="str">
        <f>IF(_penmei1_month_day!J610="","",_penmei1_month_day!J610)</f>
        <v/>
      </c>
      <c r="T615" s="282" t="str">
        <f>IF(_penmei1_month_day!K610="","",_penmei1_month_day!K610)</f>
        <v/>
      </c>
      <c r="U615" s="282" t="str">
        <f>IF(_penmei1_month_day!L610="","",_penmei1_month_day!L610)</f>
        <v/>
      </c>
      <c r="V615" s="282" t="str">
        <f>IF(_penmei1_month_day!M610="","",_penmei1_month_day!M610)</f>
        <v/>
      </c>
      <c r="W615" s="282" t="str">
        <f>IF(_penmei1_month_day!N610="","",_penmei1_month_day!N610)</f>
        <v/>
      </c>
      <c r="X615" s="282" t="str">
        <f>IF(_penmei1_month_day!O610="","",_penmei1_month_day!O610)</f>
        <v/>
      </c>
      <c r="Y615" s="282" t="str">
        <f>IF(_penmei1_month_day!P610="","",_penmei1_month_day!P610)</f>
        <v/>
      </c>
      <c r="Z615" s="282" t="str">
        <f>IF(_penmei1_month_day!Q610="","",_penmei1_month_day!Q610)</f>
        <v/>
      </c>
      <c r="AA615" s="353" t="str">
        <f>IF(_penmei1_month_day!R610="","",ABS(_penmei1_month_day!R610))</f>
        <v/>
      </c>
      <c r="AB615" s="353" t="str">
        <f>IF(_penmei1_month_day!S610="","",ABS(_penmei1_month_day!S610))</f>
        <v/>
      </c>
      <c r="AC615" s="281" t="str">
        <f>IF(_penmei1_month_day!T610="","",_penmei1_month_day!T610)</f>
        <v/>
      </c>
      <c r="AD615" s="281" t="str">
        <f>IF(_penmei1_month_day!U610="","",_penmei1_month_day!U610)</f>
        <v/>
      </c>
      <c r="AE615" s="282" t="str">
        <f>IF(_penmei1_month_day!V610="","",_penmei1_month_day!V610)</f>
        <v/>
      </c>
      <c r="AF615" s="282" t="str">
        <f>IF(_penmei1_month_day!W610="","",_penmei1_month_day!W610)</f>
        <v/>
      </c>
      <c r="AG615" s="282" t="str">
        <f>IF(_penmei1_month_day!X610="","",_penmei1_month_day!X610)</f>
        <v/>
      </c>
      <c r="AH615" s="305" t="str">
        <f>IF(_penmei1_month_day!Y610="","",_penmei1_month_day!Y610)</f>
        <v/>
      </c>
      <c r="AI615" s="305" t="str">
        <f>IF(_penmei1_month_day!Z610="","",_penmei1_month_day!Z610)</f>
        <v/>
      </c>
      <c r="AJ615" s="305" t="str">
        <f>IF(_penmei1_month_day!AA610="","",_penmei1_month_day!AA610)</f>
        <v/>
      </c>
      <c r="AK615" s="305" t="str">
        <f>IF(_penmei1_month_day!AB610="","",_penmei1_month_day!AB610)</f>
        <v/>
      </c>
      <c r="AL615" s="282" t="str">
        <f>IF(_penmei1_month_day!AC610="","",_penmei1_month_day!AC610)</f>
        <v/>
      </c>
      <c r="AM615" s="305" t="str">
        <f>IF(_penmei1_month_day!AD610="","",_penmei1_month_day!AD610/10000)</f>
        <v/>
      </c>
      <c r="AN615" s="282" t="str">
        <f>IF(_penmei1_month_day!AE610="","",_penmei1_month_day!AE610)</f>
        <v/>
      </c>
      <c r="AO615" s="282" t="str">
        <f>IF(_penmei1_month_day!AF610="","",_penmei1_month_day!AF610)</f>
        <v/>
      </c>
      <c r="AP615" s="371"/>
      <c r="AQ615" s="372"/>
    </row>
    <row r="616" spans="1:43">
      <c r="A616" s="126">
        <f t="shared" si="157"/>
        <v>43491</v>
      </c>
      <c r="B616" s="127">
        <f t="shared" si="147"/>
        <v>43491</v>
      </c>
      <c r="C616" s="128" t="str">
        <f t="shared" si="148"/>
        <v>白</v>
      </c>
      <c r="D616" s="128">
        <f t="shared" si="149"/>
        <v>26</v>
      </c>
      <c r="E616" s="129">
        <f t="shared" ref="E616:E622" si="159">E615</f>
        <v>1</v>
      </c>
      <c r="F616" s="130" t="str">
        <f t="shared" si="150"/>
        <v>甲班</v>
      </c>
      <c r="G616" s="128">
        <f t="shared" si="151"/>
        <v>9</v>
      </c>
      <c r="H616" s="131">
        <f t="shared" si="153"/>
        <v>0.0416666666666667</v>
      </c>
      <c r="I616" s="165">
        <f t="shared" si="154"/>
        <v>0.375</v>
      </c>
      <c r="J616" s="283" t="str">
        <f>IF(_penmei1_month_day!A611="","",_penmei1_month_day!A611)</f>
        <v/>
      </c>
      <c r="K616" s="283" t="str">
        <f>IF(_penmei1_month_day!B611="","",_penmei1_month_day!B611)</f>
        <v/>
      </c>
      <c r="L616" s="284" t="str">
        <f>IF(_penmei1_month_day!C611="","",_penmei1_month_day!C611)</f>
        <v/>
      </c>
      <c r="M616" s="284" t="str">
        <f>IF(_penmei1_month_day!D611="","",_penmei1_month_day!D611)</f>
        <v/>
      </c>
      <c r="N616" s="284" t="str">
        <f>IF(_penmei1_month_day!E611="","",_penmei1_month_day!E611)</f>
        <v/>
      </c>
      <c r="O616" s="284" t="str">
        <f>IF(_penmei1_month_day!F611="","",_penmei1_month_day!F611)</f>
        <v/>
      </c>
      <c r="P616" s="284" t="str">
        <f>IF(_penmei1_month_day!G611="","",_penmei1_month_day!G611)</f>
        <v/>
      </c>
      <c r="Q616" s="284" t="str">
        <f>IF(_penmei1_month_day!H611="","",_penmei1_month_day!H611)</f>
        <v/>
      </c>
      <c r="R616" s="284" t="str">
        <f>IF(_penmei1_month_day!I611="","",_penmei1_month_day!I611)</f>
        <v/>
      </c>
      <c r="S616" s="284" t="str">
        <f>IF(_penmei1_month_day!J611="","",_penmei1_month_day!J611)</f>
        <v/>
      </c>
      <c r="T616" s="284" t="str">
        <f>IF(_penmei1_month_day!K611="","",_penmei1_month_day!K611)</f>
        <v/>
      </c>
      <c r="U616" s="284" t="str">
        <f>IF(_penmei1_month_day!L611="","",_penmei1_month_day!L611)</f>
        <v/>
      </c>
      <c r="V616" s="284" t="str">
        <f>IF(_penmei1_month_day!M611="","",_penmei1_month_day!M611)</f>
        <v/>
      </c>
      <c r="W616" s="284" t="str">
        <f>IF(_penmei1_month_day!N611="","",_penmei1_month_day!N611)</f>
        <v/>
      </c>
      <c r="X616" s="284" t="str">
        <f>IF(_penmei1_month_day!O611="","",_penmei1_month_day!O611)</f>
        <v/>
      </c>
      <c r="Y616" s="284" t="str">
        <f>IF(_penmei1_month_day!P611="","",_penmei1_month_day!P611)</f>
        <v/>
      </c>
      <c r="Z616" s="284" t="str">
        <f>IF(_penmei1_month_day!Q611="","",_penmei1_month_day!Q611)</f>
        <v/>
      </c>
      <c r="AA616" s="354" t="str">
        <f>IF(_penmei1_month_day!R611="","",ABS(_penmei1_month_day!R611))</f>
        <v/>
      </c>
      <c r="AB616" s="354" t="str">
        <f>IF(_penmei1_month_day!S611="","",ABS(_penmei1_month_day!S611))</f>
        <v/>
      </c>
      <c r="AC616" s="283" t="str">
        <f>IF(_penmei1_month_day!T611="","",_penmei1_month_day!T611)</f>
        <v/>
      </c>
      <c r="AD616" s="283" t="str">
        <f>IF(_penmei1_month_day!U611="","",_penmei1_month_day!U611)</f>
        <v/>
      </c>
      <c r="AE616" s="284" t="str">
        <f>IF(_penmei1_month_day!V611="","",_penmei1_month_day!V611)</f>
        <v/>
      </c>
      <c r="AF616" s="284" t="str">
        <f>IF(_penmei1_month_day!W611="","",_penmei1_month_day!W611)</f>
        <v/>
      </c>
      <c r="AG616" s="284" t="str">
        <f>IF(_penmei1_month_day!X611="","",_penmei1_month_day!X611)</f>
        <v/>
      </c>
      <c r="AH616" s="306" t="str">
        <f>IF(_penmei1_month_day!Y611="","",_penmei1_month_day!Y611)</f>
        <v/>
      </c>
      <c r="AI616" s="306" t="str">
        <f>IF(_penmei1_month_day!Z611="","",_penmei1_month_day!Z611)</f>
        <v/>
      </c>
      <c r="AJ616" s="306" t="str">
        <f>IF(_penmei1_month_day!AA611="","",_penmei1_month_day!AA611)</f>
        <v/>
      </c>
      <c r="AK616" s="306" t="str">
        <f>IF(_penmei1_month_day!AB611="","",_penmei1_month_day!AB611)</f>
        <v/>
      </c>
      <c r="AL616" s="284" t="str">
        <f>IF(_penmei1_month_day!AC611="","",_penmei1_month_day!AC611)</f>
        <v/>
      </c>
      <c r="AM616" s="306" t="str">
        <f>IF(_penmei1_month_day!AD611="","",_penmei1_month_day!AD611/10000)</f>
        <v/>
      </c>
      <c r="AN616" s="284" t="str">
        <f>IF(_penmei1_month_day!AE611="","",_penmei1_month_day!AE611)</f>
        <v/>
      </c>
      <c r="AO616" s="284" t="str">
        <f>IF(_penmei1_month_day!AF611="","",_penmei1_month_day!AF611)</f>
        <v/>
      </c>
      <c r="AP616" s="257"/>
      <c r="AQ616" s="258"/>
    </row>
    <row r="617" spans="1:43">
      <c r="A617" s="126">
        <f t="shared" si="157"/>
        <v>43491</v>
      </c>
      <c r="B617" s="127">
        <f t="shared" si="147"/>
        <v>43491</v>
      </c>
      <c r="C617" s="128" t="str">
        <f t="shared" si="148"/>
        <v>白</v>
      </c>
      <c r="D617" s="128">
        <f t="shared" si="149"/>
        <v>26</v>
      </c>
      <c r="E617" s="129">
        <f t="shared" si="159"/>
        <v>1</v>
      </c>
      <c r="F617" s="130" t="str">
        <f t="shared" si="150"/>
        <v>甲班</v>
      </c>
      <c r="G617" s="128">
        <f t="shared" si="151"/>
        <v>10</v>
      </c>
      <c r="H617" s="131">
        <f t="shared" si="153"/>
        <v>0.0416666666666667</v>
      </c>
      <c r="I617" s="165">
        <f t="shared" si="154"/>
        <v>0.416666666666667</v>
      </c>
      <c r="J617" s="283" t="str">
        <f>IF(_penmei1_month_day!A612="","",_penmei1_month_day!A612)</f>
        <v/>
      </c>
      <c r="K617" s="283" t="str">
        <f>IF(_penmei1_month_day!B612="","",_penmei1_month_day!B612)</f>
        <v/>
      </c>
      <c r="L617" s="284" t="str">
        <f>IF(_penmei1_month_day!C612="","",_penmei1_month_day!C612)</f>
        <v/>
      </c>
      <c r="M617" s="284" t="str">
        <f>IF(_penmei1_month_day!D612="","",_penmei1_month_day!D612)</f>
        <v/>
      </c>
      <c r="N617" s="284" t="str">
        <f>IF(_penmei1_month_day!E612="","",_penmei1_month_day!E612)</f>
        <v/>
      </c>
      <c r="O617" s="284" t="str">
        <f>IF(_penmei1_month_day!F612="","",_penmei1_month_day!F612)</f>
        <v/>
      </c>
      <c r="P617" s="284" t="str">
        <f>IF(_penmei1_month_day!G612="","",_penmei1_month_day!G612)</f>
        <v/>
      </c>
      <c r="Q617" s="284" t="str">
        <f>IF(_penmei1_month_day!H612="","",_penmei1_month_day!H612)</f>
        <v/>
      </c>
      <c r="R617" s="284" t="str">
        <f>IF(_penmei1_month_day!I612="","",_penmei1_month_day!I612)</f>
        <v/>
      </c>
      <c r="S617" s="284" t="str">
        <f>IF(_penmei1_month_day!J612="","",_penmei1_month_day!J612)</f>
        <v/>
      </c>
      <c r="T617" s="284" t="str">
        <f>IF(_penmei1_month_day!K612="","",_penmei1_month_day!K612)</f>
        <v/>
      </c>
      <c r="U617" s="284" t="str">
        <f>IF(_penmei1_month_day!L612="","",_penmei1_month_day!L612)</f>
        <v/>
      </c>
      <c r="V617" s="284" t="str">
        <f>IF(_penmei1_month_day!M612="","",_penmei1_month_day!M612)</f>
        <v/>
      </c>
      <c r="W617" s="284" t="str">
        <f>IF(_penmei1_month_day!N612="","",_penmei1_month_day!N612)</f>
        <v/>
      </c>
      <c r="X617" s="284" t="str">
        <f>IF(_penmei1_month_day!O612="","",_penmei1_month_day!O612)</f>
        <v/>
      </c>
      <c r="Y617" s="284" t="str">
        <f>IF(_penmei1_month_day!P612="","",_penmei1_month_day!P612)</f>
        <v/>
      </c>
      <c r="Z617" s="284" t="str">
        <f>IF(_penmei1_month_day!Q612="","",_penmei1_month_day!Q612)</f>
        <v/>
      </c>
      <c r="AA617" s="354" t="str">
        <f>IF(_penmei1_month_day!R612="","",ABS(_penmei1_month_day!R612))</f>
        <v/>
      </c>
      <c r="AB617" s="354" t="str">
        <f>IF(_penmei1_month_day!S612="","",ABS(_penmei1_month_day!S612))</f>
        <v/>
      </c>
      <c r="AC617" s="283" t="str">
        <f>IF(_penmei1_month_day!T612="","",_penmei1_month_day!T612)</f>
        <v/>
      </c>
      <c r="AD617" s="283" t="str">
        <f>IF(_penmei1_month_day!U612="","",_penmei1_month_day!U612)</f>
        <v/>
      </c>
      <c r="AE617" s="284" t="str">
        <f>IF(_penmei1_month_day!V612="","",_penmei1_month_day!V612)</f>
        <v/>
      </c>
      <c r="AF617" s="284" t="str">
        <f>IF(_penmei1_month_day!W612="","",_penmei1_month_day!W612)</f>
        <v/>
      </c>
      <c r="AG617" s="284" t="str">
        <f>IF(_penmei1_month_day!X612="","",_penmei1_month_day!X612)</f>
        <v/>
      </c>
      <c r="AH617" s="306" t="str">
        <f>IF(_penmei1_month_day!Y612="","",_penmei1_month_day!Y612)</f>
        <v/>
      </c>
      <c r="AI617" s="306" t="str">
        <f>IF(_penmei1_month_day!Z612="","",_penmei1_month_day!Z612)</f>
        <v/>
      </c>
      <c r="AJ617" s="306" t="str">
        <f>IF(_penmei1_month_day!AA612="","",_penmei1_month_day!AA612)</f>
        <v/>
      </c>
      <c r="AK617" s="306" t="str">
        <f>IF(_penmei1_month_day!AB612="","",_penmei1_month_day!AB612)</f>
        <v/>
      </c>
      <c r="AL617" s="284" t="str">
        <f>IF(_penmei1_month_day!AC612="","",_penmei1_month_day!AC612)</f>
        <v/>
      </c>
      <c r="AM617" s="306" t="str">
        <f>IF(_penmei1_month_day!AD612="","",_penmei1_month_day!AD612/10000)</f>
        <v/>
      </c>
      <c r="AN617" s="284" t="str">
        <f>IF(_penmei1_month_day!AE612="","",_penmei1_month_day!AE612)</f>
        <v/>
      </c>
      <c r="AO617" s="284" t="str">
        <f>IF(_penmei1_month_day!AF612="","",_penmei1_month_day!AF612)</f>
        <v/>
      </c>
      <c r="AP617" s="257"/>
      <c r="AQ617" s="258"/>
    </row>
    <row r="618" spans="1:43">
      <c r="A618" s="126">
        <f t="shared" si="157"/>
        <v>43491</v>
      </c>
      <c r="B618" s="127">
        <f t="shared" si="147"/>
        <v>43491</v>
      </c>
      <c r="C618" s="128" t="str">
        <f t="shared" si="148"/>
        <v>白</v>
      </c>
      <c r="D618" s="128">
        <f t="shared" si="149"/>
        <v>26</v>
      </c>
      <c r="E618" s="129">
        <f t="shared" si="159"/>
        <v>1</v>
      </c>
      <c r="F618" s="130" t="str">
        <f t="shared" si="150"/>
        <v>甲班</v>
      </c>
      <c r="G618" s="128">
        <f t="shared" si="151"/>
        <v>11</v>
      </c>
      <c r="H618" s="131">
        <f t="shared" si="153"/>
        <v>0.0416666666666667</v>
      </c>
      <c r="I618" s="165">
        <f t="shared" si="154"/>
        <v>0.458333333333334</v>
      </c>
      <c r="J618" s="283" t="str">
        <f>IF(_penmei1_month_day!A613="","",_penmei1_month_day!A613)</f>
        <v/>
      </c>
      <c r="K618" s="283" t="str">
        <f>IF(_penmei1_month_day!B613="","",_penmei1_month_day!B613)</f>
        <v/>
      </c>
      <c r="L618" s="284" t="str">
        <f>IF(_penmei1_month_day!C613="","",_penmei1_month_day!C613)</f>
        <v/>
      </c>
      <c r="M618" s="284" t="str">
        <f>IF(_penmei1_month_day!D613="","",_penmei1_month_day!D613)</f>
        <v/>
      </c>
      <c r="N618" s="284" t="str">
        <f>IF(_penmei1_month_day!E613="","",_penmei1_month_day!E613)</f>
        <v/>
      </c>
      <c r="O618" s="284" t="str">
        <f>IF(_penmei1_month_day!F613="","",_penmei1_month_day!F613)</f>
        <v/>
      </c>
      <c r="P618" s="284" t="str">
        <f>IF(_penmei1_month_day!G613="","",_penmei1_month_day!G613)</f>
        <v/>
      </c>
      <c r="Q618" s="284" t="str">
        <f>IF(_penmei1_month_day!H613="","",_penmei1_month_day!H613)</f>
        <v/>
      </c>
      <c r="R618" s="284" t="str">
        <f>IF(_penmei1_month_day!I613="","",_penmei1_month_day!I613)</f>
        <v/>
      </c>
      <c r="S618" s="284" t="str">
        <f>IF(_penmei1_month_day!J613="","",_penmei1_month_day!J613)</f>
        <v/>
      </c>
      <c r="T618" s="284" t="str">
        <f>IF(_penmei1_month_day!K613="","",_penmei1_month_day!K613)</f>
        <v/>
      </c>
      <c r="U618" s="284" t="str">
        <f>IF(_penmei1_month_day!L613="","",_penmei1_month_day!L613)</f>
        <v/>
      </c>
      <c r="V618" s="284" t="str">
        <f>IF(_penmei1_month_day!M613="","",_penmei1_month_day!M613)</f>
        <v/>
      </c>
      <c r="W618" s="284" t="str">
        <f>IF(_penmei1_month_day!N613="","",_penmei1_month_day!N613)</f>
        <v/>
      </c>
      <c r="X618" s="284" t="str">
        <f>IF(_penmei1_month_day!O613="","",_penmei1_month_day!O613)</f>
        <v/>
      </c>
      <c r="Y618" s="284" t="str">
        <f>IF(_penmei1_month_day!P613="","",_penmei1_month_day!P613)</f>
        <v/>
      </c>
      <c r="Z618" s="284" t="str">
        <f>IF(_penmei1_month_day!Q613="","",_penmei1_month_day!Q613)</f>
        <v/>
      </c>
      <c r="AA618" s="354" t="str">
        <f>IF(_penmei1_month_day!R613="","",ABS(_penmei1_month_day!R613))</f>
        <v/>
      </c>
      <c r="AB618" s="354" t="str">
        <f>IF(_penmei1_month_day!S613="","",ABS(_penmei1_month_day!S613))</f>
        <v/>
      </c>
      <c r="AC618" s="283" t="str">
        <f>IF(_penmei1_month_day!T613="","",_penmei1_month_day!T613)</f>
        <v/>
      </c>
      <c r="AD618" s="283" t="str">
        <f>IF(_penmei1_month_day!U613="","",_penmei1_month_day!U613)</f>
        <v/>
      </c>
      <c r="AE618" s="284" t="str">
        <f>IF(_penmei1_month_day!V613="","",_penmei1_month_day!V613)</f>
        <v/>
      </c>
      <c r="AF618" s="284" t="str">
        <f>IF(_penmei1_month_day!W613="","",_penmei1_month_day!W613)</f>
        <v/>
      </c>
      <c r="AG618" s="284" t="str">
        <f>IF(_penmei1_month_day!X613="","",_penmei1_month_day!X613)</f>
        <v/>
      </c>
      <c r="AH618" s="306" t="str">
        <f>IF(_penmei1_month_day!Y613="","",_penmei1_month_day!Y613)</f>
        <v/>
      </c>
      <c r="AI618" s="306" t="str">
        <f>IF(_penmei1_month_day!Z613="","",_penmei1_month_day!Z613)</f>
        <v/>
      </c>
      <c r="AJ618" s="306" t="str">
        <f>IF(_penmei1_month_day!AA613="","",_penmei1_month_day!AA613)</f>
        <v/>
      </c>
      <c r="AK618" s="306" t="str">
        <f>IF(_penmei1_month_day!AB613="","",_penmei1_month_day!AB613)</f>
        <v/>
      </c>
      <c r="AL618" s="284" t="str">
        <f>IF(_penmei1_month_day!AC613="","",_penmei1_month_day!AC613)</f>
        <v/>
      </c>
      <c r="AM618" s="306" t="str">
        <f>IF(_penmei1_month_day!AD613="","",_penmei1_month_day!AD613/10000)</f>
        <v/>
      </c>
      <c r="AN618" s="284" t="str">
        <f>IF(_penmei1_month_day!AE613="","",_penmei1_month_day!AE613)</f>
        <v/>
      </c>
      <c r="AO618" s="284" t="str">
        <f>IF(_penmei1_month_day!AF613="","",_penmei1_month_day!AF613)</f>
        <v/>
      </c>
      <c r="AP618" s="257"/>
      <c r="AQ618" s="258"/>
    </row>
    <row r="619" spans="1:43">
      <c r="A619" s="126">
        <f t="shared" si="157"/>
        <v>43491</v>
      </c>
      <c r="B619" s="127">
        <f t="shared" si="147"/>
        <v>43491</v>
      </c>
      <c r="C619" s="128" t="str">
        <f t="shared" si="148"/>
        <v>白</v>
      </c>
      <c r="D619" s="128">
        <f t="shared" si="149"/>
        <v>26</v>
      </c>
      <c r="E619" s="129">
        <f t="shared" si="159"/>
        <v>1</v>
      </c>
      <c r="F619" s="130" t="str">
        <f t="shared" si="150"/>
        <v>甲班</v>
      </c>
      <c r="G619" s="128">
        <f t="shared" si="151"/>
        <v>12</v>
      </c>
      <c r="H619" s="131">
        <f t="shared" si="153"/>
        <v>0.0416666666666667</v>
      </c>
      <c r="I619" s="165">
        <f t="shared" si="154"/>
        <v>0.5</v>
      </c>
      <c r="J619" s="283" t="str">
        <f>IF(_penmei1_month_day!A614="","",_penmei1_month_day!A614)</f>
        <v/>
      </c>
      <c r="K619" s="283" t="str">
        <f>IF(_penmei1_month_day!B614="","",_penmei1_month_day!B614)</f>
        <v/>
      </c>
      <c r="L619" s="284" t="str">
        <f>IF(_penmei1_month_day!C614="","",_penmei1_month_day!C614)</f>
        <v/>
      </c>
      <c r="M619" s="284" t="str">
        <f>IF(_penmei1_month_day!D614="","",_penmei1_month_day!D614)</f>
        <v/>
      </c>
      <c r="N619" s="284" t="str">
        <f>IF(_penmei1_month_day!E614="","",_penmei1_month_day!E614)</f>
        <v/>
      </c>
      <c r="O619" s="284" t="str">
        <f>IF(_penmei1_month_day!F614="","",_penmei1_month_day!F614)</f>
        <v/>
      </c>
      <c r="P619" s="284" t="str">
        <f>IF(_penmei1_month_day!G614="","",_penmei1_month_day!G614)</f>
        <v/>
      </c>
      <c r="Q619" s="284" t="str">
        <f>IF(_penmei1_month_day!H614="","",_penmei1_month_day!H614)</f>
        <v/>
      </c>
      <c r="R619" s="284" t="str">
        <f>IF(_penmei1_month_day!I614="","",_penmei1_month_day!I614)</f>
        <v/>
      </c>
      <c r="S619" s="284" t="str">
        <f>IF(_penmei1_month_day!J614="","",_penmei1_month_day!J614)</f>
        <v/>
      </c>
      <c r="T619" s="284" t="str">
        <f>IF(_penmei1_month_day!K614="","",_penmei1_month_day!K614)</f>
        <v/>
      </c>
      <c r="U619" s="284" t="str">
        <f>IF(_penmei1_month_day!L614="","",_penmei1_month_day!L614)</f>
        <v/>
      </c>
      <c r="V619" s="284" t="str">
        <f>IF(_penmei1_month_day!M614="","",_penmei1_month_day!M614)</f>
        <v/>
      </c>
      <c r="W619" s="284" t="str">
        <f>IF(_penmei1_month_day!N614="","",_penmei1_month_day!N614)</f>
        <v/>
      </c>
      <c r="X619" s="284" t="str">
        <f>IF(_penmei1_month_day!O614="","",_penmei1_month_day!O614)</f>
        <v/>
      </c>
      <c r="Y619" s="284" t="str">
        <f>IF(_penmei1_month_day!P614="","",_penmei1_month_day!P614)</f>
        <v/>
      </c>
      <c r="Z619" s="284" t="str">
        <f>IF(_penmei1_month_day!Q614="","",_penmei1_month_day!Q614)</f>
        <v/>
      </c>
      <c r="AA619" s="354" t="str">
        <f>IF(_penmei1_month_day!R614="","",ABS(_penmei1_month_day!R614))</f>
        <v/>
      </c>
      <c r="AB619" s="354" t="str">
        <f>IF(_penmei1_month_day!S614="","",ABS(_penmei1_month_day!S614))</f>
        <v/>
      </c>
      <c r="AC619" s="283" t="str">
        <f>IF(_penmei1_month_day!T614="","",_penmei1_month_day!T614)</f>
        <v/>
      </c>
      <c r="AD619" s="283" t="str">
        <f>IF(_penmei1_month_day!U614="","",_penmei1_month_day!U614)</f>
        <v/>
      </c>
      <c r="AE619" s="284" t="str">
        <f>IF(_penmei1_month_day!V614="","",_penmei1_month_day!V614)</f>
        <v/>
      </c>
      <c r="AF619" s="284" t="str">
        <f>IF(_penmei1_month_day!W614="","",_penmei1_month_day!W614)</f>
        <v/>
      </c>
      <c r="AG619" s="284" t="str">
        <f>IF(_penmei1_month_day!X614="","",_penmei1_month_day!X614)</f>
        <v/>
      </c>
      <c r="AH619" s="306" t="str">
        <f>IF(_penmei1_month_day!Y614="","",_penmei1_month_day!Y614)</f>
        <v/>
      </c>
      <c r="AI619" s="306" t="str">
        <f>IF(_penmei1_month_day!Z614="","",_penmei1_month_day!Z614)</f>
        <v/>
      </c>
      <c r="AJ619" s="306" t="str">
        <f>IF(_penmei1_month_day!AA614="","",_penmei1_month_day!AA614)</f>
        <v/>
      </c>
      <c r="AK619" s="306" t="str">
        <f>IF(_penmei1_month_day!AB614="","",_penmei1_month_day!AB614)</f>
        <v/>
      </c>
      <c r="AL619" s="284" t="str">
        <f>IF(_penmei1_month_day!AC614="","",_penmei1_month_day!AC614)</f>
        <v/>
      </c>
      <c r="AM619" s="306" t="str">
        <f>IF(_penmei1_month_day!AD614="","",_penmei1_month_day!AD614/10000)</f>
        <v/>
      </c>
      <c r="AN619" s="284" t="str">
        <f>IF(_penmei1_month_day!AE614="","",_penmei1_month_day!AE614)</f>
        <v/>
      </c>
      <c r="AO619" s="284" t="str">
        <f>IF(_penmei1_month_day!AF614="","",_penmei1_month_day!AF614)</f>
        <v/>
      </c>
      <c r="AP619" s="257"/>
      <c r="AQ619" s="258"/>
    </row>
    <row r="620" spans="1:43">
      <c r="A620" s="126">
        <f t="shared" si="157"/>
        <v>43491</v>
      </c>
      <c r="B620" s="127">
        <f t="shared" si="147"/>
        <v>43491</v>
      </c>
      <c r="C620" s="128" t="str">
        <f t="shared" si="148"/>
        <v>白</v>
      </c>
      <c r="D620" s="128">
        <f t="shared" si="149"/>
        <v>26</v>
      </c>
      <c r="E620" s="129">
        <f t="shared" si="159"/>
        <v>1</v>
      </c>
      <c r="F620" s="130" t="str">
        <f t="shared" si="150"/>
        <v>甲班</v>
      </c>
      <c r="G620" s="128">
        <f t="shared" si="151"/>
        <v>13</v>
      </c>
      <c r="H620" s="131">
        <f t="shared" si="153"/>
        <v>0.0416666666666667</v>
      </c>
      <c r="I620" s="165">
        <f t="shared" si="154"/>
        <v>0.541666666666667</v>
      </c>
      <c r="J620" s="283" t="str">
        <f>IF(_penmei1_month_day!A615="","",_penmei1_month_day!A615)</f>
        <v/>
      </c>
      <c r="K620" s="283" t="str">
        <f>IF(_penmei1_month_day!B615="","",_penmei1_month_day!B615)</f>
        <v/>
      </c>
      <c r="L620" s="284" t="str">
        <f>IF(_penmei1_month_day!C615="","",_penmei1_month_day!C615)</f>
        <v/>
      </c>
      <c r="M620" s="284" t="str">
        <f>IF(_penmei1_month_day!D615="","",_penmei1_month_day!D615)</f>
        <v/>
      </c>
      <c r="N620" s="284" t="str">
        <f>IF(_penmei1_month_day!E615="","",_penmei1_month_day!E615)</f>
        <v/>
      </c>
      <c r="O620" s="284" t="str">
        <f>IF(_penmei1_month_day!F615="","",_penmei1_month_day!F615)</f>
        <v/>
      </c>
      <c r="P620" s="284" t="str">
        <f>IF(_penmei1_month_day!G615="","",_penmei1_month_day!G615)</f>
        <v/>
      </c>
      <c r="Q620" s="284" t="str">
        <f>IF(_penmei1_month_day!H615="","",_penmei1_month_day!H615)</f>
        <v/>
      </c>
      <c r="R620" s="284" t="str">
        <f>IF(_penmei1_month_day!I615="","",_penmei1_month_day!I615)</f>
        <v/>
      </c>
      <c r="S620" s="284" t="str">
        <f>IF(_penmei1_month_day!J615="","",_penmei1_month_day!J615)</f>
        <v/>
      </c>
      <c r="T620" s="284" t="str">
        <f>IF(_penmei1_month_day!K615="","",_penmei1_month_day!K615)</f>
        <v/>
      </c>
      <c r="U620" s="284" t="str">
        <f>IF(_penmei1_month_day!L615="","",_penmei1_month_day!L615)</f>
        <v/>
      </c>
      <c r="V620" s="284" t="str">
        <f>IF(_penmei1_month_day!M615="","",_penmei1_month_day!M615)</f>
        <v/>
      </c>
      <c r="W620" s="284" t="str">
        <f>IF(_penmei1_month_day!N615="","",_penmei1_month_day!N615)</f>
        <v/>
      </c>
      <c r="X620" s="284" t="str">
        <f>IF(_penmei1_month_day!O615="","",_penmei1_month_day!O615)</f>
        <v/>
      </c>
      <c r="Y620" s="284" t="str">
        <f>IF(_penmei1_month_day!P615="","",_penmei1_month_day!P615)</f>
        <v/>
      </c>
      <c r="Z620" s="284" t="str">
        <f>IF(_penmei1_month_day!Q615="","",_penmei1_month_day!Q615)</f>
        <v/>
      </c>
      <c r="AA620" s="354" t="str">
        <f>IF(_penmei1_month_day!R615="","",ABS(_penmei1_month_day!R615))</f>
        <v/>
      </c>
      <c r="AB620" s="354" t="str">
        <f>IF(_penmei1_month_day!S615="","",ABS(_penmei1_month_day!S615))</f>
        <v/>
      </c>
      <c r="AC620" s="283" t="str">
        <f>IF(_penmei1_month_day!T615="","",_penmei1_month_day!T615)</f>
        <v/>
      </c>
      <c r="AD620" s="283" t="str">
        <f>IF(_penmei1_month_day!U615="","",_penmei1_month_day!U615)</f>
        <v/>
      </c>
      <c r="AE620" s="284" t="str">
        <f>IF(_penmei1_month_day!V615="","",_penmei1_month_day!V615)</f>
        <v/>
      </c>
      <c r="AF620" s="284" t="str">
        <f>IF(_penmei1_month_day!W615="","",_penmei1_month_day!W615)</f>
        <v/>
      </c>
      <c r="AG620" s="284" t="str">
        <f>IF(_penmei1_month_day!X615="","",_penmei1_month_day!X615)</f>
        <v/>
      </c>
      <c r="AH620" s="306" t="str">
        <f>IF(_penmei1_month_day!Y615="","",_penmei1_month_day!Y615)</f>
        <v/>
      </c>
      <c r="AI620" s="306" t="str">
        <f>IF(_penmei1_month_day!Z615="","",_penmei1_month_day!Z615)</f>
        <v/>
      </c>
      <c r="AJ620" s="306" t="str">
        <f>IF(_penmei1_month_day!AA615="","",_penmei1_month_day!AA615)</f>
        <v/>
      </c>
      <c r="AK620" s="306" t="str">
        <f>IF(_penmei1_month_day!AB615="","",_penmei1_month_day!AB615)</f>
        <v/>
      </c>
      <c r="AL620" s="284" t="str">
        <f>IF(_penmei1_month_day!AC615="","",_penmei1_month_day!AC615)</f>
        <v/>
      </c>
      <c r="AM620" s="306" t="str">
        <f>IF(_penmei1_month_day!AD615="","",_penmei1_month_day!AD615/10000)</f>
        <v/>
      </c>
      <c r="AN620" s="284" t="str">
        <f>IF(_penmei1_month_day!AE615="","",_penmei1_month_day!AE615)</f>
        <v/>
      </c>
      <c r="AO620" s="284" t="str">
        <f>IF(_penmei1_month_day!AF615="","",_penmei1_month_day!AF615)</f>
        <v/>
      </c>
      <c r="AP620" s="257"/>
      <c r="AQ620" s="258"/>
    </row>
    <row r="621" spans="1:43">
      <c r="A621" s="126">
        <f t="shared" si="157"/>
        <v>43491</v>
      </c>
      <c r="B621" s="127">
        <f t="shared" si="147"/>
        <v>43491</v>
      </c>
      <c r="C621" s="128" t="str">
        <f t="shared" si="148"/>
        <v>白</v>
      </c>
      <c r="D621" s="128">
        <f t="shared" si="149"/>
        <v>26</v>
      </c>
      <c r="E621" s="129">
        <f t="shared" si="159"/>
        <v>1</v>
      </c>
      <c r="F621" s="130" t="str">
        <f t="shared" si="150"/>
        <v>甲班</v>
      </c>
      <c r="G621" s="128">
        <f t="shared" si="151"/>
        <v>14</v>
      </c>
      <c r="H621" s="131">
        <f t="shared" si="153"/>
        <v>0.0416666666666667</v>
      </c>
      <c r="I621" s="165">
        <f t="shared" si="154"/>
        <v>0.583333333333334</v>
      </c>
      <c r="J621" s="283" t="str">
        <f>IF(_penmei1_month_day!A616="","",_penmei1_month_day!A616)</f>
        <v/>
      </c>
      <c r="K621" s="283" t="str">
        <f>IF(_penmei1_month_day!B616="","",_penmei1_month_day!B616)</f>
        <v/>
      </c>
      <c r="L621" s="284" t="str">
        <f>IF(_penmei1_month_day!C616="","",_penmei1_month_day!C616)</f>
        <v/>
      </c>
      <c r="M621" s="284" t="str">
        <f>IF(_penmei1_month_day!D616="","",_penmei1_month_day!D616)</f>
        <v/>
      </c>
      <c r="N621" s="284" t="str">
        <f>IF(_penmei1_month_day!E616="","",_penmei1_month_day!E616)</f>
        <v/>
      </c>
      <c r="O621" s="284" t="str">
        <f>IF(_penmei1_month_day!F616="","",_penmei1_month_day!F616)</f>
        <v/>
      </c>
      <c r="P621" s="284" t="str">
        <f>IF(_penmei1_month_day!G616="","",_penmei1_month_day!G616)</f>
        <v/>
      </c>
      <c r="Q621" s="284" t="str">
        <f>IF(_penmei1_month_day!H616="","",_penmei1_month_day!H616)</f>
        <v/>
      </c>
      <c r="R621" s="284" t="str">
        <f>IF(_penmei1_month_day!I616="","",_penmei1_month_day!I616)</f>
        <v/>
      </c>
      <c r="S621" s="284" t="str">
        <f>IF(_penmei1_month_day!J616="","",_penmei1_month_day!J616)</f>
        <v/>
      </c>
      <c r="T621" s="284" t="str">
        <f>IF(_penmei1_month_day!K616="","",_penmei1_month_day!K616)</f>
        <v/>
      </c>
      <c r="U621" s="284" t="str">
        <f>IF(_penmei1_month_day!L616="","",_penmei1_month_day!L616)</f>
        <v/>
      </c>
      <c r="V621" s="284" t="str">
        <f>IF(_penmei1_month_day!M616="","",_penmei1_month_day!M616)</f>
        <v/>
      </c>
      <c r="W621" s="284" t="str">
        <f>IF(_penmei1_month_day!N616="","",_penmei1_month_day!N616)</f>
        <v/>
      </c>
      <c r="X621" s="284" t="str">
        <f>IF(_penmei1_month_day!O616="","",_penmei1_month_day!O616)</f>
        <v/>
      </c>
      <c r="Y621" s="284" t="str">
        <f>IF(_penmei1_month_day!P616="","",_penmei1_month_day!P616)</f>
        <v/>
      </c>
      <c r="Z621" s="284" t="str">
        <f>IF(_penmei1_month_day!Q616="","",_penmei1_month_day!Q616)</f>
        <v/>
      </c>
      <c r="AA621" s="354" t="str">
        <f>IF(_penmei1_month_day!R616="","",ABS(_penmei1_month_day!R616))</f>
        <v/>
      </c>
      <c r="AB621" s="354" t="str">
        <f>IF(_penmei1_month_day!S616="","",ABS(_penmei1_month_day!S616))</f>
        <v/>
      </c>
      <c r="AC621" s="283" t="str">
        <f>IF(_penmei1_month_day!T616="","",_penmei1_month_day!T616)</f>
        <v/>
      </c>
      <c r="AD621" s="283" t="str">
        <f>IF(_penmei1_month_day!U616="","",_penmei1_month_day!U616)</f>
        <v/>
      </c>
      <c r="AE621" s="284" t="str">
        <f>IF(_penmei1_month_day!V616="","",_penmei1_month_day!V616)</f>
        <v/>
      </c>
      <c r="AF621" s="284" t="str">
        <f>IF(_penmei1_month_day!W616="","",_penmei1_month_day!W616)</f>
        <v/>
      </c>
      <c r="AG621" s="284" t="str">
        <f>IF(_penmei1_month_day!X616="","",_penmei1_month_day!X616)</f>
        <v/>
      </c>
      <c r="AH621" s="306" t="str">
        <f>IF(_penmei1_month_day!Y616="","",_penmei1_month_day!Y616)</f>
        <v/>
      </c>
      <c r="AI621" s="306" t="str">
        <f>IF(_penmei1_month_day!Z616="","",_penmei1_month_day!Z616)</f>
        <v/>
      </c>
      <c r="AJ621" s="306" t="str">
        <f>IF(_penmei1_month_day!AA616="","",_penmei1_month_day!AA616)</f>
        <v/>
      </c>
      <c r="AK621" s="306" t="str">
        <f>IF(_penmei1_month_day!AB616="","",_penmei1_month_day!AB616)</f>
        <v/>
      </c>
      <c r="AL621" s="284" t="str">
        <f>IF(_penmei1_month_day!AC616="","",_penmei1_month_day!AC616)</f>
        <v/>
      </c>
      <c r="AM621" s="306" t="str">
        <f>IF(_penmei1_month_day!AD616="","",_penmei1_month_day!AD616/10000)</f>
        <v/>
      </c>
      <c r="AN621" s="284" t="str">
        <f>IF(_penmei1_month_day!AE616="","",_penmei1_month_day!AE616)</f>
        <v/>
      </c>
      <c r="AO621" s="284" t="str">
        <f>IF(_penmei1_month_day!AF616="","",_penmei1_month_day!AF616)</f>
        <v/>
      </c>
      <c r="AP621" s="373"/>
      <c r="AQ621" s="374"/>
    </row>
    <row r="622" ht="15" spans="1:43">
      <c r="A622" s="132">
        <f t="shared" si="157"/>
        <v>43491</v>
      </c>
      <c r="B622" s="133">
        <f t="shared" si="147"/>
        <v>43491</v>
      </c>
      <c r="C622" s="134" t="str">
        <f t="shared" si="148"/>
        <v>白</v>
      </c>
      <c r="D622" s="134">
        <f t="shared" si="149"/>
        <v>26</v>
      </c>
      <c r="E622" s="135">
        <f t="shared" si="159"/>
        <v>1</v>
      </c>
      <c r="F622" s="136" t="str">
        <f t="shared" si="150"/>
        <v>甲班</v>
      </c>
      <c r="G622" s="134">
        <f t="shared" si="151"/>
        <v>15</v>
      </c>
      <c r="H622" s="137">
        <f t="shared" si="153"/>
        <v>0.0416666666666667</v>
      </c>
      <c r="I622" s="170">
        <f t="shared" si="154"/>
        <v>0.625000000000001</v>
      </c>
      <c r="J622" s="285" t="str">
        <f>IF(_penmei1_month_day!A617="","",_penmei1_month_day!A617)</f>
        <v/>
      </c>
      <c r="K622" s="285" t="str">
        <f>IF(_penmei1_month_day!B617="","",_penmei1_month_day!B617)</f>
        <v/>
      </c>
      <c r="L622" s="286" t="str">
        <f>IF(_penmei1_month_day!C617="","",_penmei1_month_day!C617)</f>
        <v/>
      </c>
      <c r="M622" s="286" t="str">
        <f>IF(_penmei1_month_day!D617="","",_penmei1_month_day!D617)</f>
        <v/>
      </c>
      <c r="N622" s="286" t="str">
        <f>IF(_penmei1_month_day!E617="","",_penmei1_month_day!E617)</f>
        <v/>
      </c>
      <c r="O622" s="286" t="str">
        <f>IF(_penmei1_month_day!F617="","",_penmei1_month_day!F617)</f>
        <v/>
      </c>
      <c r="P622" s="286" t="str">
        <f>IF(_penmei1_month_day!G617="","",_penmei1_month_day!G617)</f>
        <v/>
      </c>
      <c r="Q622" s="286" t="str">
        <f>IF(_penmei1_month_day!H617="","",_penmei1_month_day!H617)</f>
        <v/>
      </c>
      <c r="R622" s="286" t="str">
        <f>IF(_penmei1_month_day!I617="","",_penmei1_month_day!I617)</f>
        <v/>
      </c>
      <c r="S622" s="286" t="str">
        <f>IF(_penmei1_month_day!J617="","",_penmei1_month_day!J617)</f>
        <v/>
      </c>
      <c r="T622" s="286" t="str">
        <f>IF(_penmei1_month_day!K617="","",_penmei1_month_day!K617)</f>
        <v/>
      </c>
      <c r="U622" s="286" t="str">
        <f>IF(_penmei1_month_day!L617="","",_penmei1_month_day!L617)</f>
        <v/>
      </c>
      <c r="V622" s="286" t="str">
        <f>IF(_penmei1_month_day!M617="","",_penmei1_month_day!M617)</f>
        <v/>
      </c>
      <c r="W622" s="286" t="str">
        <f>IF(_penmei1_month_day!N617="","",_penmei1_month_day!N617)</f>
        <v/>
      </c>
      <c r="X622" s="286" t="str">
        <f>IF(_penmei1_month_day!O617="","",_penmei1_month_day!O617)</f>
        <v/>
      </c>
      <c r="Y622" s="286" t="str">
        <f>IF(_penmei1_month_day!P617="","",_penmei1_month_day!P617)</f>
        <v/>
      </c>
      <c r="Z622" s="286" t="str">
        <f>IF(_penmei1_month_day!Q617="","",_penmei1_month_day!Q617)</f>
        <v/>
      </c>
      <c r="AA622" s="355" t="str">
        <f>IF(_penmei1_month_day!R617="","",ABS(_penmei1_month_day!R617))</f>
        <v/>
      </c>
      <c r="AB622" s="355" t="str">
        <f>IF(_penmei1_month_day!S617="","",ABS(_penmei1_month_day!S617))</f>
        <v/>
      </c>
      <c r="AC622" s="285" t="str">
        <f>IF(_penmei1_month_day!T617="","",_penmei1_month_day!T617)</f>
        <v/>
      </c>
      <c r="AD622" s="285" t="str">
        <f>IF(_penmei1_month_day!U617="","",_penmei1_month_day!U617)</f>
        <v/>
      </c>
      <c r="AE622" s="286" t="str">
        <f>IF(_penmei1_month_day!V617="","",_penmei1_month_day!V617)</f>
        <v/>
      </c>
      <c r="AF622" s="284" t="str">
        <f>IF(_penmei1_month_day!W617="","",_penmei1_month_day!W617)</f>
        <v/>
      </c>
      <c r="AG622" s="286" t="str">
        <f>IF(_penmei1_month_day!X617="","",_penmei1_month_day!X617)</f>
        <v/>
      </c>
      <c r="AH622" s="307" t="str">
        <f>IF(_penmei1_month_day!Y617="","",_penmei1_month_day!Y617)</f>
        <v/>
      </c>
      <c r="AI622" s="307" t="str">
        <f>IF(_penmei1_month_day!Z617="","",_penmei1_month_day!Z617)</f>
        <v/>
      </c>
      <c r="AJ622" s="307" t="str">
        <f>IF(_penmei1_month_day!AA617="","",_penmei1_month_day!AA617)</f>
        <v/>
      </c>
      <c r="AK622" s="307" t="str">
        <f>IF(_penmei1_month_day!AB617="","",_penmei1_month_day!AB617)</f>
        <v/>
      </c>
      <c r="AL622" s="286" t="str">
        <f>IF(_penmei1_month_day!AC617="","",_penmei1_month_day!AC617)</f>
        <v/>
      </c>
      <c r="AM622" s="307" t="str">
        <f>IF(_penmei1_month_day!AD617="","",_penmei1_month_day!AD617/10000)</f>
        <v/>
      </c>
      <c r="AN622" s="286" t="str">
        <f>IF(_penmei1_month_day!AE617="","",_penmei1_month_day!AE617)</f>
        <v/>
      </c>
      <c r="AO622" s="286" t="str">
        <f>IF(_penmei1_month_day!AF617="","",_penmei1_month_day!AF617)</f>
        <v/>
      </c>
      <c r="AP622" s="243" t="s">
        <v>83</v>
      </c>
      <c r="AQ622" s="334"/>
    </row>
    <row r="623" ht="15" spans="1:43">
      <c r="A623" s="120">
        <f t="shared" si="157"/>
        <v>43491</v>
      </c>
      <c r="B623" s="121">
        <f t="shared" si="147"/>
        <v>43491</v>
      </c>
      <c r="C623" s="122" t="str">
        <f t="shared" si="148"/>
        <v>中</v>
      </c>
      <c r="D623" s="122">
        <f t="shared" si="149"/>
        <v>26</v>
      </c>
      <c r="E623" s="123">
        <f>IF(AND(E615=4),1,IF(AND(E615&lt;4),(E615+1),))</f>
        <v>2</v>
      </c>
      <c r="F623" s="124" t="str">
        <f t="shared" si="150"/>
        <v>乙班</v>
      </c>
      <c r="G623" s="122">
        <f t="shared" si="151"/>
        <v>16</v>
      </c>
      <c r="H623" s="125">
        <f t="shared" si="153"/>
        <v>0.0416666666666667</v>
      </c>
      <c r="I623" s="160">
        <f t="shared" si="154"/>
        <v>0.666666666666667</v>
      </c>
      <c r="J623" s="281" t="str">
        <f>IF(_penmei1_month_day!A618="","",_penmei1_month_day!A618)</f>
        <v/>
      </c>
      <c r="K623" s="281" t="str">
        <f>IF(_penmei1_month_day!B618="","",_penmei1_month_day!B618)</f>
        <v/>
      </c>
      <c r="L623" s="282" t="str">
        <f>IF(_penmei1_month_day!C618="","",_penmei1_month_day!C618)</f>
        <v/>
      </c>
      <c r="M623" s="282" t="str">
        <f>IF(_penmei1_month_day!D618="","",_penmei1_month_day!D618)</f>
        <v/>
      </c>
      <c r="N623" s="282" t="str">
        <f>IF(_penmei1_month_day!E618="","",_penmei1_month_day!E618)</f>
        <v/>
      </c>
      <c r="O623" s="282" t="str">
        <f>IF(_penmei1_month_day!F618="","",_penmei1_month_day!F618)</f>
        <v/>
      </c>
      <c r="P623" s="282" t="str">
        <f>IF(_penmei1_month_day!G618="","",_penmei1_month_day!G618)</f>
        <v/>
      </c>
      <c r="Q623" s="282" t="str">
        <f>IF(_penmei1_month_day!H618="","",_penmei1_month_day!H618)</f>
        <v/>
      </c>
      <c r="R623" s="282" t="str">
        <f>IF(_penmei1_month_day!I618="","",_penmei1_month_day!I618)</f>
        <v/>
      </c>
      <c r="S623" s="282" t="str">
        <f>IF(_penmei1_month_day!J618="","",_penmei1_month_day!J618)</f>
        <v/>
      </c>
      <c r="T623" s="282" t="str">
        <f>IF(_penmei1_month_day!K618="","",_penmei1_month_day!K618)</f>
        <v/>
      </c>
      <c r="U623" s="282" t="str">
        <f>IF(_penmei1_month_day!L618="","",_penmei1_month_day!L618)</f>
        <v/>
      </c>
      <c r="V623" s="282" t="str">
        <f>IF(_penmei1_month_day!M618="","",_penmei1_month_day!M618)</f>
        <v/>
      </c>
      <c r="W623" s="282" t="str">
        <f>IF(_penmei1_month_day!N618="","",_penmei1_month_day!N618)</f>
        <v/>
      </c>
      <c r="X623" s="282" t="str">
        <f>IF(_penmei1_month_day!O618="","",_penmei1_month_day!O618)</f>
        <v/>
      </c>
      <c r="Y623" s="282" t="str">
        <f>IF(_penmei1_month_day!P618="","",_penmei1_month_day!P618)</f>
        <v/>
      </c>
      <c r="Z623" s="282" t="str">
        <f>IF(_penmei1_month_day!Q618="","",_penmei1_month_day!Q618)</f>
        <v/>
      </c>
      <c r="AA623" s="353" t="str">
        <f>IF(_penmei1_month_day!R618="","",ABS(_penmei1_month_day!R618))</f>
        <v/>
      </c>
      <c r="AB623" s="353" t="str">
        <f>IF(_penmei1_month_day!S618="","",ABS(_penmei1_month_day!S618))</f>
        <v/>
      </c>
      <c r="AC623" s="281" t="str">
        <f>IF(_penmei1_month_day!T618="","",_penmei1_month_day!T618)</f>
        <v/>
      </c>
      <c r="AD623" s="281" t="str">
        <f>IF(_penmei1_month_day!U618="","",_penmei1_month_day!U618)</f>
        <v/>
      </c>
      <c r="AE623" s="282" t="str">
        <f>IF(_penmei1_month_day!V618="","",_penmei1_month_day!V618)</f>
        <v/>
      </c>
      <c r="AF623" s="282" t="str">
        <f>IF(_penmei1_month_day!W618="","",_penmei1_month_day!W618)</f>
        <v/>
      </c>
      <c r="AG623" s="282" t="str">
        <f>IF(_penmei1_month_day!X618="","",_penmei1_month_day!X618)</f>
        <v/>
      </c>
      <c r="AH623" s="305" t="str">
        <f>IF(_penmei1_month_day!Y618="","",_penmei1_month_day!Y618)</f>
        <v/>
      </c>
      <c r="AI623" s="305" t="str">
        <f>IF(_penmei1_month_day!Z618="","",_penmei1_month_day!Z618)</f>
        <v/>
      </c>
      <c r="AJ623" s="305" t="str">
        <f>IF(_penmei1_month_day!AA618="","",_penmei1_month_day!AA618)</f>
        <v/>
      </c>
      <c r="AK623" s="305" t="str">
        <f>IF(_penmei1_month_day!AB618="","",_penmei1_month_day!AB618)</f>
        <v/>
      </c>
      <c r="AL623" s="282" t="str">
        <f>IF(_penmei1_month_day!AC618="","",_penmei1_month_day!AC618)</f>
        <v/>
      </c>
      <c r="AM623" s="305" t="str">
        <f>IF(_penmei1_month_day!AD618="","",_penmei1_month_day!AD618/10000)</f>
        <v/>
      </c>
      <c r="AN623" s="282" t="str">
        <f>IF(_penmei1_month_day!AE618="","",_penmei1_month_day!AE618)</f>
        <v/>
      </c>
      <c r="AO623" s="282" t="str">
        <f>IF(_penmei1_month_day!AF618="","",_penmei1_month_day!AF618)</f>
        <v/>
      </c>
      <c r="AP623" s="371"/>
      <c r="AQ623" s="372"/>
    </row>
    <row r="624" spans="1:43">
      <c r="A624" s="126">
        <f t="shared" si="157"/>
        <v>43491</v>
      </c>
      <c r="B624" s="127">
        <f t="shared" si="147"/>
        <v>43491</v>
      </c>
      <c r="C624" s="128" t="str">
        <f t="shared" si="148"/>
        <v>中</v>
      </c>
      <c r="D624" s="128">
        <f t="shared" si="149"/>
        <v>26</v>
      </c>
      <c r="E624" s="129">
        <f t="shared" ref="E624:E630" si="160">E623</f>
        <v>2</v>
      </c>
      <c r="F624" s="130" t="str">
        <f t="shared" si="150"/>
        <v>乙班</v>
      </c>
      <c r="G624" s="128">
        <f t="shared" si="151"/>
        <v>17</v>
      </c>
      <c r="H624" s="131">
        <f t="shared" si="153"/>
        <v>0.0416666666666667</v>
      </c>
      <c r="I624" s="165">
        <f t="shared" si="154"/>
        <v>0.708333333333334</v>
      </c>
      <c r="J624" s="283" t="str">
        <f>IF(_penmei1_month_day!A619="","",_penmei1_month_day!A619)</f>
        <v/>
      </c>
      <c r="K624" s="283" t="str">
        <f>IF(_penmei1_month_day!B619="","",_penmei1_month_day!B619)</f>
        <v/>
      </c>
      <c r="L624" s="284" t="str">
        <f>IF(_penmei1_month_day!C619="","",_penmei1_month_day!C619)</f>
        <v/>
      </c>
      <c r="M624" s="284" t="str">
        <f>IF(_penmei1_month_day!D619="","",_penmei1_month_day!D619)</f>
        <v/>
      </c>
      <c r="N624" s="284" t="str">
        <f>IF(_penmei1_month_day!E619="","",_penmei1_month_day!E619)</f>
        <v/>
      </c>
      <c r="O624" s="284" t="str">
        <f>IF(_penmei1_month_day!F619="","",_penmei1_month_day!F619)</f>
        <v/>
      </c>
      <c r="P624" s="284" t="str">
        <f>IF(_penmei1_month_day!G619="","",_penmei1_month_day!G619)</f>
        <v/>
      </c>
      <c r="Q624" s="284" t="str">
        <f>IF(_penmei1_month_day!H619="","",_penmei1_month_day!H619)</f>
        <v/>
      </c>
      <c r="R624" s="284" t="str">
        <f>IF(_penmei1_month_day!I619="","",_penmei1_month_day!I619)</f>
        <v/>
      </c>
      <c r="S624" s="284" t="str">
        <f>IF(_penmei1_month_day!J619="","",_penmei1_month_day!J619)</f>
        <v/>
      </c>
      <c r="T624" s="284" t="str">
        <f>IF(_penmei1_month_day!K619="","",_penmei1_month_day!K619)</f>
        <v/>
      </c>
      <c r="U624" s="284" t="str">
        <f>IF(_penmei1_month_day!L619="","",_penmei1_month_day!L619)</f>
        <v/>
      </c>
      <c r="V624" s="284" t="str">
        <f>IF(_penmei1_month_day!M619="","",_penmei1_month_day!M619)</f>
        <v/>
      </c>
      <c r="W624" s="284" t="str">
        <f>IF(_penmei1_month_day!N619="","",_penmei1_month_day!N619)</f>
        <v/>
      </c>
      <c r="X624" s="284" t="str">
        <f>IF(_penmei1_month_day!O619="","",_penmei1_month_day!O619)</f>
        <v/>
      </c>
      <c r="Y624" s="284" t="str">
        <f>IF(_penmei1_month_day!P619="","",_penmei1_month_day!P619)</f>
        <v/>
      </c>
      <c r="Z624" s="284" t="str">
        <f>IF(_penmei1_month_day!Q619="","",_penmei1_month_day!Q619)</f>
        <v/>
      </c>
      <c r="AA624" s="354" t="str">
        <f>IF(_penmei1_month_day!R619="","",ABS(_penmei1_month_day!R619))</f>
        <v/>
      </c>
      <c r="AB624" s="354" t="str">
        <f>IF(_penmei1_month_day!S619="","",ABS(_penmei1_month_day!S619))</f>
        <v/>
      </c>
      <c r="AC624" s="283" t="str">
        <f>IF(_penmei1_month_day!T619="","",_penmei1_month_day!T619)</f>
        <v/>
      </c>
      <c r="AD624" s="283" t="str">
        <f>IF(_penmei1_month_day!U619="","",_penmei1_month_day!U619)</f>
        <v/>
      </c>
      <c r="AE624" s="284" t="str">
        <f>IF(_penmei1_month_day!V619="","",_penmei1_month_day!V619)</f>
        <v/>
      </c>
      <c r="AF624" s="284" t="str">
        <f>IF(_penmei1_month_day!W619="","",_penmei1_month_day!W619)</f>
        <v/>
      </c>
      <c r="AG624" s="284" t="str">
        <f>IF(_penmei1_month_day!X619="","",_penmei1_month_day!X619)</f>
        <v/>
      </c>
      <c r="AH624" s="306" t="str">
        <f>IF(_penmei1_month_day!Y619="","",_penmei1_month_day!Y619)</f>
        <v/>
      </c>
      <c r="AI624" s="306" t="str">
        <f>IF(_penmei1_month_day!Z619="","",_penmei1_month_day!Z619)</f>
        <v/>
      </c>
      <c r="AJ624" s="306" t="str">
        <f>IF(_penmei1_month_day!AA619="","",_penmei1_month_day!AA619)</f>
        <v/>
      </c>
      <c r="AK624" s="306" t="str">
        <f>IF(_penmei1_month_day!AB619="","",_penmei1_month_day!AB619)</f>
        <v/>
      </c>
      <c r="AL624" s="284" t="str">
        <f>IF(_penmei1_month_day!AC619="","",_penmei1_month_day!AC619)</f>
        <v/>
      </c>
      <c r="AM624" s="306" t="str">
        <f>IF(_penmei1_month_day!AD619="","",_penmei1_month_day!AD619/10000)</f>
        <v/>
      </c>
      <c r="AN624" s="284" t="str">
        <f>IF(_penmei1_month_day!AE619="","",_penmei1_month_day!AE619)</f>
        <v/>
      </c>
      <c r="AO624" s="284" t="str">
        <f>IF(_penmei1_month_day!AF619="","",_penmei1_month_day!AF619)</f>
        <v/>
      </c>
      <c r="AP624" s="257"/>
      <c r="AQ624" s="258"/>
    </row>
    <row r="625" spans="1:43">
      <c r="A625" s="126">
        <f t="shared" si="157"/>
        <v>43491</v>
      </c>
      <c r="B625" s="127">
        <f t="shared" si="147"/>
        <v>43491</v>
      </c>
      <c r="C625" s="128" t="str">
        <f t="shared" si="148"/>
        <v>中</v>
      </c>
      <c r="D625" s="128">
        <f t="shared" si="149"/>
        <v>26</v>
      </c>
      <c r="E625" s="129">
        <f t="shared" si="160"/>
        <v>2</v>
      </c>
      <c r="F625" s="130" t="str">
        <f t="shared" si="150"/>
        <v>乙班</v>
      </c>
      <c r="G625" s="128">
        <f t="shared" si="151"/>
        <v>18</v>
      </c>
      <c r="H625" s="131">
        <f t="shared" si="153"/>
        <v>0.0416666666666667</v>
      </c>
      <c r="I625" s="165">
        <f t="shared" si="154"/>
        <v>0.750000000000001</v>
      </c>
      <c r="J625" s="283" t="str">
        <f>IF(_penmei1_month_day!A620="","",_penmei1_month_day!A620)</f>
        <v/>
      </c>
      <c r="K625" s="283" t="str">
        <f>IF(_penmei1_month_day!B620="","",_penmei1_month_day!B620)</f>
        <v/>
      </c>
      <c r="L625" s="284" t="str">
        <f>IF(_penmei1_month_day!C620="","",_penmei1_month_day!C620)</f>
        <v/>
      </c>
      <c r="M625" s="284" t="str">
        <f>IF(_penmei1_month_day!D620="","",_penmei1_month_day!D620)</f>
        <v/>
      </c>
      <c r="N625" s="284" t="str">
        <f>IF(_penmei1_month_day!E620="","",_penmei1_month_day!E620)</f>
        <v/>
      </c>
      <c r="O625" s="284" t="str">
        <f>IF(_penmei1_month_day!F620="","",_penmei1_month_day!F620)</f>
        <v/>
      </c>
      <c r="P625" s="284" t="str">
        <f>IF(_penmei1_month_day!G620="","",_penmei1_month_day!G620)</f>
        <v/>
      </c>
      <c r="Q625" s="284" t="str">
        <f>IF(_penmei1_month_day!H620="","",_penmei1_month_day!H620)</f>
        <v/>
      </c>
      <c r="R625" s="284" t="str">
        <f>IF(_penmei1_month_day!I620="","",_penmei1_month_day!I620)</f>
        <v/>
      </c>
      <c r="S625" s="284" t="str">
        <f>IF(_penmei1_month_day!J620="","",_penmei1_month_day!J620)</f>
        <v/>
      </c>
      <c r="T625" s="284" t="str">
        <f>IF(_penmei1_month_day!K620="","",_penmei1_month_day!K620)</f>
        <v/>
      </c>
      <c r="U625" s="284" t="str">
        <f>IF(_penmei1_month_day!L620="","",_penmei1_month_day!L620)</f>
        <v/>
      </c>
      <c r="V625" s="284" t="str">
        <f>IF(_penmei1_month_day!M620="","",_penmei1_month_day!M620)</f>
        <v/>
      </c>
      <c r="W625" s="284" t="str">
        <f>IF(_penmei1_month_day!N620="","",_penmei1_month_day!N620)</f>
        <v/>
      </c>
      <c r="X625" s="284" t="str">
        <f>IF(_penmei1_month_day!O620="","",_penmei1_month_day!O620)</f>
        <v/>
      </c>
      <c r="Y625" s="284" t="str">
        <f>IF(_penmei1_month_day!P620="","",_penmei1_month_day!P620)</f>
        <v/>
      </c>
      <c r="Z625" s="284" t="str">
        <f>IF(_penmei1_month_day!Q620="","",_penmei1_month_day!Q620)</f>
        <v/>
      </c>
      <c r="AA625" s="354" t="str">
        <f>IF(_penmei1_month_day!R620="","",ABS(_penmei1_month_day!R620))</f>
        <v/>
      </c>
      <c r="AB625" s="354" t="str">
        <f>IF(_penmei1_month_day!S620="","",ABS(_penmei1_month_day!S620))</f>
        <v/>
      </c>
      <c r="AC625" s="283" t="str">
        <f>IF(_penmei1_month_day!T620="","",_penmei1_month_day!T620)</f>
        <v/>
      </c>
      <c r="AD625" s="283" t="str">
        <f>IF(_penmei1_month_day!U620="","",_penmei1_month_day!U620)</f>
        <v/>
      </c>
      <c r="AE625" s="284" t="str">
        <f>IF(_penmei1_month_day!V620="","",_penmei1_month_day!V620)</f>
        <v/>
      </c>
      <c r="AF625" s="284" t="str">
        <f>IF(_penmei1_month_day!W620="","",_penmei1_month_day!W620)</f>
        <v/>
      </c>
      <c r="AG625" s="284" t="str">
        <f>IF(_penmei1_month_day!X620="","",_penmei1_month_day!X620)</f>
        <v/>
      </c>
      <c r="AH625" s="306" t="str">
        <f>IF(_penmei1_month_day!Y620="","",_penmei1_month_day!Y620)</f>
        <v/>
      </c>
      <c r="AI625" s="306" t="str">
        <f>IF(_penmei1_month_day!Z620="","",_penmei1_month_day!Z620)</f>
        <v/>
      </c>
      <c r="AJ625" s="306" t="str">
        <f>IF(_penmei1_month_day!AA620="","",_penmei1_month_day!AA620)</f>
        <v/>
      </c>
      <c r="AK625" s="306" t="str">
        <f>IF(_penmei1_month_day!AB620="","",_penmei1_month_day!AB620)</f>
        <v/>
      </c>
      <c r="AL625" s="284" t="str">
        <f>IF(_penmei1_month_day!AC620="","",_penmei1_month_day!AC620)</f>
        <v/>
      </c>
      <c r="AM625" s="306" t="str">
        <f>IF(_penmei1_month_day!AD620="","",_penmei1_month_day!AD620/10000)</f>
        <v/>
      </c>
      <c r="AN625" s="284" t="str">
        <f>IF(_penmei1_month_day!AE620="","",_penmei1_month_day!AE620)</f>
        <v/>
      </c>
      <c r="AO625" s="284" t="str">
        <f>IF(_penmei1_month_day!AF620="","",_penmei1_month_day!AF620)</f>
        <v/>
      </c>
      <c r="AP625" s="257"/>
      <c r="AQ625" s="258"/>
    </row>
    <row r="626" spans="1:43">
      <c r="A626" s="126">
        <f t="shared" si="157"/>
        <v>43491</v>
      </c>
      <c r="B626" s="127">
        <f t="shared" si="147"/>
        <v>43491</v>
      </c>
      <c r="C626" s="128" t="str">
        <f t="shared" si="148"/>
        <v>中</v>
      </c>
      <c r="D626" s="128">
        <f t="shared" si="149"/>
        <v>26</v>
      </c>
      <c r="E626" s="129">
        <f t="shared" si="160"/>
        <v>2</v>
      </c>
      <c r="F626" s="130" t="str">
        <f t="shared" si="150"/>
        <v>乙班</v>
      </c>
      <c r="G626" s="128">
        <f t="shared" si="151"/>
        <v>19</v>
      </c>
      <c r="H626" s="131">
        <f t="shared" si="153"/>
        <v>0.0416666666666667</v>
      </c>
      <c r="I626" s="165">
        <f t="shared" si="154"/>
        <v>0.791666666666668</v>
      </c>
      <c r="J626" s="283" t="str">
        <f>IF(_penmei1_month_day!A621="","",_penmei1_month_day!A621)</f>
        <v/>
      </c>
      <c r="K626" s="283" t="str">
        <f>IF(_penmei1_month_day!B621="","",_penmei1_month_day!B621)</f>
        <v/>
      </c>
      <c r="L626" s="284" t="str">
        <f>IF(_penmei1_month_day!C621="","",_penmei1_month_day!C621)</f>
        <v/>
      </c>
      <c r="M626" s="284" t="str">
        <f>IF(_penmei1_month_day!D621="","",_penmei1_month_day!D621)</f>
        <v/>
      </c>
      <c r="N626" s="284" t="str">
        <f>IF(_penmei1_month_day!E621="","",_penmei1_month_day!E621)</f>
        <v/>
      </c>
      <c r="O626" s="284" t="str">
        <f>IF(_penmei1_month_day!F621="","",_penmei1_month_day!F621)</f>
        <v/>
      </c>
      <c r="P626" s="284" t="str">
        <f>IF(_penmei1_month_day!G621="","",_penmei1_month_day!G621)</f>
        <v/>
      </c>
      <c r="Q626" s="284" t="str">
        <f>IF(_penmei1_month_day!H621="","",_penmei1_month_day!H621)</f>
        <v/>
      </c>
      <c r="R626" s="284" t="str">
        <f>IF(_penmei1_month_day!I621="","",_penmei1_month_day!I621)</f>
        <v/>
      </c>
      <c r="S626" s="284" t="str">
        <f>IF(_penmei1_month_day!J621="","",_penmei1_month_day!J621)</f>
        <v/>
      </c>
      <c r="T626" s="284" t="str">
        <f>IF(_penmei1_month_day!K621="","",_penmei1_month_day!K621)</f>
        <v/>
      </c>
      <c r="U626" s="284" t="str">
        <f>IF(_penmei1_month_day!L621="","",_penmei1_month_day!L621)</f>
        <v/>
      </c>
      <c r="V626" s="284" t="str">
        <f>IF(_penmei1_month_day!M621="","",_penmei1_month_day!M621)</f>
        <v/>
      </c>
      <c r="W626" s="284" t="str">
        <f>IF(_penmei1_month_day!N621="","",_penmei1_month_day!N621)</f>
        <v/>
      </c>
      <c r="X626" s="284" t="str">
        <f>IF(_penmei1_month_day!O621="","",_penmei1_month_day!O621)</f>
        <v/>
      </c>
      <c r="Y626" s="284" t="str">
        <f>IF(_penmei1_month_day!P621="","",_penmei1_month_day!P621)</f>
        <v/>
      </c>
      <c r="Z626" s="284" t="str">
        <f>IF(_penmei1_month_day!Q621="","",_penmei1_month_day!Q621)</f>
        <v/>
      </c>
      <c r="AA626" s="354" t="str">
        <f>IF(_penmei1_month_day!R621="","",ABS(_penmei1_month_day!R621))</f>
        <v/>
      </c>
      <c r="AB626" s="354" t="str">
        <f>IF(_penmei1_month_day!S621="","",ABS(_penmei1_month_day!S621))</f>
        <v/>
      </c>
      <c r="AC626" s="283" t="str">
        <f>IF(_penmei1_month_day!T621="","",_penmei1_month_day!T621)</f>
        <v/>
      </c>
      <c r="AD626" s="283" t="str">
        <f>IF(_penmei1_month_day!U621="","",_penmei1_month_day!U621)</f>
        <v/>
      </c>
      <c r="AE626" s="284" t="str">
        <f>IF(_penmei1_month_day!V621="","",_penmei1_month_day!V621)</f>
        <v/>
      </c>
      <c r="AF626" s="284" t="str">
        <f>IF(_penmei1_month_day!W621="","",_penmei1_month_day!W621)</f>
        <v/>
      </c>
      <c r="AG626" s="284" t="str">
        <f>IF(_penmei1_month_day!X621="","",_penmei1_month_day!X621)</f>
        <v/>
      </c>
      <c r="AH626" s="306" t="str">
        <f>IF(_penmei1_month_day!Y621="","",_penmei1_month_day!Y621)</f>
        <v/>
      </c>
      <c r="AI626" s="306" t="str">
        <f>IF(_penmei1_month_day!Z621="","",_penmei1_month_day!Z621)</f>
        <v/>
      </c>
      <c r="AJ626" s="306" t="str">
        <f>IF(_penmei1_month_day!AA621="","",_penmei1_month_day!AA621)</f>
        <v/>
      </c>
      <c r="AK626" s="306" t="str">
        <f>IF(_penmei1_month_day!AB621="","",_penmei1_month_day!AB621)</f>
        <v/>
      </c>
      <c r="AL626" s="284" t="str">
        <f>IF(_penmei1_month_day!AC621="","",_penmei1_month_day!AC621)</f>
        <v/>
      </c>
      <c r="AM626" s="306" t="str">
        <f>IF(_penmei1_month_day!AD621="","",_penmei1_month_day!AD621/10000)</f>
        <v/>
      </c>
      <c r="AN626" s="284" t="str">
        <f>IF(_penmei1_month_day!AE621="","",_penmei1_month_day!AE621)</f>
        <v/>
      </c>
      <c r="AO626" s="284" t="str">
        <f>IF(_penmei1_month_day!AF621="","",_penmei1_month_day!AF621)</f>
        <v/>
      </c>
      <c r="AP626" s="257"/>
      <c r="AQ626" s="258"/>
    </row>
    <row r="627" spans="1:43">
      <c r="A627" s="126">
        <f t="shared" si="157"/>
        <v>43491</v>
      </c>
      <c r="B627" s="127">
        <f t="shared" si="147"/>
        <v>43491</v>
      </c>
      <c r="C627" s="128" t="str">
        <f t="shared" si="148"/>
        <v>中</v>
      </c>
      <c r="D627" s="128">
        <f t="shared" si="149"/>
        <v>26</v>
      </c>
      <c r="E627" s="129">
        <f t="shared" si="160"/>
        <v>2</v>
      </c>
      <c r="F627" s="130" t="str">
        <f t="shared" si="150"/>
        <v>乙班</v>
      </c>
      <c r="G627" s="128">
        <f t="shared" si="151"/>
        <v>20</v>
      </c>
      <c r="H627" s="131">
        <f t="shared" si="153"/>
        <v>0.0416666666666667</v>
      </c>
      <c r="I627" s="165">
        <f t="shared" si="154"/>
        <v>0.833333333333334</v>
      </c>
      <c r="J627" s="283" t="str">
        <f>IF(_penmei1_month_day!A622="","",_penmei1_month_day!A622)</f>
        <v/>
      </c>
      <c r="K627" s="283" t="str">
        <f>IF(_penmei1_month_day!B622="","",_penmei1_month_day!B622)</f>
        <v/>
      </c>
      <c r="L627" s="284" t="str">
        <f>IF(_penmei1_month_day!C622="","",_penmei1_month_day!C622)</f>
        <v/>
      </c>
      <c r="M627" s="284" t="str">
        <f>IF(_penmei1_month_day!D622="","",_penmei1_month_day!D622)</f>
        <v/>
      </c>
      <c r="N627" s="284" t="str">
        <f>IF(_penmei1_month_day!E622="","",_penmei1_month_day!E622)</f>
        <v/>
      </c>
      <c r="O627" s="284" t="str">
        <f>IF(_penmei1_month_day!F622="","",_penmei1_month_day!F622)</f>
        <v/>
      </c>
      <c r="P627" s="284" t="str">
        <f>IF(_penmei1_month_day!G622="","",_penmei1_month_day!G622)</f>
        <v/>
      </c>
      <c r="Q627" s="284" t="str">
        <f>IF(_penmei1_month_day!H622="","",_penmei1_month_day!H622)</f>
        <v/>
      </c>
      <c r="R627" s="284" t="str">
        <f>IF(_penmei1_month_day!I622="","",_penmei1_month_day!I622)</f>
        <v/>
      </c>
      <c r="S627" s="284" t="str">
        <f>IF(_penmei1_month_day!J622="","",_penmei1_month_day!J622)</f>
        <v/>
      </c>
      <c r="T627" s="284" t="str">
        <f>IF(_penmei1_month_day!K622="","",_penmei1_month_day!K622)</f>
        <v/>
      </c>
      <c r="U627" s="284" t="str">
        <f>IF(_penmei1_month_day!L622="","",_penmei1_month_day!L622)</f>
        <v/>
      </c>
      <c r="V627" s="284" t="str">
        <f>IF(_penmei1_month_day!M622="","",_penmei1_month_day!M622)</f>
        <v/>
      </c>
      <c r="W627" s="284" t="str">
        <f>IF(_penmei1_month_day!N622="","",_penmei1_month_day!N622)</f>
        <v/>
      </c>
      <c r="X627" s="284" t="str">
        <f>IF(_penmei1_month_day!O622="","",_penmei1_month_day!O622)</f>
        <v/>
      </c>
      <c r="Y627" s="284" t="str">
        <f>IF(_penmei1_month_day!P622="","",_penmei1_month_day!P622)</f>
        <v/>
      </c>
      <c r="Z627" s="284" t="str">
        <f>IF(_penmei1_month_day!Q622="","",_penmei1_month_day!Q622)</f>
        <v/>
      </c>
      <c r="AA627" s="354" t="str">
        <f>IF(_penmei1_month_day!R622="","",ABS(_penmei1_month_day!R622))</f>
        <v/>
      </c>
      <c r="AB627" s="354" t="str">
        <f>IF(_penmei1_month_day!S622="","",ABS(_penmei1_month_day!S622))</f>
        <v/>
      </c>
      <c r="AC627" s="283" t="str">
        <f>IF(_penmei1_month_day!T622="","",_penmei1_month_day!T622)</f>
        <v/>
      </c>
      <c r="AD627" s="283" t="str">
        <f>IF(_penmei1_month_day!U622="","",_penmei1_month_day!U622)</f>
        <v/>
      </c>
      <c r="AE627" s="284" t="str">
        <f>IF(_penmei1_month_day!V622="","",_penmei1_month_day!V622)</f>
        <v/>
      </c>
      <c r="AF627" s="284" t="str">
        <f>IF(_penmei1_month_day!W622="","",_penmei1_month_day!W622)</f>
        <v/>
      </c>
      <c r="AG627" s="284" t="str">
        <f>IF(_penmei1_month_day!X622="","",_penmei1_month_day!X622)</f>
        <v/>
      </c>
      <c r="AH627" s="306" t="str">
        <f>IF(_penmei1_month_day!Y622="","",_penmei1_month_day!Y622)</f>
        <v/>
      </c>
      <c r="AI627" s="306" t="str">
        <f>IF(_penmei1_month_day!Z622="","",_penmei1_month_day!Z622)</f>
        <v/>
      </c>
      <c r="AJ627" s="306" t="str">
        <f>IF(_penmei1_month_day!AA622="","",_penmei1_month_day!AA622)</f>
        <v/>
      </c>
      <c r="AK627" s="306" t="str">
        <f>IF(_penmei1_month_day!AB622="","",_penmei1_month_day!AB622)</f>
        <v/>
      </c>
      <c r="AL627" s="284" t="str">
        <f>IF(_penmei1_month_day!AC622="","",_penmei1_month_day!AC622)</f>
        <v/>
      </c>
      <c r="AM627" s="306" t="str">
        <f>IF(_penmei1_month_day!AD622="","",_penmei1_month_day!AD622/10000)</f>
        <v/>
      </c>
      <c r="AN627" s="284" t="str">
        <f>IF(_penmei1_month_day!AE622="","",_penmei1_month_day!AE622)</f>
        <v/>
      </c>
      <c r="AO627" s="284" t="str">
        <f>IF(_penmei1_month_day!AF622="","",_penmei1_month_day!AF622)</f>
        <v/>
      </c>
      <c r="AP627" s="257"/>
      <c r="AQ627" s="258"/>
    </row>
    <row r="628" spans="1:43">
      <c r="A628" s="126">
        <f t="shared" si="157"/>
        <v>43491</v>
      </c>
      <c r="B628" s="127">
        <f t="shared" si="147"/>
        <v>43491</v>
      </c>
      <c r="C628" s="128" t="str">
        <f t="shared" si="148"/>
        <v>中</v>
      </c>
      <c r="D628" s="128">
        <f t="shared" si="149"/>
        <v>26</v>
      </c>
      <c r="E628" s="129">
        <f t="shared" si="160"/>
        <v>2</v>
      </c>
      <c r="F628" s="130" t="str">
        <f t="shared" si="150"/>
        <v>乙班</v>
      </c>
      <c r="G628" s="128">
        <f t="shared" si="151"/>
        <v>21</v>
      </c>
      <c r="H628" s="131">
        <f t="shared" si="153"/>
        <v>0.0416666666666667</v>
      </c>
      <c r="I628" s="165">
        <f t="shared" si="154"/>
        <v>0.875000000000001</v>
      </c>
      <c r="J628" s="283" t="str">
        <f>IF(_penmei1_month_day!A623="","",_penmei1_month_day!A623)</f>
        <v/>
      </c>
      <c r="K628" s="283" t="str">
        <f>IF(_penmei1_month_day!B623="","",_penmei1_month_day!B623)</f>
        <v/>
      </c>
      <c r="L628" s="284" t="str">
        <f>IF(_penmei1_month_day!C623="","",_penmei1_month_day!C623)</f>
        <v/>
      </c>
      <c r="M628" s="284" t="str">
        <f>IF(_penmei1_month_day!D623="","",_penmei1_month_day!D623)</f>
        <v/>
      </c>
      <c r="N628" s="284" t="str">
        <f>IF(_penmei1_month_day!E623="","",_penmei1_month_day!E623)</f>
        <v/>
      </c>
      <c r="O628" s="284" t="str">
        <f>IF(_penmei1_month_day!F623="","",_penmei1_month_day!F623)</f>
        <v/>
      </c>
      <c r="P628" s="284" t="str">
        <f>IF(_penmei1_month_day!G623="","",_penmei1_month_day!G623)</f>
        <v/>
      </c>
      <c r="Q628" s="284" t="str">
        <f>IF(_penmei1_month_day!H623="","",_penmei1_month_day!H623)</f>
        <v/>
      </c>
      <c r="R628" s="284" t="str">
        <f>IF(_penmei1_month_day!I623="","",_penmei1_month_day!I623)</f>
        <v/>
      </c>
      <c r="S628" s="284" t="str">
        <f>IF(_penmei1_month_day!J623="","",_penmei1_month_day!J623)</f>
        <v/>
      </c>
      <c r="T628" s="284" t="str">
        <f>IF(_penmei1_month_day!K623="","",_penmei1_month_day!K623)</f>
        <v/>
      </c>
      <c r="U628" s="284" t="str">
        <f>IF(_penmei1_month_day!L623="","",_penmei1_month_day!L623)</f>
        <v/>
      </c>
      <c r="V628" s="284" t="str">
        <f>IF(_penmei1_month_day!M623="","",_penmei1_month_day!M623)</f>
        <v/>
      </c>
      <c r="W628" s="284" t="str">
        <f>IF(_penmei1_month_day!N623="","",_penmei1_month_day!N623)</f>
        <v/>
      </c>
      <c r="X628" s="284" t="str">
        <f>IF(_penmei1_month_day!O623="","",_penmei1_month_day!O623)</f>
        <v/>
      </c>
      <c r="Y628" s="284" t="str">
        <f>IF(_penmei1_month_day!P623="","",_penmei1_month_day!P623)</f>
        <v/>
      </c>
      <c r="Z628" s="284" t="str">
        <f>IF(_penmei1_month_day!Q623="","",_penmei1_month_day!Q623)</f>
        <v/>
      </c>
      <c r="AA628" s="354" t="str">
        <f>IF(_penmei1_month_day!R623="","",ABS(_penmei1_month_day!R623))</f>
        <v/>
      </c>
      <c r="AB628" s="354" t="str">
        <f>IF(_penmei1_month_day!S623="","",ABS(_penmei1_month_day!S623))</f>
        <v/>
      </c>
      <c r="AC628" s="283" t="str">
        <f>IF(_penmei1_month_day!T623="","",_penmei1_month_day!T623)</f>
        <v/>
      </c>
      <c r="AD628" s="283" t="str">
        <f>IF(_penmei1_month_day!U623="","",_penmei1_month_day!U623)</f>
        <v/>
      </c>
      <c r="AE628" s="284" t="str">
        <f>IF(_penmei1_month_day!V623="","",_penmei1_month_day!V623)</f>
        <v/>
      </c>
      <c r="AF628" s="284" t="str">
        <f>IF(_penmei1_month_day!W623="","",_penmei1_month_day!W623)</f>
        <v/>
      </c>
      <c r="AG628" s="284" t="str">
        <f>IF(_penmei1_month_day!X623="","",_penmei1_month_day!X623)</f>
        <v/>
      </c>
      <c r="AH628" s="306" t="str">
        <f>IF(_penmei1_month_day!Y623="","",_penmei1_month_day!Y623)</f>
        <v/>
      </c>
      <c r="AI628" s="306" t="str">
        <f>IF(_penmei1_month_day!Z623="","",_penmei1_month_day!Z623)</f>
        <v/>
      </c>
      <c r="AJ628" s="306" t="str">
        <f>IF(_penmei1_month_day!AA623="","",_penmei1_month_day!AA623)</f>
        <v/>
      </c>
      <c r="AK628" s="306" t="str">
        <f>IF(_penmei1_month_day!AB623="","",_penmei1_month_day!AB623)</f>
        <v/>
      </c>
      <c r="AL628" s="284" t="str">
        <f>IF(_penmei1_month_day!AC623="","",_penmei1_month_day!AC623)</f>
        <v/>
      </c>
      <c r="AM628" s="306" t="str">
        <f>IF(_penmei1_month_day!AD623="","",_penmei1_month_day!AD623/10000)</f>
        <v/>
      </c>
      <c r="AN628" s="284" t="str">
        <f>IF(_penmei1_month_day!AE623="","",_penmei1_month_day!AE623)</f>
        <v/>
      </c>
      <c r="AO628" s="284" t="str">
        <f>IF(_penmei1_month_day!AF623="","",_penmei1_month_day!AF623)</f>
        <v/>
      </c>
      <c r="AP628" s="257"/>
      <c r="AQ628" s="258"/>
    </row>
    <row r="629" spans="1:43">
      <c r="A629" s="126">
        <f t="shared" si="157"/>
        <v>43491</v>
      </c>
      <c r="B629" s="127">
        <f t="shared" si="147"/>
        <v>43491</v>
      </c>
      <c r="C629" s="128" t="str">
        <f t="shared" si="148"/>
        <v>中</v>
      </c>
      <c r="D629" s="128">
        <f t="shared" si="149"/>
        <v>26</v>
      </c>
      <c r="E629" s="129">
        <f t="shared" si="160"/>
        <v>2</v>
      </c>
      <c r="F629" s="130" t="str">
        <f t="shared" si="150"/>
        <v>乙班</v>
      </c>
      <c r="G629" s="128">
        <f t="shared" si="151"/>
        <v>22</v>
      </c>
      <c r="H629" s="131">
        <f t="shared" si="153"/>
        <v>0.0416666666666667</v>
      </c>
      <c r="I629" s="165">
        <f t="shared" si="154"/>
        <v>0.916666666666668</v>
      </c>
      <c r="J629" s="283" t="str">
        <f>IF(_penmei1_month_day!A624="","",_penmei1_month_day!A624)</f>
        <v/>
      </c>
      <c r="K629" s="283" t="str">
        <f>IF(_penmei1_month_day!B624="","",_penmei1_month_day!B624)</f>
        <v/>
      </c>
      <c r="L629" s="284" t="str">
        <f>IF(_penmei1_month_day!C624="","",_penmei1_month_day!C624)</f>
        <v/>
      </c>
      <c r="M629" s="284" t="str">
        <f>IF(_penmei1_month_day!D624="","",_penmei1_month_day!D624)</f>
        <v/>
      </c>
      <c r="N629" s="284" t="str">
        <f>IF(_penmei1_month_day!E624="","",_penmei1_month_day!E624)</f>
        <v/>
      </c>
      <c r="O629" s="284" t="str">
        <f>IF(_penmei1_month_day!F624="","",_penmei1_month_day!F624)</f>
        <v/>
      </c>
      <c r="P629" s="284" t="str">
        <f>IF(_penmei1_month_day!G624="","",_penmei1_month_day!G624)</f>
        <v/>
      </c>
      <c r="Q629" s="284" t="str">
        <f>IF(_penmei1_month_day!H624="","",_penmei1_month_day!H624)</f>
        <v/>
      </c>
      <c r="R629" s="284" t="str">
        <f>IF(_penmei1_month_day!I624="","",_penmei1_month_day!I624)</f>
        <v/>
      </c>
      <c r="S629" s="284" t="str">
        <f>IF(_penmei1_month_day!J624="","",_penmei1_month_day!J624)</f>
        <v/>
      </c>
      <c r="T629" s="284" t="str">
        <f>IF(_penmei1_month_day!K624="","",_penmei1_month_day!K624)</f>
        <v/>
      </c>
      <c r="U629" s="284" t="str">
        <f>IF(_penmei1_month_day!L624="","",_penmei1_month_day!L624)</f>
        <v/>
      </c>
      <c r="V629" s="284" t="str">
        <f>IF(_penmei1_month_day!M624="","",_penmei1_month_day!M624)</f>
        <v/>
      </c>
      <c r="W629" s="284" t="str">
        <f>IF(_penmei1_month_day!N624="","",_penmei1_month_day!N624)</f>
        <v/>
      </c>
      <c r="X629" s="284" t="str">
        <f>IF(_penmei1_month_day!O624="","",_penmei1_month_day!O624)</f>
        <v/>
      </c>
      <c r="Y629" s="284" t="str">
        <f>IF(_penmei1_month_day!P624="","",_penmei1_month_day!P624)</f>
        <v/>
      </c>
      <c r="Z629" s="284" t="str">
        <f>IF(_penmei1_month_day!Q624="","",_penmei1_month_day!Q624)</f>
        <v/>
      </c>
      <c r="AA629" s="354" t="str">
        <f>IF(_penmei1_month_day!R624="","",ABS(_penmei1_month_day!R624))</f>
        <v/>
      </c>
      <c r="AB629" s="354" t="str">
        <f>IF(_penmei1_month_day!S624="","",ABS(_penmei1_month_day!S624))</f>
        <v/>
      </c>
      <c r="AC629" s="283" t="str">
        <f>IF(_penmei1_month_day!T624="","",_penmei1_month_day!T624)</f>
        <v/>
      </c>
      <c r="AD629" s="283" t="str">
        <f>IF(_penmei1_month_day!U624="","",_penmei1_month_day!U624)</f>
        <v/>
      </c>
      <c r="AE629" s="284" t="str">
        <f>IF(_penmei1_month_day!V624="","",_penmei1_month_day!V624)</f>
        <v/>
      </c>
      <c r="AF629" s="284" t="str">
        <f>IF(_penmei1_month_day!W624="","",_penmei1_month_day!W624)</f>
        <v/>
      </c>
      <c r="AG629" s="284" t="str">
        <f>IF(_penmei1_month_day!X624="","",_penmei1_month_day!X624)</f>
        <v/>
      </c>
      <c r="AH629" s="306" t="str">
        <f>IF(_penmei1_month_day!Y624="","",_penmei1_month_day!Y624)</f>
        <v/>
      </c>
      <c r="AI629" s="306" t="str">
        <f>IF(_penmei1_month_day!Z624="","",_penmei1_month_day!Z624)</f>
        <v/>
      </c>
      <c r="AJ629" s="306" t="str">
        <f>IF(_penmei1_month_day!AA624="","",_penmei1_month_day!AA624)</f>
        <v/>
      </c>
      <c r="AK629" s="306" t="str">
        <f>IF(_penmei1_month_day!AB624="","",_penmei1_month_day!AB624)</f>
        <v/>
      </c>
      <c r="AL629" s="284" t="str">
        <f>IF(_penmei1_month_day!AC624="","",_penmei1_month_day!AC624)</f>
        <v/>
      </c>
      <c r="AM629" s="306" t="str">
        <f>IF(_penmei1_month_day!AD624="","",_penmei1_month_day!AD624/10000)</f>
        <v/>
      </c>
      <c r="AN629" s="284" t="str">
        <f>IF(_penmei1_month_day!AE624="","",_penmei1_month_day!AE624)</f>
        <v/>
      </c>
      <c r="AO629" s="284" t="str">
        <f>IF(_penmei1_month_day!AF624="","",_penmei1_month_day!AF624)</f>
        <v/>
      </c>
      <c r="AP629" s="373"/>
      <c r="AQ629" s="374"/>
    </row>
    <row r="630" ht="15" spans="1:43">
      <c r="A630" s="132">
        <f t="shared" si="157"/>
        <v>43491</v>
      </c>
      <c r="B630" s="133">
        <f t="shared" si="147"/>
        <v>43491</v>
      </c>
      <c r="C630" s="134" t="str">
        <f t="shared" si="148"/>
        <v>中</v>
      </c>
      <c r="D630" s="134">
        <f t="shared" si="149"/>
        <v>26</v>
      </c>
      <c r="E630" s="135">
        <f t="shared" si="160"/>
        <v>2</v>
      </c>
      <c r="F630" s="136" t="str">
        <f t="shared" si="150"/>
        <v>乙班</v>
      </c>
      <c r="G630" s="134">
        <f t="shared" si="151"/>
        <v>23</v>
      </c>
      <c r="H630" s="137">
        <f t="shared" si="153"/>
        <v>0.0416666666666667</v>
      </c>
      <c r="I630" s="170">
        <f t="shared" si="154"/>
        <v>0.958333333333334</v>
      </c>
      <c r="J630" s="285" t="str">
        <f>IF(_penmei1_month_day!A625="","",_penmei1_month_day!A625)</f>
        <v/>
      </c>
      <c r="K630" s="285" t="str">
        <f>IF(_penmei1_month_day!B625="","",_penmei1_month_day!B625)</f>
        <v/>
      </c>
      <c r="L630" s="286" t="str">
        <f>IF(_penmei1_month_day!C625="","",_penmei1_month_day!C625)</f>
        <v/>
      </c>
      <c r="M630" s="286" t="str">
        <f>IF(_penmei1_month_day!D625="","",_penmei1_month_day!D625)</f>
        <v/>
      </c>
      <c r="N630" s="286" t="str">
        <f>IF(_penmei1_month_day!E625="","",_penmei1_month_day!E625)</f>
        <v/>
      </c>
      <c r="O630" s="286" t="str">
        <f>IF(_penmei1_month_day!F625="","",_penmei1_month_day!F625)</f>
        <v/>
      </c>
      <c r="P630" s="286" t="str">
        <f>IF(_penmei1_month_day!G625="","",_penmei1_month_day!G625)</f>
        <v/>
      </c>
      <c r="Q630" s="286" t="str">
        <f>IF(_penmei1_month_day!H625="","",_penmei1_month_day!H625)</f>
        <v/>
      </c>
      <c r="R630" s="286" t="str">
        <f>IF(_penmei1_month_day!I625="","",_penmei1_month_day!I625)</f>
        <v/>
      </c>
      <c r="S630" s="286" t="str">
        <f>IF(_penmei1_month_day!J625="","",_penmei1_month_day!J625)</f>
        <v/>
      </c>
      <c r="T630" s="286" t="str">
        <f>IF(_penmei1_month_day!K625="","",_penmei1_month_day!K625)</f>
        <v/>
      </c>
      <c r="U630" s="286" t="str">
        <f>IF(_penmei1_month_day!L625="","",_penmei1_month_day!L625)</f>
        <v/>
      </c>
      <c r="V630" s="286" t="str">
        <f>IF(_penmei1_month_day!M625="","",_penmei1_month_day!M625)</f>
        <v/>
      </c>
      <c r="W630" s="286" t="str">
        <f>IF(_penmei1_month_day!N625="","",_penmei1_month_day!N625)</f>
        <v/>
      </c>
      <c r="X630" s="286" t="str">
        <f>IF(_penmei1_month_day!O625="","",_penmei1_month_day!O625)</f>
        <v/>
      </c>
      <c r="Y630" s="286" t="str">
        <f>IF(_penmei1_month_day!P625="","",_penmei1_month_day!P625)</f>
        <v/>
      </c>
      <c r="Z630" s="286" t="str">
        <f>IF(_penmei1_month_day!Q625="","",_penmei1_month_day!Q625)</f>
        <v/>
      </c>
      <c r="AA630" s="355" t="str">
        <f>IF(_penmei1_month_day!R625="","",ABS(_penmei1_month_day!R625))</f>
        <v/>
      </c>
      <c r="AB630" s="355" t="str">
        <f>IF(_penmei1_month_day!S625="","",ABS(_penmei1_month_day!S625))</f>
        <v/>
      </c>
      <c r="AC630" s="285" t="str">
        <f>IF(_penmei1_month_day!T625="","",_penmei1_month_day!T625)</f>
        <v/>
      </c>
      <c r="AD630" s="285" t="str">
        <f>IF(_penmei1_month_day!U625="","",_penmei1_month_day!U625)</f>
        <v/>
      </c>
      <c r="AE630" s="286" t="str">
        <f>IF(_penmei1_month_day!V625="","",_penmei1_month_day!V625)</f>
        <v/>
      </c>
      <c r="AF630" s="284" t="str">
        <f>IF(_penmei1_month_day!W625="","",_penmei1_month_day!W625)</f>
        <v/>
      </c>
      <c r="AG630" s="286" t="str">
        <f>IF(_penmei1_month_day!X625="","",_penmei1_month_day!X625)</f>
        <v/>
      </c>
      <c r="AH630" s="307" t="str">
        <f>IF(_penmei1_month_day!Y625="","",_penmei1_month_day!Y625)</f>
        <v/>
      </c>
      <c r="AI630" s="307" t="str">
        <f>IF(_penmei1_month_day!Z625="","",_penmei1_month_day!Z625)</f>
        <v/>
      </c>
      <c r="AJ630" s="307" t="str">
        <f>IF(_penmei1_month_day!AA625="","",_penmei1_month_day!AA625)</f>
        <v/>
      </c>
      <c r="AK630" s="307" t="str">
        <f>IF(_penmei1_month_day!AB625="","",_penmei1_month_day!AB625)</f>
        <v/>
      </c>
      <c r="AL630" s="286" t="str">
        <f>IF(_penmei1_month_day!AC625="","",_penmei1_month_day!AC625)</f>
        <v/>
      </c>
      <c r="AM630" s="307" t="str">
        <f>IF(_penmei1_month_day!AD625="","",_penmei1_month_day!AD625/10000)</f>
        <v/>
      </c>
      <c r="AN630" s="286" t="str">
        <f>IF(_penmei1_month_day!AE625="","",_penmei1_month_day!AE625)</f>
        <v/>
      </c>
      <c r="AO630" s="286" t="str">
        <f>IF(_penmei1_month_day!AF625="","",_penmei1_month_day!AF625)</f>
        <v/>
      </c>
      <c r="AP630" s="243" t="s">
        <v>83</v>
      </c>
      <c r="AQ630" s="334"/>
    </row>
    <row r="631" ht="15" spans="1:43">
      <c r="A631" s="120">
        <f t="shared" si="157"/>
        <v>43492</v>
      </c>
      <c r="B631" s="121">
        <f t="shared" si="147"/>
        <v>43492</v>
      </c>
      <c r="C631" s="122" t="str">
        <f t="shared" si="148"/>
        <v>夜</v>
      </c>
      <c r="D631" s="122">
        <f t="shared" si="149"/>
        <v>27</v>
      </c>
      <c r="E631" s="123">
        <f>E439</f>
        <v>4</v>
      </c>
      <c r="F631" s="124" t="str">
        <f t="shared" si="150"/>
        <v>丁班</v>
      </c>
      <c r="G631" s="122">
        <f t="shared" si="151"/>
        <v>0</v>
      </c>
      <c r="H631" s="125">
        <f t="shared" si="153"/>
        <v>0.0416666666666667</v>
      </c>
      <c r="I631" s="160">
        <f t="shared" si="154"/>
        <v>1</v>
      </c>
      <c r="J631" s="281" t="str">
        <f>IF(_penmei1_month_day!A626="","",_penmei1_month_day!A626)</f>
        <v/>
      </c>
      <c r="K631" s="281" t="str">
        <f>IF(_penmei1_month_day!B626="","",_penmei1_month_day!B626)</f>
        <v/>
      </c>
      <c r="L631" s="282" t="str">
        <f>IF(_penmei1_month_day!C626="","",_penmei1_month_day!C626)</f>
        <v/>
      </c>
      <c r="M631" s="282" t="str">
        <f>IF(_penmei1_month_day!D626="","",_penmei1_month_day!D626)</f>
        <v/>
      </c>
      <c r="N631" s="282" t="str">
        <f>IF(_penmei1_month_day!E626="","",_penmei1_month_day!E626)</f>
        <v/>
      </c>
      <c r="O631" s="282" t="str">
        <f>IF(_penmei1_month_day!F626="","",_penmei1_month_day!F626)</f>
        <v/>
      </c>
      <c r="P631" s="282" t="str">
        <f>IF(_penmei1_month_day!G626="","",_penmei1_month_day!G626)</f>
        <v/>
      </c>
      <c r="Q631" s="282" t="str">
        <f>IF(_penmei1_month_day!H626="","",_penmei1_month_day!H626)</f>
        <v/>
      </c>
      <c r="R631" s="282" t="str">
        <f>IF(_penmei1_month_day!I626="","",_penmei1_month_day!I626)</f>
        <v/>
      </c>
      <c r="S631" s="282" t="str">
        <f>IF(_penmei1_month_day!J626="","",_penmei1_month_day!J626)</f>
        <v/>
      </c>
      <c r="T631" s="282" t="str">
        <f>IF(_penmei1_month_day!K626="","",_penmei1_month_day!K626)</f>
        <v/>
      </c>
      <c r="U631" s="282" t="str">
        <f>IF(_penmei1_month_day!L626="","",_penmei1_month_day!L626)</f>
        <v/>
      </c>
      <c r="V631" s="282" t="str">
        <f>IF(_penmei1_month_day!M626="","",_penmei1_month_day!M626)</f>
        <v/>
      </c>
      <c r="W631" s="282" t="str">
        <f>IF(_penmei1_month_day!N626="","",_penmei1_month_day!N626)</f>
        <v/>
      </c>
      <c r="X631" s="282" t="str">
        <f>IF(_penmei1_month_day!O626="","",_penmei1_month_day!O626)</f>
        <v/>
      </c>
      <c r="Y631" s="282" t="str">
        <f>IF(_penmei1_month_day!P626="","",_penmei1_month_day!P626)</f>
        <v/>
      </c>
      <c r="Z631" s="282" t="str">
        <f>IF(_penmei1_month_day!Q626="","",_penmei1_month_day!Q626)</f>
        <v/>
      </c>
      <c r="AA631" s="353" t="str">
        <f>IF(_penmei1_month_day!R626="","",ABS(_penmei1_month_day!R626))</f>
        <v/>
      </c>
      <c r="AB631" s="353" t="str">
        <f>IF(_penmei1_month_day!S626="","",ABS(_penmei1_month_day!S626))</f>
        <v/>
      </c>
      <c r="AC631" s="281" t="str">
        <f>IF(_penmei1_month_day!T626="","",_penmei1_month_day!T626)</f>
        <v/>
      </c>
      <c r="AD631" s="281" t="str">
        <f>IF(_penmei1_month_day!U626="","",_penmei1_month_day!U626)</f>
        <v/>
      </c>
      <c r="AE631" s="282" t="str">
        <f>IF(_penmei1_month_day!V626="","",_penmei1_month_day!V626)</f>
        <v/>
      </c>
      <c r="AF631" s="282" t="str">
        <f>IF(_penmei1_month_day!W626="","",_penmei1_month_day!W626)</f>
        <v/>
      </c>
      <c r="AG631" s="282" t="str">
        <f>IF(_penmei1_month_day!X626="","",_penmei1_month_day!X626)</f>
        <v/>
      </c>
      <c r="AH631" s="305" t="str">
        <f>IF(_penmei1_month_day!Y626="","",_penmei1_month_day!Y626)</f>
        <v/>
      </c>
      <c r="AI631" s="305" t="str">
        <f>IF(_penmei1_month_day!Z626="","",_penmei1_month_day!Z626)</f>
        <v/>
      </c>
      <c r="AJ631" s="305" t="str">
        <f>IF(_penmei1_month_day!AA626="","",_penmei1_month_day!AA626)</f>
        <v/>
      </c>
      <c r="AK631" s="305" t="str">
        <f>IF(_penmei1_month_day!AB626="","",_penmei1_month_day!AB626)</f>
        <v/>
      </c>
      <c r="AL631" s="282" t="str">
        <f>IF(_penmei1_month_day!AC626="","",_penmei1_month_day!AC626)</f>
        <v/>
      </c>
      <c r="AM631" s="305" t="str">
        <f>IF(_penmei1_month_day!AD626="","",_penmei1_month_day!AD626/10000)</f>
        <v/>
      </c>
      <c r="AN631" s="282" t="str">
        <f>IF(_penmei1_month_day!AE626="","",_penmei1_month_day!AE626)</f>
        <v/>
      </c>
      <c r="AO631" s="282" t="str">
        <f>IF(_penmei1_month_day!AF626="","",_penmei1_month_day!AF626)</f>
        <v/>
      </c>
      <c r="AP631" s="371"/>
      <c r="AQ631" s="372"/>
    </row>
    <row r="632" spans="1:43">
      <c r="A632" s="126">
        <f t="shared" si="157"/>
        <v>43492</v>
      </c>
      <c r="B632" s="127">
        <f t="shared" si="147"/>
        <v>43492</v>
      </c>
      <c r="C632" s="128" t="str">
        <f t="shared" si="148"/>
        <v>夜</v>
      </c>
      <c r="D632" s="128">
        <f t="shared" si="149"/>
        <v>27</v>
      </c>
      <c r="E632" s="129">
        <f t="shared" ref="E632:E638" si="161">E631</f>
        <v>4</v>
      </c>
      <c r="F632" s="130" t="str">
        <f t="shared" si="150"/>
        <v>丁班</v>
      </c>
      <c r="G632" s="128">
        <f t="shared" si="151"/>
        <v>1</v>
      </c>
      <c r="H632" s="131">
        <f t="shared" si="153"/>
        <v>0.0416666666666667</v>
      </c>
      <c r="I632" s="165">
        <f t="shared" si="154"/>
        <v>0.0416666666666667</v>
      </c>
      <c r="J632" s="283" t="str">
        <f>IF(_penmei1_month_day!A627="","",_penmei1_month_day!A627)</f>
        <v/>
      </c>
      <c r="K632" s="283" t="str">
        <f>IF(_penmei1_month_day!B627="","",_penmei1_month_day!B627)</f>
        <v/>
      </c>
      <c r="L632" s="284" t="str">
        <f>IF(_penmei1_month_day!C627="","",_penmei1_month_day!C627)</f>
        <v/>
      </c>
      <c r="M632" s="284" t="str">
        <f>IF(_penmei1_month_day!D627="","",_penmei1_month_day!D627)</f>
        <v/>
      </c>
      <c r="N632" s="284" t="str">
        <f>IF(_penmei1_month_day!E627="","",_penmei1_month_day!E627)</f>
        <v/>
      </c>
      <c r="O632" s="284" t="str">
        <f>IF(_penmei1_month_day!F627="","",_penmei1_month_day!F627)</f>
        <v/>
      </c>
      <c r="P632" s="284" t="str">
        <f>IF(_penmei1_month_day!G627="","",_penmei1_month_day!G627)</f>
        <v/>
      </c>
      <c r="Q632" s="284" t="str">
        <f>IF(_penmei1_month_day!H627="","",_penmei1_month_day!H627)</f>
        <v/>
      </c>
      <c r="R632" s="284" t="str">
        <f>IF(_penmei1_month_day!I627="","",_penmei1_month_day!I627)</f>
        <v/>
      </c>
      <c r="S632" s="284" t="str">
        <f>IF(_penmei1_month_day!J627="","",_penmei1_month_day!J627)</f>
        <v/>
      </c>
      <c r="T632" s="284" t="str">
        <f>IF(_penmei1_month_day!K627="","",_penmei1_month_day!K627)</f>
        <v/>
      </c>
      <c r="U632" s="284" t="str">
        <f>IF(_penmei1_month_day!L627="","",_penmei1_month_day!L627)</f>
        <v/>
      </c>
      <c r="V632" s="284" t="str">
        <f>IF(_penmei1_month_day!M627="","",_penmei1_month_day!M627)</f>
        <v/>
      </c>
      <c r="W632" s="284" t="str">
        <f>IF(_penmei1_month_day!N627="","",_penmei1_month_day!N627)</f>
        <v/>
      </c>
      <c r="X632" s="284" t="str">
        <f>IF(_penmei1_month_day!O627="","",_penmei1_month_day!O627)</f>
        <v/>
      </c>
      <c r="Y632" s="284" t="str">
        <f>IF(_penmei1_month_day!P627="","",_penmei1_month_day!P627)</f>
        <v/>
      </c>
      <c r="Z632" s="284" t="str">
        <f>IF(_penmei1_month_day!Q627="","",_penmei1_month_day!Q627)</f>
        <v/>
      </c>
      <c r="AA632" s="354" t="str">
        <f>IF(_penmei1_month_day!R627="","",ABS(_penmei1_month_day!R627))</f>
        <v/>
      </c>
      <c r="AB632" s="354" t="str">
        <f>IF(_penmei1_month_day!S627="","",ABS(_penmei1_month_day!S627))</f>
        <v/>
      </c>
      <c r="AC632" s="283" t="str">
        <f>IF(_penmei1_month_day!T627="","",_penmei1_month_day!T627)</f>
        <v/>
      </c>
      <c r="AD632" s="283" t="str">
        <f>IF(_penmei1_month_day!U627="","",_penmei1_month_day!U627)</f>
        <v/>
      </c>
      <c r="AE632" s="284" t="str">
        <f>IF(_penmei1_month_day!V627="","",_penmei1_month_day!V627)</f>
        <v/>
      </c>
      <c r="AF632" s="284" t="str">
        <f>IF(_penmei1_month_day!W627="","",_penmei1_month_day!W627)</f>
        <v/>
      </c>
      <c r="AG632" s="284" t="str">
        <f>IF(_penmei1_month_day!X627="","",_penmei1_month_day!X627)</f>
        <v/>
      </c>
      <c r="AH632" s="306" t="str">
        <f>IF(_penmei1_month_day!Y627="","",_penmei1_month_day!Y627)</f>
        <v/>
      </c>
      <c r="AI632" s="306" t="str">
        <f>IF(_penmei1_month_day!Z627="","",_penmei1_month_day!Z627)</f>
        <v/>
      </c>
      <c r="AJ632" s="306" t="str">
        <f>IF(_penmei1_month_day!AA627="","",_penmei1_month_day!AA627)</f>
        <v/>
      </c>
      <c r="AK632" s="306" t="str">
        <f>IF(_penmei1_month_day!AB627="","",_penmei1_month_day!AB627)</f>
        <v/>
      </c>
      <c r="AL632" s="284" t="str">
        <f>IF(_penmei1_month_day!AC627="","",_penmei1_month_day!AC627)</f>
        <v/>
      </c>
      <c r="AM632" s="306" t="str">
        <f>IF(_penmei1_month_day!AD627="","",_penmei1_month_day!AD627/10000)</f>
        <v/>
      </c>
      <c r="AN632" s="284" t="str">
        <f>IF(_penmei1_month_day!AE627="","",_penmei1_month_day!AE627)</f>
        <v/>
      </c>
      <c r="AO632" s="284" t="str">
        <f>IF(_penmei1_month_day!AF627="","",_penmei1_month_day!AF627)</f>
        <v/>
      </c>
      <c r="AP632" s="257"/>
      <c r="AQ632" s="258"/>
    </row>
    <row r="633" spans="1:43">
      <c r="A633" s="126">
        <f t="shared" si="157"/>
        <v>43492</v>
      </c>
      <c r="B633" s="127">
        <f t="shared" si="147"/>
        <v>43492</v>
      </c>
      <c r="C633" s="128" t="str">
        <f t="shared" si="148"/>
        <v>夜</v>
      </c>
      <c r="D633" s="128">
        <f t="shared" si="149"/>
        <v>27</v>
      </c>
      <c r="E633" s="129">
        <f t="shared" si="161"/>
        <v>4</v>
      </c>
      <c r="F633" s="130" t="str">
        <f t="shared" si="150"/>
        <v>丁班</v>
      </c>
      <c r="G633" s="128">
        <f t="shared" si="151"/>
        <v>2</v>
      </c>
      <c r="H633" s="131">
        <f t="shared" si="153"/>
        <v>0.0416666666666667</v>
      </c>
      <c r="I633" s="165">
        <f t="shared" si="154"/>
        <v>0.0833333333333334</v>
      </c>
      <c r="J633" s="283" t="str">
        <f>IF(_penmei1_month_day!A628="","",_penmei1_month_day!A628)</f>
        <v/>
      </c>
      <c r="K633" s="283" t="str">
        <f>IF(_penmei1_month_day!B628="","",_penmei1_month_day!B628)</f>
        <v/>
      </c>
      <c r="L633" s="284" t="str">
        <f>IF(_penmei1_month_day!C628="","",_penmei1_month_day!C628)</f>
        <v/>
      </c>
      <c r="M633" s="284" t="str">
        <f>IF(_penmei1_month_day!D628="","",_penmei1_month_day!D628)</f>
        <v/>
      </c>
      <c r="N633" s="284" t="str">
        <f>IF(_penmei1_month_day!E628="","",_penmei1_month_day!E628)</f>
        <v/>
      </c>
      <c r="O633" s="284" t="str">
        <f>IF(_penmei1_month_day!F628="","",_penmei1_month_day!F628)</f>
        <v/>
      </c>
      <c r="P633" s="284" t="str">
        <f>IF(_penmei1_month_day!G628="","",_penmei1_month_day!G628)</f>
        <v/>
      </c>
      <c r="Q633" s="284" t="str">
        <f>IF(_penmei1_month_day!H628="","",_penmei1_month_day!H628)</f>
        <v/>
      </c>
      <c r="R633" s="284" t="str">
        <f>IF(_penmei1_month_day!I628="","",_penmei1_month_day!I628)</f>
        <v/>
      </c>
      <c r="S633" s="284" t="str">
        <f>IF(_penmei1_month_day!J628="","",_penmei1_month_day!J628)</f>
        <v/>
      </c>
      <c r="T633" s="284" t="str">
        <f>IF(_penmei1_month_day!K628="","",_penmei1_month_day!K628)</f>
        <v/>
      </c>
      <c r="U633" s="284" t="str">
        <f>IF(_penmei1_month_day!L628="","",_penmei1_month_day!L628)</f>
        <v/>
      </c>
      <c r="V633" s="284" t="str">
        <f>IF(_penmei1_month_day!M628="","",_penmei1_month_day!M628)</f>
        <v/>
      </c>
      <c r="W633" s="284" t="str">
        <f>IF(_penmei1_month_day!N628="","",_penmei1_month_day!N628)</f>
        <v/>
      </c>
      <c r="X633" s="284" t="str">
        <f>IF(_penmei1_month_day!O628="","",_penmei1_month_day!O628)</f>
        <v/>
      </c>
      <c r="Y633" s="284" t="str">
        <f>IF(_penmei1_month_day!P628="","",_penmei1_month_day!P628)</f>
        <v/>
      </c>
      <c r="Z633" s="284" t="str">
        <f>IF(_penmei1_month_day!Q628="","",_penmei1_month_day!Q628)</f>
        <v/>
      </c>
      <c r="AA633" s="354" t="str">
        <f>IF(_penmei1_month_day!R628="","",ABS(_penmei1_month_day!R628))</f>
        <v/>
      </c>
      <c r="AB633" s="354" t="str">
        <f>IF(_penmei1_month_day!S628="","",ABS(_penmei1_month_day!S628))</f>
        <v/>
      </c>
      <c r="AC633" s="283" t="str">
        <f>IF(_penmei1_month_day!T628="","",_penmei1_month_day!T628)</f>
        <v/>
      </c>
      <c r="AD633" s="283" t="str">
        <f>IF(_penmei1_month_day!U628="","",_penmei1_month_day!U628)</f>
        <v/>
      </c>
      <c r="AE633" s="284" t="str">
        <f>IF(_penmei1_month_day!V628="","",_penmei1_month_day!V628)</f>
        <v/>
      </c>
      <c r="AF633" s="284" t="str">
        <f>IF(_penmei1_month_day!W628="","",_penmei1_month_day!W628)</f>
        <v/>
      </c>
      <c r="AG633" s="284" t="str">
        <f>IF(_penmei1_month_day!X628="","",_penmei1_month_day!X628)</f>
        <v/>
      </c>
      <c r="AH633" s="306" t="str">
        <f>IF(_penmei1_month_day!Y628="","",_penmei1_month_day!Y628)</f>
        <v/>
      </c>
      <c r="AI633" s="306" t="str">
        <f>IF(_penmei1_month_day!Z628="","",_penmei1_month_day!Z628)</f>
        <v/>
      </c>
      <c r="AJ633" s="306" t="str">
        <f>IF(_penmei1_month_day!AA628="","",_penmei1_month_day!AA628)</f>
        <v/>
      </c>
      <c r="AK633" s="306" t="str">
        <f>IF(_penmei1_month_day!AB628="","",_penmei1_month_day!AB628)</f>
        <v/>
      </c>
      <c r="AL633" s="284" t="str">
        <f>IF(_penmei1_month_day!AC628="","",_penmei1_month_day!AC628)</f>
        <v/>
      </c>
      <c r="AM633" s="306" t="str">
        <f>IF(_penmei1_month_day!AD628="","",_penmei1_month_day!AD628/10000)</f>
        <v/>
      </c>
      <c r="AN633" s="284" t="str">
        <f>IF(_penmei1_month_day!AE628="","",_penmei1_month_day!AE628)</f>
        <v/>
      </c>
      <c r="AO633" s="284" t="str">
        <f>IF(_penmei1_month_day!AF628="","",_penmei1_month_day!AF628)</f>
        <v/>
      </c>
      <c r="AP633" s="257"/>
      <c r="AQ633" s="258"/>
    </row>
    <row r="634" spans="1:43">
      <c r="A634" s="126">
        <f t="shared" si="157"/>
        <v>43492</v>
      </c>
      <c r="B634" s="127">
        <f t="shared" si="147"/>
        <v>43492</v>
      </c>
      <c r="C634" s="128" t="str">
        <f t="shared" si="148"/>
        <v>夜</v>
      </c>
      <c r="D634" s="128">
        <f t="shared" si="149"/>
        <v>27</v>
      </c>
      <c r="E634" s="129">
        <f t="shared" si="161"/>
        <v>4</v>
      </c>
      <c r="F634" s="130" t="str">
        <f t="shared" si="150"/>
        <v>丁班</v>
      </c>
      <c r="G634" s="128">
        <f t="shared" si="151"/>
        <v>3</v>
      </c>
      <c r="H634" s="131">
        <f t="shared" si="153"/>
        <v>0.0416666666666667</v>
      </c>
      <c r="I634" s="165">
        <f t="shared" si="154"/>
        <v>0.125</v>
      </c>
      <c r="J634" s="283" t="str">
        <f>IF(_penmei1_month_day!A629="","",_penmei1_month_day!A629)</f>
        <v/>
      </c>
      <c r="K634" s="283" t="str">
        <f>IF(_penmei1_month_day!B629="","",_penmei1_month_day!B629)</f>
        <v/>
      </c>
      <c r="L634" s="284" t="str">
        <f>IF(_penmei1_month_day!C629="","",_penmei1_month_day!C629)</f>
        <v/>
      </c>
      <c r="M634" s="284" t="str">
        <f>IF(_penmei1_month_day!D629="","",_penmei1_month_day!D629)</f>
        <v/>
      </c>
      <c r="N634" s="284" t="str">
        <f>IF(_penmei1_month_day!E629="","",_penmei1_month_day!E629)</f>
        <v/>
      </c>
      <c r="O634" s="284" t="str">
        <f>IF(_penmei1_month_day!F629="","",_penmei1_month_day!F629)</f>
        <v/>
      </c>
      <c r="P634" s="284" t="str">
        <f>IF(_penmei1_month_day!G629="","",_penmei1_month_day!G629)</f>
        <v/>
      </c>
      <c r="Q634" s="284" t="str">
        <f>IF(_penmei1_month_day!H629="","",_penmei1_month_day!H629)</f>
        <v/>
      </c>
      <c r="R634" s="284" t="str">
        <f>IF(_penmei1_month_day!I629="","",_penmei1_month_day!I629)</f>
        <v/>
      </c>
      <c r="S634" s="284" t="str">
        <f>IF(_penmei1_month_day!J629="","",_penmei1_month_day!J629)</f>
        <v/>
      </c>
      <c r="T634" s="284" t="str">
        <f>IF(_penmei1_month_day!K629="","",_penmei1_month_day!K629)</f>
        <v/>
      </c>
      <c r="U634" s="284" t="str">
        <f>IF(_penmei1_month_day!L629="","",_penmei1_month_day!L629)</f>
        <v/>
      </c>
      <c r="V634" s="284" t="str">
        <f>IF(_penmei1_month_day!M629="","",_penmei1_month_day!M629)</f>
        <v/>
      </c>
      <c r="W634" s="284" t="str">
        <f>IF(_penmei1_month_day!N629="","",_penmei1_month_day!N629)</f>
        <v/>
      </c>
      <c r="X634" s="284" t="str">
        <f>IF(_penmei1_month_day!O629="","",_penmei1_month_day!O629)</f>
        <v/>
      </c>
      <c r="Y634" s="284" t="str">
        <f>IF(_penmei1_month_day!P629="","",_penmei1_month_day!P629)</f>
        <v/>
      </c>
      <c r="Z634" s="284" t="str">
        <f>IF(_penmei1_month_day!Q629="","",_penmei1_month_day!Q629)</f>
        <v/>
      </c>
      <c r="AA634" s="354" t="str">
        <f>IF(_penmei1_month_day!R629="","",ABS(_penmei1_month_day!R629))</f>
        <v/>
      </c>
      <c r="AB634" s="354" t="str">
        <f>IF(_penmei1_month_day!S629="","",ABS(_penmei1_month_day!S629))</f>
        <v/>
      </c>
      <c r="AC634" s="283" t="str">
        <f>IF(_penmei1_month_day!T629="","",_penmei1_month_day!T629)</f>
        <v/>
      </c>
      <c r="AD634" s="283" t="str">
        <f>IF(_penmei1_month_day!U629="","",_penmei1_month_day!U629)</f>
        <v/>
      </c>
      <c r="AE634" s="284" t="str">
        <f>IF(_penmei1_month_day!V629="","",_penmei1_month_day!V629)</f>
        <v/>
      </c>
      <c r="AF634" s="284" t="str">
        <f>IF(_penmei1_month_day!W629="","",_penmei1_month_day!W629)</f>
        <v/>
      </c>
      <c r="AG634" s="284" t="str">
        <f>IF(_penmei1_month_day!X629="","",_penmei1_month_day!X629)</f>
        <v/>
      </c>
      <c r="AH634" s="306" t="str">
        <f>IF(_penmei1_month_day!Y629="","",_penmei1_month_day!Y629)</f>
        <v/>
      </c>
      <c r="AI634" s="306" t="str">
        <f>IF(_penmei1_month_day!Z629="","",_penmei1_month_day!Z629)</f>
        <v/>
      </c>
      <c r="AJ634" s="306" t="str">
        <f>IF(_penmei1_month_day!AA629="","",_penmei1_month_day!AA629)</f>
        <v/>
      </c>
      <c r="AK634" s="306" t="str">
        <f>IF(_penmei1_month_day!AB629="","",_penmei1_month_day!AB629)</f>
        <v/>
      </c>
      <c r="AL634" s="284" t="str">
        <f>IF(_penmei1_month_day!AC629="","",_penmei1_month_day!AC629)</f>
        <v/>
      </c>
      <c r="AM634" s="306" t="str">
        <f>IF(_penmei1_month_day!AD629="","",_penmei1_month_day!AD629/10000)</f>
        <v/>
      </c>
      <c r="AN634" s="284" t="str">
        <f>IF(_penmei1_month_day!AE629="","",_penmei1_month_day!AE629)</f>
        <v/>
      </c>
      <c r="AO634" s="284" t="str">
        <f>IF(_penmei1_month_day!AF629="","",_penmei1_month_day!AF629)</f>
        <v/>
      </c>
      <c r="AP634" s="257"/>
      <c r="AQ634" s="258"/>
    </row>
    <row r="635" spans="1:43">
      <c r="A635" s="126">
        <f t="shared" si="157"/>
        <v>43492</v>
      </c>
      <c r="B635" s="127">
        <f t="shared" si="147"/>
        <v>43492</v>
      </c>
      <c r="C635" s="128" t="str">
        <f t="shared" si="148"/>
        <v>夜</v>
      </c>
      <c r="D635" s="128">
        <f t="shared" si="149"/>
        <v>27</v>
      </c>
      <c r="E635" s="129">
        <f t="shared" si="161"/>
        <v>4</v>
      </c>
      <c r="F635" s="130" t="str">
        <f t="shared" si="150"/>
        <v>丁班</v>
      </c>
      <c r="G635" s="128">
        <f t="shared" si="151"/>
        <v>4</v>
      </c>
      <c r="H635" s="131">
        <f t="shared" si="153"/>
        <v>0.0416666666666667</v>
      </c>
      <c r="I635" s="165">
        <f t="shared" si="154"/>
        <v>0.166666666666667</v>
      </c>
      <c r="J635" s="283" t="str">
        <f>IF(_penmei1_month_day!A630="","",_penmei1_month_day!A630)</f>
        <v/>
      </c>
      <c r="K635" s="283" t="str">
        <f>IF(_penmei1_month_day!B630="","",_penmei1_month_day!B630)</f>
        <v/>
      </c>
      <c r="L635" s="284" t="str">
        <f>IF(_penmei1_month_day!C630="","",_penmei1_month_day!C630)</f>
        <v/>
      </c>
      <c r="M635" s="284" t="str">
        <f>IF(_penmei1_month_day!D630="","",_penmei1_month_day!D630)</f>
        <v/>
      </c>
      <c r="N635" s="284" t="str">
        <f>IF(_penmei1_month_day!E630="","",_penmei1_month_day!E630)</f>
        <v/>
      </c>
      <c r="O635" s="284" t="str">
        <f>IF(_penmei1_month_day!F630="","",_penmei1_month_day!F630)</f>
        <v/>
      </c>
      <c r="P635" s="284" t="str">
        <f>IF(_penmei1_month_day!G630="","",_penmei1_month_day!G630)</f>
        <v/>
      </c>
      <c r="Q635" s="284" t="str">
        <f>IF(_penmei1_month_day!H630="","",_penmei1_month_day!H630)</f>
        <v/>
      </c>
      <c r="R635" s="284" t="str">
        <f>IF(_penmei1_month_day!I630="","",_penmei1_month_day!I630)</f>
        <v/>
      </c>
      <c r="S635" s="284" t="str">
        <f>IF(_penmei1_month_day!J630="","",_penmei1_month_day!J630)</f>
        <v/>
      </c>
      <c r="T635" s="284" t="str">
        <f>IF(_penmei1_month_day!K630="","",_penmei1_month_day!K630)</f>
        <v/>
      </c>
      <c r="U635" s="284" t="str">
        <f>IF(_penmei1_month_day!L630="","",_penmei1_month_day!L630)</f>
        <v/>
      </c>
      <c r="V635" s="284" t="str">
        <f>IF(_penmei1_month_day!M630="","",_penmei1_month_day!M630)</f>
        <v/>
      </c>
      <c r="W635" s="284" t="str">
        <f>IF(_penmei1_month_day!N630="","",_penmei1_month_day!N630)</f>
        <v/>
      </c>
      <c r="X635" s="284" t="str">
        <f>IF(_penmei1_month_day!O630="","",_penmei1_month_day!O630)</f>
        <v/>
      </c>
      <c r="Y635" s="284" t="str">
        <f>IF(_penmei1_month_day!P630="","",_penmei1_month_day!P630)</f>
        <v/>
      </c>
      <c r="Z635" s="284" t="str">
        <f>IF(_penmei1_month_day!Q630="","",_penmei1_month_day!Q630)</f>
        <v/>
      </c>
      <c r="AA635" s="354" t="str">
        <f>IF(_penmei1_month_day!R630="","",ABS(_penmei1_month_day!R630))</f>
        <v/>
      </c>
      <c r="AB635" s="354" t="str">
        <f>IF(_penmei1_month_day!S630="","",ABS(_penmei1_month_day!S630))</f>
        <v/>
      </c>
      <c r="AC635" s="283" t="str">
        <f>IF(_penmei1_month_day!T630="","",_penmei1_month_day!T630)</f>
        <v/>
      </c>
      <c r="AD635" s="283" t="str">
        <f>IF(_penmei1_month_day!U630="","",_penmei1_month_day!U630)</f>
        <v/>
      </c>
      <c r="AE635" s="284" t="str">
        <f>IF(_penmei1_month_day!V630="","",_penmei1_month_day!V630)</f>
        <v/>
      </c>
      <c r="AF635" s="284" t="str">
        <f>IF(_penmei1_month_day!W630="","",_penmei1_month_day!W630)</f>
        <v/>
      </c>
      <c r="AG635" s="284" t="str">
        <f>IF(_penmei1_month_day!X630="","",_penmei1_month_day!X630)</f>
        <v/>
      </c>
      <c r="AH635" s="306" t="str">
        <f>IF(_penmei1_month_day!Y630="","",_penmei1_month_day!Y630)</f>
        <v/>
      </c>
      <c r="AI635" s="306" t="str">
        <f>IF(_penmei1_month_day!Z630="","",_penmei1_month_day!Z630)</f>
        <v/>
      </c>
      <c r="AJ635" s="306" t="str">
        <f>IF(_penmei1_month_day!AA630="","",_penmei1_month_day!AA630)</f>
        <v/>
      </c>
      <c r="AK635" s="306" t="str">
        <f>IF(_penmei1_month_day!AB630="","",_penmei1_month_day!AB630)</f>
        <v/>
      </c>
      <c r="AL635" s="284" t="str">
        <f>IF(_penmei1_month_day!AC630="","",_penmei1_month_day!AC630)</f>
        <v/>
      </c>
      <c r="AM635" s="306" t="str">
        <f>IF(_penmei1_month_day!AD630="","",_penmei1_month_day!AD630/10000)</f>
        <v/>
      </c>
      <c r="AN635" s="284" t="str">
        <f>IF(_penmei1_month_day!AE630="","",_penmei1_month_day!AE630)</f>
        <v/>
      </c>
      <c r="AO635" s="284" t="str">
        <f>IF(_penmei1_month_day!AF630="","",_penmei1_month_day!AF630)</f>
        <v/>
      </c>
      <c r="AP635" s="257"/>
      <c r="AQ635" s="258"/>
    </row>
    <row r="636" spans="1:43">
      <c r="A636" s="126">
        <f t="shared" si="157"/>
        <v>43492</v>
      </c>
      <c r="B636" s="127">
        <f t="shared" si="147"/>
        <v>43492</v>
      </c>
      <c r="C636" s="128" t="str">
        <f t="shared" si="148"/>
        <v>夜</v>
      </c>
      <c r="D636" s="128">
        <f t="shared" si="149"/>
        <v>27</v>
      </c>
      <c r="E636" s="129">
        <f t="shared" si="161"/>
        <v>4</v>
      </c>
      <c r="F636" s="130" t="str">
        <f t="shared" si="150"/>
        <v>丁班</v>
      </c>
      <c r="G636" s="128">
        <f t="shared" si="151"/>
        <v>5</v>
      </c>
      <c r="H636" s="131">
        <f t="shared" si="153"/>
        <v>0.0416666666666667</v>
      </c>
      <c r="I636" s="165">
        <f t="shared" si="154"/>
        <v>0.208333333333333</v>
      </c>
      <c r="J636" s="283" t="str">
        <f>IF(_penmei1_month_day!A631="","",_penmei1_month_day!A631)</f>
        <v/>
      </c>
      <c r="K636" s="283" t="str">
        <f>IF(_penmei1_month_day!B631="","",_penmei1_month_day!B631)</f>
        <v/>
      </c>
      <c r="L636" s="284" t="str">
        <f>IF(_penmei1_month_day!C631="","",_penmei1_month_day!C631)</f>
        <v/>
      </c>
      <c r="M636" s="284" t="str">
        <f>IF(_penmei1_month_day!D631="","",_penmei1_month_day!D631)</f>
        <v/>
      </c>
      <c r="N636" s="284" t="str">
        <f>IF(_penmei1_month_day!E631="","",_penmei1_month_day!E631)</f>
        <v/>
      </c>
      <c r="O636" s="284" t="str">
        <f>IF(_penmei1_month_day!F631="","",_penmei1_month_day!F631)</f>
        <v/>
      </c>
      <c r="P636" s="284" t="str">
        <f>IF(_penmei1_month_day!G631="","",_penmei1_month_day!G631)</f>
        <v/>
      </c>
      <c r="Q636" s="284" t="str">
        <f>IF(_penmei1_month_day!H631="","",_penmei1_month_day!H631)</f>
        <v/>
      </c>
      <c r="R636" s="284" t="str">
        <f>IF(_penmei1_month_day!I631="","",_penmei1_month_day!I631)</f>
        <v/>
      </c>
      <c r="S636" s="284" t="str">
        <f>IF(_penmei1_month_day!J631="","",_penmei1_month_day!J631)</f>
        <v/>
      </c>
      <c r="T636" s="284" t="str">
        <f>IF(_penmei1_month_day!K631="","",_penmei1_month_day!K631)</f>
        <v/>
      </c>
      <c r="U636" s="284" t="str">
        <f>IF(_penmei1_month_day!L631="","",_penmei1_month_day!L631)</f>
        <v/>
      </c>
      <c r="V636" s="284" t="str">
        <f>IF(_penmei1_month_day!M631="","",_penmei1_month_day!M631)</f>
        <v/>
      </c>
      <c r="W636" s="284" t="str">
        <f>IF(_penmei1_month_day!N631="","",_penmei1_month_day!N631)</f>
        <v/>
      </c>
      <c r="X636" s="284" t="str">
        <f>IF(_penmei1_month_day!O631="","",_penmei1_month_day!O631)</f>
        <v/>
      </c>
      <c r="Y636" s="284" t="str">
        <f>IF(_penmei1_month_day!P631="","",_penmei1_month_day!P631)</f>
        <v/>
      </c>
      <c r="Z636" s="284" t="str">
        <f>IF(_penmei1_month_day!Q631="","",_penmei1_month_day!Q631)</f>
        <v/>
      </c>
      <c r="AA636" s="354" t="str">
        <f>IF(_penmei1_month_day!R631="","",ABS(_penmei1_month_day!R631))</f>
        <v/>
      </c>
      <c r="AB636" s="354" t="str">
        <f>IF(_penmei1_month_day!S631="","",ABS(_penmei1_month_day!S631))</f>
        <v/>
      </c>
      <c r="AC636" s="283" t="str">
        <f>IF(_penmei1_month_day!T631="","",_penmei1_month_day!T631)</f>
        <v/>
      </c>
      <c r="AD636" s="283" t="str">
        <f>IF(_penmei1_month_day!U631="","",_penmei1_month_day!U631)</f>
        <v/>
      </c>
      <c r="AE636" s="284" t="str">
        <f>IF(_penmei1_month_day!V631="","",_penmei1_month_day!V631)</f>
        <v/>
      </c>
      <c r="AF636" s="284" t="str">
        <f>IF(_penmei1_month_day!W631="","",_penmei1_month_day!W631)</f>
        <v/>
      </c>
      <c r="AG636" s="284" t="str">
        <f>IF(_penmei1_month_day!X631="","",_penmei1_month_day!X631)</f>
        <v/>
      </c>
      <c r="AH636" s="306" t="str">
        <f>IF(_penmei1_month_day!Y631="","",_penmei1_month_day!Y631)</f>
        <v/>
      </c>
      <c r="AI636" s="306" t="str">
        <f>IF(_penmei1_month_day!Z631="","",_penmei1_month_day!Z631)</f>
        <v/>
      </c>
      <c r="AJ636" s="306" t="str">
        <f>IF(_penmei1_month_day!AA631="","",_penmei1_month_day!AA631)</f>
        <v/>
      </c>
      <c r="AK636" s="306" t="str">
        <f>IF(_penmei1_month_day!AB631="","",_penmei1_month_day!AB631)</f>
        <v/>
      </c>
      <c r="AL636" s="284" t="str">
        <f>IF(_penmei1_month_day!AC631="","",_penmei1_month_day!AC631)</f>
        <v/>
      </c>
      <c r="AM636" s="306" t="str">
        <f>IF(_penmei1_month_day!AD631="","",_penmei1_month_day!AD631/10000)</f>
        <v/>
      </c>
      <c r="AN636" s="284" t="str">
        <f>IF(_penmei1_month_day!AE631="","",_penmei1_month_day!AE631)</f>
        <v/>
      </c>
      <c r="AO636" s="284" t="str">
        <f>IF(_penmei1_month_day!AF631="","",_penmei1_month_day!AF631)</f>
        <v/>
      </c>
      <c r="AP636" s="257"/>
      <c r="AQ636" s="258"/>
    </row>
    <row r="637" spans="1:43">
      <c r="A637" s="126">
        <f t="shared" si="157"/>
        <v>43492</v>
      </c>
      <c r="B637" s="127">
        <f t="shared" si="147"/>
        <v>43492</v>
      </c>
      <c r="C637" s="128" t="str">
        <f t="shared" si="148"/>
        <v>夜</v>
      </c>
      <c r="D637" s="128">
        <f t="shared" si="149"/>
        <v>27</v>
      </c>
      <c r="E637" s="129">
        <f t="shared" si="161"/>
        <v>4</v>
      </c>
      <c r="F637" s="130" t="str">
        <f t="shared" si="150"/>
        <v>丁班</v>
      </c>
      <c r="G637" s="128">
        <f t="shared" si="151"/>
        <v>6</v>
      </c>
      <c r="H637" s="131">
        <f t="shared" si="153"/>
        <v>0.0416666666666667</v>
      </c>
      <c r="I637" s="165">
        <f t="shared" si="154"/>
        <v>0.25</v>
      </c>
      <c r="J637" s="283" t="str">
        <f>IF(_penmei1_month_day!A632="","",_penmei1_month_day!A632)</f>
        <v/>
      </c>
      <c r="K637" s="283" t="str">
        <f>IF(_penmei1_month_day!B632="","",_penmei1_month_day!B632)</f>
        <v/>
      </c>
      <c r="L637" s="284" t="str">
        <f>IF(_penmei1_month_day!C632="","",_penmei1_month_day!C632)</f>
        <v/>
      </c>
      <c r="M637" s="284" t="str">
        <f>IF(_penmei1_month_day!D632="","",_penmei1_month_day!D632)</f>
        <v/>
      </c>
      <c r="N637" s="284" t="str">
        <f>IF(_penmei1_month_day!E632="","",_penmei1_month_day!E632)</f>
        <v/>
      </c>
      <c r="O637" s="284" t="str">
        <f>IF(_penmei1_month_day!F632="","",_penmei1_month_day!F632)</f>
        <v/>
      </c>
      <c r="P637" s="284" t="str">
        <f>IF(_penmei1_month_day!G632="","",_penmei1_month_day!G632)</f>
        <v/>
      </c>
      <c r="Q637" s="284" t="str">
        <f>IF(_penmei1_month_day!H632="","",_penmei1_month_day!H632)</f>
        <v/>
      </c>
      <c r="R637" s="284" t="str">
        <f>IF(_penmei1_month_day!I632="","",_penmei1_month_day!I632)</f>
        <v/>
      </c>
      <c r="S637" s="284" t="str">
        <f>IF(_penmei1_month_day!J632="","",_penmei1_month_day!J632)</f>
        <v/>
      </c>
      <c r="T637" s="284" t="str">
        <f>IF(_penmei1_month_day!K632="","",_penmei1_month_day!K632)</f>
        <v/>
      </c>
      <c r="U637" s="284" t="str">
        <f>IF(_penmei1_month_day!L632="","",_penmei1_month_day!L632)</f>
        <v/>
      </c>
      <c r="V637" s="284" t="str">
        <f>IF(_penmei1_month_day!M632="","",_penmei1_month_day!M632)</f>
        <v/>
      </c>
      <c r="W637" s="284" t="str">
        <f>IF(_penmei1_month_day!N632="","",_penmei1_month_day!N632)</f>
        <v/>
      </c>
      <c r="X637" s="284" t="str">
        <f>IF(_penmei1_month_day!O632="","",_penmei1_month_day!O632)</f>
        <v/>
      </c>
      <c r="Y637" s="284" t="str">
        <f>IF(_penmei1_month_day!P632="","",_penmei1_month_day!P632)</f>
        <v/>
      </c>
      <c r="Z637" s="284" t="str">
        <f>IF(_penmei1_month_day!Q632="","",_penmei1_month_day!Q632)</f>
        <v/>
      </c>
      <c r="AA637" s="354" t="str">
        <f>IF(_penmei1_month_day!R632="","",ABS(_penmei1_month_day!R632))</f>
        <v/>
      </c>
      <c r="AB637" s="354" t="str">
        <f>IF(_penmei1_month_day!S632="","",ABS(_penmei1_month_day!S632))</f>
        <v/>
      </c>
      <c r="AC637" s="283" t="str">
        <f>IF(_penmei1_month_day!T632="","",_penmei1_month_day!T632)</f>
        <v/>
      </c>
      <c r="AD637" s="283" t="str">
        <f>IF(_penmei1_month_day!U632="","",_penmei1_month_day!U632)</f>
        <v/>
      </c>
      <c r="AE637" s="284" t="str">
        <f>IF(_penmei1_month_day!V632="","",_penmei1_month_day!V632)</f>
        <v/>
      </c>
      <c r="AF637" s="284" t="str">
        <f>IF(_penmei1_month_day!W632="","",_penmei1_month_day!W632)</f>
        <v/>
      </c>
      <c r="AG637" s="284" t="str">
        <f>IF(_penmei1_month_day!X632="","",_penmei1_month_day!X632)</f>
        <v/>
      </c>
      <c r="AH637" s="306" t="str">
        <f>IF(_penmei1_month_day!Y632="","",_penmei1_month_day!Y632)</f>
        <v/>
      </c>
      <c r="AI637" s="306" t="str">
        <f>IF(_penmei1_month_day!Z632="","",_penmei1_month_day!Z632)</f>
        <v/>
      </c>
      <c r="AJ637" s="306" t="str">
        <f>IF(_penmei1_month_day!AA632="","",_penmei1_month_day!AA632)</f>
        <v/>
      </c>
      <c r="AK637" s="306" t="str">
        <f>IF(_penmei1_month_day!AB632="","",_penmei1_month_day!AB632)</f>
        <v/>
      </c>
      <c r="AL637" s="284" t="str">
        <f>IF(_penmei1_month_day!AC632="","",_penmei1_month_day!AC632)</f>
        <v/>
      </c>
      <c r="AM637" s="306" t="str">
        <f>IF(_penmei1_month_day!AD632="","",_penmei1_month_day!AD632/10000)</f>
        <v/>
      </c>
      <c r="AN637" s="284" t="str">
        <f>IF(_penmei1_month_day!AE632="","",_penmei1_month_day!AE632)</f>
        <v/>
      </c>
      <c r="AO637" s="284" t="str">
        <f>IF(_penmei1_month_day!AF632="","",_penmei1_month_day!AF632)</f>
        <v/>
      </c>
      <c r="AP637" s="373"/>
      <c r="AQ637" s="374"/>
    </row>
    <row r="638" ht="15" spans="1:43">
      <c r="A638" s="132">
        <f t="shared" si="157"/>
        <v>43492</v>
      </c>
      <c r="B638" s="133">
        <f t="shared" si="147"/>
        <v>43492</v>
      </c>
      <c r="C638" s="134" t="str">
        <f t="shared" si="148"/>
        <v>夜</v>
      </c>
      <c r="D638" s="134">
        <f t="shared" si="149"/>
        <v>27</v>
      </c>
      <c r="E638" s="135">
        <f t="shared" si="161"/>
        <v>4</v>
      </c>
      <c r="F638" s="136" t="str">
        <f t="shared" si="150"/>
        <v>丁班</v>
      </c>
      <c r="G638" s="134">
        <f t="shared" si="151"/>
        <v>7</v>
      </c>
      <c r="H638" s="137">
        <f t="shared" si="153"/>
        <v>0.0416666666666667</v>
      </c>
      <c r="I638" s="170">
        <f t="shared" si="154"/>
        <v>0.291666666666667</v>
      </c>
      <c r="J638" s="285" t="str">
        <f>IF(_penmei1_month_day!A633="","",_penmei1_month_day!A633)</f>
        <v/>
      </c>
      <c r="K638" s="285" t="str">
        <f>IF(_penmei1_month_day!B633="","",_penmei1_month_day!B633)</f>
        <v/>
      </c>
      <c r="L638" s="286" t="str">
        <f>IF(_penmei1_month_day!C633="","",_penmei1_month_day!C633)</f>
        <v/>
      </c>
      <c r="M638" s="286" t="str">
        <f>IF(_penmei1_month_day!D633="","",_penmei1_month_day!D633)</f>
        <v/>
      </c>
      <c r="N638" s="286" t="str">
        <f>IF(_penmei1_month_day!E633="","",_penmei1_month_day!E633)</f>
        <v/>
      </c>
      <c r="O638" s="286" t="str">
        <f>IF(_penmei1_month_day!F633="","",_penmei1_month_day!F633)</f>
        <v/>
      </c>
      <c r="P638" s="286" t="str">
        <f>IF(_penmei1_month_day!G633="","",_penmei1_month_day!G633)</f>
        <v/>
      </c>
      <c r="Q638" s="286" t="str">
        <f>IF(_penmei1_month_day!H633="","",_penmei1_month_day!H633)</f>
        <v/>
      </c>
      <c r="R638" s="286" t="str">
        <f>IF(_penmei1_month_day!I633="","",_penmei1_month_day!I633)</f>
        <v/>
      </c>
      <c r="S638" s="286" t="str">
        <f>IF(_penmei1_month_day!J633="","",_penmei1_month_day!J633)</f>
        <v/>
      </c>
      <c r="T638" s="286" t="str">
        <f>IF(_penmei1_month_day!K633="","",_penmei1_month_day!K633)</f>
        <v/>
      </c>
      <c r="U638" s="286" t="str">
        <f>IF(_penmei1_month_day!L633="","",_penmei1_month_day!L633)</f>
        <v/>
      </c>
      <c r="V638" s="286" t="str">
        <f>IF(_penmei1_month_day!M633="","",_penmei1_month_day!M633)</f>
        <v/>
      </c>
      <c r="W638" s="286" t="str">
        <f>IF(_penmei1_month_day!N633="","",_penmei1_month_day!N633)</f>
        <v/>
      </c>
      <c r="X638" s="286" t="str">
        <f>IF(_penmei1_month_day!O633="","",_penmei1_month_day!O633)</f>
        <v/>
      </c>
      <c r="Y638" s="286" t="str">
        <f>IF(_penmei1_month_day!P633="","",_penmei1_month_day!P633)</f>
        <v/>
      </c>
      <c r="Z638" s="286" t="str">
        <f>IF(_penmei1_month_day!Q633="","",_penmei1_month_day!Q633)</f>
        <v/>
      </c>
      <c r="AA638" s="355" t="str">
        <f>IF(_penmei1_month_day!R633="","",ABS(_penmei1_month_day!R633))</f>
        <v/>
      </c>
      <c r="AB638" s="355" t="str">
        <f>IF(_penmei1_month_day!S633="","",ABS(_penmei1_month_day!S633))</f>
        <v/>
      </c>
      <c r="AC638" s="285" t="str">
        <f>IF(_penmei1_month_day!T633="","",_penmei1_month_day!T633)</f>
        <v/>
      </c>
      <c r="AD638" s="285" t="str">
        <f>IF(_penmei1_month_day!U633="","",_penmei1_month_day!U633)</f>
        <v/>
      </c>
      <c r="AE638" s="286" t="str">
        <f>IF(_penmei1_month_day!V633="","",_penmei1_month_day!V633)</f>
        <v/>
      </c>
      <c r="AF638" s="284" t="str">
        <f>IF(_penmei1_month_day!W633="","",_penmei1_month_day!W633)</f>
        <v/>
      </c>
      <c r="AG638" s="286" t="str">
        <f>IF(_penmei1_month_day!X633="","",_penmei1_month_day!X633)</f>
        <v/>
      </c>
      <c r="AH638" s="307" t="str">
        <f>IF(_penmei1_month_day!Y633="","",_penmei1_month_day!Y633)</f>
        <v/>
      </c>
      <c r="AI638" s="307" t="str">
        <f>IF(_penmei1_month_day!Z633="","",_penmei1_month_day!Z633)</f>
        <v/>
      </c>
      <c r="AJ638" s="307" t="str">
        <f>IF(_penmei1_month_day!AA633="","",_penmei1_month_day!AA633)</f>
        <v/>
      </c>
      <c r="AK638" s="307" t="str">
        <f>IF(_penmei1_month_day!AB633="","",_penmei1_month_day!AB633)</f>
        <v/>
      </c>
      <c r="AL638" s="286" t="str">
        <f>IF(_penmei1_month_day!AC633="","",_penmei1_month_day!AC633)</f>
        <v/>
      </c>
      <c r="AM638" s="307" t="str">
        <f>IF(_penmei1_month_day!AD633="","",_penmei1_month_day!AD633/10000)</f>
        <v/>
      </c>
      <c r="AN638" s="286" t="str">
        <f>IF(_penmei1_month_day!AE633="","",_penmei1_month_day!AE633)</f>
        <v/>
      </c>
      <c r="AO638" s="286" t="str">
        <f>IF(_penmei1_month_day!AF633="","",_penmei1_month_day!AF633)</f>
        <v/>
      </c>
      <c r="AP638" s="243" t="s">
        <v>83</v>
      </c>
      <c r="AQ638" s="334"/>
    </row>
    <row r="639" ht="15" spans="1:43">
      <c r="A639" s="120">
        <f t="shared" si="157"/>
        <v>43492</v>
      </c>
      <c r="B639" s="121">
        <f t="shared" si="147"/>
        <v>43492</v>
      </c>
      <c r="C639" s="122" t="str">
        <f t="shared" si="148"/>
        <v>白</v>
      </c>
      <c r="D639" s="122">
        <f t="shared" si="149"/>
        <v>27</v>
      </c>
      <c r="E639" s="123">
        <f>IF(AND(E631=4),1,IF(AND(E631&lt;4),(E631+1),))</f>
        <v>1</v>
      </c>
      <c r="F639" s="124" t="str">
        <f t="shared" si="150"/>
        <v>甲班</v>
      </c>
      <c r="G639" s="122">
        <f t="shared" si="151"/>
        <v>8</v>
      </c>
      <c r="H639" s="125">
        <f t="shared" si="153"/>
        <v>0.0416666666666667</v>
      </c>
      <c r="I639" s="160">
        <f t="shared" si="154"/>
        <v>0.333333333333334</v>
      </c>
      <c r="J639" s="281" t="str">
        <f>IF(_penmei1_month_day!A634="","",_penmei1_month_day!A634)</f>
        <v/>
      </c>
      <c r="K639" s="281" t="str">
        <f>IF(_penmei1_month_day!B634="","",_penmei1_month_day!B634)</f>
        <v/>
      </c>
      <c r="L639" s="282" t="str">
        <f>IF(_penmei1_month_day!C634="","",_penmei1_month_day!C634)</f>
        <v/>
      </c>
      <c r="M639" s="282" t="str">
        <f>IF(_penmei1_month_day!D634="","",_penmei1_month_day!D634)</f>
        <v/>
      </c>
      <c r="N639" s="282" t="str">
        <f>IF(_penmei1_month_day!E634="","",_penmei1_month_day!E634)</f>
        <v/>
      </c>
      <c r="O639" s="282" t="str">
        <f>IF(_penmei1_month_day!F634="","",_penmei1_month_day!F634)</f>
        <v/>
      </c>
      <c r="P639" s="282" t="str">
        <f>IF(_penmei1_month_day!G634="","",_penmei1_month_day!G634)</f>
        <v/>
      </c>
      <c r="Q639" s="282" t="str">
        <f>IF(_penmei1_month_day!H634="","",_penmei1_month_day!H634)</f>
        <v/>
      </c>
      <c r="R639" s="282" t="str">
        <f>IF(_penmei1_month_day!I634="","",_penmei1_month_day!I634)</f>
        <v/>
      </c>
      <c r="S639" s="282" t="str">
        <f>IF(_penmei1_month_day!J634="","",_penmei1_month_day!J634)</f>
        <v/>
      </c>
      <c r="T639" s="282" t="str">
        <f>IF(_penmei1_month_day!K634="","",_penmei1_month_day!K634)</f>
        <v/>
      </c>
      <c r="U639" s="282" t="str">
        <f>IF(_penmei1_month_day!L634="","",_penmei1_month_day!L634)</f>
        <v/>
      </c>
      <c r="V639" s="282" t="str">
        <f>IF(_penmei1_month_day!M634="","",_penmei1_month_day!M634)</f>
        <v/>
      </c>
      <c r="W639" s="282" t="str">
        <f>IF(_penmei1_month_day!N634="","",_penmei1_month_day!N634)</f>
        <v/>
      </c>
      <c r="X639" s="282" t="str">
        <f>IF(_penmei1_month_day!O634="","",_penmei1_month_day!O634)</f>
        <v/>
      </c>
      <c r="Y639" s="282" t="str">
        <f>IF(_penmei1_month_day!P634="","",_penmei1_month_day!P634)</f>
        <v/>
      </c>
      <c r="Z639" s="282" t="str">
        <f>IF(_penmei1_month_day!Q634="","",_penmei1_month_day!Q634)</f>
        <v/>
      </c>
      <c r="AA639" s="353" t="str">
        <f>IF(_penmei1_month_day!R634="","",ABS(_penmei1_month_day!R634))</f>
        <v/>
      </c>
      <c r="AB639" s="353" t="str">
        <f>IF(_penmei1_month_day!S634="","",ABS(_penmei1_month_day!S634))</f>
        <v/>
      </c>
      <c r="AC639" s="281" t="str">
        <f>IF(_penmei1_month_day!T634="","",_penmei1_month_day!T634)</f>
        <v/>
      </c>
      <c r="AD639" s="281" t="str">
        <f>IF(_penmei1_month_day!U634="","",_penmei1_month_day!U634)</f>
        <v/>
      </c>
      <c r="AE639" s="282" t="str">
        <f>IF(_penmei1_month_day!V634="","",_penmei1_month_day!V634)</f>
        <v/>
      </c>
      <c r="AF639" s="282" t="str">
        <f>IF(_penmei1_month_day!W634="","",_penmei1_month_day!W634)</f>
        <v/>
      </c>
      <c r="AG639" s="282" t="str">
        <f>IF(_penmei1_month_day!X634="","",_penmei1_month_day!X634)</f>
        <v/>
      </c>
      <c r="AH639" s="305" t="str">
        <f>IF(_penmei1_month_day!Y634="","",_penmei1_month_day!Y634)</f>
        <v/>
      </c>
      <c r="AI639" s="305" t="str">
        <f>IF(_penmei1_month_day!Z634="","",_penmei1_month_day!Z634)</f>
        <v/>
      </c>
      <c r="AJ639" s="305" t="str">
        <f>IF(_penmei1_month_day!AA634="","",_penmei1_month_day!AA634)</f>
        <v/>
      </c>
      <c r="AK639" s="305" t="str">
        <f>IF(_penmei1_month_day!AB634="","",_penmei1_month_day!AB634)</f>
        <v/>
      </c>
      <c r="AL639" s="282" t="str">
        <f>IF(_penmei1_month_day!AC634="","",_penmei1_month_day!AC634)</f>
        <v/>
      </c>
      <c r="AM639" s="305" t="str">
        <f>IF(_penmei1_month_day!AD634="","",_penmei1_month_day!AD634/10000)</f>
        <v/>
      </c>
      <c r="AN639" s="282" t="str">
        <f>IF(_penmei1_month_day!AE634="","",_penmei1_month_day!AE634)</f>
        <v/>
      </c>
      <c r="AO639" s="282" t="str">
        <f>IF(_penmei1_month_day!AF634="","",_penmei1_month_day!AF634)</f>
        <v/>
      </c>
      <c r="AP639" s="375"/>
      <c r="AQ639" s="376"/>
    </row>
    <row r="640" spans="1:43">
      <c r="A640" s="126">
        <f t="shared" si="157"/>
        <v>43492</v>
      </c>
      <c r="B640" s="127">
        <f t="shared" si="147"/>
        <v>43492</v>
      </c>
      <c r="C640" s="128" t="str">
        <f t="shared" si="148"/>
        <v>白</v>
      </c>
      <c r="D640" s="128">
        <f t="shared" si="149"/>
        <v>27</v>
      </c>
      <c r="E640" s="129">
        <f t="shared" ref="E640:E646" si="162">E639</f>
        <v>1</v>
      </c>
      <c r="F640" s="130" t="str">
        <f t="shared" si="150"/>
        <v>甲班</v>
      </c>
      <c r="G640" s="128">
        <f t="shared" si="151"/>
        <v>9</v>
      </c>
      <c r="H640" s="131">
        <f t="shared" si="153"/>
        <v>0.0416666666666667</v>
      </c>
      <c r="I640" s="165">
        <f t="shared" si="154"/>
        <v>0.375</v>
      </c>
      <c r="J640" s="283" t="str">
        <f>IF(_penmei1_month_day!A635="","",_penmei1_month_day!A635)</f>
        <v/>
      </c>
      <c r="K640" s="283" t="str">
        <f>IF(_penmei1_month_day!B635="","",_penmei1_month_day!B635)</f>
        <v/>
      </c>
      <c r="L640" s="284" t="str">
        <f>IF(_penmei1_month_day!C635="","",_penmei1_month_day!C635)</f>
        <v/>
      </c>
      <c r="M640" s="284" t="str">
        <f>IF(_penmei1_month_day!D635="","",_penmei1_month_day!D635)</f>
        <v/>
      </c>
      <c r="N640" s="284" t="str">
        <f>IF(_penmei1_month_day!E635="","",_penmei1_month_day!E635)</f>
        <v/>
      </c>
      <c r="O640" s="284" t="str">
        <f>IF(_penmei1_month_day!F635="","",_penmei1_month_day!F635)</f>
        <v/>
      </c>
      <c r="P640" s="284" t="str">
        <f>IF(_penmei1_month_day!G635="","",_penmei1_month_day!G635)</f>
        <v/>
      </c>
      <c r="Q640" s="284" t="str">
        <f>IF(_penmei1_month_day!H635="","",_penmei1_month_day!H635)</f>
        <v/>
      </c>
      <c r="R640" s="284" t="str">
        <f>IF(_penmei1_month_day!I635="","",_penmei1_month_day!I635)</f>
        <v/>
      </c>
      <c r="S640" s="284" t="str">
        <f>IF(_penmei1_month_day!J635="","",_penmei1_month_day!J635)</f>
        <v/>
      </c>
      <c r="T640" s="284" t="str">
        <f>IF(_penmei1_month_day!K635="","",_penmei1_month_day!K635)</f>
        <v/>
      </c>
      <c r="U640" s="284" t="str">
        <f>IF(_penmei1_month_day!L635="","",_penmei1_month_day!L635)</f>
        <v/>
      </c>
      <c r="V640" s="284" t="str">
        <f>IF(_penmei1_month_day!M635="","",_penmei1_month_day!M635)</f>
        <v/>
      </c>
      <c r="W640" s="284" t="str">
        <f>IF(_penmei1_month_day!N635="","",_penmei1_month_day!N635)</f>
        <v/>
      </c>
      <c r="X640" s="284" t="str">
        <f>IF(_penmei1_month_day!O635="","",_penmei1_month_day!O635)</f>
        <v/>
      </c>
      <c r="Y640" s="284" t="str">
        <f>IF(_penmei1_month_day!P635="","",_penmei1_month_day!P635)</f>
        <v/>
      </c>
      <c r="Z640" s="284" t="str">
        <f>IF(_penmei1_month_day!Q635="","",_penmei1_month_day!Q635)</f>
        <v/>
      </c>
      <c r="AA640" s="354" t="str">
        <f>IF(_penmei1_month_day!R635="","",ABS(_penmei1_month_day!R635))</f>
        <v/>
      </c>
      <c r="AB640" s="354" t="str">
        <f>IF(_penmei1_month_day!S635="","",ABS(_penmei1_month_day!S635))</f>
        <v/>
      </c>
      <c r="AC640" s="283" t="str">
        <f>IF(_penmei1_month_day!T635="","",_penmei1_month_day!T635)</f>
        <v/>
      </c>
      <c r="AD640" s="283" t="str">
        <f>IF(_penmei1_month_day!U635="","",_penmei1_month_day!U635)</f>
        <v/>
      </c>
      <c r="AE640" s="284" t="str">
        <f>IF(_penmei1_month_day!V635="","",_penmei1_month_day!V635)</f>
        <v/>
      </c>
      <c r="AF640" s="284" t="str">
        <f>IF(_penmei1_month_day!W635="","",_penmei1_month_day!W635)</f>
        <v/>
      </c>
      <c r="AG640" s="284" t="str">
        <f>IF(_penmei1_month_day!X635="","",_penmei1_month_day!X635)</f>
        <v/>
      </c>
      <c r="AH640" s="306" t="str">
        <f>IF(_penmei1_month_day!Y635="","",_penmei1_month_day!Y635)</f>
        <v/>
      </c>
      <c r="AI640" s="306" t="str">
        <f>IF(_penmei1_month_day!Z635="","",_penmei1_month_day!Z635)</f>
        <v/>
      </c>
      <c r="AJ640" s="306" t="str">
        <f>IF(_penmei1_month_day!AA635="","",_penmei1_month_day!AA635)</f>
        <v/>
      </c>
      <c r="AK640" s="306" t="str">
        <f>IF(_penmei1_month_day!AB635="","",_penmei1_month_day!AB635)</f>
        <v/>
      </c>
      <c r="AL640" s="284" t="str">
        <f>IF(_penmei1_month_day!AC635="","",_penmei1_month_day!AC635)</f>
        <v/>
      </c>
      <c r="AM640" s="306" t="str">
        <f>IF(_penmei1_month_day!AD635="","",_penmei1_month_day!AD635/10000)</f>
        <v/>
      </c>
      <c r="AN640" s="284" t="str">
        <f>IF(_penmei1_month_day!AE635="","",_penmei1_month_day!AE635)</f>
        <v/>
      </c>
      <c r="AO640" s="284" t="str">
        <f>IF(_penmei1_month_day!AF635="","",_penmei1_month_day!AF635)</f>
        <v/>
      </c>
      <c r="AP640" s="365"/>
      <c r="AQ640" s="366"/>
    </row>
    <row r="641" ht="18.75" customHeight="1" spans="1:43">
      <c r="A641" s="126">
        <f t="shared" si="157"/>
        <v>43492</v>
      </c>
      <c r="B641" s="127">
        <f t="shared" si="147"/>
        <v>43492</v>
      </c>
      <c r="C641" s="128" t="str">
        <f t="shared" si="148"/>
        <v>白</v>
      </c>
      <c r="D641" s="128">
        <f t="shared" si="149"/>
        <v>27</v>
      </c>
      <c r="E641" s="129">
        <f t="shared" si="162"/>
        <v>1</v>
      </c>
      <c r="F641" s="130" t="str">
        <f t="shared" si="150"/>
        <v>甲班</v>
      </c>
      <c r="G641" s="128">
        <f t="shared" si="151"/>
        <v>10</v>
      </c>
      <c r="H641" s="131">
        <f t="shared" si="153"/>
        <v>0.0416666666666667</v>
      </c>
      <c r="I641" s="165">
        <f t="shared" si="154"/>
        <v>0.416666666666667</v>
      </c>
      <c r="J641" s="283" t="str">
        <f>IF(_penmei1_month_day!A636="","",_penmei1_month_day!A636)</f>
        <v/>
      </c>
      <c r="K641" s="283" t="str">
        <f>IF(_penmei1_month_day!B636="","",_penmei1_month_day!B636)</f>
        <v/>
      </c>
      <c r="L641" s="284" t="str">
        <f>IF(_penmei1_month_day!C636="","",_penmei1_month_day!C636)</f>
        <v/>
      </c>
      <c r="M641" s="284" t="str">
        <f>IF(_penmei1_month_day!D636="","",_penmei1_month_day!D636)</f>
        <v/>
      </c>
      <c r="N641" s="284" t="str">
        <f>IF(_penmei1_month_day!E636="","",_penmei1_month_day!E636)</f>
        <v/>
      </c>
      <c r="O641" s="284" t="str">
        <f>IF(_penmei1_month_day!F636="","",_penmei1_month_day!F636)</f>
        <v/>
      </c>
      <c r="P641" s="284" t="str">
        <f>IF(_penmei1_month_day!G636="","",_penmei1_month_day!G636)</f>
        <v/>
      </c>
      <c r="Q641" s="284" t="str">
        <f>IF(_penmei1_month_day!H636="","",_penmei1_month_day!H636)</f>
        <v/>
      </c>
      <c r="R641" s="284" t="str">
        <f>IF(_penmei1_month_day!I636="","",_penmei1_month_day!I636)</f>
        <v/>
      </c>
      <c r="S641" s="284" t="str">
        <f>IF(_penmei1_month_day!J636="","",_penmei1_month_day!J636)</f>
        <v/>
      </c>
      <c r="T641" s="284" t="str">
        <f>IF(_penmei1_month_day!K636="","",_penmei1_month_day!K636)</f>
        <v/>
      </c>
      <c r="U641" s="284" t="str">
        <f>IF(_penmei1_month_day!L636="","",_penmei1_month_day!L636)</f>
        <v/>
      </c>
      <c r="V641" s="284" t="str">
        <f>IF(_penmei1_month_day!M636="","",_penmei1_month_day!M636)</f>
        <v/>
      </c>
      <c r="W641" s="284" t="str">
        <f>IF(_penmei1_month_day!N636="","",_penmei1_month_day!N636)</f>
        <v/>
      </c>
      <c r="X641" s="284" t="str">
        <f>IF(_penmei1_month_day!O636="","",_penmei1_month_day!O636)</f>
        <v/>
      </c>
      <c r="Y641" s="284" t="str">
        <f>IF(_penmei1_month_day!P636="","",_penmei1_month_day!P636)</f>
        <v/>
      </c>
      <c r="Z641" s="284" t="str">
        <f>IF(_penmei1_month_day!Q636="","",_penmei1_month_day!Q636)</f>
        <v/>
      </c>
      <c r="AA641" s="354" t="str">
        <f>IF(_penmei1_month_day!R636="","",ABS(_penmei1_month_day!R636))</f>
        <v/>
      </c>
      <c r="AB641" s="354" t="str">
        <f>IF(_penmei1_month_day!S636="","",ABS(_penmei1_month_day!S636))</f>
        <v/>
      </c>
      <c r="AC641" s="283" t="str">
        <f>IF(_penmei1_month_day!T636="","",_penmei1_month_day!T636)</f>
        <v/>
      </c>
      <c r="AD641" s="283" t="str">
        <f>IF(_penmei1_month_day!U636="","",_penmei1_month_day!U636)</f>
        <v/>
      </c>
      <c r="AE641" s="284" t="str">
        <f>IF(_penmei1_month_day!V636="","",_penmei1_month_day!V636)</f>
        <v/>
      </c>
      <c r="AF641" s="284" t="str">
        <f>IF(_penmei1_month_day!W636="","",_penmei1_month_day!W636)</f>
        <v/>
      </c>
      <c r="AG641" s="284" t="str">
        <f>IF(_penmei1_month_day!X636="","",_penmei1_month_day!X636)</f>
        <v/>
      </c>
      <c r="AH641" s="306" t="str">
        <f>IF(_penmei1_month_day!Y636="","",_penmei1_month_day!Y636)</f>
        <v/>
      </c>
      <c r="AI641" s="306" t="str">
        <f>IF(_penmei1_month_day!Z636="","",_penmei1_month_day!Z636)</f>
        <v/>
      </c>
      <c r="AJ641" s="306" t="str">
        <f>IF(_penmei1_month_day!AA636="","",_penmei1_month_day!AA636)</f>
        <v/>
      </c>
      <c r="AK641" s="306" t="str">
        <f>IF(_penmei1_month_day!AB636="","",_penmei1_month_day!AB636)</f>
        <v/>
      </c>
      <c r="AL641" s="284" t="str">
        <f>IF(_penmei1_month_day!AC636="","",_penmei1_month_day!AC636)</f>
        <v/>
      </c>
      <c r="AM641" s="306" t="str">
        <f>IF(_penmei1_month_day!AD636="","",_penmei1_month_day!AD636/10000)</f>
        <v/>
      </c>
      <c r="AN641" s="284" t="str">
        <f>IF(_penmei1_month_day!AE636="","",_penmei1_month_day!AE636)</f>
        <v/>
      </c>
      <c r="AO641" s="284" t="str">
        <f>IF(_penmei1_month_day!AF636="","",_penmei1_month_day!AF636)</f>
        <v/>
      </c>
      <c r="AP641" s="365"/>
      <c r="AQ641" s="366"/>
    </row>
    <row r="642" ht="18.75" customHeight="1" spans="1:43">
      <c r="A642" s="126">
        <f t="shared" si="157"/>
        <v>43492</v>
      </c>
      <c r="B642" s="127">
        <f t="shared" si="147"/>
        <v>43492</v>
      </c>
      <c r="C642" s="128" t="str">
        <f t="shared" si="148"/>
        <v>白</v>
      </c>
      <c r="D642" s="128">
        <f t="shared" si="149"/>
        <v>27</v>
      </c>
      <c r="E642" s="129">
        <f t="shared" si="162"/>
        <v>1</v>
      </c>
      <c r="F642" s="130" t="str">
        <f t="shared" si="150"/>
        <v>甲班</v>
      </c>
      <c r="G642" s="128">
        <f t="shared" si="151"/>
        <v>11</v>
      </c>
      <c r="H642" s="131">
        <f t="shared" si="153"/>
        <v>0.0416666666666667</v>
      </c>
      <c r="I642" s="165">
        <f t="shared" si="154"/>
        <v>0.458333333333334</v>
      </c>
      <c r="J642" s="283" t="str">
        <f>IF(_penmei1_month_day!A637="","",_penmei1_month_day!A637)</f>
        <v/>
      </c>
      <c r="K642" s="283" t="str">
        <f>IF(_penmei1_month_day!B637="","",_penmei1_month_day!B637)</f>
        <v/>
      </c>
      <c r="L642" s="284" t="str">
        <f>IF(_penmei1_month_day!C637="","",_penmei1_month_day!C637)</f>
        <v/>
      </c>
      <c r="M642" s="284" t="str">
        <f>IF(_penmei1_month_day!D637="","",_penmei1_month_day!D637)</f>
        <v/>
      </c>
      <c r="N642" s="284" t="str">
        <f>IF(_penmei1_month_day!E637="","",_penmei1_month_day!E637)</f>
        <v/>
      </c>
      <c r="O642" s="284" t="str">
        <f>IF(_penmei1_month_day!F637="","",_penmei1_month_day!F637)</f>
        <v/>
      </c>
      <c r="P642" s="284" t="str">
        <f>IF(_penmei1_month_day!G637="","",_penmei1_month_day!G637)</f>
        <v/>
      </c>
      <c r="Q642" s="284" t="str">
        <f>IF(_penmei1_month_day!H637="","",_penmei1_month_day!H637)</f>
        <v/>
      </c>
      <c r="R642" s="284" t="str">
        <f>IF(_penmei1_month_day!I637="","",_penmei1_month_day!I637)</f>
        <v/>
      </c>
      <c r="S642" s="284" t="str">
        <f>IF(_penmei1_month_day!J637="","",_penmei1_month_day!J637)</f>
        <v/>
      </c>
      <c r="T642" s="284" t="str">
        <f>IF(_penmei1_month_day!K637="","",_penmei1_month_day!K637)</f>
        <v/>
      </c>
      <c r="U642" s="284" t="str">
        <f>IF(_penmei1_month_day!L637="","",_penmei1_month_day!L637)</f>
        <v/>
      </c>
      <c r="V642" s="284" t="str">
        <f>IF(_penmei1_month_day!M637="","",_penmei1_month_day!M637)</f>
        <v/>
      </c>
      <c r="W642" s="284" t="str">
        <f>IF(_penmei1_month_day!N637="","",_penmei1_month_day!N637)</f>
        <v/>
      </c>
      <c r="X642" s="284" t="str">
        <f>IF(_penmei1_month_day!O637="","",_penmei1_month_day!O637)</f>
        <v/>
      </c>
      <c r="Y642" s="284" t="str">
        <f>IF(_penmei1_month_day!P637="","",_penmei1_month_day!P637)</f>
        <v/>
      </c>
      <c r="Z642" s="284" t="str">
        <f>IF(_penmei1_month_day!Q637="","",_penmei1_month_day!Q637)</f>
        <v/>
      </c>
      <c r="AA642" s="354" t="str">
        <f>IF(_penmei1_month_day!R637="","",ABS(_penmei1_month_day!R637))</f>
        <v/>
      </c>
      <c r="AB642" s="354" t="str">
        <f>IF(_penmei1_month_day!S637="","",ABS(_penmei1_month_day!S637))</f>
        <v/>
      </c>
      <c r="AC642" s="283" t="str">
        <f>IF(_penmei1_month_day!T637="","",_penmei1_month_day!T637)</f>
        <v/>
      </c>
      <c r="AD642" s="283" t="str">
        <f>IF(_penmei1_month_day!U637="","",_penmei1_month_day!U637)</f>
        <v/>
      </c>
      <c r="AE642" s="284" t="str">
        <f>IF(_penmei1_month_day!V637="","",_penmei1_month_day!V637)</f>
        <v/>
      </c>
      <c r="AF642" s="284" t="str">
        <f>IF(_penmei1_month_day!W637="","",_penmei1_month_day!W637)</f>
        <v/>
      </c>
      <c r="AG642" s="284" t="str">
        <f>IF(_penmei1_month_day!X637="","",_penmei1_month_day!X637)</f>
        <v/>
      </c>
      <c r="AH642" s="306" t="str">
        <f>IF(_penmei1_month_day!Y637="","",_penmei1_month_day!Y637)</f>
        <v/>
      </c>
      <c r="AI642" s="306" t="str">
        <f>IF(_penmei1_month_day!Z637="","",_penmei1_month_day!Z637)</f>
        <v/>
      </c>
      <c r="AJ642" s="306" t="str">
        <f>IF(_penmei1_month_day!AA637="","",_penmei1_month_day!AA637)</f>
        <v/>
      </c>
      <c r="AK642" s="306" t="str">
        <f>IF(_penmei1_month_day!AB637="","",_penmei1_month_day!AB637)</f>
        <v/>
      </c>
      <c r="AL642" s="284" t="str">
        <f>IF(_penmei1_month_day!AC637="","",_penmei1_month_day!AC637)</f>
        <v/>
      </c>
      <c r="AM642" s="306" t="str">
        <f>IF(_penmei1_month_day!AD637="","",_penmei1_month_day!AD637/10000)</f>
        <v/>
      </c>
      <c r="AN642" s="284" t="str">
        <f>IF(_penmei1_month_day!AE637="","",_penmei1_month_day!AE637)</f>
        <v/>
      </c>
      <c r="AO642" s="284" t="str">
        <f>IF(_penmei1_month_day!AF637="","",_penmei1_month_day!AF637)</f>
        <v/>
      </c>
      <c r="AP642" s="365"/>
      <c r="AQ642" s="366"/>
    </row>
    <row r="643" ht="18.75" customHeight="1" spans="1:43">
      <c r="A643" s="126">
        <f t="shared" si="157"/>
        <v>43492</v>
      </c>
      <c r="B643" s="127">
        <f t="shared" si="147"/>
        <v>43492</v>
      </c>
      <c r="C643" s="128" t="str">
        <f t="shared" si="148"/>
        <v>白</v>
      </c>
      <c r="D643" s="128">
        <f t="shared" si="149"/>
        <v>27</v>
      </c>
      <c r="E643" s="129">
        <f t="shared" si="162"/>
        <v>1</v>
      </c>
      <c r="F643" s="130" t="str">
        <f t="shared" si="150"/>
        <v>甲班</v>
      </c>
      <c r="G643" s="128">
        <f t="shared" si="151"/>
        <v>12</v>
      </c>
      <c r="H643" s="131">
        <f t="shared" si="153"/>
        <v>0.0416666666666667</v>
      </c>
      <c r="I643" s="165">
        <f t="shared" si="154"/>
        <v>0.5</v>
      </c>
      <c r="J643" s="283" t="str">
        <f>IF(_penmei1_month_day!A638="","",_penmei1_month_day!A638)</f>
        <v/>
      </c>
      <c r="K643" s="283" t="str">
        <f>IF(_penmei1_month_day!B638="","",_penmei1_month_day!B638)</f>
        <v/>
      </c>
      <c r="L643" s="284" t="str">
        <f>IF(_penmei1_month_day!C638="","",_penmei1_month_day!C638)</f>
        <v/>
      </c>
      <c r="M643" s="284" t="str">
        <f>IF(_penmei1_month_day!D638="","",_penmei1_month_day!D638)</f>
        <v/>
      </c>
      <c r="N643" s="284" t="str">
        <f>IF(_penmei1_month_day!E638="","",_penmei1_month_day!E638)</f>
        <v/>
      </c>
      <c r="O643" s="284" t="str">
        <f>IF(_penmei1_month_day!F638="","",_penmei1_month_day!F638)</f>
        <v/>
      </c>
      <c r="P643" s="284" t="str">
        <f>IF(_penmei1_month_day!G638="","",_penmei1_month_day!G638)</f>
        <v/>
      </c>
      <c r="Q643" s="284" t="str">
        <f>IF(_penmei1_month_day!H638="","",_penmei1_month_day!H638)</f>
        <v/>
      </c>
      <c r="R643" s="284" t="str">
        <f>IF(_penmei1_month_day!I638="","",_penmei1_month_day!I638)</f>
        <v/>
      </c>
      <c r="S643" s="284" t="str">
        <f>IF(_penmei1_month_day!J638="","",_penmei1_month_day!J638)</f>
        <v/>
      </c>
      <c r="T643" s="284" t="str">
        <f>IF(_penmei1_month_day!K638="","",_penmei1_month_day!K638)</f>
        <v/>
      </c>
      <c r="U643" s="284" t="str">
        <f>IF(_penmei1_month_day!L638="","",_penmei1_month_day!L638)</f>
        <v/>
      </c>
      <c r="V643" s="284" t="str">
        <f>IF(_penmei1_month_day!M638="","",_penmei1_month_day!M638)</f>
        <v/>
      </c>
      <c r="W643" s="284" t="str">
        <f>IF(_penmei1_month_day!N638="","",_penmei1_month_day!N638)</f>
        <v/>
      </c>
      <c r="X643" s="284" t="str">
        <f>IF(_penmei1_month_day!O638="","",_penmei1_month_day!O638)</f>
        <v/>
      </c>
      <c r="Y643" s="284" t="str">
        <f>IF(_penmei1_month_day!P638="","",_penmei1_month_day!P638)</f>
        <v/>
      </c>
      <c r="Z643" s="284" t="str">
        <f>IF(_penmei1_month_day!Q638="","",_penmei1_month_day!Q638)</f>
        <v/>
      </c>
      <c r="AA643" s="354" t="str">
        <f>IF(_penmei1_month_day!R638="","",ABS(_penmei1_month_day!R638))</f>
        <v/>
      </c>
      <c r="AB643" s="354" t="str">
        <f>IF(_penmei1_month_day!S638="","",ABS(_penmei1_month_day!S638))</f>
        <v/>
      </c>
      <c r="AC643" s="283" t="str">
        <f>IF(_penmei1_month_day!T638="","",_penmei1_month_day!T638)</f>
        <v/>
      </c>
      <c r="AD643" s="283" t="str">
        <f>IF(_penmei1_month_day!U638="","",_penmei1_month_day!U638)</f>
        <v/>
      </c>
      <c r="AE643" s="284" t="str">
        <f>IF(_penmei1_month_day!V638="","",_penmei1_month_day!V638)</f>
        <v/>
      </c>
      <c r="AF643" s="284" t="str">
        <f>IF(_penmei1_month_day!W638="","",_penmei1_month_day!W638)</f>
        <v/>
      </c>
      <c r="AG643" s="284" t="str">
        <f>IF(_penmei1_month_day!X638="","",_penmei1_month_day!X638)</f>
        <v/>
      </c>
      <c r="AH643" s="306" t="str">
        <f>IF(_penmei1_month_day!Y638="","",_penmei1_month_day!Y638)</f>
        <v/>
      </c>
      <c r="AI643" s="306" t="str">
        <f>IF(_penmei1_month_day!Z638="","",_penmei1_month_day!Z638)</f>
        <v/>
      </c>
      <c r="AJ643" s="306" t="str">
        <f>IF(_penmei1_month_day!AA638="","",_penmei1_month_day!AA638)</f>
        <v/>
      </c>
      <c r="AK643" s="306" t="str">
        <f>IF(_penmei1_month_day!AB638="","",_penmei1_month_day!AB638)</f>
        <v/>
      </c>
      <c r="AL643" s="284" t="str">
        <f>IF(_penmei1_month_day!AC638="","",_penmei1_month_day!AC638)</f>
        <v/>
      </c>
      <c r="AM643" s="306" t="str">
        <f>IF(_penmei1_month_day!AD638="","",_penmei1_month_day!AD638/10000)</f>
        <v/>
      </c>
      <c r="AN643" s="284" t="str">
        <f>IF(_penmei1_month_day!AE638="","",_penmei1_month_day!AE638)</f>
        <v/>
      </c>
      <c r="AO643" s="284" t="str">
        <f>IF(_penmei1_month_day!AF638="","",_penmei1_month_day!AF638)</f>
        <v/>
      </c>
      <c r="AP643" s="365"/>
      <c r="AQ643" s="366"/>
    </row>
    <row r="644" ht="18.75" customHeight="1" spans="1:43">
      <c r="A644" s="126">
        <f t="shared" si="157"/>
        <v>43492</v>
      </c>
      <c r="B644" s="127">
        <f t="shared" si="147"/>
        <v>43492</v>
      </c>
      <c r="C644" s="128" t="str">
        <f t="shared" si="148"/>
        <v>白</v>
      </c>
      <c r="D644" s="128">
        <f t="shared" si="149"/>
        <v>27</v>
      </c>
      <c r="E644" s="129">
        <f t="shared" si="162"/>
        <v>1</v>
      </c>
      <c r="F644" s="130" t="str">
        <f t="shared" si="150"/>
        <v>甲班</v>
      </c>
      <c r="G644" s="128">
        <f t="shared" si="151"/>
        <v>13</v>
      </c>
      <c r="H644" s="131">
        <f t="shared" si="153"/>
        <v>0.0416666666666667</v>
      </c>
      <c r="I644" s="165">
        <f t="shared" si="154"/>
        <v>0.541666666666667</v>
      </c>
      <c r="J644" s="283" t="str">
        <f>IF(_penmei1_month_day!A639="","",_penmei1_month_day!A639)</f>
        <v/>
      </c>
      <c r="K644" s="283" t="str">
        <f>IF(_penmei1_month_day!B639="","",_penmei1_month_day!B639)</f>
        <v/>
      </c>
      <c r="L644" s="284" t="str">
        <f>IF(_penmei1_month_day!C639="","",_penmei1_month_day!C639)</f>
        <v/>
      </c>
      <c r="M644" s="284" t="str">
        <f>IF(_penmei1_month_day!D639="","",_penmei1_month_day!D639)</f>
        <v/>
      </c>
      <c r="N644" s="284" t="str">
        <f>IF(_penmei1_month_day!E639="","",_penmei1_month_day!E639)</f>
        <v/>
      </c>
      <c r="O644" s="284" t="str">
        <f>IF(_penmei1_month_day!F639="","",_penmei1_month_day!F639)</f>
        <v/>
      </c>
      <c r="P644" s="284" t="str">
        <f>IF(_penmei1_month_day!G639="","",_penmei1_month_day!G639)</f>
        <v/>
      </c>
      <c r="Q644" s="284" t="str">
        <f>IF(_penmei1_month_day!H639="","",_penmei1_month_day!H639)</f>
        <v/>
      </c>
      <c r="R644" s="284" t="str">
        <f>IF(_penmei1_month_day!I639="","",_penmei1_month_day!I639)</f>
        <v/>
      </c>
      <c r="S644" s="284" t="str">
        <f>IF(_penmei1_month_day!J639="","",_penmei1_month_day!J639)</f>
        <v/>
      </c>
      <c r="T644" s="284" t="str">
        <f>IF(_penmei1_month_day!K639="","",_penmei1_month_day!K639)</f>
        <v/>
      </c>
      <c r="U644" s="284" t="str">
        <f>IF(_penmei1_month_day!L639="","",_penmei1_month_day!L639)</f>
        <v/>
      </c>
      <c r="V644" s="284" t="str">
        <f>IF(_penmei1_month_day!M639="","",_penmei1_month_day!M639)</f>
        <v/>
      </c>
      <c r="W644" s="284" t="str">
        <f>IF(_penmei1_month_day!N639="","",_penmei1_month_day!N639)</f>
        <v/>
      </c>
      <c r="X644" s="284" t="str">
        <f>IF(_penmei1_month_day!O639="","",_penmei1_month_day!O639)</f>
        <v/>
      </c>
      <c r="Y644" s="284" t="str">
        <f>IF(_penmei1_month_day!P639="","",_penmei1_month_day!P639)</f>
        <v/>
      </c>
      <c r="Z644" s="284" t="str">
        <f>IF(_penmei1_month_day!Q639="","",_penmei1_month_day!Q639)</f>
        <v/>
      </c>
      <c r="AA644" s="354" t="str">
        <f>IF(_penmei1_month_day!R639="","",ABS(_penmei1_month_day!R639))</f>
        <v/>
      </c>
      <c r="AB644" s="354" t="str">
        <f>IF(_penmei1_month_day!S639="","",ABS(_penmei1_month_day!S639))</f>
        <v/>
      </c>
      <c r="AC644" s="283" t="str">
        <f>IF(_penmei1_month_day!T639="","",_penmei1_month_day!T639)</f>
        <v/>
      </c>
      <c r="AD644" s="283" t="str">
        <f>IF(_penmei1_month_day!U639="","",_penmei1_month_day!U639)</f>
        <v/>
      </c>
      <c r="AE644" s="284" t="str">
        <f>IF(_penmei1_month_day!V639="","",_penmei1_month_day!V639)</f>
        <v/>
      </c>
      <c r="AF644" s="284" t="str">
        <f>IF(_penmei1_month_day!W639="","",_penmei1_month_day!W639)</f>
        <v/>
      </c>
      <c r="AG644" s="284" t="str">
        <f>IF(_penmei1_month_day!X639="","",_penmei1_month_day!X639)</f>
        <v/>
      </c>
      <c r="AH644" s="306" t="str">
        <f>IF(_penmei1_month_day!Y639="","",_penmei1_month_day!Y639)</f>
        <v/>
      </c>
      <c r="AI644" s="306" t="str">
        <f>IF(_penmei1_month_day!Z639="","",_penmei1_month_day!Z639)</f>
        <v/>
      </c>
      <c r="AJ644" s="306" t="str">
        <f>IF(_penmei1_month_day!AA639="","",_penmei1_month_day!AA639)</f>
        <v/>
      </c>
      <c r="AK644" s="306" t="str">
        <f>IF(_penmei1_month_day!AB639="","",_penmei1_month_day!AB639)</f>
        <v/>
      </c>
      <c r="AL644" s="284" t="str">
        <f>IF(_penmei1_month_day!AC639="","",_penmei1_month_day!AC639)</f>
        <v/>
      </c>
      <c r="AM644" s="306" t="str">
        <f>IF(_penmei1_month_day!AD639="","",_penmei1_month_day!AD639/10000)</f>
        <v/>
      </c>
      <c r="AN644" s="284" t="str">
        <f>IF(_penmei1_month_day!AE639="","",_penmei1_month_day!AE639)</f>
        <v/>
      </c>
      <c r="AO644" s="284" t="str">
        <f>IF(_penmei1_month_day!AF639="","",_penmei1_month_day!AF639)</f>
        <v/>
      </c>
      <c r="AP644" s="365"/>
      <c r="AQ644" s="366"/>
    </row>
    <row r="645" ht="18.75" customHeight="1" spans="1:43">
      <c r="A645" s="126">
        <f t="shared" si="157"/>
        <v>43492</v>
      </c>
      <c r="B645" s="127">
        <f t="shared" si="147"/>
        <v>43492</v>
      </c>
      <c r="C645" s="128" t="str">
        <f t="shared" si="148"/>
        <v>白</v>
      </c>
      <c r="D645" s="128">
        <f t="shared" si="149"/>
        <v>27</v>
      </c>
      <c r="E645" s="129">
        <f t="shared" si="162"/>
        <v>1</v>
      </c>
      <c r="F645" s="130" t="str">
        <f t="shared" si="150"/>
        <v>甲班</v>
      </c>
      <c r="G645" s="128">
        <f t="shared" si="151"/>
        <v>14</v>
      </c>
      <c r="H645" s="131">
        <f t="shared" si="153"/>
        <v>0.0416666666666667</v>
      </c>
      <c r="I645" s="165">
        <f t="shared" si="154"/>
        <v>0.583333333333334</v>
      </c>
      <c r="J645" s="283" t="str">
        <f>IF(_penmei1_month_day!A640="","",_penmei1_month_day!A640)</f>
        <v/>
      </c>
      <c r="K645" s="283" t="str">
        <f>IF(_penmei1_month_day!B640="","",_penmei1_month_day!B640)</f>
        <v/>
      </c>
      <c r="L645" s="284" t="str">
        <f>IF(_penmei1_month_day!C640="","",_penmei1_month_day!C640)</f>
        <v/>
      </c>
      <c r="M645" s="284" t="str">
        <f>IF(_penmei1_month_day!D640="","",_penmei1_month_day!D640)</f>
        <v/>
      </c>
      <c r="N645" s="284" t="str">
        <f>IF(_penmei1_month_day!E640="","",_penmei1_month_day!E640)</f>
        <v/>
      </c>
      <c r="O645" s="284" t="str">
        <f>IF(_penmei1_month_day!F640="","",_penmei1_month_day!F640)</f>
        <v/>
      </c>
      <c r="P645" s="284" t="str">
        <f>IF(_penmei1_month_day!G640="","",_penmei1_month_day!G640)</f>
        <v/>
      </c>
      <c r="Q645" s="284" t="str">
        <f>IF(_penmei1_month_day!H640="","",_penmei1_month_day!H640)</f>
        <v/>
      </c>
      <c r="R645" s="284" t="str">
        <f>IF(_penmei1_month_day!I640="","",_penmei1_month_day!I640)</f>
        <v/>
      </c>
      <c r="S645" s="284" t="str">
        <f>IF(_penmei1_month_day!J640="","",_penmei1_month_day!J640)</f>
        <v/>
      </c>
      <c r="T645" s="284" t="str">
        <f>IF(_penmei1_month_day!K640="","",_penmei1_month_day!K640)</f>
        <v/>
      </c>
      <c r="U645" s="284" t="str">
        <f>IF(_penmei1_month_day!L640="","",_penmei1_month_day!L640)</f>
        <v/>
      </c>
      <c r="V645" s="284" t="str">
        <f>IF(_penmei1_month_day!M640="","",_penmei1_month_day!M640)</f>
        <v/>
      </c>
      <c r="W645" s="284" t="str">
        <f>IF(_penmei1_month_day!N640="","",_penmei1_month_day!N640)</f>
        <v/>
      </c>
      <c r="X645" s="284" t="str">
        <f>IF(_penmei1_month_day!O640="","",_penmei1_month_day!O640)</f>
        <v/>
      </c>
      <c r="Y645" s="284" t="str">
        <f>IF(_penmei1_month_day!P640="","",_penmei1_month_day!P640)</f>
        <v/>
      </c>
      <c r="Z645" s="284" t="str">
        <f>IF(_penmei1_month_day!Q640="","",_penmei1_month_day!Q640)</f>
        <v/>
      </c>
      <c r="AA645" s="354" t="str">
        <f>IF(_penmei1_month_day!R640="","",ABS(_penmei1_month_day!R640))</f>
        <v/>
      </c>
      <c r="AB645" s="354" t="str">
        <f>IF(_penmei1_month_day!S640="","",ABS(_penmei1_month_day!S640))</f>
        <v/>
      </c>
      <c r="AC645" s="283" t="str">
        <f>IF(_penmei1_month_day!T640="","",_penmei1_month_day!T640)</f>
        <v/>
      </c>
      <c r="AD645" s="283" t="str">
        <f>IF(_penmei1_month_day!U640="","",_penmei1_month_day!U640)</f>
        <v/>
      </c>
      <c r="AE645" s="284" t="str">
        <f>IF(_penmei1_month_day!V640="","",_penmei1_month_day!V640)</f>
        <v/>
      </c>
      <c r="AF645" s="284" t="str">
        <f>IF(_penmei1_month_day!W640="","",_penmei1_month_day!W640)</f>
        <v/>
      </c>
      <c r="AG645" s="284" t="str">
        <f>IF(_penmei1_month_day!X640="","",_penmei1_month_day!X640)</f>
        <v/>
      </c>
      <c r="AH645" s="306" t="str">
        <f>IF(_penmei1_month_day!Y640="","",_penmei1_month_day!Y640)</f>
        <v/>
      </c>
      <c r="AI645" s="306" t="str">
        <f>IF(_penmei1_month_day!Z640="","",_penmei1_month_day!Z640)</f>
        <v/>
      </c>
      <c r="AJ645" s="306" t="str">
        <f>IF(_penmei1_month_day!AA640="","",_penmei1_month_day!AA640)</f>
        <v/>
      </c>
      <c r="AK645" s="306" t="str">
        <f>IF(_penmei1_month_day!AB640="","",_penmei1_month_day!AB640)</f>
        <v/>
      </c>
      <c r="AL645" s="284" t="str">
        <f>IF(_penmei1_month_day!AC640="","",_penmei1_month_day!AC640)</f>
        <v/>
      </c>
      <c r="AM645" s="306" t="str">
        <f>IF(_penmei1_month_day!AD640="","",_penmei1_month_day!AD640/10000)</f>
        <v/>
      </c>
      <c r="AN645" s="284" t="str">
        <f>IF(_penmei1_month_day!AE640="","",_penmei1_month_day!AE640)</f>
        <v/>
      </c>
      <c r="AO645" s="284" t="str">
        <f>IF(_penmei1_month_day!AF640="","",_penmei1_month_day!AF640)</f>
        <v/>
      </c>
      <c r="AP645" s="369"/>
      <c r="AQ645" s="370"/>
    </row>
    <row r="646" ht="18.75" customHeight="1" spans="1:43">
      <c r="A646" s="132">
        <f t="shared" si="157"/>
        <v>43492</v>
      </c>
      <c r="B646" s="133">
        <f t="shared" si="147"/>
        <v>43492</v>
      </c>
      <c r="C646" s="134" t="str">
        <f t="shared" si="148"/>
        <v>白</v>
      </c>
      <c r="D646" s="134">
        <f t="shared" si="149"/>
        <v>27</v>
      </c>
      <c r="E646" s="135">
        <f t="shared" si="162"/>
        <v>1</v>
      </c>
      <c r="F646" s="136" t="str">
        <f t="shared" si="150"/>
        <v>甲班</v>
      </c>
      <c r="G646" s="134">
        <f t="shared" si="151"/>
        <v>15</v>
      </c>
      <c r="H646" s="137">
        <f t="shared" si="153"/>
        <v>0.0416666666666667</v>
      </c>
      <c r="I646" s="170">
        <f t="shared" si="154"/>
        <v>0.625000000000001</v>
      </c>
      <c r="J646" s="285" t="str">
        <f>IF(_penmei1_month_day!A641="","",_penmei1_month_day!A641)</f>
        <v/>
      </c>
      <c r="K646" s="285" t="str">
        <f>IF(_penmei1_month_day!B641="","",_penmei1_month_day!B641)</f>
        <v/>
      </c>
      <c r="L646" s="286" t="str">
        <f>IF(_penmei1_month_day!C641="","",_penmei1_month_day!C641)</f>
        <v/>
      </c>
      <c r="M646" s="286" t="str">
        <f>IF(_penmei1_month_day!D641="","",_penmei1_month_day!D641)</f>
        <v/>
      </c>
      <c r="N646" s="286" t="str">
        <f>IF(_penmei1_month_day!E641="","",_penmei1_month_day!E641)</f>
        <v/>
      </c>
      <c r="O646" s="286" t="str">
        <f>IF(_penmei1_month_day!F641="","",_penmei1_month_day!F641)</f>
        <v/>
      </c>
      <c r="P646" s="286" t="str">
        <f>IF(_penmei1_month_day!G641="","",_penmei1_month_day!G641)</f>
        <v/>
      </c>
      <c r="Q646" s="286" t="str">
        <f>IF(_penmei1_month_day!H641="","",_penmei1_month_day!H641)</f>
        <v/>
      </c>
      <c r="R646" s="286" t="str">
        <f>IF(_penmei1_month_day!I641="","",_penmei1_month_day!I641)</f>
        <v/>
      </c>
      <c r="S646" s="286" t="str">
        <f>IF(_penmei1_month_day!J641="","",_penmei1_month_day!J641)</f>
        <v/>
      </c>
      <c r="T646" s="286" t="str">
        <f>IF(_penmei1_month_day!K641="","",_penmei1_month_day!K641)</f>
        <v/>
      </c>
      <c r="U646" s="286" t="str">
        <f>IF(_penmei1_month_day!L641="","",_penmei1_month_day!L641)</f>
        <v/>
      </c>
      <c r="V646" s="286" t="str">
        <f>IF(_penmei1_month_day!M641="","",_penmei1_month_day!M641)</f>
        <v/>
      </c>
      <c r="W646" s="286" t="str">
        <f>IF(_penmei1_month_day!N641="","",_penmei1_month_day!N641)</f>
        <v/>
      </c>
      <c r="X646" s="286" t="str">
        <f>IF(_penmei1_month_day!O641="","",_penmei1_month_day!O641)</f>
        <v/>
      </c>
      <c r="Y646" s="286" t="str">
        <f>IF(_penmei1_month_day!P641="","",_penmei1_month_day!P641)</f>
        <v/>
      </c>
      <c r="Z646" s="286" t="str">
        <f>IF(_penmei1_month_day!Q641="","",_penmei1_month_day!Q641)</f>
        <v/>
      </c>
      <c r="AA646" s="355" t="str">
        <f>IF(_penmei1_month_day!R641="","",ABS(_penmei1_month_day!R641))</f>
        <v/>
      </c>
      <c r="AB646" s="355" t="str">
        <f>IF(_penmei1_month_day!S641="","",ABS(_penmei1_month_day!S641))</f>
        <v/>
      </c>
      <c r="AC646" s="285" t="str">
        <f>IF(_penmei1_month_day!T641="","",_penmei1_month_day!T641)</f>
        <v/>
      </c>
      <c r="AD646" s="285" t="str">
        <f>IF(_penmei1_month_day!U641="","",_penmei1_month_day!U641)</f>
        <v/>
      </c>
      <c r="AE646" s="286" t="str">
        <f>IF(_penmei1_month_day!V641="","",_penmei1_month_day!V641)</f>
        <v/>
      </c>
      <c r="AF646" s="284" t="str">
        <f>IF(_penmei1_month_day!W641="","",_penmei1_month_day!W641)</f>
        <v/>
      </c>
      <c r="AG646" s="286" t="str">
        <f>IF(_penmei1_month_day!X641="","",_penmei1_month_day!X641)</f>
        <v/>
      </c>
      <c r="AH646" s="307" t="str">
        <f>IF(_penmei1_month_day!Y641="","",_penmei1_month_day!Y641)</f>
        <v/>
      </c>
      <c r="AI646" s="307" t="str">
        <f>IF(_penmei1_month_day!Z641="","",_penmei1_month_day!Z641)</f>
        <v/>
      </c>
      <c r="AJ646" s="307" t="str">
        <f>IF(_penmei1_month_day!AA641="","",_penmei1_month_day!AA641)</f>
        <v/>
      </c>
      <c r="AK646" s="307" t="str">
        <f>IF(_penmei1_month_day!AB641="","",_penmei1_month_day!AB641)</f>
        <v/>
      </c>
      <c r="AL646" s="286" t="str">
        <f>IF(_penmei1_month_day!AC641="","",_penmei1_month_day!AC641)</f>
        <v/>
      </c>
      <c r="AM646" s="307" t="str">
        <f>IF(_penmei1_month_day!AD641="","",_penmei1_month_day!AD641/10000)</f>
        <v/>
      </c>
      <c r="AN646" s="286" t="str">
        <f>IF(_penmei1_month_day!AE641="","",_penmei1_month_day!AE641)</f>
        <v/>
      </c>
      <c r="AO646" s="286" t="str">
        <f>IF(_penmei1_month_day!AF641="","",_penmei1_month_day!AF641)</f>
        <v/>
      </c>
      <c r="AP646" s="243" t="s">
        <v>83</v>
      </c>
      <c r="AQ646" s="334"/>
    </row>
    <row r="647" ht="18.75" customHeight="1" spans="1:43">
      <c r="A647" s="120">
        <f t="shared" si="157"/>
        <v>43492</v>
      </c>
      <c r="B647" s="121">
        <f t="shared" ref="B647:B710" si="163">A647</f>
        <v>43492</v>
      </c>
      <c r="C647" s="122" t="str">
        <f t="shared" ref="C647:C710" si="164">IF(AND(G647&lt;16,G647&gt;=8),"白",IF(AND(G647&lt;8,G647&gt;=0),"夜",IF(G647&gt;=16,"中")))</f>
        <v>中</v>
      </c>
      <c r="D647" s="122">
        <f t="shared" ref="D647:D710" si="165">DAY(A647)</f>
        <v>27</v>
      </c>
      <c r="E647" s="123">
        <f>IF(AND(E639=4),1,IF(AND(E639&lt;4),(E639+1),))</f>
        <v>2</v>
      </c>
      <c r="F647" s="124" t="str">
        <f t="shared" ref="F647:F710" si="166">IF(AND(E647=1),"甲班",IF(AND(E647=2),"乙班",IF(AND(E647=3),"丙班",IF(AND(E647=4),"丁班",))))</f>
        <v>乙班</v>
      </c>
      <c r="G647" s="122">
        <f t="shared" ref="G647:G710" si="167">IF(I647=0,0,HOUR(I647-0))</f>
        <v>16</v>
      </c>
      <c r="H647" s="125">
        <f t="shared" si="153"/>
        <v>0.0416666666666667</v>
      </c>
      <c r="I647" s="160">
        <f t="shared" si="154"/>
        <v>0.666666666666667</v>
      </c>
      <c r="J647" s="281" t="str">
        <f>IF(_penmei1_month_day!A642="","",_penmei1_month_day!A642)</f>
        <v/>
      </c>
      <c r="K647" s="281" t="str">
        <f>IF(_penmei1_month_day!B642="","",_penmei1_month_day!B642)</f>
        <v/>
      </c>
      <c r="L647" s="282" t="str">
        <f>IF(_penmei1_month_day!C642="","",_penmei1_month_day!C642)</f>
        <v/>
      </c>
      <c r="M647" s="282" t="str">
        <f>IF(_penmei1_month_day!D642="","",_penmei1_month_day!D642)</f>
        <v/>
      </c>
      <c r="N647" s="282" t="str">
        <f>IF(_penmei1_month_day!E642="","",_penmei1_month_day!E642)</f>
        <v/>
      </c>
      <c r="O647" s="282" t="str">
        <f>IF(_penmei1_month_day!F642="","",_penmei1_month_day!F642)</f>
        <v/>
      </c>
      <c r="P647" s="282" t="str">
        <f>IF(_penmei1_month_day!G642="","",_penmei1_month_day!G642)</f>
        <v/>
      </c>
      <c r="Q647" s="282" t="str">
        <f>IF(_penmei1_month_day!H642="","",_penmei1_month_day!H642)</f>
        <v/>
      </c>
      <c r="R647" s="282" t="str">
        <f>IF(_penmei1_month_day!I642="","",_penmei1_month_day!I642)</f>
        <v/>
      </c>
      <c r="S647" s="282" t="str">
        <f>IF(_penmei1_month_day!J642="","",_penmei1_month_day!J642)</f>
        <v/>
      </c>
      <c r="T647" s="282" t="str">
        <f>IF(_penmei1_month_day!K642="","",_penmei1_month_day!K642)</f>
        <v/>
      </c>
      <c r="U647" s="282" t="str">
        <f>IF(_penmei1_month_day!L642="","",_penmei1_month_day!L642)</f>
        <v/>
      </c>
      <c r="V647" s="282" t="str">
        <f>IF(_penmei1_month_day!M642="","",_penmei1_month_day!M642)</f>
        <v/>
      </c>
      <c r="W647" s="282" t="str">
        <f>IF(_penmei1_month_day!N642="","",_penmei1_month_day!N642)</f>
        <v/>
      </c>
      <c r="X647" s="282" t="str">
        <f>IF(_penmei1_month_day!O642="","",_penmei1_month_day!O642)</f>
        <v/>
      </c>
      <c r="Y647" s="282" t="str">
        <f>IF(_penmei1_month_day!P642="","",_penmei1_month_day!P642)</f>
        <v/>
      </c>
      <c r="Z647" s="282" t="str">
        <f>IF(_penmei1_month_day!Q642="","",_penmei1_month_day!Q642)</f>
        <v/>
      </c>
      <c r="AA647" s="353" t="str">
        <f>IF(_penmei1_month_day!R642="","",ABS(_penmei1_month_day!R642))</f>
        <v/>
      </c>
      <c r="AB647" s="353" t="str">
        <f>IF(_penmei1_month_day!S642="","",ABS(_penmei1_month_day!S642))</f>
        <v/>
      </c>
      <c r="AC647" s="281" t="str">
        <f>IF(_penmei1_month_day!T642="","",_penmei1_month_day!T642)</f>
        <v/>
      </c>
      <c r="AD647" s="281" t="str">
        <f>IF(_penmei1_month_day!U642="","",_penmei1_month_day!U642)</f>
        <v/>
      </c>
      <c r="AE647" s="282" t="str">
        <f>IF(_penmei1_month_day!V642="","",_penmei1_month_day!V642)</f>
        <v/>
      </c>
      <c r="AF647" s="282" t="str">
        <f>IF(_penmei1_month_day!W642="","",_penmei1_month_day!W642)</f>
        <v/>
      </c>
      <c r="AG647" s="282" t="str">
        <f>IF(_penmei1_month_day!X642="","",_penmei1_month_day!X642)</f>
        <v/>
      </c>
      <c r="AH647" s="305" t="str">
        <f>IF(_penmei1_month_day!Y642="","",_penmei1_month_day!Y642)</f>
        <v/>
      </c>
      <c r="AI647" s="305" t="str">
        <f>IF(_penmei1_month_day!Z642="","",_penmei1_month_day!Z642)</f>
        <v/>
      </c>
      <c r="AJ647" s="305" t="str">
        <f>IF(_penmei1_month_day!AA642="","",_penmei1_month_day!AA642)</f>
        <v/>
      </c>
      <c r="AK647" s="305" t="str">
        <f>IF(_penmei1_month_day!AB642="","",_penmei1_month_day!AB642)</f>
        <v/>
      </c>
      <c r="AL647" s="282" t="str">
        <f>IF(_penmei1_month_day!AC642="","",_penmei1_month_day!AC642)</f>
        <v/>
      </c>
      <c r="AM647" s="305" t="str">
        <f>IF(_penmei1_month_day!AD642="","",_penmei1_month_day!AD642/10000)</f>
        <v/>
      </c>
      <c r="AN647" s="282" t="str">
        <f>IF(_penmei1_month_day!AE642="","",_penmei1_month_day!AE642)</f>
        <v/>
      </c>
      <c r="AO647" s="282" t="str">
        <f>IF(_penmei1_month_day!AF642="","",_penmei1_month_day!AF642)</f>
        <v/>
      </c>
      <c r="AP647" s="375"/>
      <c r="AQ647" s="376"/>
    </row>
    <row r="648" ht="18.75" customHeight="1" spans="1:43">
      <c r="A648" s="126">
        <f t="shared" si="157"/>
        <v>43492</v>
      </c>
      <c r="B648" s="127">
        <f t="shared" si="163"/>
        <v>43492</v>
      </c>
      <c r="C648" s="128" t="str">
        <f t="shared" si="164"/>
        <v>中</v>
      </c>
      <c r="D648" s="128">
        <f t="shared" si="165"/>
        <v>27</v>
      </c>
      <c r="E648" s="129">
        <f t="shared" ref="E648:E654" si="168">E647</f>
        <v>2</v>
      </c>
      <c r="F648" s="130" t="str">
        <f t="shared" si="166"/>
        <v>乙班</v>
      </c>
      <c r="G648" s="128">
        <f t="shared" si="167"/>
        <v>17</v>
      </c>
      <c r="H648" s="131">
        <f t="shared" ref="H648:H711" si="169">H647</f>
        <v>0.0416666666666667</v>
      </c>
      <c r="I648" s="165">
        <f t="shared" ref="I648:I711" si="170">IF(HOUR(I647)=0,H648,I647+H648)</f>
        <v>0.708333333333334</v>
      </c>
      <c r="J648" s="283" t="str">
        <f>IF(_penmei1_month_day!A643="","",_penmei1_month_day!A643)</f>
        <v/>
      </c>
      <c r="K648" s="283" t="str">
        <f>IF(_penmei1_month_day!B643="","",_penmei1_month_day!B643)</f>
        <v/>
      </c>
      <c r="L648" s="284" t="str">
        <f>IF(_penmei1_month_day!C643="","",_penmei1_month_day!C643)</f>
        <v/>
      </c>
      <c r="M648" s="284" t="str">
        <f>IF(_penmei1_month_day!D643="","",_penmei1_month_day!D643)</f>
        <v/>
      </c>
      <c r="N648" s="284" t="str">
        <f>IF(_penmei1_month_day!E643="","",_penmei1_month_day!E643)</f>
        <v/>
      </c>
      <c r="O648" s="284" t="str">
        <f>IF(_penmei1_month_day!F643="","",_penmei1_month_day!F643)</f>
        <v/>
      </c>
      <c r="P648" s="284" t="str">
        <f>IF(_penmei1_month_day!G643="","",_penmei1_month_day!G643)</f>
        <v/>
      </c>
      <c r="Q648" s="284" t="str">
        <f>IF(_penmei1_month_day!H643="","",_penmei1_month_day!H643)</f>
        <v/>
      </c>
      <c r="R648" s="284" t="str">
        <f>IF(_penmei1_month_day!I643="","",_penmei1_month_day!I643)</f>
        <v/>
      </c>
      <c r="S648" s="284" t="str">
        <f>IF(_penmei1_month_day!J643="","",_penmei1_month_day!J643)</f>
        <v/>
      </c>
      <c r="T648" s="284" t="str">
        <f>IF(_penmei1_month_day!K643="","",_penmei1_month_day!K643)</f>
        <v/>
      </c>
      <c r="U648" s="284" t="str">
        <f>IF(_penmei1_month_day!L643="","",_penmei1_month_day!L643)</f>
        <v/>
      </c>
      <c r="V648" s="284" t="str">
        <f>IF(_penmei1_month_day!M643="","",_penmei1_month_day!M643)</f>
        <v/>
      </c>
      <c r="W648" s="284" t="str">
        <f>IF(_penmei1_month_day!N643="","",_penmei1_month_day!N643)</f>
        <v/>
      </c>
      <c r="X648" s="284" t="str">
        <f>IF(_penmei1_month_day!O643="","",_penmei1_month_day!O643)</f>
        <v/>
      </c>
      <c r="Y648" s="284" t="str">
        <f>IF(_penmei1_month_day!P643="","",_penmei1_month_day!P643)</f>
        <v/>
      </c>
      <c r="Z648" s="284" t="str">
        <f>IF(_penmei1_month_day!Q643="","",_penmei1_month_day!Q643)</f>
        <v/>
      </c>
      <c r="AA648" s="354" t="str">
        <f>IF(_penmei1_month_day!R643="","",ABS(_penmei1_month_day!R643))</f>
        <v/>
      </c>
      <c r="AB648" s="354" t="str">
        <f>IF(_penmei1_month_day!S643="","",ABS(_penmei1_month_day!S643))</f>
        <v/>
      </c>
      <c r="AC648" s="283" t="str">
        <f>IF(_penmei1_month_day!T643="","",_penmei1_month_day!T643)</f>
        <v/>
      </c>
      <c r="AD648" s="283" t="str">
        <f>IF(_penmei1_month_day!U643="","",_penmei1_month_day!U643)</f>
        <v/>
      </c>
      <c r="AE648" s="284" t="str">
        <f>IF(_penmei1_month_day!V643="","",_penmei1_month_day!V643)</f>
        <v/>
      </c>
      <c r="AF648" s="284" t="str">
        <f>IF(_penmei1_month_day!W643="","",_penmei1_month_day!W643)</f>
        <v/>
      </c>
      <c r="AG648" s="284" t="str">
        <f>IF(_penmei1_month_day!X643="","",_penmei1_month_day!X643)</f>
        <v/>
      </c>
      <c r="AH648" s="306" t="str">
        <f>IF(_penmei1_month_day!Y643="","",_penmei1_month_day!Y643)</f>
        <v/>
      </c>
      <c r="AI648" s="306" t="str">
        <f>IF(_penmei1_month_day!Z643="","",_penmei1_month_day!Z643)</f>
        <v/>
      </c>
      <c r="AJ648" s="306" t="str">
        <f>IF(_penmei1_month_day!AA643="","",_penmei1_month_day!AA643)</f>
        <v/>
      </c>
      <c r="AK648" s="306" t="str">
        <f>IF(_penmei1_month_day!AB643="","",_penmei1_month_day!AB643)</f>
        <v/>
      </c>
      <c r="AL648" s="284" t="str">
        <f>IF(_penmei1_month_day!AC643="","",_penmei1_month_day!AC643)</f>
        <v/>
      </c>
      <c r="AM648" s="306" t="str">
        <f>IF(_penmei1_month_day!AD643="","",_penmei1_month_day!AD643/10000)</f>
        <v/>
      </c>
      <c r="AN648" s="284" t="str">
        <f>IF(_penmei1_month_day!AE643="","",_penmei1_month_day!AE643)</f>
        <v/>
      </c>
      <c r="AO648" s="284" t="str">
        <f>IF(_penmei1_month_day!AF643="","",_penmei1_month_day!AF643)</f>
        <v/>
      </c>
      <c r="AP648" s="365"/>
      <c r="AQ648" s="366"/>
    </row>
    <row r="649" ht="18.75" customHeight="1" spans="1:43">
      <c r="A649" s="126">
        <f t="shared" si="157"/>
        <v>43492</v>
      </c>
      <c r="B649" s="127">
        <f t="shared" si="163"/>
        <v>43492</v>
      </c>
      <c r="C649" s="128" t="str">
        <f t="shared" si="164"/>
        <v>中</v>
      </c>
      <c r="D649" s="128">
        <f t="shared" si="165"/>
        <v>27</v>
      </c>
      <c r="E649" s="129">
        <f t="shared" si="168"/>
        <v>2</v>
      </c>
      <c r="F649" s="130" t="str">
        <f t="shared" si="166"/>
        <v>乙班</v>
      </c>
      <c r="G649" s="128">
        <f t="shared" si="167"/>
        <v>18</v>
      </c>
      <c r="H649" s="131">
        <f t="shared" si="169"/>
        <v>0.0416666666666667</v>
      </c>
      <c r="I649" s="165">
        <f t="shared" si="170"/>
        <v>0.750000000000001</v>
      </c>
      <c r="J649" s="283" t="str">
        <f>IF(_penmei1_month_day!A644="","",_penmei1_month_day!A644)</f>
        <v/>
      </c>
      <c r="K649" s="283" t="str">
        <f>IF(_penmei1_month_day!B644="","",_penmei1_month_day!B644)</f>
        <v/>
      </c>
      <c r="L649" s="284" t="str">
        <f>IF(_penmei1_month_day!C644="","",_penmei1_month_day!C644)</f>
        <v/>
      </c>
      <c r="M649" s="284" t="str">
        <f>IF(_penmei1_month_day!D644="","",_penmei1_month_day!D644)</f>
        <v/>
      </c>
      <c r="N649" s="284" t="str">
        <f>IF(_penmei1_month_day!E644="","",_penmei1_month_day!E644)</f>
        <v/>
      </c>
      <c r="O649" s="284" t="str">
        <f>IF(_penmei1_month_day!F644="","",_penmei1_month_day!F644)</f>
        <v/>
      </c>
      <c r="P649" s="284" t="str">
        <f>IF(_penmei1_month_day!G644="","",_penmei1_month_day!G644)</f>
        <v/>
      </c>
      <c r="Q649" s="284" t="str">
        <f>IF(_penmei1_month_day!H644="","",_penmei1_month_day!H644)</f>
        <v/>
      </c>
      <c r="R649" s="284" t="str">
        <f>IF(_penmei1_month_day!I644="","",_penmei1_month_day!I644)</f>
        <v/>
      </c>
      <c r="S649" s="284" t="str">
        <f>IF(_penmei1_month_day!J644="","",_penmei1_month_day!J644)</f>
        <v/>
      </c>
      <c r="T649" s="284" t="str">
        <f>IF(_penmei1_month_day!K644="","",_penmei1_month_day!K644)</f>
        <v/>
      </c>
      <c r="U649" s="284" t="str">
        <f>IF(_penmei1_month_day!L644="","",_penmei1_month_day!L644)</f>
        <v/>
      </c>
      <c r="V649" s="284" t="str">
        <f>IF(_penmei1_month_day!M644="","",_penmei1_month_day!M644)</f>
        <v/>
      </c>
      <c r="W649" s="284" t="str">
        <f>IF(_penmei1_month_day!N644="","",_penmei1_month_day!N644)</f>
        <v/>
      </c>
      <c r="X649" s="284" t="str">
        <f>IF(_penmei1_month_day!O644="","",_penmei1_month_day!O644)</f>
        <v/>
      </c>
      <c r="Y649" s="284" t="str">
        <f>IF(_penmei1_month_day!P644="","",_penmei1_month_day!P644)</f>
        <v/>
      </c>
      <c r="Z649" s="284" t="str">
        <f>IF(_penmei1_month_day!Q644="","",_penmei1_month_day!Q644)</f>
        <v/>
      </c>
      <c r="AA649" s="354" t="str">
        <f>IF(_penmei1_month_day!R644="","",ABS(_penmei1_month_day!R644))</f>
        <v/>
      </c>
      <c r="AB649" s="354" t="str">
        <f>IF(_penmei1_month_day!S644="","",ABS(_penmei1_month_day!S644))</f>
        <v/>
      </c>
      <c r="AC649" s="283" t="str">
        <f>IF(_penmei1_month_day!T644="","",_penmei1_month_day!T644)</f>
        <v/>
      </c>
      <c r="AD649" s="283" t="str">
        <f>IF(_penmei1_month_day!U644="","",_penmei1_month_day!U644)</f>
        <v/>
      </c>
      <c r="AE649" s="284" t="str">
        <f>IF(_penmei1_month_day!V644="","",_penmei1_month_day!V644)</f>
        <v/>
      </c>
      <c r="AF649" s="284" t="str">
        <f>IF(_penmei1_month_day!W644="","",_penmei1_month_day!W644)</f>
        <v/>
      </c>
      <c r="AG649" s="284" t="str">
        <f>IF(_penmei1_month_day!X644="","",_penmei1_month_day!X644)</f>
        <v/>
      </c>
      <c r="AH649" s="306" t="str">
        <f>IF(_penmei1_month_day!Y644="","",_penmei1_month_day!Y644)</f>
        <v/>
      </c>
      <c r="AI649" s="306" t="str">
        <f>IF(_penmei1_month_day!Z644="","",_penmei1_month_day!Z644)</f>
        <v/>
      </c>
      <c r="AJ649" s="306" t="str">
        <f>IF(_penmei1_month_day!AA644="","",_penmei1_month_day!AA644)</f>
        <v/>
      </c>
      <c r="AK649" s="306" t="str">
        <f>IF(_penmei1_month_day!AB644="","",_penmei1_month_day!AB644)</f>
        <v/>
      </c>
      <c r="AL649" s="284" t="str">
        <f>IF(_penmei1_month_day!AC644="","",_penmei1_month_day!AC644)</f>
        <v/>
      </c>
      <c r="AM649" s="306" t="str">
        <f>IF(_penmei1_month_day!AD644="","",_penmei1_month_day!AD644/10000)</f>
        <v/>
      </c>
      <c r="AN649" s="284" t="str">
        <f>IF(_penmei1_month_day!AE644="","",_penmei1_month_day!AE644)</f>
        <v/>
      </c>
      <c r="AO649" s="284" t="str">
        <f>IF(_penmei1_month_day!AF644="","",_penmei1_month_day!AF644)</f>
        <v/>
      </c>
      <c r="AP649" s="365"/>
      <c r="AQ649" s="366"/>
    </row>
    <row r="650" ht="18.75" customHeight="1" spans="1:43">
      <c r="A650" s="126">
        <f t="shared" si="157"/>
        <v>43492</v>
      </c>
      <c r="B650" s="127">
        <f t="shared" si="163"/>
        <v>43492</v>
      </c>
      <c r="C650" s="128" t="str">
        <f t="shared" si="164"/>
        <v>中</v>
      </c>
      <c r="D650" s="128">
        <f t="shared" si="165"/>
        <v>27</v>
      </c>
      <c r="E650" s="129">
        <f t="shared" si="168"/>
        <v>2</v>
      </c>
      <c r="F650" s="130" t="str">
        <f t="shared" si="166"/>
        <v>乙班</v>
      </c>
      <c r="G650" s="128">
        <f t="shared" si="167"/>
        <v>19</v>
      </c>
      <c r="H650" s="131">
        <f t="shared" si="169"/>
        <v>0.0416666666666667</v>
      </c>
      <c r="I650" s="165">
        <f t="shared" si="170"/>
        <v>0.791666666666668</v>
      </c>
      <c r="J650" s="283" t="str">
        <f>IF(_penmei1_month_day!A645="","",_penmei1_month_day!A645)</f>
        <v/>
      </c>
      <c r="K650" s="283" t="str">
        <f>IF(_penmei1_month_day!B645="","",_penmei1_month_day!B645)</f>
        <v/>
      </c>
      <c r="L650" s="284" t="str">
        <f>IF(_penmei1_month_day!C645="","",_penmei1_month_day!C645)</f>
        <v/>
      </c>
      <c r="M650" s="284" t="str">
        <f>IF(_penmei1_month_day!D645="","",_penmei1_month_day!D645)</f>
        <v/>
      </c>
      <c r="N650" s="284" t="str">
        <f>IF(_penmei1_month_day!E645="","",_penmei1_month_day!E645)</f>
        <v/>
      </c>
      <c r="O650" s="284" t="str">
        <f>IF(_penmei1_month_day!F645="","",_penmei1_month_day!F645)</f>
        <v/>
      </c>
      <c r="P650" s="284" t="str">
        <f>IF(_penmei1_month_day!G645="","",_penmei1_month_day!G645)</f>
        <v/>
      </c>
      <c r="Q650" s="284" t="str">
        <f>IF(_penmei1_month_day!H645="","",_penmei1_month_day!H645)</f>
        <v/>
      </c>
      <c r="R650" s="284" t="str">
        <f>IF(_penmei1_month_day!I645="","",_penmei1_month_day!I645)</f>
        <v/>
      </c>
      <c r="S650" s="284" t="str">
        <f>IF(_penmei1_month_day!J645="","",_penmei1_month_day!J645)</f>
        <v/>
      </c>
      <c r="T650" s="284" t="str">
        <f>IF(_penmei1_month_day!K645="","",_penmei1_month_day!K645)</f>
        <v/>
      </c>
      <c r="U650" s="284" t="str">
        <f>IF(_penmei1_month_day!L645="","",_penmei1_month_day!L645)</f>
        <v/>
      </c>
      <c r="V650" s="284" t="str">
        <f>IF(_penmei1_month_day!M645="","",_penmei1_month_day!M645)</f>
        <v/>
      </c>
      <c r="W650" s="284" t="str">
        <f>IF(_penmei1_month_day!N645="","",_penmei1_month_day!N645)</f>
        <v/>
      </c>
      <c r="X650" s="284" t="str">
        <f>IF(_penmei1_month_day!O645="","",_penmei1_month_day!O645)</f>
        <v/>
      </c>
      <c r="Y650" s="284" t="str">
        <f>IF(_penmei1_month_day!P645="","",_penmei1_month_day!P645)</f>
        <v/>
      </c>
      <c r="Z650" s="284" t="str">
        <f>IF(_penmei1_month_day!Q645="","",_penmei1_month_day!Q645)</f>
        <v/>
      </c>
      <c r="AA650" s="354" t="str">
        <f>IF(_penmei1_month_day!R645="","",ABS(_penmei1_month_day!R645))</f>
        <v/>
      </c>
      <c r="AB650" s="354" t="str">
        <f>IF(_penmei1_month_day!S645="","",ABS(_penmei1_month_day!S645))</f>
        <v/>
      </c>
      <c r="AC650" s="283" t="str">
        <f>IF(_penmei1_month_day!T645="","",_penmei1_month_day!T645)</f>
        <v/>
      </c>
      <c r="AD650" s="283" t="str">
        <f>IF(_penmei1_month_day!U645="","",_penmei1_month_day!U645)</f>
        <v/>
      </c>
      <c r="AE650" s="284" t="str">
        <f>IF(_penmei1_month_day!V645="","",_penmei1_month_day!V645)</f>
        <v/>
      </c>
      <c r="AF650" s="284" t="str">
        <f>IF(_penmei1_month_day!W645="","",_penmei1_month_day!W645)</f>
        <v/>
      </c>
      <c r="AG650" s="284" t="str">
        <f>IF(_penmei1_month_day!X645="","",_penmei1_month_day!X645)</f>
        <v/>
      </c>
      <c r="AH650" s="306" t="str">
        <f>IF(_penmei1_month_day!Y645="","",_penmei1_month_day!Y645)</f>
        <v/>
      </c>
      <c r="AI650" s="306" t="str">
        <f>IF(_penmei1_month_day!Z645="","",_penmei1_month_day!Z645)</f>
        <v/>
      </c>
      <c r="AJ650" s="306" t="str">
        <f>IF(_penmei1_month_day!AA645="","",_penmei1_month_day!AA645)</f>
        <v/>
      </c>
      <c r="AK650" s="306" t="str">
        <f>IF(_penmei1_month_day!AB645="","",_penmei1_month_day!AB645)</f>
        <v/>
      </c>
      <c r="AL650" s="284" t="str">
        <f>IF(_penmei1_month_day!AC645="","",_penmei1_month_day!AC645)</f>
        <v/>
      </c>
      <c r="AM650" s="306" t="str">
        <f>IF(_penmei1_month_day!AD645="","",_penmei1_month_day!AD645/10000)</f>
        <v/>
      </c>
      <c r="AN650" s="284" t="str">
        <f>IF(_penmei1_month_day!AE645="","",_penmei1_month_day!AE645)</f>
        <v/>
      </c>
      <c r="AO650" s="284" t="str">
        <f>IF(_penmei1_month_day!AF645="","",_penmei1_month_day!AF645)</f>
        <v/>
      </c>
      <c r="AP650" s="365"/>
      <c r="AQ650" s="366"/>
    </row>
    <row r="651" ht="18.75" customHeight="1" spans="1:43">
      <c r="A651" s="126">
        <f t="shared" si="157"/>
        <v>43492</v>
      </c>
      <c r="B651" s="127">
        <f t="shared" si="163"/>
        <v>43492</v>
      </c>
      <c r="C651" s="128" t="str">
        <f t="shared" si="164"/>
        <v>中</v>
      </c>
      <c r="D651" s="128">
        <f t="shared" si="165"/>
        <v>27</v>
      </c>
      <c r="E651" s="129">
        <f t="shared" si="168"/>
        <v>2</v>
      </c>
      <c r="F651" s="130" t="str">
        <f t="shared" si="166"/>
        <v>乙班</v>
      </c>
      <c r="G651" s="128">
        <f t="shared" si="167"/>
        <v>20</v>
      </c>
      <c r="H651" s="131">
        <f t="shared" si="169"/>
        <v>0.0416666666666667</v>
      </c>
      <c r="I651" s="165">
        <f t="shared" si="170"/>
        <v>0.833333333333334</v>
      </c>
      <c r="J651" s="283" t="str">
        <f>IF(_penmei1_month_day!A646="","",_penmei1_month_day!A646)</f>
        <v/>
      </c>
      <c r="K651" s="283" t="str">
        <f>IF(_penmei1_month_day!B646="","",_penmei1_month_day!B646)</f>
        <v/>
      </c>
      <c r="L651" s="284" t="str">
        <f>IF(_penmei1_month_day!C646="","",_penmei1_month_day!C646)</f>
        <v/>
      </c>
      <c r="M651" s="284" t="str">
        <f>IF(_penmei1_month_day!D646="","",_penmei1_month_day!D646)</f>
        <v/>
      </c>
      <c r="N651" s="284" t="str">
        <f>IF(_penmei1_month_day!E646="","",_penmei1_month_day!E646)</f>
        <v/>
      </c>
      <c r="O651" s="284" t="str">
        <f>IF(_penmei1_month_day!F646="","",_penmei1_month_day!F646)</f>
        <v/>
      </c>
      <c r="P651" s="284" t="str">
        <f>IF(_penmei1_month_day!G646="","",_penmei1_month_day!G646)</f>
        <v/>
      </c>
      <c r="Q651" s="284" t="str">
        <f>IF(_penmei1_month_day!H646="","",_penmei1_month_day!H646)</f>
        <v/>
      </c>
      <c r="R651" s="284" t="str">
        <f>IF(_penmei1_month_day!I646="","",_penmei1_month_day!I646)</f>
        <v/>
      </c>
      <c r="S651" s="284" t="str">
        <f>IF(_penmei1_month_day!J646="","",_penmei1_month_day!J646)</f>
        <v/>
      </c>
      <c r="T651" s="284" t="str">
        <f>IF(_penmei1_month_day!K646="","",_penmei1_month_day!K646)</f>
        <v/>
      </c>
      <c r="U651" s="284" t="str">
        <f>IF(_penmei1_month_day!L646="","",_penmei1_month_day!L646)</f>
        <v/>
      </c>
      <c r="V651" s="284" t="str">
        <f>IF(_penmei1_month_day!M646="","",_penmei1_month_day!M646)</f>
        <v/>
      </c>
      <c r="W651" s="284" t="str">
        <f>IF(_penmei1_month_day!N646="","",_penmei1_month_day!N646)</f>
        <v/>
      </c>
      <c r="X651" s="284" t="str">
        <f>IF(_penmei1_month_day!O646="","",_penmei1_month_day!O646)</f>
        <v/>
      </c>
      <c r="Y651" s="284" t="str">
        <f>IF(_penmei1_month_day!P646="","",_penmei1_month_day!P646)</f>
        <v/>
      </c>
      <c r="Z651" s="284" t="str">
        <f>IF(_penmei1_month_day!Q646="","",_penmei1_month_day!Q646)</f>
        <v/>
      </c>
      <c r="AA651" s="354" t="str">
        <f>IF(_penmei1_month_day!R646="","",ABS(_penmei1_month_day!R646))</f>
        <v/>
      </c>
      <c r="AB651" s="354" t="str">
        <f>IF(_penmei1_month_day!S646="","",ABS(_penmei1_month_day!S646))</f>
        <v/>
      </c>
      <c r="AC651" s="283" t="str">
        <f>IF(_penmei1_month_day!T646="","",_penmei1_month_day!T646)</f>
        <v/>
      </c>
      <c r="AD651" s="283" t="str">
        <f>IF(_penmei1_month_day!U646="","",_penmei1_month_day!U646)</f>
        <v/>
      </c>
      <c r="AE651" s="284" t="str">
        <f>IF(_penmei1_month_day!V646="","",_penmei1_month_day!V646)</f>
        <v/>
      </c>
      <c r="AF651" s="284" t="str">
        <f>IF(_penmei1_month_day!W646="","",_penmei1_month_day!W646)</f>
        <v/>
      </c>
      <c r="AG651" s="284" t="str">
        <f>IF(_penmei1_month_day!X646="","",_penmei1_month_day!X646)</f>
        <v/>
      </c>
      <c r="AH651" s="306" t="str">
        <f>IF(_penmei1_month_day!Y646="","",_penmei1_month_day!Y646)</f>
        <v/>
      </c>
      <c r="AI651" s="306" t="str">
        <f>IF(_penmei1_month_day!Z646="","",_penmei1_month_day!Z646)</f>
        <v/>
      </c>
      <c r="AJ651" s="306" t="str">
        <f>IF(_penmei1_month_day!AA646="","",_penmei1_month_day!AA646)</f>
        <v/>
      </c>
      <c r="AK651" s="306" t="str">
        <f>IF(_penmei1_month_day!AB646="","",_penmei1_month_day!AB646)</f>
        <v/>
      </c>
      <c r="AL651" s="284" t="str">
        <f>IF(_penmei1_month_day!AC646="","",_penmei1_month_day!AC646)</f>
        <v/>
      </c>
      <c r="AM651" s="306" t="str">
        <f>IF(_penmei1_month_day!AD646="","",_penmei1_month_day!AD646/10000)</f>
        <v/>
      </c>
      <c r="AN651" s="284" t="str">
        <f>IF(_penmei1_month_day!AE646="","",_penmei1_month_day!AE646)</f>
        <v/>
      </c>
      <c r="AO651" s="284" t="str">
        <f>IF(_penmei1_month_day!AF646="","",_penmei1_month_day!AF646)</f>
        <v/>
      </c>
      <c r="AP651" s="365"/>
      <c r="AQ651" s="366"/>
    </row>
    <row r="652" ht="18.75" customHeight="1" spans="1:43">
      <c r="A652" s="126">
        <f t="shared" si="157"/>
        <v>43492</v>
      </c>
      <c r="B652" s="127">
        <f t="shared" si="163"/>
        <v>43492</v>
      </c>
      <c r="C652" s="128" t="str">
        <f t="shared" si="164"/>
        <v>中</v>
      </c>
      <c r="D652" s="128">
        <f t="shared" si="165"/>
        <v>27</v>
      </c>
      <c r="E652" s="129">
        <f t="shared" si="168"/>
        <v>2</v>
      </c>
      <c r="F652" s="130" t="str">
        <f t="shared" si="166"/>
        <v>乙班</v>
      </c>
      <c r="G652" s="128">
        <f t="shared" si="167"/>
        <v>21</v>
      </c>
      <c r="H652" s="131">
        <f t="shared" si="169"/>
        <v>0.0416666666666667</v>
      </c>
      <c r="I652" s="165">
        <f t="shared" si="170"/>
        <v>0.875000000000001</v>
      </c>
      <c r="J652" s="283" t="str">
        <f>IF(_penmei1_month_day!A647="","",_penmei1_month_day!A647)</f>
        <v/>
      </c>
      <c r="K652" s="283" t="str">
        <f>IF(_penmei1_month_day!B647="","",_penmei1_month_day!B647)</f>
        <v/>
      </c>
      <c r="L652" s="284" t="str">
        <f>IF(_penmei1_month_day!C647="","",_penmei1_month_day!C647)</f>
        <v/>
      </c>
      <c r="M652" s="284" t="str">
        <f>IF(_penmei1_month_day!D647="","",_penmei1_month_day!D647)</f>
        <v/>
      </c>
      <c r="N652" s="284" t="str">
        <f>IF(_penmei1_month_day!E647="","",_penmei1_month_day!E647)</f>
        <v/>
      </c>
      <c r="O652" s="284" t="str">
        <f>IF(_penmei1_month_day!F647="","",_penmei1_month_day!F647)</f>
        <v/>
      </c>
      <c r="P652" s="284" t="str">
        <f>IF(_penmei1_month_day!G647="","",_penmei1_month_day!G647)</f>
        <v/>
      </c>
      <c r="Q652" s="284" t="str">
        <f>IF(_penmei1_month_day!H647="","",_penmei1_month_day!H647)</f>
        <v/>
      </c>
      <c r="R652" s="284" t="str">
        <f>IF(_penmei1_month_day!I647="","",_penmei1_month_day!I647)</f>
        <v/>
      </c>
      <c r="S652" s="284" t="str">
        <f>IF(_penmei1_month_day!J647="","",_penmei1_month_day!J647)</f>
        <v/>
      </c>
      <c r="T652" s="284" t="str">
        <f>IF(_penmei1_month_day!K647="","",_penmei1_month_day!K647)</f>
        <v/>
      </c>
      <c r="U652" s="284" t="str">
        <f>IF(_penmei1_month_day!L647="","",_penmei1_month_day!L647)</f>
        <v/>
      </c>
      <c r="V652" s="284" t="str">
        <f>IF(_penmei1_month_day!M647="","",_penmei1_month_day!M647)</f>
        <v/>
      </c>
      <c r="W652" s="284" t="str">
        <f>IF(_penmei1_month_day!N647="","",_penmei1_month_day!N647)</f>
        <v/>
      </c>
      <c r="X652" s="284" t="str">
        <f>IF(_penmei1_month_day!O647="","",_penmei1_month_day!O647)</f>
        <v/>
      </c>
      <c r="Y652" s="284" t="str">
        <f>IF(_penmei1_month_day!P647="","",_penmei1_month_day!P647)</f>
        <v/>
      </c>
      <c r="Z652" s="284" t="str">
        <f>IF(_penmei1_month_day!Q647="","",_penmei1_month_day!Q647)</f>
        <v/>
      </c>
      <c r="AA652" s="354" t="str">
        <f>IF(_penmei1_month_day!R647="","",ABS(_penmei1_month_day!R647))</f>
        <v/>
      </c>
      <c r="AB652" s="354" t="str">
        <f>IF(_penmei1_month_day!S647="","",ABS(_penmei1_month_day!S647))</f>
        <v/>
      </c>
      <c r="AC652" s="283" t="str">
        <f>IF(_penmei1_month_day!T647="","",_penmei1_month_day!T647)</f>
        <v/>
      </c>
      <c r="AD652" s="283" t="str">
        <f>IF(_penmei1_month_day!U647="","",_penmei1_month_day!U647)</f>
        <v/>
      </c>
      <c r="AE652" s="284" t="str">
        <f>IF(_penmei1_month_day!V647="","",_penmei1_month_day!V647)</f>
        <v/>
      </c>
      <c r="AF652" s="284" t="str">
        <f>IF(_penmei1_month_day!W647="","",_penmei1_month_day!W647)</f>
        <v/>
      </c>
      <c r="AG652" s="284" t="str">
        <f>IF(_penmei1_month_day!X647="","",_penmei1_month_day!X647)</f>
        <v/>
      </c>
      <c r="AH652" s="306" t="str">
        <f>IF(_penmei1_month_day!Y647="","",_penmei1_month_day!Y647)</f>
        <v/>
      </c>
      <c r="AI652" s="306" t="str">
        <f>IF(_penmei1_month_day!Z647="","",_penmei1_month_day!Z647)</f>
        <v/>
      </c>
      <c r="AJ652" s="306" t="str">
        <f>IF(_penmei1_month_day!AA647="","",_penmei1_month_day!AA647)</f>
        <v/>
      </c>
      <c r="AK652" s="306" t="str">
        <f>IF(_penmei1_month_day!AB647="","",_penmei1_month_day!AB647)</f>
        <v/>
      </c>
      <c r="AL652" s="284" t="str">
        <f>IF(_penmei1_month_day!AC647="","",_penmei1_month_day!AC647)</f>
        <v/>
      </c>
      <c r="AM652" s="306" t="str">
        <f>IF(_penmei1_month_day!AD647="","",_penmei1_month_day!AD647/10000)</f>
        <v/>
      </c>
      <c r="AN652" s="284" t="str">
        <f>IF(_penmei1_month_day!AE647="","",_penmei1_month_day!AE647)</f>
        <v/>
      </c>
      <c r="AO652" s="284" t="str">
        <f>IF(_penmei1_month_day!AF647="","",_penmei1_month_day!AF647)</f>
        <v/>
      </c>
      <c r="AP652" s="365"/>
      <c r="AQ652" s="366"/>
    </row>
    <row r="653" ht="18.75" customHeight="1" spans="1:72">
      <c r="A653" s="126">
        <f t="shared" si="157"/>
        <v>43492</v>
      </c>
      <c r="B653" s="127">
        <f t="shared" si="163"/>
        <v>43492</v>
      </c>
      <c r="C653" s="128" t="str">
        <f t="shared" si="164"/>
        <v>中</v>
      </c>
      <c r="D653" s="128">
        <f t="shared" si="165"/>
        <v>27</v>
      </c>
      <c r="E653" s="129">
        <f t="shared" si="168"/>
        <v>2</v>
      </c>
      <c r="F653" s="130" t="str">
        <f t="shared" si="166"/>
        <v>乙班</v>
      </c>
      <c r="G653" s="128">
        <f t="shared" si="167"/>
        <v>22</v>
      </c>
      <c r="H653" s="131">
        <f t="shared" si="169"/>
        <v>0.0416666666666667</v>
      </c>
      <c r="I653" s="165">
        <f t="shared" si="170"/>
        <v>0.916666666666668</v>
      </c>
      <c r="J653" s="283" t="str">
        <f>IF(_penmei1_month_day!A648="","",_penmei1_month_day!A648)</f>
        <v/>
      </c>
      <c r="K653" s="283" t="str">
        <f>IF(_penmei1_month_day!B648="","",_penmei1_month_day!B648)</f>
        <v/>
      </c>
      <c r="L653" s="284" t="str">
        <f>IF(_penmei1_month_day!C648="","",_penmei1_month_day!C648)</f>
        <v/>
      </c>
      <c r="M653" s="284" t="str">
        <f>IF(_penmei1_month_day!D648="","",_penmei1_month_day!D648)</f>
        <v/>
      </c>
      <c r="N653" s="284" t="str">
        <f>IF(_penmei1_month_day!E648="","",_penmei1_month_day!E648)</f>
        <v/>
      </c>
      <c r="O653" s="284" t="str">
        <f>IF(_penmei1_month_day!F648="","",_penmei1_month_day!F648)</f>
        <v/>
      </c>
      <c r="P653" s="284" t="str">
        <f>IF(_penmei1_month_day!G648="","",_penmei1_month_day!G648)</f>
        <v/>
      </c>
      <c r="Q653" s="284" t="str">
        <f>IF(_penmei1_month_day!H648="","",_penmei1_month_day!H648)</f>
        <v/>
      </c>
      <c r="R653" s="284" t="str">
        <f>IF(_penmei1_month_day!I648="","",_penmei1_month_day!I648)</f>
        <v/>
      </c>
      <c r="S653" s="284" t="str">
        <f>IF(_penmei1_month_day!J648="","",_penmei1_month_day!J648)</f>
        <v/>
      </c>
      <c r="T653" s="284" t="str">
        <f>IF(_penmei1_month_day!K648="","",_penmei1_month_day!K648)</f>
        <v/>
      </c>
      <c r="U653" s="284" t="str">
        <f>IF(_penmei1_month_day!L648="","",_penmei1_month_day!L648)</f>
        <v/>
      </c>
      <c r="V653" s="284" t="str">
        <f>IF(_penmei1_month_day!M648="","",_penmei1_month_day!M648)</f>
        <v/>
      </c>
      <c r="W653" s="284" t="str">
        <f>IF(_penmei1_month_day!N648="","",_penmei1_month_day!N648)</f>
        <v/>
      </c>
      <c r="X653" s="284" t="str">
        <f>IF(_penmei1_month_day!O648="","",_penmei1_month_day!O648)</f>
        <v/>
      </c>
      <c r="Y653" s="284" t="str">
        <f>IF(_penmei1_month_day!P648="","",_penmei1_month_day!P648)</f>
        <v/>
      </c>
      <c r="Z653" s="284" t="str">
        <f>IF(_penmei1_month_day!Q648="","",_penmei1_month_day!Q648)</f>
        <v/>
      </c>
      <c r="AA653" s="354" t="str">
        <f>IF(_penmei1_month_day!R648="","",ABS(_penmei1_month_day!R648))</f>
        <v/>
      </c>
      <c r="AB653" s="354" t="str">
        <f>IF(_penmei1_month_day!S648="","",ABS(_penmei1_month_day!S648))</f>
        <v/>
      </c>
      <c r="AC653" s="283" t="str">
        <f>IF(_penmei1_month_day!T648="","",_penmei1_month_day!T648)</f>
        <v/>
      </c>
      <c r="AD653" s="283" t="str">
        <f>IF(_penmei1_month_day!U648="","",_penmei1_month_day!U648)</f>
        <v/>
      </c>
      <c r="AE653" s="284" t="str">
        <f>IF(_penmei1_month_day!V648="","",_penmei1_month_day!V648)</f>
        <v/>
      </c>
      <c r="AF653" s="284" t="str">
        <f>IF(_penmei1_month_day!W648="","",_penmei1_month_day!W648)</f>
        <v/>
      </c>
      <c r="AG653" s="284" t="str">
        <f>IF(_penmei1_month_day!X648="","",_penmei1_month_day!X648)</f>
        <v/>
      </c>
      <c r="AH653" s="306" t="str">
        <f>IF(_penmei1_month_day!Y648="","",_penmei1_month_day!Y648)</f>
        <v/>
      </c>
      <c r="AI653" s="306" t="str">
        <f>IF(_penmei1_month_day!Z648="","",_penmei1_month_day!Z648)</f>
        <v/>
      </c>
      <c r="AJ653" s="306" t="str">
        <f>IF(_penmei1_month_day!AA648="","",_penmei1_month_day!AA648)</f>
        <v/>
      </c>
      <c r="AK653" s="306" t="str">
        <f>IF(_penmei1_month_day!AB648="","",_penmei1_month_day!AB648)</f>
        <v/>
      </c>
      <c r="AL653" s="284" t="str">
        <f>IF(_penmei1_month_day!AC648="","",_penmei1_month_day!AC648)</f>
        <v/>
      </c>
      <c r="AM653" s="306" t="str">
        <f>IF(_penmei1_month_day!AD648="","",_penmei1_month_day!AD648/10000)</f>
        <v/>
      </c>
      <c r="AN653" s="284" t="str">
        <f>IF(_penmei1_month_day!AE648="","",_penmei1_month_day!AE648)</f>
        <v/>
      </c>
      <c r="AO653" s="284" t="str">
        <f>IF(_penmei1_month_day!AF648="","",_penmei1_month_day!AF648)</f>
        <v/>
      </c>
      <c r="AP653" s="243" t="s">
        <v>83</v>
      </c>
      <c r="AQ653" s="286"/>
      <c r="AR653" s="286"/>
      <c r="AS653" s="286"/>
      <c r="AT653" s="286"/>
      <c r="AU653" s="286"/>
      <c r="AV653" s="286"/>
      <c r="AW653" s="286"/>
      <c r="AX653" s="286"/>
      <c r="AY653" s="286"/>
      <c r="AZ653" s="286"/>
      <c r="BA653" s="286"/>
      <c r="BB653" s="286"/>
      <c r="BC653" s="286"/>
      <c r="BD653" s="286"/>
      <c r="BE653" s="286"/>
      <c r="BF653" s="285"/>
      <c r="BG653" s="307"/>
      <c r="BH653" s="285"/>
      <c r="BI653" s="285"/>
      <c r="BJ653" s="286"/>
      <c r="BK653" s="286"/>
      <c r="BL653" s="286"/>
      <c r="BM653" s="307"/>
      <c r="BN653" s="307"/>
      <c r="BO653" s="307"/>
      <c r="BP653" s="307"/>
      <c r="BQ653" s="286"/>
      <c r="BR653" s="307"/>
      <c r="BS653" s="286"/>
      <c r="BT653" s="286"/>
    </row>
    <row r="654" ht="18.75" customHeight="1" spans="1:43">
      <c r="A654" s="132">
        <f t="shared" si="157"/>
        <v>43492</v>
      </c>
      <c r="B654" s="133">
        <f t="shared" si="163"/>
        <v>43492</v>
      </c>
      <c r="C654" s="134" t="str">
        <f t="shared" si="164"/>
        <v>中</v>
      </c>
      <c r="D654" s="134">
        <f t="shared" si="165"/>
        <v>27</v>
      </c>
      <c r="E654" s="135">
        <f t="shared" si="168"/>
        <v>2</v>
      </c>
      <c r="F654" s="136" t="str">
        <f t="shared" si="166"/>
        <v>乙班</v>
      </c>
      <c r="G654" s="134">
        <f t="shared" si="167"/>
        <v>23</v>
      </c>
      <c r="H654" s="137">
        <f t="shared" si="169"/>
        <v>0.0416666666666667</v>
      </c>
      <c r="I654" s="170">
        <f t="shared" si="170"/>
        <v>0.958333333333334</v>
      </c>
      <c r="J654" s="285" t="str">
        <f>IF(_penmei1_month_day!A649="","",_penmei1_month_day!A649)</f>
        <v/>
      </c>
      <c r="K654" s="285" t="str">
        <f>IF(_penmei1_month_day!B649="","",_penmei1_month_day!B649)</f>
        <v/>
      </c>
      <c r="L654" s="286" t="str">
        <f>IF(_penmei1_month_day!C649="","",_penmei1_month_day!C649)</f>
        <v/>
      </c>
      <c r="M654" s="286" t="str">
        <f>IF(_penmei1_month_day!D649="","",_penmei1_month_day!D649)</f>
        <v/>
      </c>
      <c r="N654" s="286" t="str">
        <f>IF(_penmei1_month_day!E649="","",_penmei1_month_day!E649)</f>
        <v/>
      </c>
      <c r="O654" s="286" t="str">
        <f>IF(_penmei1_month_day!F649="","",_penmei1_month_day!F649)</f>
        <v/>
      </c>
      <c r="P654" s="286" t="str">
        <f>IF(_penmei1_month_day!G649="","",_penmei1_month_day!G649)</f>
        <v/>
      </c>
      <c r="Q654" s="286" t="str">
        <f>IF(_penmei1_month_day!H649="","",_penmei1_month_day!H649)</f>
        <v/>
      </c>
      <c r="R654" s="286" t="str">
        <f>IF(_penmei1_month_day!I649="","",_penmei1_month_day!I649)</f>
        <v/>
      </c>
      <c r="S654" s="286" t="str">
        <f>IF(_penmei1_month_day!J649="","",_penmei1_month_day!J649)</f>
        <v/>
      </c>
      <c r="T654" s="286" t="str">
        <f>IF(_penmei1_month_day!K649="","",_penmei1_month_day!K649)</f>
        <v/>
      </c>
      <c r="U654" s="286" t="str">
        <f>IF(_penmei1_month_day!L649="","",_penmei1_month_day!L649)</f>
        <v/>
      </c>
      <c r="V654" s="286" t="str">
        <f>IF(_penmei1_month_day!M649="","",_penmei1_month_day!M649)</f>
        <v/>
      </c>
      <c r="W654" s="286" t="str">
        <f>IF(_penmei1_month_day!N649="","",_penmei1_month_day!N649)</f>
        <v/>
      </c>
      <c r="X654" s="286" t="str">
        <f>IF(_penmei1_month_day!O649="","",_penmei1_month_day!O649)</f>
        <v/>
      </c>
      <c r="Y654" s="286" t="str">
        <f>IF(_penmei1_month_day!P649="","",_penmei1_month_day!P649)</f>
        <v/>
      </c>
      <c r="Z654" s="286" t="str">
        <f>IF(_penmei1_month_day!Q649="","",_penmei1_month_day!Q649)</f>
        <v/>
      </c>
      <c r="AA654" s="355" t="str">
        <f>IF(_penmei1_month_day!R649="","",ABS(_penmei1_month_day!R649))</f>
        <v/>
      </c>
      <c r="AB654" s="355" t="str">
        <f>IF(_penmei1_month_day!S649="","",ABS(_penmei1_month_day!S649))</f>
        <v/>
      </c>
      <c r="AC654" s="285" t="str">
        <f>IF(_penmei1_month_day!T649="","",_penmei1_month_day!T649)</f>
        <v/>
      </c>
      <c r="AD654" s="285" t="str">
        <f>IF(_penmei1_month_day!U649="","",_penmei1_month_day!U649)</f>
        <v/>
      </c>
      <c r="AE654" s="286" t="str">
        <f>IF(_penmei1_month_day!V649="","",_penmei1_month_day!V649)</f>
        <v/>
      </c>
      <c r="AF654" s="284" t="str">
        <f>IF(_penmei1_month_day!W649="","",_penmei1_month_day!W649)</f>
        <v/>
      </c>
      <c r="AG654" s="286" t="str">
        <f>IF(_penmei1_month_day!X649="","",_penmei1_month_day!X649)</f>
        <v/>
      </c>
      <c r="AH654" s="307" t="str">
        <f>IF(_penmei1_month_day!Y649="","",_penmei1_month_day!Y649)</f>
        <v/>
      </c>
      <c r="AI654" s="307" t="str">
        <f>IF(_penmei1_month_day!Z649="","",_penmei1_month_day!Z649)</f>
        <v/>
      </c>
      <c r="AJ654" s="307" t="str">
        <f>IF(_penmei1_month_day!AA649="","",_penmei1_month_day!AA649)</f>
        <v/>
      </c>
      <c r="AK654" s="307" t="str">
        <f>IF(_penmei1_month_day!AB649="","",_penmei1_month_day!AB649)</f>
        <v/>
      </c>
      <c r="AL654" s="286" t="str">
        <f>IF(_penmei1_month_day!AC649="","",_penmei1_month_day!AC649)</f>
        <v/>
      </c>
      <c r="AM654" s="307" t="str">
        <f>IF(_penmei1_month_day!AD649="","",_penmei1_month_day!AD649/10000)</f>
        <v/>
      </c>
      <c r="AN654" s="286" t="str">
        <f>IF(_penmei1_month_day!AE649="","",_penmei1_month_day!AE649)</f>
        <v/>
      </c>
      <c r="AO654" s="286" t="str">
        <f>IF(_penmei1_month_day!AF649="","",_penmei1_month_day!AF649)</f>
        <v/>
      </c>
      <c r="AP654" s="243"/>
      <c r="AQ654" s="378"/>
    </row>
    <row r="655" ht="18.75" customHeight="1" spans="1:43">
      <c r="A655" s="120">
        <f t="shared" si="157"/>
        <v>43493</v>
      </c>
      <c r="B655" s="121">
        <f t="shared" si="163"/>
        <v>43493</v>
      </c>
      <c r="C655" s="122" t="str">
        <f t="shared" si="164"/>
        <v>夜</v>
      </c>
      <c r="D655" s="122">
        <f t="shared" si="165"/>
        <v>28</v>
      </c>
      <c r="E655" s="123">
        <f>E463</f>
        <v>3</v>
      </c>
      <c r="F655" s="124" t="str">
        <f t="shared" si="166"/>
        <v>丙班</v>
      </c>
      <c r="G655" s="122">
        <f t="shared" si="167"/>
        <v>0</v>
      </c>
      <c r="H655" s="125">
        <f t="shared" si="169"/>
        <v>0.0416666666666667</v>
      </c>
      <c r="I655" s="160">
        <f t="shared" si="170"/>
        <v>1</v>
      </c>
      <c r="J655" s="281" t="str">
        <f>IF(_penmei1_month_day!A650="","",_penmei1_month_day!A650)</f>
        <v/>
      </c>
      <c r="K655" s="281" t="str">
        <f>IF(_penmei1_month_day!B650="","",_penmei1_month_day!B650)</f>
        <v/>
      </c>
      <c r="L655" s="282" t="str">
        <f>IF(_penmei1_month_day!C650="","",_penmei1_month_day!C650)</f>
        <v/>
      </c>
      <c r="M655" s="282" t="str">
        <f>IF(_penmei1_month_day!D650="","",_penmei1_month_day!D650)</f>
        <v/>
      </c>
      <c r="N655" s="282" t="str">
        <f>IF(_penmei1_month_day!E650="","",_penmei1_month_day!E650)</f>
        <v/>
      </c>
      <c r="O655" s="282" t="str">
        <f>IF(_penmei1_month_day!F650="","",_penmei1_month_day!F650)</f>
        <v/>
      </c>
      <c r="P655" s="282" t="str">
        <f>IF(_penmei1_month_day!G650="","",_penmei1_month_day!G650)</f>
        <v/>
      </c>
      <c r="Q655" s="282" t="str">
        <f>IF(_penmei1_month_day!H650="","",_penmei1_month_day!H650)</f>
        <v/>
      </c>
      <c r="R655" s="282" t="str">
        <f>IF(_penmei1_month_day!I650="","",_penmei1_month_day!I650)</f>
        <v/>
      </c>
      <c r="S655" s="282" t="str">
        <f>IF(_penmei1_month_day!J650="","",_penmei1_month_day!J650)</f>
        <v/>
      </c>
      <c r="T655" s="282" t="str">
        <f>IF(_penmei1_month_day!K650="","",_penmei1_month_day!K650)</f>
        <v/>
      </c>
      <c r="U655" s="282" t="str">
        <f>IF(_penmei1_month_day!L650="","",_penmei1_month_day!L650)</f>
        <v/>
      </c>
      <c r="V655" s="282" t="str">
        <f>IF(_penmei1_month_day!M650="","",_penmei1_month_day!M650)</f>
        <v/>
      </c>
      <c r="W655" s="282" t="str">
        <f>IF(_penmei1_month_day!N650="","",_penmei1_month_day!N650)</f>
        <v/>
      </c>
      <c r="X655" s="282" t="str">
        <f>IF(_penmei1_month_day!O650="","",_penmei1_month_day!O650)</f>
        <v/>
      </c>
      <c r="Y655" s="282" t="str">
        <f>IF(_penmei1_month_day!P650="","",_penmei1_month_day!P650)</f>
        <v/>
      </c>
      <c r="Z655" s="282" t="str">
        <f>IF(_penmei1_month_day!Q650="","",_penmei1_month_day!Q650)</f>
        <v/>
      </c>
      <c r="AA655" s="353" t="str">
        <f>IF(_penmei1_month_day!R650="","",ABS(_penmei1_month_day!R650))</f>
        <v/>
      </c>
      <c r="AB655" s="353" t="str">
        <f>IF(_penmei1_month_day!S650="","",ABS(_penmei1_month_day!S650))</f>
        <v/>
      </c>
      <c r="AC655" s="281" t="str">
        <f>IF(_penmei1_month_day!T650="","",_penmei1_month_day!T650)</f>
        <v/>
      </c>
      <c r="AD655" s="281" t="str">
        <f>IF(_penmei1_month_day!U650="","",_penmei1_month_day!U650)</f>
        <v/>
      </c>
      <c r="AE655" s="282" t="str">
        <f>IF(_penmei1_month_day!V650="","",_penmei1_month_day!V650)</f>
        <v/>
      </c>
      <c r="AF655" s="282" t="str">
        <f>IF(_penmei1_month_day!W650="","",_penmei1_month_day!W650)</f>
        <v/>
      </c>
      <c r="AG655" s="282" t="str">
        <f>IF(_penmei1_month_day!X650="","",_penmei1_month_day!X650)</f>
        <v/>
      </c>
      <c r="AH655" s="305" t="str">
        <f>IF(_penmei1_month_day!Y650="","",_penmei1_month_day!Y650)</f>
        <v/>
      </c>
      <c r="AI655" s="305" t="str">
        <f>IF(_penmei1_month_day!Z650="","",_penmei1_month_day!Z650)</f>
        <v/>
      </c>
      <c r="AJ655" s="305" t="str">
        <f>IF(_penmei1_month_day!AA650="","",_penmei1_month_day!AA650)</f>
        <v/>
      </c>
      <c r="AK655" s="305" t="str">
        <f>IF(_penmei1_month_day!AB650="","",_penmei1_month_day!AB650)</f>
        <v/>
      </c>
      <c r="AL655" s="282" t="str">
        <f>IF(_penmei1_month_day!AC650="","",_penmei1_month_day!AC650)</f>
        <v/>
      </c>
      <c r="AM655" s="305" t="str">
        <f>IF(_penmei1_month_day!AD650="","",_penmei1_month_day!AD650/10000)</f>
        <v/>
      </c>
      <c r="AN655" s="282" t="str">
        <f>IF(_penmei1_month_day!AE650="","",_penmei1_month_day!AE650)</f>
        <v/>
      </c>
      <c r="AO655" s="282" t="str">
        <f>IF(_penmei1_month_day!AF650="","",_penmei1_month_day!AF650)</f>
        <v/>
      </c>
      <c r="AP655" s="375"/>
      <c r="AQ655" s="376"/>
    </row>
    <row r="656" ht="18.75" customHeight="1" spans="1:43">
      <c r="A656" s="126">
        <f t="shared" si="157"/>
        <v>43493</v>
      </c>
      <c r="B656" s="127">
        <f t="shared" si="163"/>
        <v>43493</v>
      </c>
      <c r="C656" s="128" t="str">
        <f t="shared" si="164"/>
        <v>夜</v>
      </c>
      <c r="D656" s="128">
        <f t="shared" si="165"/>
        <v>28</v>
      </c>
      <c r="E656" s="129">
        <f t="shared" ref="E656:E662" si="171">E655</f>
        <v>3</v>
      </c>
      <c r="F656" s="130" t="str">
        <f t="shared" si="166"/>
        <v>丙班</v>
      </c>
      <c r="G656" s="128">
        <f t="shared" si="167"/>
        <v>1</v>
      </c>
      <c r="H656" s="131">
        <f t="shared" si="169"/>
        <v>0.0416666666666667</v>
      </c>
      <c r="I656" s="165">
        <f t="shared" si="170"/>
        <v>0.0416666666666667</v>
      </c>
      <c r="J656" s="283" t="str">
        <f>IF(_penmei1_month_day!A651="","",_penmei1_month_day!A651)</f>
        <v/>
      </c>
      <c r="K656" s="283" t="str">
        <f>IF(_penmei1_month_day!B651="","",_penmei1_month_day!B651)</f>
        <v/>
      </c>
      <c r="L656" s="284" t="str">
        <f>IF(_penmei1_month_day!C651="","",_penmei1_month_day!C651)</f>
        <v/>
      </c>
      <c r="M656" s="284" t="str">
        <f>IF(_penmei1_month_day!D651="","",_penmei1_month_day!D651)</f>
        <v/>
      </c>
      <c r="N656" s="284" t="str">
        <f>IF(_penmei1_month_day!E651="","",_penmei1_month_day!E651)</f>
        <v/>
      </c>
      <c r="O656" s="284" t="str">
        <f>IF(_penmei1_month_day!F651="","",_penmei1_month_day!F651)</f>
        <v/>
      </c>
      <c r="P656" s="284" t="str">
        <f>IF(_penmei1_month_day!G651="","",_penmei1_month_day!G651)</f>
        <v/>
      </c>
      <c r="Q656" s="284" t="str">
        <f>IF(_penmei1_month_day!H651="","",_penmei1_month_day!H651)</f>
        <v/>
      </c>
      <c r="R656" s="284" t="str">
        <f>IF(_penmei1_month_day!I651="","",_penmei1_month_day!I651)</f>
        <v/>
      </c>
      <c r="S656" s="284" t="str">
        <f>IF(_penmei1_month_day!J651="","",_penmei1_month_day!J651)</f>
        <v/>
      </c>
      <c r="T656" s="284" t="str">
        <f>IF(_penmei1_month_day!K651="","",_penmei1_month_day!K651)</f>
        <v/>
      </c>
      <c r="U656" s="284" t="str">
        <f>IF(_penmei1_month_day!L651="","",_penmei1_month_day!L651)</f>
        <v/>
      </c>
      <c r="V656" s="284" t="str">
        <f>IF(_penmei1_month_day!M651="","",_penmei1_month_day!M651)</f>
        <v/>
      </c>
      <c r="W656" s="284" t="str">
        <f>IF(_penmei1_month_day!N651="","",_penmei1_month_day!N651)</f>
        <v/>
      </c>
      <c r="X656" s="284" t="str">
        <f>IF(_penmei1_month_day!O651="","",_penmei1_month_day!O651)</f>
        <v/>
      </c>
      <c r="Y656" s="284" t="str">
        <f>IF(_penmei1_month_day!P651="","",_penmei1_month_day!P651)</f>
        <v/>
      </c>
      <c r="Z656" s="284" t="str">
        <f>IF(_penmei1_month_day!Q651="","",_penmei1_month_day!Q651)</f>
        <v/>
      </c>
      <c r="AA656" s="354" t="str">
        <f>IF(_penmei1_month_day!R651="","",ABS(_penmei1_month_day!R651))</f>
        <v/>
      </c>
      <c r="AB656" s="354" t="str">
        <f>IF(_penmei1_month_day!S651="","",ABS(_penmei1_month_day!S651))</f>
        <v/>
      </c>
      <c r="AC656" s="283" t="str">
        <f>IF(_penmei1_month_day!T651="","",_penmei1_month_day!T651)</f>
        <v/>
      </c>
      <c r="AD656" s="283" t="str">
        <f>IF(_penmei1_month_day!U651="","",_penmei1_month_day!U651)</f>
        <v/>
      </c>
      <c r="AE656" s="284" t="str">
        <f>IF(_penmei1_month_day!V651="","",_penmei1_month_day!V651)</f>
        <v/>
      </c>
      <c r="AF656" s="284" t="str">
        <f>IF(_penmei1_month_day!W651="","",_penmei1_month_day!W651)</f>
        <v/>
      </c>
      <c r="AG656" s="284" t="str">
        <f>IF(_penmei1_month_day!X651="","",_penmei1_month_day!X651)</f>
        <v/>
      </c>
      <c r="AH656" s="306" t="str">
        <f>IF(_penmei1_month_day!Y651="","",_penmei1_month_day!Y651)</f>
        <v/>
      </c>
      <c r="AI656" s="306" t="str">
        <f>IF(_penmei1_month_day!Z651="","",_penmei1_month_day!Z651)</f>
        <v/>
      </c>
      <c r="AJ656" s="306" t="str">
        <f>IF(_penmei1_month_day!AA651="","",_penmei1_month_day!AA651)</f>
        <v/>
      </c>
      <c r="AK656" s="306" t="str">
        <f>IF(_penmei1_month_day!AB651="","",_penmei1_month_day!AB651)</f>
        <v/>
      </c>
      <c r="AL656" s="284" t="str">
        <f>IF(_penmei1_month_day!AC651="","",_penmei1_month_day!AC651)</f>
        <v/>
      </c>
      <c r="AM656" s="306" t="str">
        <f>IF(_penmei1_month_day!AD651="","",_penmei1_month_day!AD651/10000)</f>
        <v/>
      </c>
      <c r="AN656" s="284" t="str">
        <f>IF(_penmei1_month_day!AE651="","",_penmei1_month_day!AE651)</f>
        <v/>
      </c>
      <c r="AO656" s="284" t="str">
        <f>IF(_penmei1_month_day!AF651="","",_penmei1_month_day!AF651)</f>
        <v/>
      </c>
      <c r="AP656" s="365"/>
      <c r="AQ656" s="366"/>
    </row>
    <row r="657" spans="1:43">
      <c r="A657" s="126">
        <f t="shared" si="157"/>
        <v>43493</v>
      </c>
      <c r="B657" s="127">
        <f t="shared" si="163"/>
        <v>43493</v>
      </c>
      <c r="C657" s="128" t="str">
        <f t="shared" si="164"/>
        <v>夜</v>
      </c>
      <c r="D657" s="128">
        <f t="shared" si="165"/>
        <v>28</v>
      </c>
      <c r="E657" s="129">
        <f t="shared" si="171"/>
        <v>3</v>
      </c>
      <c r="F657" s="130" t="str">
        <f t="shared" si="166"/>
        <v>丙班</v>
      </c>
      <c r="G657" s="128">
        <f t="shared" si="167"/>
        <v>2</v>
      </c>
      <c r="H657" s="131">
        <f t="shared" si="169"/>
        <v>0.0416666666666667</v>
      </c>
      <c r="I657" s="165">
        <f t="shared" si="170"/>
        <v>0.0833333333333334</v>
      </c>
      <c r="J657" s="283" t="str">
        <f>IF(_penmei1_month_day!A652="","",_penmei1_month_day!A652)</f>
        <v/>
      </c>
      <c r="K657" s="283" t="str">
        <f>IF(_penmei1_month_day!B652="","",_penmei1_month_day!B652)</f>
        <v/>
      </c>
      <c r="L657" s="284" t="str">
        <f>IF(_penmei1_month_day!C652="","",_penmei1_month_day!C652)</f>
        <v/>
      </c>
      <c r="M657" s="284" t="str">
        <f>IF(_penmei1_month_day!D652="","",_penmei1_month_day!D652)</f>
        <v/>
      </c>
      <c r="N657" s="284" t="str">
        <f>IF(_penmei1_month_day!E652="","",_penmei1_month_day!E652)</f>
        <v/>
      </c>
      <c r="O657" s="284" t="str">
        <f>IF(_penmei1_month_day!F652="","",_penmei1_month_day!F652)</f>
        <v/>
      </c>
      <c r="P657" s="284" t="str">
        <f>IF(_penmei1_month_day!G652="","",_penmei1_month_day!G652)</f>
        <v/>
      </c>
      <c r="Q657" s="284" t="str">
        <f>IF(_penmei1_month_day!H652="","",_penmei1_month_day!H652)</f>
        <v/>
      </c>
      <c r="R657" s="284" t="str">
        <f>IF(_penmei1_month_day!I652="","",_penmei1_month_day!I652)</f>
        <v/>
      </c>
      <c r="S657" s="284" t="str">
        <f>IF(_penmei1_month_day!J652="","",_penmei1_month_day!J652)</f>
        <v/>
      </c>
      <c r="T657" s="284" t="str">
        <f>IF(_penmei1_month_day!K652="","",_penmei1_month_day!K652)</f>
        <v/>
      </c>
      <c r="U657" s="284" t="str">
        <f>IF(_penmei1_month_day!L652="","",_penmei1_month_day!L652)</f>
        <v/>
      </c>
      <c r="V657" s="284" t="str">
        <f>IF(_penmei1_month_day!M652="","",_penmei1_month_day!M652)</f>
        <v/>
      </c>
      <c r="W657" s="284" t="str">
        <f>IF(_penmei1_month_day!N652="","",_penmei1_month_day!N652)</f>
        <v/>
      </c>
      <c r="X657" s="284" t="str">
        <f>IF(_penmei1_month_day!O652="","",_penmei1_month_day!O652)</f>
        <v/>
      </c>
      <c r="Y657" s="284" t="str">
        <f>IF(_penmei1_month_day!P652="","",_penmei1_month_day!P652)</f>
        <v/>
      </c>
      <c r="Z657" s="284" t="str">
        <f>IF(_penmei1_month_day!Q652="","",_penmei1_month_day!Q652)</f>
        <v/>
      </c>
      <c r="AA657" s="354" t="str">
        <f>IF(_penmei1_month_day!R652="","",ABS(_penmei1_month_day!R652))</f>
        <v/>
      </c>
      <c r="AB657" s="354" t="str">
        <f>IF(_penmei1_month_day!S652="","",ABS(_penmei1_month_day!S652))</f>
        <v/>
      </c>
      <c r="AC657" s="283" t="str">
        <f>IF(_penmei1_month_day!T652="","",_penmei1_month_day!T652)</f>
        <v/>
      </c>
      <c r="AD657" s="283" t="str">
        <f>IF(_penmei1_month_day!U652="","",_penmei1_month_day!U652)</f>
        <v/>
      </c>
      <c r="AE657" s="284" t="str">
        <f>IF(_penmei1_month_day!V652="","",_penmei1_month_day!V652)</f>
        <v/>
      </c>
      <c r="AF657" s="284" t="str">
        <f>IF(_penmei1_month_day!W652="","",_penmei1_month_day!W652)</f>
        <v/>
      </c>
      <c r="AG657" s="284" t="str">
        <f>IF(_penmei1_month_day!X652="","",_penmei1_month_day!X652)</f>
        <v/>
      </c>
      <c r="AH657" s="306" t="str">
        <f>IF(_penmei1_month_day!Y652="","",_penmei1_month_day!Y652)</f>
        <v/>
      </c>
      <c r="AI657" s="306" t="str">
        <f>IF(_penmei1_month_day!Z652="","",_penmei1_month_day!Z652)</f>
        <v/>
      </c>
      <c r="AJ657" s="306" t="str">
        <f>IF(_penmei1_month_day!AA652="","",_penmei1_month_day!AA652)</f>
        <v/>
      </c>
      <c r="AK657" s="306" t="str">
        <f>IF(_penmei1_month_day!AB652="","",_penmei1_month_day!AB652)</f>
        <v/>
      </c>
      <c r="AL657" s="284" t="str">
        <f>IF(_penmei1_month_day!AC652="","",_penmei1_month_day!AC652)</f>
        <v/>
      </c>
      <c r="AM657" s="306" t="str">
        <f>IF(_penmei1_month_day!AD652="","",_penmei1_month_day!AD652/10000)</f>
        <v/>
      </c>
      <c r="AN657" s="284" t="str">
        <f>IF(_penmei1_month_day!AE652="","",_penmei1_month_day!AE652)</f>
        <v/>
      </c>
      <c r="AO657" s="284" t="str">
        <f>IF(_penmei1_month_day!AF652="","",_penmei1_month_day!AF652)</f>
        <v/>
      </c>
      <c r="AP657" s="365"/>
      <c r="AQ657" s="366"/>
    </row>
    <row r="658" spans="1:43">
      <c r="A658" s="126">
        <f t="shared" si="157"/>
        <v>43493</v>
      </c>
      <c r="B658" s="127">
        <f t="shared" si="163"/>
        <v>43493</v>
      </c>
      <c r="C658" s="128" t="str">
        <f t="shared" si="164"/>
        <v>夜</v>
      </c>
      <c r="D658" s="128">
        <f t="shared" si="165"/>
        <v>28</v>
      </c>
      <c r="E658" s="129">
        <f t="shared" si="171"/>
        <v>3</v>
      </c>
      <c r="F658" s="130" t="str">
        <f t="shared" si="166"/>
        <v>丙班</v>
      </c>
      <c r="G658" s="128">
        <f t="shared" si="167"/>
        <v>3</v>
      </c>
      <c r="H658" s="131">
        <f t="shared" si="169"/>
        <v>0.0416666666666667</v>
      </c>
      <c r="I658" s="165">
        <f t="shared" si="170"/>
        <v>0.125</v>
      </c>
      <c r="J658" s="283" t="str">
        <f>IF(_penmei1_month_day!A653="","",_penmei1_month_day!A653)</f>
        <v/>
      </c>
      <c r="K658" s="283" t="str">
        <f>IF(_penmei1_month_day!B653="","",_penmei1_month_day!B653)</f>
        <v/>
      </c>
      <c r="L658" s="284" t="str">
        <f>IF(_penmei1_month_day!C653="","",_penmei1_month_day!C653)</f>
        <v/>
      </c>
      <c r="M658" s="284" t="str">
        <f>IF(_penmei1_month_day!D653="","",_penmei1_month_day!D653)</f>
        <v/>
      </c>
      <c r="N658" s="284" t="str">
        <f>IF(_penmei1_month_day!E653="","",_penmei1_month_day!E653)</f>
        <v/>
      </c>
      <c r="O658" s="284" t="str">
        <f>IF(_penmei1_month_day!F653="","",_penmei1_month_day!F653)</f>
        <v/>
      </c>
      <c r="P658" s="284" t="str">
        <f>IF(_penmei1_month_day!G653="","",_penmei1_month_day!G653)</f>
        <v/>
      </c>
      <c r="Q658" s="284" t="str">
        <f>IF(_penmei1_month_day!H653="","",_penmei1_month_day!H653)</f>
        <v/>
      </c>
      <c r="R658" s="284" t="str">
        <f>IF(_penmei1_month_day!I653="","",_penmei1_month_day!I653)</f>
        <v/>
      </c>
      <c r="S658" s="284" t="str">
        <f>IF(_penmei1_month_day!J653="","",_penmei1_month_day!J653)</f>
        <v/>
      </c>
      <c r="T658" s="284" t="str">
        <f>IF(_penmei1_month_day!K653="","",_penmei1_month_day!K653)</f>
        <v/>
      </c>
      <c r="U658" s="284" t="str">
        <f>IF(_penmei1_month_day!L653="","",_penmei1_month_day!L653)</f>
        <v/>
      </c>
      <c r="V658" s="284" t="str">
        <f>IF(_penmei1_month_day!M653="","",_penmei1_month_day!M653)</f>
        <v/>
      </c>
      <c r="W658" s="284" t="str">
        <f>IF(_penmei1_month_day!N653="","",_penmei1_month_day!N653)</f>
        <v/>
      </c>
      <c r="X658" s="284" t="str">
        <f>IF(_penmei1_month_day!O653="","",_penmei1_month_day!O653)</f>
        <v/>
      </c>
      <c r="Y658" s="284" t="str">
        <f>IF(_penmei1_month_day!P653="","",_penmei1_month_day!P653)</f>
        <v/>
      </c>
      <c r="Z658" s="284" t="str">
        <f>IF(_penmei1_month_day!Q653="","",_penmei1_month_day!Q653)</f>
        <v/>
      </c>
      <c r="AA658" s="354" t="str">
        <f>IF(_penmei1_month_day!R653="","",ABS(_penmei1_month_day!R653))</f>
        <v/>
      </c>
      <c r="AB658" s="354" t="str">
        <f>IF(_penmei1_month_day!S653="","",ABS(_penmei1_month_day!S653))</f>
        <v/>
      </c>
      <c r="AC658" s="283" t="str">
        <f>IF(_penmei1_month_day!T653="","",_penmei1_month_day!T653)</f>
        <v/>
      </c>
      <c r="AD658" s="283" t="str">
        <f>IF(_penmei1_month_day!U653="","",_penmei1_month_day!U653)</f>
        <v/>
      </c>
      <c r="AE658" s="284" t="str">
        <f>IF(_penmei1_month_day!V653="","",_penmei1_month_day!V653)</f>
        <v/>
      </c>
      <c r="AF658" s="284" t="str">
        <f>IF(_penmei1_month_day!W653="","",_penmei1_month_day!W653)</f>
        <v/>
      </c>
      <c r="AG658" s="284" t="str">
        <f>IF(_penmei1_month_day!X653="","",_penmei1_month_day!X653)</f>
        <v/>
      </c>
      <c r="AH658" s="306" t="str">
        <f>IF(_penmei1_month_day!Y653="","",_penmei1_month_day!Y653)</f>
        <v/>
      </c>
      <c r="AI658" s="306" t="str">
        <f>IF(_penmei1_month_day!Z653="","",_penmei1_month_day!Z653)</f>
        <v/>
      </c>
      <c r="AJ658" s="306" t="str">
        <f>IF(_penmei1_month_day!AA653="","",_penmei1_month_day!AA653)</f>
        <v/>
      </c>
      <c r="AK658" s="306" t="str">
        <f>IF(_penmei1_month_day!AB653="","",_penmei1_month_day!AB653)</f>
        <v/>
      </c>
      <c r="AL658" s="284" t="str">
        <f>IF(_penmei1_month_day!AC653="","",_penmei1_month_day!AC653)</f>
        <v/>
      </c>
      <c r="AM658" s="306" t="str">
        <f>IF(_penmei1_month_day!AD653="","",_penmei1_month_day!AD653/10000)</f>
        <v/>
      </c>
      <c r="AN658" s="284" t="str">
        <f>IF(_penmei1_month_day!AE653="","",_penmei1_month_day!AE653)</f>
        <v/>
      </c>
      <c r="AO658" s="284" t="str">
        <f>IF(_penmei1_month_day!AF653="","",_penmei1_month_day!AF653)</f>
        <v/>
      </c>
      <c r="AP658" s="365"/>
      <c r="AQ658" s="366"/>
    </row>
    <row r="659" spans="1:43">
      <c r="A659" s="126">
        <f t="shared" si="157"/>
        <v>43493</v>
      </c>
      <c r="B659" s="127">
        <f t="shared" si="163"/>
        <v>43493</v>
      </c>
      <c r="C659" s="128" t="str">
        <f t="shared" si="164"/>
        <v>夜</v>
      </c>
      <c r="D659" s="128">
        <f t="shared" si="165"/>
        <v>28</v>
      </c>
      <c r="E659" s="129">
        <f t="shared" si="171"/>
        <v>3</v>
      </c>
      <c r="F659" s="130" t="str">
        <f t="shared" si="166"/>
        <v>丙班</v>
      </c>
      <c r="G659" s="128">
        <f t="shared" si="167"/>
        <v>4</v>
      </c>
      <c r="H659" s="131">
        <f t="shared" si="169"/>
        <v>0.0416666666666667</v>
      </c>
      <c r="I659" s="165">
        <f t="shared" si="170"/>
        <v>0.166666666666667</v>
      </c>
      <c r="J659" s="283" t="str">
        <f>IF(_penmei1_month_day!A654="","",_penmei1_month_day!A654)</f>
        <v/>
      </c>
      <c r="K659" s="283" t="str">
        <f>IF(_penmei1_month_day!B654="","",_penmei1_month_day!B654)</f>
        <v/>
      </c>
      <c r="L659" s="284" t="str">
        <f>IF(_penmei1_month_day!C654="","",_penmei1_month_day!C654)</f>
        <v/>
      </c>
      <c r="M659" s="284" t="str">
        <f>IF(_penmei1_month_day!D654="","",_penmei1_month_day!D654)</f>
        <v/>
      </c>
      <c r="N659" s="284" t="str">
        <f>IF(_penmei1_month_day!E654="","",_penmei1_month_day!E654)</f>
        <v/>
      </c>
      <c r="O659" s="284" t="str">
        <f>IF(_penmei1_month_day!F654="","",_penmei1_month_day!F654)</f>
        <v/>
      </c>
      <c r="P659" s="284" t="str">
        <f>IF(_penmei1_month_day!G654="","",_penmei1_month_day!G654)</f>
        <v/>
      </c>
      <c r="Q659" s="284" t="str">
        <f>IF(_penmei1_month_day!H654="","",_penmei1_month_day!H654)</f>
        <v/>
      </c>
      <c r="R659" s="284" t="str">
        <f>IF(_penmei1_month_day!I654="","",_penmei1_month_day!I654)</f>
        <v/>
      </c>
      <c r="S659" s="284" t="str">
        <f>IF(_penmei1_month_day!J654="","",_penmei1_month_day!J654)</f>
        <v/>
      </c>
      <c r="T659" s="284" t="str">
        <f>IF(_penmei1_month_day!K654="","",_penmei1_month_day!K654)</f>
        <v/>
      </c>
      <c r="U659" s="284" t="str">
        <f>IF(_penmei1_month_day!L654="","",_penmei1_month_day!L654)</f>
        <v/>
      </c>
      <c r="V659" s="284" t="str">
        <f>IF(_penmei1_month_day!M654="","",_penmei1_month_day!M654)</f>
        <v/>
      </c>
      <c r="W659" s="284" t="str">
        <f>IF(_penmei1_month_day!N654="","",_penmei1_month_day!N654)</f>
        <v/>
      </c>
      <c r="X659" s="284" t="str">
        <f>IF(_penmei1_month_day!O654="","",_penmei1_month_day!O654)</f>
        <v/>
      </c>
      <c r="Y659" s="284" t="str">
        <f>IF(_penmei1_month_day!P654="","",_penmei1_month_day!P654)</f>
        <v/>
      </c>
      <c r="Z659" s="284" t="str">
        <f>IF(_penmei1_month_day!Q654="","",_penmei1_month_day!Q654)</f>
        <v/>
      </c>
      <c r="AA659" s="354" t="str">
        <f>IF(_penmei1_month_day!R654="","",ABS(_penmei1_month_day!R654))</f>
        <v/>
      </c>
      <c r="AB659" s="354" t="str">
        <f>IF(_penmei1_month_day!S654="","",ABS(_penmei1_month_day!S654))</f>
        <v/>
      </c>
      <c r="AC659" s="283" t="str">
        <f>IF(_penmei1_month_day!T654="","",_penmei1_month_day!T654)</f>
        <v/>
      </c>
      <c r="AD659" s="283" t="str">
        <f>IF(_penmei1_month_day!U654="","",_penmei1_month_day!U654)</f>
        <v/>
      </c>
      <c r="AE659" s="284" t="str">
        <f>IF(_penmei1_month_day!V654="","",_penmei1_month_day!V654)</f>
        <v/>
      </c>
      <c r="AF659" s="284" t="str">
        <f>IF(_penmei1_month_day!W654="","",_penmei1_month_day!W654)</f>
        <v/>
      </c>
      <c r="AG659" s="284" t="str">
        <f>IF(_penmei1_month_day!X654="","",_penmei1_month_day!X654)</f>
        <v/>
      </c>
      <c r="AH659" s="306" t="str">
        <f>IF(_penmei1_month_day!Y654="","",_penmei1_month_day!Y654)</f>
        <v/>
      </c>
      <c r="AI659" s="306" t="str">
        <f>IF(_penmei1_month_day!Z654="","",_penmei1_month_day!Z654)</f>
        <v/>
      </c>
      <c r="AJ659" s="306" t="str">
        <f>IF(_penmei1_month_day!AA654="","",_penmei1_month_day!AA654)</f>
        <v/>
      </c>
      <c r="AK659" s="306" t="str">
        <f>IF(_penmei1_month_day!AB654="","",_penmei1_month_day!AB654)</f>
        <v/>
      </c>
      <c r="AL659" s="284" t="str">
        <f>IF(_penmei1_month_day!AC654="","",_penmei1_month_day!AC654)</f>
        <v/>
      </c>
      <c r="AM659" s="306" t="str">
        <f>IF(_penmei1_month_day!AD654="","",_penmei1_month_day!AD654/10000)</f>
        <v/>
      </c>
      <c r="AN659" s="284" t="str">
        <f>IF(_penmei1_month_day!AE654="","",_penmei1_month_day!AE654)</f>
        <v/>
      </c>
      <c r="AO659" s="284" t="str">
        <f>IF(_penmei1_month_day!AF654="","",_penmei1_month_day!AF654)</f>
        <v/>
      </c>
      <c r="AP659" s="365"/>
      <c r="AQ659" s="366"/>
    </row>
    <row r="660" spans="1:43">
      <c r="A660" s="126">
        <f t="shared" si="157"/>
        <v>43493</v>
      </c>
      <c r="B660" s="127">
        <f t="shared" si="163"/>
        <v>43493</v>
      </c>
      <c r="C660" s="128" t="str">
        <f t="shared" si="164"/>
        <v>夜</v>
      </c>
      <c r="D660" s="128">
        <f t="shared" si="165"/>
        <v>28</v>
      </c>
      <c r="E660" s="129">
        <f t="shared" si="171"/>
        <v>3</v>
      </c>
      <c r="F660" s="130" t="str">
        <f t="shared" si="166"/>
        <v>丙班</v>
      </c>
      <c r="G660" s="128">
        <f t="shared" si="167"/>
        <v>5</v>
      </c>
      <c r="H660" s="131">
        <f t="shared" si="169"/>
        <v>0.0416666666666667</v>
      </c>
      <c r="I660" s="165">
        <f t="shared" si="170"/>
        <v>0.208333333333333</v>
      </c>
      <c r="J660" s="283" t="str">
        <f>IF(_penmei1_month_day!A655="","",_penmei1_month_day!A655)</f>
        <v/>
      </c>
      <c r="K660" s="283" t="str">
        <f>IF(_penmei1_month_day!B655="","",_penmei1_month_day!B655)</f>
        <v/>
      </c>
      <c r="L660" s="284" t="str">
        <f>IF(_penmei1_month_day!C655="","",_penmei1_month_day!C655)</f>
        <v/>
      </c>
      <c r="M660" s="284" t="str">
        <f>IF(_penmei1_month_day!D655="","",_penmei1_month_day!D655)</f>
        <v/>
      </c>
      <c r="N660" s="284" t="str">
        <f>IF(_penmei1_month_day!E655="","",_penmei1_month_day!E655)</f>
        <v/>
      </c>
      <c r="O660" s="284" t="str">
        <f>IF(_penmei1_month_day!F655="","",_penmei1_month_day!F655)</f>
        <v/>
      </c>
      <c r="P660" s="284" t="str">
        <f>IF(_penmei1_month_day!G655="","",_penmei1_month_day!G655)</f>
        <v/>
      </c>
      <c r="Q660" s="284" t="str">
        <f>IF(_penmei1_month_day!H655="","",_penmei1_month_day!H655)</f>
        <v/>
      </c>
      <c r="R660" s="284" t="str">
        <f>IF(_penmei1_month_day!I655="","",_penmei1_month_day!I655)</f>
        <v/>
      </c>
      <c r="S660" s="284" t="str">
        <f>IF(_penmei1_month_day!J655="","",_penmei1_month_day!J655)</f>
        <v/>
      </c>
      <c r="T660" s="284" t="str">
        <f>IF(_penmei1_month_day!K655="","",_penmei1_month_day!K655)</f>
        <v/>
      </c>
      <c r="U660" s="284" t="str">
        <f>IF(_penmei1_month_day!L655="","",_penmei1_month_day!L655)</f>
        <v/>
      </c>
      <c r="V660" s="284" t="str">
        <f>IF(_penmei1_month_day!M655="","",_penmei1_month_day!M655)</f>
        <v/>
      </c>
      <c r="W660" s="284" t="str">
        <f>IF(_penmei1_month_day!N655="","",_penmei1_month_day!N655)</f>
        <v/>
      </c>
      <c r="X660" s="284" t="str">
        <f>IF(_penmei1_month_day!O655="","",_penmei1_month_day!O655)</f>
        <v/>
      </c>
      <c r="Y660" s="284" t="str">
        <f>IF(_penmei1_month_day!P655="","",_penmei1_month_day!P655)</f>
        <v/>
      </c>
      <c r="Z660" s="284" t="str">
        <f>IF(_penmei1_month_day!Q655="","",_penmei1_month_day!Q655)</f>
        <v/>
      </c>
      <c r="AA660" s="354" t="str">
        <f>IF(_penmei1_month_day!R655="","",ABS(_penmei1_month_day!R655))</f>
        <v/>
      </c>
      <c r="AB660" s="354" t="str">
        <f>IF(_penmei1_month_day!S655="","",ABS(_penmei1_month_day!S655))</f>
        <v/>
      </c>
      <c r="AC660" s="283" t="str">
        <f>IF(_penmei1_month_day!T655="","",_penmei1_month_day!T655)</f>
        <v/>
      </c>
      <c r="AD660" s="283" t="str">
        <f>IF(_penmei1_month_day!U655="","",_penmei1_month_day!U655)</f>
        <v/>
      </c>
      <c r="AE660" s="284" t="str">
        <f>IF(_penmei1_month_day!V655="","",_penmei1_month_day!V655)</f>
        <v/>
      </c>
      <c r="AF660" s="284" t="str">
        <f>IF(_penmei1_month_day!W655="","",_penmei1_month_day!W655)</f>
        <v/>
      </c>
      <c r="AG660" s="284" t="str">
        <f>IF(_penmei1_month_day!X655="","",_penmei1_month_day!X655)</f>
        <v/>
      </c>
      <c r="AH660" s="306" t="str">
        <f>IF(_penmei1_month_day!Y655="","",_penmei1_month_day!Y655)</f>
        <v/>
      </c>
      <c r="AI660" s="306" t="str">
        <f>IF(_penmei1_month_day!Z655="","",_penmei1_month_day!Z655)</f>
        <v/>
      </c>
      <c r="AJ660" s="306" t="str">
        <f>IF(_penmei1_month_day!AA655="","",_penmei1_month_day!AA655)</f>
        <v/>
      </c>
      <c r="AK660" s="306" t="str">
        <f>IF(_penmei1_month_day!AB655="","",_penmei1_month_day!AB655)</f>
        <v/>
      </c>
      <c r="AL660" s="284" t="str">
        <f>IF(_penmei1_month_day!AC655="","",_penmei1_month_day!AC655)</f>
        <v/>
      </c>
      <c r="AM660" s="306" t="str">
        <f>IF(_penmei1_month_day!AD655="","",_penmei1_month_day!AD655/10000)</f>
        <v/>
      </c>
      <c r="AN660" s="284" t="str">
        <f>IF(_penmei1_month_day!AE655="","",_penmei1_month_day!AE655)</f>
        <v/>
      </c>
      <c r="AO660" s="284" t="str">
        <f>IF(_penmei1_month_day!AF655="","",_penmei1_month_day!AF655)</f>
        <v/>
      </c>
      <c r="AP660" s="365"/>
      <c r="AQ660" s="366"/>
    </row>
    <row r="661" spans="1:43">
      <c r="A661" s="126">
        <f t="shared" si="157"/>
        <v>43493</v>
      </c>
      <c r="B661" s="127">
        <f t="shared" si="163"/>
        <v>43493</v>
      </c>
      <c r="C661" s="128" t="str">
        <f t="shared" si="164"/>
        <v>夜</v>
      </c>
      <c r="D661" s="128">
        <f t="shared" si="165"/>
        <v>28</v>
      </c>
      <c r="E661" s="129">
        <f t="shared" si="171"/>
        <v>3</v>
      </c>
      <c r="F661" s="130" t="str">
        <f t="shared" si="166"/>
        <v>丙班</v>
      </c>
      <c r="G661" s="128">
        <f t="shared" si="167"/>
        <v>6</v>
      </c>
      <c r="H661" s="131">
        <f t="shared" si="169"/>
        <v>0.0416666666666667</v>
      </c>
      <c r="I661" s="165">
        <f t="shared" si="170"/>
        <v>0.25</v>
      </c>
      <c r="J661" s="283" t="str">
        <f>IF(_penmei1_month_day!A656="","",_penmei1_month_day!A656)</f>
        <v/>
      </c>
      <c r="K661" s="283" t="str">
        <f>IF(_penmei1_month_day!B656="","",_penmei1_month_day!B656)</f>
        <v/>
      </c>
      <c r="L661" s="284" t="str">
        <f>IF(_penmei1_month_day!C656="","",_penmei1_month_day!C656)</f>
        <v/>
      </c>
      <c r="M661" s="284" t="str">
        <f>IF(_penmei1_month_day!D656="","",_penmei1_month_day!D656)</f>
        <v/>
      </c>
      <c r="N661" s="284" t="str">
        <f>IF(_penmei1_month_day!E656="","",_penmei1_month_day!E656)</f>
        <v/>
      </c>
      <c r="O661" s="284" t="str">
        <f>IF(_penmei1_month_day!F656="","",_penmei1_month_day!F656)</f>
        <v/>
      </c>
      <c r="P661" s="284" t="str">
        <f>IF(_penmei1_month_day!G656="","",_penmei1_month_day!G656)</f>
        <v/>
      </c>
      <c r="Q661" s="284" t="str">
        <f>IF(_penmei1_month_day!H656="","",_penmei1_month_day!H656)</f>
        <v/>
      </c>
      <c r="R661" s="284" t="str">
        <f>IF(_penmei1_month_day!I656="","",_penmei1_month_day!I656)</f>
        <v/>
      </c>
      <c r="S661" s="284" t="str">
        <f>IF(_penmei1_month_day!J656="","",_penmei1_month_day!J656)</f>
        <v/>
      </c>
      <c r="T661" s="284" t="str">
        <f>IF(_penmei1_month_day!K656="","",_penmei1_month_day!K656)</f>
        <v/>
      </c>
      <c r="U661" s="284" t="str">
        <f>IF(_penmei1_month_day!L656="","",_penmei1_month_day!L656)</f>
        <v/>
      </c>
      <c r="V661" s="284" t="str">
        <f>IF(_penmei1_month_day!M656="","",_penmei1_month_day!M656)</f>
        <v/>
      </c>
      <c r="W661" s="284" t="str">
        <f>IF(_penmei1_month_day!N656="","",_penmei1_month_day!N656)</f>
        <v/>
      </c>
      <c r="X661" s="284" t="str">
        <f>IF(_penmei1_month_day!O656="","",_penmei1_month_day!O656)</f>
        <v/>
      </c>
      <c r="Y661" s="284" t="str">
        <f>IF(_penmei1_month_day!P656="","",_penmei1_month_day!P656)</f>
        <v/>
      </c>
      <c r="Z661" s="284" t="str">
        <f>IF(_penmei1_month_day!Q656="","",_penmei1_month_day!Q656)</f>
        <v/>
      </c>
      <c r="AA661" s="354" t="str">
        <f>IF(_penmei1_month_day!R656="","",ABS(_penmei1_month_day!R656))</f>
        <v/>
      </c>
      <c r="AB661" s="354" t="str">
        <f>IF(_penmei1_month_day!S656="","",ABS(_penmei1_month_day!S656))</f>
        <v/>
      </c>
      <c r="AC661" s="283" t="str">
        <f>IF(_penmei1_month_day!T656="","",_penmei1_month_day!T656)</f>
        <v/>
      </c>
      <c r="AD661" s="283" t="str">
        <f>IF(_penmei1_month_day!U656="","",_penmei1_month_day!U656)</f>
        <v/>
      </c>
      <c r="AE661" s="284" t="str">
        <f>IF(_penmei1_month_day!V656="","",_penmei1_month_day!V656)</f>
        <v/>
      </c>
      <c r="AF661" s="284" t="str">
        <f>IF(_penmei1_month_day!W656="","",_penmei1_month_day!W656)</f>
        <v/>
      </c>
      <c r="AG661" s="284" t="str">
        <f>IF(_penmei1_month_day!X656="","",_penmei1_month_day!X656)</f>
        <v/>
      </c>
      <c r="AH661" s="306" t="str">
        <f>IF(_penmei1_month_day!Y656="","",_penmei1_month_day!Y656)</f>
        <v/>
      </c>
      <c r="AI661" s="306" t="str">
        <f>IF(_penmei1_month_day!Z656="","",_penmei1_month_day!Z656)</f>
        <v/>
      </c>
      <c r="AJ661" s="306" t="str">
        <f>IF(_penmei1_month_day!AA656="","",_penmei1_month_day!AA656)</f>
        <v/>
      </c>
      <c r="AK661" s="306" t="str">
        <f>IF(_penmei1_month_day!AB656="","",_penmei1_month_day!AB656)</f>
        <v/>
      </c>
      <c r="AL661" s="284" t="str">
        <f>IF(_penmei1_month_day!AC656="","",_penmei1_month_day!AC656)</f>
        <v/>
      </c>
      <c r="AM661" s="306" t="str">
        <f>IF(_penmei1_month_day!AD656="","",_penmei1_month_day!AD656/10000)</f>
        <v/>
      </c>
      <c r="AN661" s="284" t="str">
        <f>IF(_penmei1_month_day!AE656="","",_penmei1_month_day!AE656)</f>
        <v/>
      </c>
      <c r="AO661" s="284" t="str">
        <f>IF(_penmei1_month_day!AF656="","",_penmei1_month_day!AF656)</f>
        <v/>
      </c>
      <c r="AP661" s="369"/>
      <c r="AQ661" s="370"/>
    </row>
    <row r="662" ht="15" spans="1:43">
      <c r="A662" s="132">
        <f t="shared" si="157"/>
        <v>43493</v>
      </c>
      <c r="B662" s="133">
        <f t="shared" si="163"/>
        <v>43493</v>
      </c>
      <c r="C662" s="134" t="str">
        <f t="shared" si="164"/>
        <v>夜</v>
      </c>
      <c r="D662" s="134">
        <f t="shared" si="165"/>
        <v>28</v>
      </c>
      <c r="E662" s="135">
        <f t="shared" si="171"/>
        <v>3</v>
      </c>
      <c r="F662" s="136" t="str">
        <f t="shared" si="166"/>
        <v>丙班</v>
      </c>
      <c r="G662" s="134">
        <f t="shared" si="167"/>
        <v>7</v>
      </c>
      <c r="H662" s="137">
        <f t="shared" si="169"/>
        <v>0.0416666666666667</v>
      </c>
      <c r="I662" s="170">
        <f t="shared" si="170"/>
        <v>0.291666666666667</v>
      </c>
      <c r="J662" s="285" t="str">
        <f>IF(_penmei1_month_day!A657="","",_penmei1_month_day!A657)</f>
        <v/>
      </c>
      <c r="K662" s="285" t="str">
        <f>IF(_penmei1_month_day!B657="","",_penmei1_month_day!B657)</f>
        <v/>
      </c>
      <c r="L662" s="286" t="str">
        <f>IF(_penmei1_month_day!C657="","",_penmei1_month_day!C657)</f>
        <v/>
      </c>
      <c r="M662" s="286" t="str">
        <f>IF(_penmei1_month_day!D657="","",_penmei1_month_day!D657)</f>
        <v/>
      </c>
      <c r="N662" s="286" t="str">
        <f>IF(_penmei1_month_day!E657="","",_penmei1_month_day!E657)</f>
        <v/>
      </c>
      <c r="O662" s="286" t="str">
        <f>IF(_penmei1_month_day!F657="","",_penmei1_month_day!F657)</f>
        <v/>
      </c>
      <c r="P662" s="286" t="str">
        <f>IF(_penmei1_month_day!G657="","",_penmei1_month_day!G657)</f>
        <v/>
      </c>
      <c r="Q662" s="286" t="str">
        <f>IF(_penmei1_month_day!H657="","",_penmei1_month_day!H657)</f>
        <v/>
      </c>
      <c r="R662" s="286" t="str">
        <f>IF(_penmei1_month_day!I657="","",_penmei1_month_day!I657)</f>
        <v/>
      </c>
      <c r="S662" s="286" t="str">
        <f>IF(_penmei1_month_day!J657="","",_penmei1_month_day!J657)</f>
        <v/>
      </c>
      <c r="T662" s="286" t="str">
        <f>IF(_penmei1_month_day!K657="","",_penmei1_month_day!K657)</f>
        <v/>
      </c>
      <c r="U662" s="286" t="str">
        <f>IF(_penmei1_month_day!L657="","",_penmei1_month_day!L657)</f>
        <v/>
      </c>
      <c r="V662" s="286" t="str">
        <f>IF(_penmei1_month_day!M657="","",_penmei1_month_day!M657)</f>
        <v/>
      </c>
      <c r="W662" s="286" t="str">
        <f>IF(_penmei1_month_day!N657="","",_penmei1_month_day!N657)</f>
        <v/>
      </c>
      <c r="X662" s="286" t="str">
        <f>IF(_penmei1_month_day!O657="","",_penmei1_month_day!O657)</f>
        <v/>
      </c>
      <c r="Y662" s="286" t="str">
        <f>IF(_penmei1_month_day!P657="","",_penmei1_month_day!P657)</f>
        <v/>
      </c>
      <c r="Z662" s="286" t="str">
        <f>IF(_penmei1_month_day!Q657="","",_penmei1_month_day!Q657)</f>
        <v/>
      </c>
      <c r="AA662" s="355" t="str">
        <f>IF(_penmei1_month_day!R657="","",ABS(_penmei1_month_day!R657))</f>
        <v/>
      </c>
      <c r="AB662" s="355" t="str">
        <f>IF(_penmei1_month_day!S657="","",ABS(_penmei1_month_day!S657))</f>
        <v/>
      </c>
      <c r="AC662" s="285" t="str">
        <f>IF(_penmei1_month_day!T657="","",_penmei1_month_day!T657)</f>
        <v/>
      </c>
      <c r="AD662" s="285" t="str">
        <f>IF(_penmei1_month_day!U657="","",_penmei1_month_day!U657)</f>
        <v/>
      </c>
      <c r="AE662" s="286" t="str">
        <f>IF(_penmei1_month_day!V657="","",_penmei1_month_day!V657)</f>
        <v/>
      </c>
      <c r="AF662" s="284" t="str">
        <f>IF(_penmei1_month_day!W657="","",_penmei1_month_day!W657)</f>
        <v/>
      </c>
      <c r="AG662" s="286" t="str">
        <f>IF(_penmei1_month_day!X657="","",_penmei1_month_day!X657)</f>
        <v/>
      </c>
      <c r="AH662" s="307" t="str">
        <f>IF(_penmei1_month_day!Y657="","",_penmei1_month_day!Y657)</f>
        <v/>
      </c>
      <c r="AI662" s="307" t="str">
        <f>IF(_penmei1_month_day!Z657="","",_penmei1_month_day!Z657)</f>
        <v/>
      </c>
      <c r="AJ662" s="307" t="str">
        <f>IF(_penmei1_month_day!AA657="","",_penmei1_month_day!AA657)</f>
        <v/>
      </c>
      <c r="AK662" s="307" t="str">
        <f>IF(_penmei1_month_day!AB657="","",_penmei1_month_day!AB657)</f>
        <v/>
      </c>
      <c r="AL662" s="286" t="str">
        <f>IF(_penmei1_month_day!AC657="","",_penmei1_month_day!AC657)</f>
        <v/>
      </c>
      <c r="AM662" s="307" t="str">
        <f>IF(_penmei1_month_day!AD657="","",_penmei1_month_day!AD657/10000)</f>
        <v/>
      </c>
      <c r="AN662" s="286" t="str">
        <f>IF(_penmei1_month_day!AE657="","",_penmei1_month_day!AE657)</f>
        <v/>
      </c>
      <c r="AO662" s="286" t="str">
        <f>IF(_penmei1_month_day!AF657="","",_penmei1_month_day!AF657)</f>
        <v/>
      </c>
      <c r="AP662" s="243" t="s">
        <v>83</v>
      </c>
      <c r="AQ662" s="334"/>
    </row>
    <row r="663" ht="15" spans="1:43">
      <c r="A663" s="120">
        <f t="shared" si="157"/>
        <v>43493</v>
      </c>
      <c r="B663" s="121">
        <f t="shared" si="163"/>
        <v>43493</v>
      </c>
      <c r="C663" s="122" t="str">
        <f t="shared" si="164"/>
        <v>白</v>
      </c>
      <c r="D663" s="122">
        <f t="shared" si="165"/>
        <v>28</v>
      </c>
      <c r="E663" s="123">
        <f>IF(AND(E655=4),1,IF(AND(E655&lt;4),(E655+1),))</f>
        <v>4</v>
      </c>
      <c r="F663" s="124" t="str">
        <f t="shared" si="166"/>
        <v>丁班</v>
      </c>
      <c r="G663" s="122">
        <f t="shared" si="167"/>
        <v>8</v>
      </c>
      <c r="H663" s="125">
        <f t="shared" si="169"/>
        <v>0.0416666666666667</v>
      </c>
      <c r="I663" s="160">
        <f t="shared" si="170"/>
        <v>0.333333333333334</v>
      </c>
      <c r="J663" s="281" t="str">
        <f>IF(_penmei1_month_day!A658="","",_penmei1_month_day!A658)</f>
        <v/>
      </c>
      <c r="K663" s="281" t="str">
        <f>IF(_penmei1_month_day!B658="","",_penmei1_month_day!B658)</f>
        <v/>
      </c>
      <c r="L663" s="282" t="str">
        <f>IF(_penmei1_month_day!C658="","",_penmei1_month_day!C658)</f>
        <v/>
      </c>
      <c r="M663" s="282" t="str">
        <f>IF(_penmei1_month_day!D658="","",_penmei1_month_day!D658)</f>
        <v/>
      </c>
      <c r="N663" s="282" t="str">
        <f>IF(_penmei1_month_day!E658="","",_penmei1_month_day!E658)</f>
        <v/>
      </c>
      <c r="O663" s="282" t="str">
        <f>IF(_penmei1_month_day!F658="","",_penmei1_month_day!F658)</f>
        <v/>
      </c>
      <c r="P663" s="282" t="str">
        <f>IF(_penmei1_month_day!G658="","",_penmei1_month_day!G658)</f>
        <v/>
      </c>
      <c r="Q663" s="282" t="str">
        <f>IF(_penmei1_month_day!H658="","",_penmei1_month_day!H658)</f>
        <v/>
      </c>
      <c r="R663" s="282" t="str">
        <f>IF(_penmei1_month_day!I658="","",_penmei1_month_day!I658)</f>
        <v/>
      </c>
      <c r="S663" s="282" t="str">
        <f>IF(_penmei1_month_day!J658="","",_penmei1_month_day!J658)</f>
        <v/>
      </c>
      <c r="T663" s="282" t="str">
        <f>IF(_penmei1_month_day!K658="","",_penmei1_month_day!K658)</f>
        <v/>
      </c>
      <c r="U663" s="282" t="str">
        <f>IF(_penmei1_month_day!L658="","",_penmei1_month_day!L658)</f>
        <v/>
      </c>
      <c r="V663" s="282" t="str">
        <f>IF(_penmei1_month_day!M658="","",_penmei1_month_day!M658)</f>
        <v/>
      </c>
      <c r="W663" s="282" t="str">
        <f>IF(_penmei1_month_day!N658="","",_penmei1_month_day!N658)</f>
        <v/>
      </c>
      <c r="X663" s="282" t="str">
        <f>IF(_penmei1_month_day!O658="","",_penmei1_month_day!O658)</f>
        <v/>
      </c>
      <c r="Y663" s="282" t="str">
        <f>IF(_penmei1_month_day!P658="","",_penmei1_month_day!P658)</f>
        <v/>
      </c>
      <c r="Z663" s="282" t="str">
        <f>IF(_penmei1_month_day!Q658="","",_penmei1_month_day!Q658)</f>
        <v/>
      </c>
      <c r="AA663" s="353" t="str">
        <f>IF(_penmei1_month_day!R658="","",ABS(_penmei1_month_day!R658))</f>
        <v/>
      </c>
      <c r="AB663" s="353" t="str">
        <f>IF(_penmei1_month_day!S658="","",ABS(_penmei1_month_day!S658))</f>
        <v/>
      </c>
      <c r="AC663" s="281" t="str">
        <f>IF(_penmei1_month_day!T658="","",_penmei1_month_day!T658)</f>
        <v/>
      </c>
      <c r="AD663" s="281" t="str">
        <f>IF(_penmei1_month_day!U658="","",_penmei1_month_day!U658)</f>
        <v/>
      </c>
      <c r="AE663" s="282" t="str">
        <f>IF(_penmei1_month_day!V658="","",_penmei1_month_day!V658)</f>
        <v/>
      </c>
      <c r="AF663" s="282" t="str">
        <f>IF(_penmei1_month_day!W658="","",_penmei1_month_day!W658)</f>
        <v/>
      </c>
      <c r="AG663" s="282" t="str">
        <f>IF(_penmei1_month_day!X658="","",_penmei1_month_day!X658)</f>
        <v/>
      </c>
      <c r="AH663" s="305" t="str">
        <f>IF(_penmei1_month_day!Y658="","",_penmei1_month_day!Y658)</f>
        <v/>
      </c>
      <c r="AI663" s="305" t="str">
        <f>IF(_penmei1_month_day!Z658="","",_penmei1_month_day!Z658)</f>
        <v/>
      </c>
      <c r="AJ663" s="305" t="str">
        <f>IF(_penmei1_month_day!AA658="","",_penmei1_month_day!AA658)</f>
        <v/>
      </c>
      <c r="AK663" s="305" t="str">
        <f>IF(_penmei1_month_day!AB658="","",_penmei1_month_day!AB658)</f>
        <v/>
      </c>
      <c r="AL663" s="282" t="str">
        <f>IF(_penmei1_month_day!AC658="","",_penmei1_month_day!AC658)</f>
        <v/>
      </c>
      <c r="AM663" s="305" t="str">
        <f>IF(_penmei1_month_day!AD658="","",_penmei1_month_day!AD658/10000)</f>
        <v/>
      </c>
      <c r="AN663" s="282" t="str">
        <f>IF(_penmei1_month_day!AE658="","",_penmei1_month_day!AE658)</f>
        <v/>
      </c>
      <c r="AO663" s="282" t="str">
        <f>IF(_penmei1_month_day!AF658="","",_penmei1_month_day!AF658)</f>
        <v/>
      </c>
      <c r="AP663" s="375"/>
      <c r="AQ663" s="376"/>
    </row>
    <row r="664" spans="1:43">
      <c r="A664" s="126">
        <f t="shared" si="157"/>
        <v>43493</v>
      </c>
      <c r="B664" s="127">
        <f t="shared" si="163"/>
        <v>43493</v>
      </c>
      <c r="C664" s="128" t="str">
        <f t="shared" si="164"/>
        <v>白</v>
      </c>
      <c r="D664" s="128">
        <f t="shared" si="165"/>
        <v>28</v>
      </c>
      <c r="E664" s="129">
        <f t="shared" ref="E664:E670" si="172">E663</f>
        <v>4</v>
      </c>
      <c r="F664" s="130" t="str">
        <f t="shared" si="166"/>
        <v>丁班</v>
      </c>
      <c r="G664" s="128">
        <f t="shared" si="167"/>
        <v>9</v>
      </c>
      <c r="H664" s="131">
        <f t="shared" si="169"/>
        <v>0.0416666666666667</v>
      </c>
      <c r="I664" s="165">
        <f t="shared" si="170"/>
        <v>0.375</v>
      </c>
      <c r="J664" s="283" t="str">
        <f>IF(_penmei1_month_day!A659="","",_penmei1_month_day!A659)</f>
        <v/>
      </c>
      <c r="K664" s="283" t="str">
        <f>IF(_penmei1_month_day!B659="","",_penmei1_month_day!B659)</f>
        <v/>
      </c>
      <c r="L664" s="284" t="str">
        <f>IF(_penmei1_month_day!C659="","",_penmei1_month_day!C659)</f>
        <v/>
      </c>
      <c r="M664" s="284" t="str">
        <f>IF(_penmei1_month_day!D659="","",_penmei1_month_day!D659)</f>
        <v/>
      </c>
      <c r="N664" s="284" t="str">
        <f>IF(_penmei1_month_day!E659="","",_penmei1_month_day!E659)</f>
        <v/>
      </c>
      <c r="O664" s="284" t="str">
        <f>IF(_penmei1_month_day!F659="","",_penmei1_month_day!F659)</f>
        <v/>
      </c>
      <c r="P664" s="284" t="str">
        <f>IF(_penmei1_month_day!G659="","",_penmei1_month_day!G659)</f>
        <v/>
      </c>
      <c r="Q664" s="284" t="str">
        <f>IF(_penmei1_month_day!H659="","",_penmei1_month_day!H659)</f>
        <v/>
      </c>
      <c r="R664" s="284" t="str">
        <f>IF(_penmei1_month_day!I659="","",_penmei1_month_day!I659)</f>
        <v/>
      </c>
      <c r="S664" s="284" t="str">
        <f>IF(_penmei1_month_day!J659="","",_penmei1_month_day!J659)</f>
        <v/>
      </c>
      <c r="T664" s="284" t="str">
        <f>IF(_penmei1_month_day!K659="","",_penmei1_month_day!K659)</f>
        <v/>
      </c>
      <c r="U664" s="284" t="str">
        <f>IF(_penmei1_month_day!L659="","",_penmei1_month_day!L659)</f>
        <v/>
      </c>
      <c r="V664" s="284" t="str">
        <f>IF(_penmei1_month_day!M659="","",_penmei1_month_day!M659)</f>
        <v/>
      </c>
      <c r="W664" s="284" t="str">
        <f>IF(_penmei1_month_day!N659="","",_penmei1_month_day!N659)</f>
        <v/>
      </c>
      <c r="X664" s="284" t="str">
        <f>IF(_penmei1_month_day!O659="","",_penmei1_month_day!O659)</f>
        <v/>
      </c>
      <c r="Y664" s="284" t="str">
        <f>IF(_penmei1_month_day!P659="","",_penmei1_month_day!P659)</f>
        <v/>
      </c>
      <c r="Z664" s="284" t="str">
        <f>IF(_penmei1_month_day!Q659="","",_penmei1_month_day!Q659)</f>
        <v/>
      </c>
      <c r="AA664" s="354" t="str">
        <f>IF(_penmei1_month_day!R659="","",ABS(_penmei1_month_day!R659))</f>
        <v/>
      </c>
      <c r="AB664" s="354" t="str">
        <f>IF(_penmei1_month_day!S659="","",ABS(_penmei1_month_day!S659))</f>
        <v/>
      </c>
      <c r="AC664" s="283" t="str">
        <f>IF(_penmei1_month_day!T659="","",_penmei1_month_day!T659)</f>
        <v/>
      </c>
      <c r="AD664" s="283" t="str">
        <f>IF(_penmei1_month_day!U659="","",_penmei1_month_day!U659)</f>
        <v/>
      </c>
      <c r="AE664" s="284" t="str">
        <f>IF(_penmei1_month_day!V659="","",_penmei1_month_day!V659)</f>
        <v/>
      </c>
      <c r="AF664" s="284" t="str">
        <f>IF(_penmei1_month_day!W659="","",_penmei1_month_day!W659)</f>
        <v/>
      </c>
      <c r="AG664" s="284" t="str">
        <f>IF(_penmei1_month_day!X659="","",_penmei1_month_day!X659)</f>
        <v/>
      </c>
      <c r="AH664" s="306" t="str">
        <f>IF(_penmei1_month_day!Y659="","",_penmei1_month_day!Y659)</f>
        <v/>
      </c>
      <c r="AI664" s="306" t="str">
        <f>IF(_penmei1_month_day!Z659="","",_penmei1_month_day!Z659)</f>
        <v/>
      </c>
      <c r="AJ664" s="306" t="str">
        <f>IF(_penmei1_month_day!AA659="","",_penmei1_month_day!AA659)</f>
        <v/>
      </c>
      <c r="AK664" s="306" t="str">
        <f>IF(_penmei1_month_day!AB659="","",_penmei1_month_day!AB659)</f>
        <v/>
      </c>
      <c r="AL664" s="284" t="str">
        <f>IF(_penmei1_month_day!AC659="","",_penmei1_month_day!AC659)</f>
        <v/>
      </c>
      <c r="AM664" s="306" t="str">
        <f>IF(_penmei1_month_day!AD659="","",_penmei1_month_day!AD659/10000)</f>
        <v/>
      </c>
      <c r="AN664" s="284" t="str">
        <f>IF(_penmei1_month_day!AE659="","",_penmei1_month_day!AE659)</f>
        <v/>
      </c>
      <c r="AO664" s="284" t="str">
        <f>IF(_penmei1_month_day!AF659="","",_penmei1_month_day!AF659)</f>
        <v/>
      </c>
      <c r="AP664" s="365"/>
      <c r="AQ664" s="366"/>
    </row>
    <row r="665" spans="1:43">
      <c r="A665" s="126">
        <f t="shared" si="157"/>
        <v>43493</v>
      </c>
      <c r="B665" s="127">
        <f t="shared" si="163"/>
        <v>43493</v>
      </c>
      <c r="C665" s="128" t="str">
        <f t="shared" si="164"/>
        <v>白</v>
      </c>
      <c r="D665" s="128">
        <f t="shared" si="165"/>
        <v>28</v>
      </c>
      <c r="E665" s="129">
        <f t="shared" si="172"/>
        <v>4</v>
      </c>
      <c r="F665" s="130" t="str">
        <f t="shared" si="166"/>
        <v>丁班</v>
      </c>
      <c r="G665" s="128">
        <f t="shared" si="167"/>
        <v>10</v>
      </c>
      <c r="H665" s="131">
        <f t="shared" si="169"/>
        <v>0.0416666666666667</v>
      </c>
      <c r="I665" s="165">
        <f t="shared" si="170"/>
        <v>0.416666666666667</v>
      </c>
      <c r="J665" s="283" t="str">
        <f>IF(_penmei1_month_day!A660="","",_penmei1_month_day!A660)</f>
        <v/>
      </c>
      <c r="K665" s="283" t="str">
        <f>IF(_penmei1_month_day!B660="","",_penmei1_month_day!B660)</f>
        <v/>
      </c>
      <c r="L665" s="284" t="str">
        <f>IF(_penmei1_month_day!C660="","",_penmei1_month_day!C660)</f>
        <v/>
      </c>
      <c r="M665" s="284" t="str">
        <f>IF(_penmei1_month_day!D660="","",_penmei1_month_day!D660)</f>
        <v/>
      </c>
      <c r="N665" s="284" t="str">
        <f>IF(_penmei1_month_day!E660="","",_penmei1_month_day!E660)</f>
        <v/>
      </c>
      <c r="O665" s="284" t="str">
        <f>IF(_penmei1_month_day!F660="","",_penmei1_month_day!F660)</f>
        <v/>
      </c>
      <c r="P665" s="284" t="str">
        <f>IF(_penmei1_month_day!G660="","",_penmei1_month_day!G660)</f>
        <v/>
      </c>
      <c r="Q665" s="284" t="str">
        <f>IF(_penmei1_month_day!H660="","",_penmei1_month_day!H660)</f>
        <v/>
      </c>
      <c r="R665" s="284" t="str">
        <f>IF(_penmei1_month_day!I660="","",_penmei1_month_day!I660)</f>
        <v/>
      </c>
      <c r="S665" s="284" t="str">
        <f>IF(_penmei1_month_day!J660="","",_penmei1_month_day!J660)</f>
        <v/>
      </c>
      <c r="T665" s="284" t="str">
        <f>IF(_penmei1_month_day!K660="","",_penmei1_month_day!K660)</f>
        <v/>
      </c>
      <c r="U665" s="284" t="str">
        <f>IF(_penmei1_month_day!L660="","",_penmei1_month_day!L660)</f>
        <v/>
      </c>
      <c r="V665" s="284" t="str">
        <f>IF(_penmei1_month_day!M660="","",_penmei1_month_day!M660)</f>
        <v/>
      </c>
      <c r="W665" s="284" t="str">
        <f>IF(_penmei1_month_day!N660="","",_penmei1_month_day!N660)</f>
        <v/>
      </c>
      <c r="X665" s="284" t="str">
        <f>IF(_penmei1_month_day!O660="","",_penmei1_month_day!O660)</f>
        <v/>
      </c>
      <c r="Y665" s="284" t="str">
        <f>IF(_penmei1_month_day!P660="","",_penmei1_month_day!P660)</f>
        <v/>
      </c>
      <c r="Z665" s="284" t="str">
        <f>IF(_penmei1_month_day!Q660="","",_penmei1_month_day!Q660)</f>
        <v/>
      </c>
      <c r="AA665" s="354" t="str">
        <f>IF(_penmei1_month_day!R660="","",ABS(_penmei1_month_day!R660))</f>
        <v/>
      </c>
      <c r="AB665" s="354" t="str">
        <f>IF(_penmei1_month_day!S660="","",ABS(_penmei1_month_day!S660))</f>
        <v/>
      </c>
      <c r="AC665" s="283" t="str">
        <f>IF(_penmei1_month_day!T660="","",_penmei1_month_day!T660)</f>
        <v/>
      </c>
      <c r="AD665" s="283" t="str">
        <f>IF(_penmei1_month_day!U660="","",_penmei1_month_day!U660)</f>
        <v/>
      </c>
      <c r="AE665" s="284" t="str">
        <f>IF(_penmei1_month_day!V660="","",_penmei1_month_day!V660)</f>
        <v/>
      </c>
      <c r="AF665" s="284" t="str">
        <f>IF(_penmei1_month_day!W660="","",_penmei1_month_day!W660)</f>
        <v/>
      </c>
      <c r="AG665" s="284" t="str">
        <f>IF(_penmei1_month_day!X660="","",_penmei1_month_day!X660)</f>
        <v/>
      </c>
      <c r="AH665" s="306" t="str">
        <f>IF(_penmei1_month_day!Y660="","",_penmei1_month_day!Y660)</f>
        <v/>
      </c>
      <c r="AI665" s="306" t="str">
        <f>IF(_penmei1_month_day!Z660="","",_penmei1_month_day!Z660)</f>
        <v/>
      </c>
      <c r="AJ665" s="306" t="str">
        <f>IF(_penmei1_month_day!AA660="","",_penmei1_month_day!AA660)</f>
        <v/>
      </c>
      <c r="AK665" s="306" t="str">
        <f>IF(_penmei1_month_day!AB660="","",_penmei1_month_day!AB660)</f>
        <v/>
      </c>
      <c r="AL665" s="284" t="str">
        <f>IF(_penmei1_month_day!AC660="","",_penmei1_month_day!AC660)</f>
        <v/>
      </c>
      <c r="AM665" s="306" t="str">
        <f>IF(_penmei1_month_day!AD660="","",_penmei1_month_day!AD660/10000)</f>
        <v/>
      </c>
      <c r="AN665" s="284" t="str">
        <f>IF(_penmei1_month_day!AE660="","",_penmei1_month_day!AE660)</f>
        <v/>
      </c>
      <c r="AO665" s="284" t="str">
        <f>IF(_penmei1_month_day!AF660="","",_penmei1_month_day!AF660)</f>
        <v/>
      </c>
      <c r="AP665" s="365"/>
      <c r="AQ665" s="366"/>
    </row>
    <row r="666" spans="1:43">
      <c r="A666" s="126">
        <f t="shared" si="157"/>
        <v>43493</v>
      </c>
      <c r="B666" s="127">
        <f t="shared" si="163"/>
        <v>43493</v>
      </c>
      <c r="C666" s="128" t="str">
        <f t="shared" si="164"/>
        <v>白</v>
      </c>
      <c r="D666" s="128">
        <f t="shared" si="165"/>
        <v>28</v>
      </c>
      <c r="E666" s="129">
        <f t="shared" si="172"/>
        <v>4</v>
      </c>
      <c r="F666" s="130" t="str">
        <f t="shared" si="166"/>
        <v>丁班</v>
      </c>
      <c r="G666" s="128">
        <f t="shared" si="167"/>
        <v>11</v>
      </c>
      <c r="H666" s="131">
        <f t="shared" si="169"/>
        <v>0.0416666666666667</v>
      </c>
      <c r="I666" s="165">
        <f t="shared" si="170"/>
        <v>0.458333333333334</v>
      </c>
      <c r="J666" s="283" t="str">
        <f>IF(_penmei1_month_day!A661="","",_penmei1_month_day!A661)</f>
        <v/>
      </c>
      <c r="K666" s="283" t="str">
        <f>IF(_penmei1_month_day!B661="","",_penmei1_month_day!B661)</f>
        <v/>
      </c>
      <c r="L666" s="284" t="str">
        <f>IF(_penmei1_month_day!C661="","",_penmei1_month_day!C661)</f>
        <v/>
      </c>
      <c r="M666" s="284" t="str">
        <f>IF(_penmei1_month_day!D661="","",_penmei1_month_day!D661)</f>
        <v/>
      </c>
      <c r="N666" s="284" t="str">
        <f>IF(_penmei1_month_day!E661="","",_penmei1_month_day!E661)</f>
        <v/>
      </c>
      <c r="O666" s="284" t="str">
        <f>IF(_penmei1_month_day!F661="","",_penmei1_month_day!F661)</f>
        <v/>
      </c>
      <c r="P666" s="284" t="str">
        <f>IF(_penmei1_month_day!G661="","",_penmei1_month_day!G661)</f>
        <v/>
      </c>
      <c r="Q666" s="284" t="str">
        <f>IF(_penmei1_month_day!H661="","",_penmei1_month_day!H661)</f>
        <v/>
      </c>
      <c r="R666" s="284" t="str">
        <f>IF(_penmei1_month_day!I661="","",_penmei1_month_day!I661)</f>
        <v/>
      </c>
      <c r="S666" s="284" t="str">
        <f>IF(_penmei1_month_day!J661="","",_penmei1_month_day!J661)</f>
        <v/>
      </c>
      <c r="T666" s="284" t="str">
        <f>IF(_penmei1_month_day!K661="","",_penmei1_month_day!K661)</f>
        <v/>
      </c>
      <c r="U666" s="284" t="str">
        <f>IF(_penmei1_month_day!L661="","",_penmei1_month_day!L661)</f>
        <v/>
      </c>
      <c r="V666" s="284" t="str">
        <f>IF(_penmei1_month_day!M661="","",_penmei1_month_day!M661)</f>
        <v/>
      </c>
      <c r="W666" s="284" t="str">
        <f>IF(_penmei1_month_day!N661="","",_penmei1_month_day!N661)</f>
        <v/>
      </c>
      <c r="X666" s="284" t="str">
        <f>IF(_penmei1_month_day!O661="","",_penmei1_month_day!O661)</f>
        <v/>
      </c>
      <c r="Y666" s="284" t="str">
        <f>IF(_penmei1_month_day!P661="","",_penmei1_month_day!P661)</f>
        <v/>
      </c>
      <c r="Z666" s="284" t="str">
        <f>IF(_penmei1_month_day!Q661="","",_penmei1_month_day!Q661)</f>
        <v/>
      </c>
      <c r="AA666" s="354" t="str">
        <f>IF(_penmei1_month_day!R661="","",ABS(_penmei1_month_day!R661))</f>
        <v/>
      </c>
      <c r="AB666" s="354" t="str">
        <f>IF(_penmei1_month_day!S661="","",ABS(_penmei1_month_day!S661))</f>
        <v/>
      </c>
      <c r="AC666" s="283" t="str">
        <f>IF(_penmei1_month_day!T661="","",_penmei1_month_day!T661)</f>
        <v/>
      </c>
      <c r="AD666" s="283" t="str">
        <f>IF(_penmei1_month_day!U661="","",_penmei1_month_day!U661)</f>
        <v/>
      </c>
      <c r="AE666" s="284" t="str">
        <f>IF(_penmei1_month_day!V661="","",_penmei1_month_day!V661)</f>
        <v/>
      </c>
      <c r="AF666" s="284" t="str">
        <f>IF(_penmei1_month_day!W661="","",_penmei1_month_day!W661)</f>
        <v/>
      </c>
      <c r="AG666" s="284" t="str">
        <f>IF(_penmei1_month_day!X661="","",_penmei1_month_day!X661)</f>
        <v/>
      </c>
      <c r="AH666" s="306" t="str">
        <f>IF(_penmei1_month_day!Y661="","",_penmei1_month_day!Y661)</f>
        <v/>
      </c>
      <c r="AI666" s="306" t="str">
        <f>IF(_penmei1_month_day!Z661="","",_penmei1_month_day!Z661)</f>
        <v/>
      </c>
      <c r="AJ666" s="306" t="str">
        <f>IF(_penmei1_month_day!AA661="","",_penmei1_month_day!AA661)</f>
        <v/>
      </c>
      <c r="AK666" s="306" t="str">
        <f>IF(_penmei1_month_day!AB661="","",_penmei1_month_day!AB661)</f>
        <v/>
      </c>
      <c r="AL666" s="284" t="str">
        <f>IF(_penmei1_month_day!AC661="","",_penmei1_month_day!AC661)</f>
        <v/>
      </c>
      <c r="AM666" s="306" t="str">
        <f>IF(_penmei1_month_day!AD661="","",_penmei1_month_day!AD661/10000)</f>
        <v/>
      </c>
      <c r="AN666" s="284" t="str">
        <f>IF(_penmei1_month_day!AE661="","",_penmei1_month_day!AE661)</f>
        <v/>
      </c>
      <c r="AO666" s="284" t="str">
        <f>IF(_penmei1_month_day!AF661="","",_penmei1_month_day!AF661)</f>
        <v/>
      </c>
      <c r="AP666" s="365"/>
      <c r="AQ666" s="366"/>
    </row>
    <row r="667" spans="1:43">
      <c r="A667" s="126">
        <f t="shared" si="157"/>
        <v>43493</v>
      </c>
      <c r="B667" s="127">
        <f t="shared" si="163"/>
        <v>43493</v>
      </c>
      <c r="C667" s="128" t="str">
        <f t="shared" si="164"/>
        <v>白</v>
      </c>
      <c r="D667" s="128">
        <f t="shared" si="165"/>
        <v>28</v>
      </c>
      <c r="E667" s="129">
        <f t="shared" si="172"/>
        <v>4</v>
      </c>
      <c r="F667" s="130" t="str">
        <f t="shared" si="166"/>
        <v>丁班</v>
      </c>
      <c r="G667" s="128">
        <f t="shared" si="167"/>
        <v>12</v>
      </c>
      <c r="H667" s="131">
        <f t="shared" si="169"/>
        <v>0.0416666666666667</v>
      </c>
      <c r="I667" s="165">
        <f t="shared" si="170"/>
        <v>0.5</v>
      </c>
      <c r="J667" s="283" t="str">
        <f>IF(_penmei1_month_day!A662="","",_penmei1_month_day!A662)</f>
        <v/>
      </c>
      <c r="K667" s="283" t="str">
        <f>IF(_penmei1_month_day!B662="","",_penmei1_month_day!B662)</f>
        <v/>
      </c>
      <c r="L667" s="284" t="str">
        <f>IF(_penmei1_month_day!C662="","",_penmei1_month_day!C662)</f>
        <v/>
      </c>
      <c r="M667" s="284" t="str">
        <f>IF(_penmei1_month_day!D662="","",_penmei1_month_day!D662)</f>
        <v/>
      </c>
      <c r="N667" s="284" t="str">
        <f>IF(_penmei1_month_day!E662="","",_penmei1_month_day!E662)</f>
        <v/>
      </c>
      <c r="O667" s="284" t="str">
        <f>IF(_penmei1_month_day!F662="","",_penmei1_month_day!F662)</f>
        <v/>
      </c>
      <c r="P667" s="284" t="str">
        <f>IF(_penmei1_month_day!G662="","",_penmei1_month_day!G662)</f>
        <v/>
      </c>
      <c r="Q667" s="284" t="str">
        <f>IF(_penmei1_month_day!H662="","",_penmei1_month_day!H662)</f>
        <v/>
      </c>
      <c r="R667" s="284" t="str">
        <f>IF(_penmei1_month_day!I662="","",_penmei1_month_day!I662)</f>
        <v/>
      </c>
      <c r="S667" s="284" t="str">
        <f>IF(_penmei1_month_day!J662="","",_penmei1_month_day!J662)</f>
        <v/>
      </c>
      <c r="T667" s="284" t="str">
        <f>IF(_penmei1_month_day!K662="","",_penmei1_month_day!K662)</f>
        <v/>
      </c>
      <c r="U667" s="284" t="str">
        <f>IF(_penmei1_month_day!L662="","",_penmei1_month_day!L662)</f>
        <v/>
      </c>
      <c r="V667" s="284" t="str">
        <f>IF(_penmei1_month_day!M662="","",_penmei1_month_day!M662)</f>
        <v/>
      </c>
      <c r="W667" s="284" t="str">
        <f>IF(_penmei1_month_day!N662="","",_penmei1_month_day!N662)</f>
        <v/>
      </c>
      <c r="X667" s="284" t="str">
        <f>IF(_penmei1_month_day!O662="","",_penmei1_month_day!O662)</f>
        <v/>
      </c>
      <c r="Y667" s="284" t="str">
        <f>IF(_penmei1_month_day!P662="","",_penmei1_month_day!P662)</f>
        <v/>
      </c>
      <c r="Z667" s="284" t="str">
        <f>IF(_penmei1_month_day!Q662="","",_penmei1_month_day!Q662)</f>
        <v/>
      </c>
      <c r="AA667" s="354" t="str">
        <f>IF(_penmei1_month_day!R662="","",ABS(_penmei1_month_day!R662))</f>
        <v/>
      </c>
      <c r="AB667" s="354" t="str">
        <f>IF(_penmei1_month_day!S662="","",ABS(_penmei1_month_day!S662))</f>
        <v/>
      </c>
      <c r="AC667" s="283" t="str">
        <f>IF(_penmei1_month_day!T662="","",_penmei1_month_day!T662)</f>
        <v/>
      </c>
      <c r="AD667" s="283" t="str">
        <f>IF(_penmei1_month_day!U662="","",_penmei1_month_day!U662)</f>
        <v/>
      </c>
      <c r="AE667" s="284" t="str">
        <f>IF(_penmei1_month_day!V662="","",_penmei1_month_day!V662)</f>
        <v/>
      </c>
      <c r="AF667" s="284" t="str">
        <f>IF(_penmei1_month_day!W662="","",_penmei1_month_day!W662)</f>
        <v/>
      </c>
      <c r="AG667" s="284" t="str">
        <f>IF(_penmei1_month_day!X662="","",_penmei1_month_day!X662)</f>
        <v/>
      </c>
      <c r="AH667" s="306" t="str">
        <f>IF(_penmei1_month_day!Y662="","",_penmei1_month_day!Y662)</f>
        <v/>
      </c>
      <c r="AI667" s="306" t="str">
        <f>IF(_penmei1_month_day!Z662="","",_penmei1_month_day!Z662)</f>
        <v/>
      </c>
      <c r="AJ667" s="306" t="str">
        <f>IF(_penmei1_month_day!AA662="","",_penmei1_month_day!AA662)</f>
        <v/>
      </c>
      <c r="AK667" s="306" t="str">
        <f>IF(_penmei1_month_day!AB662="","",_penmei1_month_day!AB662)</f>
        <v/>
      </c>
      <c r="AL667" s="284" t="str">
        <f>IF(_penmei1_month_day!AC662="","",_penmei1_month_day!AC662)</f>
        <v/>
      </c>
      <c r="AM667" s="306" t="str">
        <f>IF(_penmei1_month_day!AD662="","",_penmei1_month_day!AD662/10000)</f>
        <v/>
      </c>
      <c r="AN667" s="284" t="str">
        <f>IF(_penmei1_month_day!AE662="","",_penmei1_month_day!AE662)</f>
        <v/>
      </c>
      <c r="AO667" s="284" t="str">
        <f>IF(_penmei1_month_day!AF662="","",_penmei1_month_day!AF662)</f>
        <v/>
      </c>
      <c r="AP667" s="365"/>
      <c r="AQ667" s="366"/>
    </row>
    <row r="668" spans="1:43">
      <c r="A668" s="126">
        <f t="shared" si="157"/>
        <v>43493</v>
      </c>
      <c r="B668" s="127">
        <f t="shared" si="163"/>
        <v>43493</v>
      </c>
      <c r="C668" s="128" t="str">
        <f t="shared" si="164"/>
        <v>白</v>
      </c>
      <c r="D668" s="128">
        <f t="shared" si="165"/>
        <v>28</v>
      </c>
      <c r="E668" s="129">
        <f t="shared" si="172"/>
        <v>4</v>
      </c>
      <c r="F668" s="130" t="str">
        <f t="shared" si="166"/>
        <v>丁班</v>
      </c>
      <c r="G668" s="128">
        <f t="shared" si="167"/>
        <v>13</v>
      </c>
      <c r="H668" s="131">
        <f t="shared" si="169"/>
        <v>0.0416666666666667</v>
      </c>
      <c r="I668" s="165">
        <f t="shared" si="170"/>
        <v>0.541666666666667</v>
      </c>
      <c r="J668" s="283" t="str">
        <f>IF(_penmei1_month_day!A663="","",_penmei1_month_day!A663)</f>
        <v/>
      </c>
      <c r="K668" s="283" t="str">
        <f>IF(_penmei1_month_day!B663="","",_penmei1_month_day!B663)</f>
        <v/>
      </c>
      <c r="L668" s="284" t="str">
        <f>IF(_penmei1_month_day!C663="","",_penmei1_month_day!C663)</f>
        <v/>
      </c>
      <c r="M668" s="284" t="str">
        <f>IF(_penmei1_month_day!D663="","",_penmei1_month_day!D663)</f>
        <v/>
      </c>
      <c r="N668" s="284" t="str">
        <f>IF(_penmei1_month_day!E663="","",_penmei1_month_day!E663)</f>
        <v/>
      </c>
      <c r="O668" s="284" t="str">
        <f>IF(_penmei1_month_day!F663="","",_penmei1_month_day!F663)</f>
        <v/>
      </c>
      <c r="P668" s="284" t="str">
        <f>IF(_penmei1_month_day!G663="","",_penmei1_month_day!G663)</f>
        <v/>
      </c>
      <c r="Q668" s="284" t="str">
        <f>IF(_penmei1_month_day!H663="","",_penmei1_month_day!H663)</f>
        <v/>
      </c>
      <c r="R668" s="284" t="str">
        <f>IF(_penmei1_month_day!I663="","",_penmei1_month_day!I663)</f>
        <v/>
      </c>
      <c r="S668" s="284" t="str">
        <f>IF(_penmei1_month_day!J663="","",_penmei1_month_day!J663)</f>
        <v/>
      </c>
      <c r="T668" s="284" t="str">
        <f>IF(_penmei1_month_day!K663="","",_penmei1_month_day!K663)</f>
        <v/>
      </c>
      <c r="U668" s="284" t="str">
        <f>IF(_penmei1_month_day!L663="","",_penmei1_month_day!L663)</f>
        <v/>
      </c>
      <c r="V668" s="284" t="str">
        <f>IF(_penmei1_month_day!M663="","",_penmei1_month_day!M663)</f>
        <v/>
      </c>
      <c r="W668" s="284" t="str">
        <f>IF(_penmei1_month_day!N663="","",_penmei1_month_day!N663)</f>
        <v/>
      </c>
      <c r="X668" s="284" t="str">
        <f>IF(_penmei1_month_day!O663="","",_penmei1_month_day!O663)</f>
        <v/>
      </c>
      <c r="Y668" s="284" t="str">
        <f>IF(_penmei1_month_day!P663="","",_penmei1_month_day!P663)</f>
        <v/>
      </c>
      <c r="Z668" s="284" t="str">
        <f>IF(_penmei1_month_day!Q663="","",_penmei1_month_day!Q663)</f>
        <v/>
      </c>
      <c r="AA668" s="354" t="str">
        <f>IF(_penmei1_month_day!R663="","",ABS(_penmei1_month_day!R663))</f>
        <v/>
      </c>
      <c r="AB668" s="354" t="str">
        <f>IF(_penmei1_month_day!S663="","",ABS(_penmei1_month_day!S663))</f>
        <v/>
      </c>
      <c r="AC668" s="283" t="str">
        <f>IF(_penmei1_month_day!T663="","",_penmei1_month_day!T663)</f>
        <v/>
      </c>
      <c r="AD668" s="283" t="str">
        <f>IF(_penmei1_month_day!U663="","",_penmei1_month_day!U663)</f>
        <v/>
      </c>
      <c r="AE668" s="284" t="str">
        <f>IF(_penmei1_month_day!V663="","",_penmei1_month_day!V663)</f>
        <v/>
      </c>
      <c r="AF668" s="284" t="str">
        <f>IF(_penmei1_month_day!W663="","",_penmei1_month_day!W663)</f>
        <v/>
      </c>
      <c r="AG668" s="284" t="str">
        <f>IF(_penmei1_month_day!X663="","",_penmei1_month_day!X663)</f>
        <v/>
      </c>
      <c r="AH668" s="306" t="str">
        <f>IF(_penmei1_month_day!Y663="","",_penmei1_month_day!Y663)</f>
        <v/>
      </c>
      <c r="AI668" s="306" t="str">
        <f>IF(_penmei1_month_day!Z663="","",_penmei1_month_day!Z663)</f>
        <v/>
      </c>
      <c r="AJ668" s="306" t="str">
        <f>IF(_penmei1_month_day!AA663="","",_penmei1_month_day!AA663)</f>
        <v/>
      </c>
      <c r="AK668" s="306" t="str">
        <f>IF(_penmei1_month_day!AB663="","",_penmei1_month_day!AB663)</f>
        <v/>
      </c>
      <c r="AL668" s="284" t="str">
        <f>IF(_penmei1_month_day!AC663="","",_penmei1_month_day!AC663)</f>
        <v/>
      </c>
      <c r="AM668" s="306" t="str">
        <f>IF(_penmei1_month_day!AD663="","",_penmei1_month_day!AD663/10000)</f>
        <v/>
      </c>
      <c r="AN668" s="284" t="str">
        <f>IF(_penmei1_month_day!AE663="","",_penmei1_month_day!AE663)</f>
        <v/>
      </c>
      <c r="AO668" s="284" t="str">
        <f>IF(_penmei1_month_day!AF663="","",_penmei1_month_day!AF663)</f>
        <v/>
      </c>
      <c r="AP668" s="365"/>
      <c r="AQ668" s="366"/>
    </row>
    <row r="669" spans="1:43">
      <c r="A669" s="126">
        <f t="shared" si="157"/>
        <v>43493</v>
      </c>
      <c r="B669" s="127">
        <f t="shared" si="163"/>
        <v>43493</v>
      </c>
      <c r="C669" s="128" t="str">
        <f t="shared" si="164"/>
        <v>白</v>
      </c>
      <c r="D669" s="128">
        <f t="shared" si="165"/>
        <v>28</v>
      </c>
      <c r="E669" s="129">
        <f t="shared" si="172"/>
        <v>4</v>
      </c>
      <c r="F669" s="130" t="str">
        <f t="shared" si="166"/>
        <v>丁班</v>
      </c>
      <c r="G669" s="128">
        <f t="shared" si="167"/>
        <v>14</v>
      </c>
      <c r="H669" s="131">
        <f t="shared" si="169"/>
        <v>0.0416666666666667</v>
      </c>
      <c r="I669" s="165">
        <f t="shared" si="170"/>
        <v>0.583333333333334</v>
      </c>
      <c r="J669" s="283" t="str">
        <f>IF(_penmei1_month_day!A664="","",_penmei1_month_day!A664)</f>
        <v/>
      </c>
      <c r="K669" s="283" t="str">
        <f>IF(_penmei1_month_day!B664="","",_penmei1_month_day!B664)</f>
        <v/>
      </c>
      <c r="L669" s="284" t="str">
        <f>IF(_penmei1_month_day!C664="","",_penmei1_month_day!C664)</f>
        <v/>
      </c>
      <c r="M669" s="284" t="str">
        <f>IF(_penmei1_month_day!D664="","",_penmei1_month_day!D664)</f>
        <v/>
      </c>
      <c r="N669" s="284" t="str">
        <f>IF(_penmei1_month_day!E664="","",_penmei1_month_day!E664)</f>
        <v/>
      </c>
      <c r="O669" s="284" t="str">
        <f>IF(_penmei1_month_day!F664="","",_penmei1_month_day!F664)</f>
        <v/>
      </c>
      <c r="P669" s="284" t="str">
        <f>IF(_penmei1_month_day!G664="","",_penmei1_month_day!G664)</f>
        <v/>
      </c>
      <c r="Q669" s="284" t="str">
        <f>IF(_penmei1_month_day!H664="","",_penmei1_month_day!H664)</f>
        <v/>
      </c>
      <c r="R669" s="284" t="str">
        <f>IF(_penmei1_month_day!I664="","",_penmei1_month_day!I664)</f>
        <v/>
      </c>
      <c r="S669" s="284" t="str">
        <f>IF(_penmei1_month_day!J664="","",_penmei1_month_day!J664)</f>
        <v/>
      </c>
      <c r="T669" s="284" t="str">
        <f>IF(_penmei1_month_day!K664="","",_penmei1_month_day!K664)</f>
        <v/>
      </c>
      <c r="U669" s="284" t="str">
        <f>IF(_penmei1_month_day!L664="","",_penmei1_month_day!L664)</f>
        <v/>
      </c>
      <c r="V669" s="284" t="str">
        <f>IF(_penmei1_month_day!M664="","",_penmei1_month_day!M664)</f>
        <v/>
      </c>
      <c r="W669" s="284" t="str">
        <f>IF(_penmei1_month_day!N664="","",_penmei1_month_day!N664)</f>
        <v/>
      </c>
      <c r="X669" s="284" t="str">
        <f>IF(_penmei1_month_day!O664="","",_penmei1_month_day!O664)</f>
        <v/>
      </c>
      <c r="Y669" s="284" t="str">
        <f>IF(_penmei1_month_day!P664="","",_penmei1_month_day!P664)</f>
        <v/>
      </c>
      <c r="Z669" s="284" t="str">
        <f>IF(_penmei1_month_day!Q664="","",_penmei1_month_day!Q664)</f>
        <v/>
      </c>
      <c r="AA669" s="354" t="str">
        <f>IF(_penmei1_month_day!R664="","",ABS(_penmei1_month_day!R664))</f>
        <v/>
      </c>
      <c r="AB669" s="354" t="str">
        <f>IF(_penmei1_month_day!S664="","",ABS(_penmei1_month_day!S664))</f>
        <v/>
      </c>
      <c r="AC669" s="283" t="str">
        <f>IF(_penmei1_month_day!T664="","",_penmei1_month_day!T664)</f>
        <v/>
      </c>
      <c r="AD669" s="283" t="str">
        <f>IF(_penmei1_month_day!U664="","",_penmei1_month_day!U664)</f>
        <v/>
      </c>
      <c r="AE669" s="284" t="str">
        <f>IF(_penmei1_month_day!V664="","",_penmei1_month_day!V664)</f>
        <v/>
      </c>
      <c r="AF669" s="284" t="str">
        <f>IF(_penmei1_month_day!W664="","",_penmei1_month_day!W664)</f>
        <v/>
      </c>
      <c r="AG669" s="284" t="str">
        <f>IF(_penmei1_month_day!X664="","",_penmei1_month_day!X664)</f>
        <v/>
      </c>
      <c r="AH669" s="306" t="str">
        <f>IF(_penmei1_month_day!Y664="","",_penmei1_month_day!Y664)</f>
        <v/>
      </c>
      <c r="AI669" s="306" t="str">
        <f>IF(_penmei1_month_day!Z664="","",_penmei1_month_day!Z664)</f>
        <v/>
      </c>
      <c r="AJ669" s="306" t="str">
        <f>IF(_penmei1_month_day!AA664="","",_penmei1_month_day!AA664)</f>
        <v/>
      </c>
      <c r="AK669" s="306" t="str">
        <f>IF(_penmei1_month_day!AB664="","",_penmei1_month_day!AB664)</f>
        <v/>
      </c>
      <c r="AL669" s="284" t="str">
        <f>IF(_penmei1_month_day!AC664="","",_penmei1_month_day!AC664)</f>
        <v/>
      </c>
      <c r="AM669" s="306" t="str">
        <f>IF(_penmei1_month_day!AD664="","",_penmei1_month_day!AD664/10000)</f>
        <v/>
      </c>
      <c r="AN669" s="284" t="str">
        <f>IF(_penmei1_month_day!AE664="","",_penmei1_month_day!AE664)</f>
        <v/>
      </c>
      <c r="AO669" s="284" t="str">
        <f>IF(_penmei1_month_day!AF664="","",_penmei1_month_day!AF664)</f>
        <v/>
      </c>
      <c r="AP669" s="369"/>
      <c r="AQ669" s="370"/>
    </row>
    <row r="670" ht="15" spans="1:43">
      <c r="A670" s="132">
        <f t="shared" ref="A670:A733" si="173">IF(HOUR(I670)=0,A669+1,A669)</f>
        <v>43493</v>
      </c>
      <c r="B670" s="133">
        <f t="shared" si="163"/>
        <v>43493</v>
      </c>
      <c r="C670" s="134" t="str">
        <f t="shared" si="164"/>
        <v>白</v>
      </c>
      <c r="D670" s="134">
        <f t="shared" si="165"/>
        <v>28</v>
      </c>
      <c r="E670" s="135">
        <f t="shared" si="172"/>
        <v>4</v>
      </c>
      <c r="F670" s="136" t="str">
        <f t="shared" si="166"/>
        <v>丁班</v>
      </c>
      <c r="G670" s="134">
        <f t="shared" si="167"/>
        <v>15</v>
      </c>
      <c r="H670" s="137">
        <f t="shared" si="169"/>
        <v>0.0416666666666667</v>
      </c>
      <c r="I670" s="170">
        <f t="shared" si="170"/>
        <v>0.625000000000001</v>
      </c>
      <c r="J670" s="285" t="str">
        <f>IF(_penmei1_month_day!A665="","",_penmei1_month_day!A665)</f>
        <v/>
      </c>
      <c r="K670" s="285" t="str">
        <f>IF(_penmei1_month_day!B665="","",_penmei1_month_day!B665)</f>
        <v/>
      </c>
      <c r="L670" s="286" t="str">
        <f>IF(_penmei1_month_day!C665="","",_penmei1_month_day!C665)</f>
        <v/>
      </c>
      <c r="M670" s="286" t="str">
        <f>IF(_penmei1_month_day!D665="","",_penmei1_month_day!D665)</f>
        <v/>
      </c>
      <c r="N670" s="286" t="str">
        <f>IF(_penmei1_month_day!E665="","",_penmei1_month_day!E665)</f>
        <v/>
      </c>
      <c r="O670" s="286" t="str">
        <f>IF(_penmei1_month_day!F665="","",_penmei1_month_day!F665)</f>
        <v/>
      </c>
      <c r="P670" s="286" t="str">
        <f>IF(_penmei1_month_day!G665="","",_penmei1_month_day!G665)</f>
        <v/>
      </c>
      <c r="Q670" s="286" t="str">
        <f>IF(_penmei1_month_day!H665="","",_penmei1_month_day!H665)</f>
        <v/>
      </c>
      <c r="R670" s="286" t="str">
        <f>IF(_penmei1_month_day!I665="","",_penmei1_month_day!I665)</f>
        <v/>
      </c>
      <c r="S670" s="286" t="str">
        <f>IF(_penmei1_month_day!J665="","",_penmei1_month_day!J665)</f>
        <v/>
      </c>
      <c r="T670" s="286" t="str">
        <f>IF(_penmei1_month_day!K665="","",_penmei1_month_day!K665)</f>
        <v/>
      </c>
      <c r="U670" s="286" t="str">
        <f>IF(_penmei1_month_day!L665="","",_penmei1_month_day!L665)</f>
        <v/>
      </c>
      <c r="V670" s="286" t="str">
        <f>IF(_penmei1_month_day!M665="","",_penmei1_month_day!M665)</f>
        <v/>
      </c>
      <c r="W670" s="286" t="str">
        <f>IF(_penmei1_month_day!N665="","",_penmei1_month_day!N665)</f>
        <v/>
      </c>
      <c r="X670" s="286" t="str">
        <f>IF(_penmei1_month_day!O665="","",_penmei1_month_day!O665)</f>
        <v/>
      </c>
      <c r="Y670" s="286" t="str">
        <f>IF(_penmei1_month_day!P665="","",_penmei1_month_day!P665)</f>
        <v/>
      </c>
      <c r="Z670" s="286" t="str">
        <f>IF(_penmei1_month_day!Q665="","",_penmei1_month_day!Q665)</f>
        <v/>
      </c>
      <c r="AA670" s="355" t="str">
        <f>IF(_penmei1_month_day!R665="","",ABS(_penmei1_month_day!R665))</f>
        <v/>
      </c>
      <c r="AB670" s="355" t="str">
        <f>IF(_penmei1_month_day!S665="","",ABS(_penmei1_month_day!S665))</f>
        <v/>
      </c>
      <c r="AC670" s="285" t="str">
        <f>IF(_penmei1_month_day!T665="","",_penmei1_month_day!T665)</f>
        <v/>
      </c>
      <c r="AD670" s="285" t="str">
        <f>IF(_penmei1_month_day!U665="","",_penmei1_month_day!U665)</f>
        <v/>
      </c>
      <c r="AE670" s="286" t="str">
        <f>IF(_penmei1_month_day!V665="","",_penmei1_month_day!V665)</f>
        <v/>
      </c>
      <c r="AF670" s="284" t="str">
        <f>IF(_penmei1_month_day!W665="","",_penmei1_month_day!W665)</f>
        <v/>
      </c>
      <c r="AG670" s="286" t="str">
        <f>IF(_penmei1_month_day!X665="","",_penmei1_month_day!X665)</f>
        <v/>
      </c>
      <c r="AH670" s="307" t="str">
        <f>IF(_penmei1_month_day!Y665="","",_penmei1_month_day!Y665)</f>
        <v/>
      </c>
      <c r="AI670" s="307" t="str">
        <f>IF(_penmei1_month_day!Z665="","",_penmei1_month_day!Z665)</f>
        <v/>
      </c>
      <c r="AJ670" s="307" t="str">
        <f>IF(_penmei1_month_day!AA665="","",_penmei1_month_day!AA665)</f>
        <v/>
      </c>
      <c r="AK670" s="307" t="str">
        <f>IF(_penmei1_month_day!AB665="","",_penmei1_month_day!AB665)</f>
        <v/>
      </c>
      <c r="AL670" s="286" t="str">
        <f>IF(_penmei1_month_day!AC665="","",_penmei1_month_day!AC665)</f>
        <v/>
      </c>
      <c r="AM670" s="307" t="str">
        <f>IF(_penmei1_month_day!AD665="","",_penmei1_month_day!AD665/10000)</f>
        <v/>
      </c>
      <c r="AN670" s="286" t="str">
        <f>IF(_penmei1_month_day!AE665="","",_penmei1_month_day!AE665)</f>
        <v/>
      </c>
      <c r="AO670" s="286" t="str">
        <f>IF(_penmei1_month_day!AF665="","",_penmei1_month_day!AF665)</f>
        <v/>
      </c>
      <c r="AP670" s="243" t="s">
        <v>83</v>
      </c>
      <c r="AQ670" s="334"/>
    </row>
    <row r="671" ht="15" spans="1:43">
      <c r="A671" s="120">
        <f t="shared" si="173"/>
        <v>43493</v>
      </c>
      <c r="B671" s="121">
        <f t="shared" si="163"/>
        <v>43493</v>
      </c>
      <c r="C671" s="122" t="str">
        <f t="shared" si="164"/>
        <v>中</v>
      </c>
      <c r="D671" s="122">
        <f t="shared" si="165"/>
        <v>28</v>
      </c>
      <c r="E671" s="123">
        <f>IF(AND(E663=4),1,IF(AND(E663&lt;4),(E663+1),))</f>
        <v>1</v>
      </c>
      <c r="F671" s="124" t="str">
        <f t="shared" si="166"/>
        <v>甲班</v>
      </c>
      <c r="G671" s="122">
        <f t="shared" si="167"/>
        <v>16</v>
      </c>
      <c r="H671" s="125">
        <f t="shared" si="169"/>
        <v>0.0416666666666667</v>
      </c>
      <c r="I671" s="160">
        <f t="shared" si="170"/>
        <v>0.666666666666667</v>
      </c>
      <c r="J671" s="281" t="str">
        <f>IF(_penmei1_month_day!A666="","",_penmei1_month_day!A666)</f>
        <v/>
      </c>
      <c r="K671" s="281" t="str">
        <f>IF(_penmei1_month_day!B666="","",_penmei1_month_day!B666)</f>
        <v/>
      </c>
      <c r="L671" s="282" t="str">
        <f>IF(_penmei1_month_day!C666="","",_penmei1_month_day!C666)</f>
        <v/>
      </c>
      <c r="M671" s="282" t="str">
        <f>IF(_penmei1_month_day!D666="","",_penmei1_month_day!D666)</f>
        <v/>
      </c>
      <c r="N671" s="282" t="str">
        <f>IF(_penmei1_month_day!E666="","",_penmei1_month_day!E666)</f>
        <v/>
      </c>
      <c r="O671" s="282" t="str">
        <f>IF(_penmei1_month_day!F666="","",_penmei1_month_day!F666)</f>
        <v/>
      </c>
      <c r="P671" s="282" t="str">
        <f>IF(_penmei1_month_day!G666="","",_penmei1_month_day!G666)</f>
        <v/>
      </c>
      <c r="Q671" s="282" t="str">
        <f>IF(_penmei1_month_day!H666="","",_penmei1_month_day!H666)</f>
        <v/>
      </c>
      <c r="R671" s="282" t="str">
        <f>IF(_penmei1_month_day!I666="","",_penmei1_month_day!I666)</f>
        <v/>
      </c>
      <c r="S671" s="282" t="str">
        <f>IF(_penmei1_month_day!J666="","",_penmei1_month_day!J666)</f>
        <v/>
      </c>
      <c r="T671" s="282" t="str">
        <f>IF(_penmei1_month_day!K666="","",_penmei1_month_day!K666)</f>
        <v/>
      </c>
      <c r="U671" s="282" t="str">
        <f>IF(_penmei1_month_day!L666="","",_penmei1_month_day!L666)</f>
        <v/>
      </c>
      <c r="V671" s="282" t="str">
        <f>IF(_penmei1_month_day!M666="","",_penmei1_month_day!M666)</f>
        <v/>
      </c>
      <c r="W671" s="282" t="str">
        <f>IF(_penmei1_month_day!N666="","",_penmei1_month_day!N666)</f>
        <v/>
      </c>
      <c r="X671" s="282" t="str">
        <f>IF(_penmei1_month_day!O666="","",_penmei1_month_day!O666)</f>
        <v/>
      </c>
      <c r="Y671" s="282" t="str">
        <f>IF(_penmei1_month_day!P666="","",_penmei1_month_day!P666)</f>
        <v/>
      </c>
      <c r="Z671" s="282" t="str">
        <f>IF(_penmei1_month_day!Q666="","",_penmei1_month_day!Q666)</f>
        <v/>
      </c>
      <c r="AA671" s="353" t="str">
        <f>IF(_penmei1_month_day!R666="","",ABS(_penmei1_month_day!R666))</f>
        <v/>
      </c>
      <c r="AB671" s="353" t="str">
        <f>IF(_penmei1_month_day!S666="","",ABS(_penmei1_month_day!S666))</f>
        <v/>
      </c>
      <c r="AC671" s="281" t="str">
        <f>IF(_penmei1_month_day!T666="","",_penmei1_month_day!T666)</f>
        <v/>
      </c>
      <c r="AD671" s="281" t="str">
        <f>IF(_penmei1_month_day!U666="","",_penmei1_month_day!U666)</f>
        <v/>
      </c>
      <c r="AE671" s="282" t="str">
        <f>IF(_penmei1_month_day!V666="","",_penmei1_month_day!V666)</f>
        <v/>
      </c>
      <c r="AF671" s="282" t="str">
        <f>IF(_penmei1_month_day!W666="","",_penmei1_month_day!W666)</f>
        <v/>
      </c>
      <c r="AG671" s="282" t="str">
        <f>IF(_penmei1_month_day!X666="","",_penmei1_month_day!X666)</f>
        <v/>
      </c>
      <c r="AH671" s="305" t="str">
        <f>IF(_penmei1_month_day!Y666="","",_penmei1_month_day!Y666)</f>
        <v/>
      </c>
      <c r="AI671" s="305" t="str">
        <f>IF(_penmei1_month_day!Z666="","",_penmei1_month_day!Z666)</f>
        <v/>
      </c>
      <c r="AJ671" s="305" t="str">
        <f>IF(_penmei1_month_day!AA666="","",_penmei1_month_day!AA666)</f>
        <v/>
      </c>
      <c r="AK671" s="305" t="str">
        <f>IF(_penmei1_month_day!AB666="","",_penmei1_month_day!AB666)</f>
        <v/>
      </c>
      <c r="AL671" s="282" t="str">
        <f>IF(_penmei1_month_day!AC666="","",_penmei1_month_day!AC666)</f>
        <v/>
      </c>
      <c r="AM671" s="305" t="str">
        <f>IF(_penmei1_month_day!AD666="","",_penmei1_month_day!AD666/10000)</f>
        <v/>
      </c>
      <c r="AN671" s="282" t="str">
        <f>IF(_penmei1_month_day!AE666="","",_penmei1_month_day!AE666)</f>
        <v/>
      </c>
      <c r="AO671" s="282" t="str">
        <f>IF(_penmei1_month_day!AF666="","",_penmei1_month_day!AF666)</f>
        <v/>
      </c>
      <c r="AP671" s="371"/>
      <c r="AQ671" s="372"/>
    </row>
    <row r="672" spans="1:43">
      <c r="A672" s="126">
        <f t="shared" si="173"/>
        <v>43493</v>
      </c>
      <c r="B672" s="127">
        <f t="shared" si="163"/>
        <v>43493</v>
      </c>
      <c r="C672" s="128" t="str">
        <f t="shared" si="164"/>
        <v>中</v>
      </c>
      <c r="D672" s="128">
        <f t="shared" si="165"/>
        <v>28</v>
      </c>
      <c r="E672" s="129">
        <f t="shared" ref="E672:E678" si="174">E671</f>
        <v>1</v>
      </c>
      <c r="F672" s="130" t="str">
        <f t="shared" si="166"/>
        <v>甲班</v>
      </c>
      <c r="G672" s="128">
        <f t="shared" si="167"/>
        <v>17</v>
      </c>
      <c r="H672" s="131">
        <f t="shared" si="169"/>
        <v>0.0416666666666667</v>
      </c>
      <c r="I672" s="165">
        <f t="shared" si="170"/>
        <v>0.708333333333334</v>
      </c>
      <c r="J672" s="283" t="str">
        <f>IF(_penmei1_month_day!A667="","",_penmei1_month_day!A667)</f>
        <v/>
      </c>
      <c r="K672" s="283" t="str">
        <f>IF(_penmei1_month_day!B667="","",_penmei1_month_day!B667)</f>
        <v/>
      </c>
      <c r="L672" s="284" t="str">
        <f>IF(_penmei1_month_day!C667="","",_penmei1_month_day!C667)</f>
        <v/>
      </c>
      <c r="M672" s="284" t="str">
        <f>IF(_penmei1_month_day!D667="","",_penmei1_month_day!D667)</f>
        <v/>
      </c>
      <c r="N672" s="284" t="str">
        <f>IF(_penmei1_month_day!E667="","",_penmei1_month_day!E667)</f>
        <v/>
      </c>
      <c r="O672" s="284" t="str">
        <f>IF(_penmei1_month_day!F667="","",_penmei1_month_day!F667)</f>
        <v/>
      </c>
      <c r="P672" s="284" t="str">
        <f>IF(_penmei1_month_day!G667="","",_penmei1_month_day!G667)</f>
        <v/>
      </c>
      <c r="Q672" s="284" t="str">
        <f>IF(_penmei1_month_day!H667="","",_penmei1_month_day!H667)</f>
        <v/>
      </c>
      <c r="R672" s="284" t="str">
        <f>IF(_penmei1_month_day!I667="","",_penmei1_month_day!I667)</f>
        <v/>
      </c>
      <c r="S672" s="284" t="str">
        <f>IF(_penmei1_month_day!J667="","",_penmei1_month_day!J667)</f>
        <v/>
      </c>
      <c r="T672" s="284" t="str">
        <f>IF(_penmei1_month_day!K667="","",_penmei1_month_day!K667)</f>
        <v/>
      </c>
      <c r="U672" s="284" t="str">
        <f>IF(_penmei1_month_day!L667="","",_penmei1_month_day!L667)</f>
        <v/>
      </c>
      <c r="V672" s="284" t="str">
        <f>IF(_penmei1_month_day!M667="","",_penmei1_month_day!M667)</f>
        <v/>
      </c>
      <c r="W672" s="284" t="str">
        <f>IF(_penmei1_month_day!N667="","",_penmei1_month_day!N667)</f>
        <v/>
      </c>
      <c r="X672" s="284" t="str">
        <f>IF(_penmei1_month_day!O667="","",_penmei1_month_day!O667)</f>
        <v/>
      </c>
      <c r="Y672" s="284" t="str">
        <f>IF(_penmei1_month_day!P667="","",_penmei1_month_day!P667)</f>
        <v/>
      </c>
      <c r="Z672" s="284" t="str">
        <f>IF(_penmei1_month_day!Q667="","",_penmei1_month_day!Q667)</f>
        <v/>
      </c>
      <c r="AA672" s="354" t="str">
        <f>IF(_penmei1_month_day!R667="","",ABS(_penmei1_month_day!R667))</f>
        <v/>
      </c>
      <c r="AB672" s="354" t="str">
        <f>IF(_penmei1_month_day!S667="","",ABS(_penmei1_month_day!S667))</f>
        <v/>
      </c>
      <c r="AC672" s="283" t="str">
        <f>IF(_penmei1_month_day!T667="","",_penmei1_month_day!T667)</f>
        <v/>
      </c>
      <c r="AD672" s="283" t="str">
        <f>IF(_penmei1_month_day!U667="","",_penmei1_month_day!U667)</f>
        <v/>
      </c>
      <c r="AE672" s="284" t="str">
        <f>IF(_penmei1_month_day!V667="","",_penmei1_month_day!V667)</f>
        <v/>
      </c>
      <c r="AF672" s="284" t="str">
        <f>IF(_penmei1_month_day!W667="","",_penmei1_month_day!W667)</f>
        <v/>
      </c>
      <c r="AG672" s="284" t="str">
        <f>IF(_penmei1_month_day!X667="","",_penmei1_month_day!X667)</f>
        <v/>
      </c>
      <c r="AH672" s="306" t="str">
        <f>IF(_penmei1_month_day!Y667="","",_penmei1_month_day!Y667)</f>
        <v/>
      </c>
      <c r="AI672" s="306" t="str">
        <f>IF(_penmei1_month_day!Z667="","",_penmei1_month_day!Z667)</f>
        <v/>
      </c>
      <c r="AJ672" s="306" t="str">
        <f>IF(_penmei1_month_day!AA667="","",_penmei1_month_day!AA667)</f>
        <v/>
      </c>
      <c r="AK672" s="306" t="str">
        <f>IF(_penmei1_month_day!AB667="","",_penmei1_month_day!AB667)</f>
        <v/>
      </c>
      <c r="AL672" s="284" t="str">
        <f>IF(_penmei1_month_day!AC667="","",_penmei1_month_day!AC667)</f>
        <v/>
      </c>
      <c r="AM672" s="306" t="str">
        <f>IF(_penmei1_month_day!AD667="","",_penmei1_month_day!AD667/10000)</f>
        <v/>
      </c>
      <c r="AN672" s="284" t="str">
        <f>IF(_penmei1_month_day!AE667="","",_penmei1_month_day!AE667)</f>
        <v/>
      </c>
      <c r="AO672" s="284" t="str">
        <f>IF(_penmei1_month_day!AF667="","",_penmei1_month_day!AF667)</f>
        <v/>
      </c>
      <c r="AP672" s="257"/>
      <c r="AQ672" s="258"/>
    </row>
    <row r="673" spans="1:43">
      <c r="A673" s="126">
        <f t="shared" si="173"/>
        <v>43493</v>
      </c>
      <c r="B673" s="127">
        <f t="shared" si="163"/>
        <v>43493</v>
      </c>
      <c r="C673" s="128" t="str">
        <f t="shared" si="164"/>
        <v>中</v>
      </c>
      <c r="D673" s="128">
        <f t="shared" si="165"/>
        <v>28</v>
      </c>
      <c r="E673" s="129">
        <f t="shared" si="174"/>
        <v>1</v>
      </c>
      <c r="F673" s="130" t="str">
        <f t="shared" si="166"/>
        <v>甲班</v>
      </c>
      <c r="G673" s="128">
        <f t="shared" si="167"/>
        <v>18</v>
      </c>
      <c r="H673" s="131">
        <f t="shared" si="169"/>
        <v>0.0416666666666667</v>
      </c>
      <c r="I673" s="165">
        <f t="shared" si="170"/>
        <v>0.750000000000001</v>
      </c>
      <c r="J673" s="283" t="str">
        <f>IF(_penmei1_month_day!A668="","",_penmei1_month_day!A668)</f>
        <v/>
      </c>
      <c r="K673" s="283" t="str">
        <f>IF(_penmei1_month_day!B668="","",_penmei1_month_day!B668)</f>
        <v/>
      </c>
      <c r="L673" s="284" t="str">
        <f>IF(_penmei1_month_day!C668="","",_penmei1_month_day!C668)</f>
        <v/>
      </c>
      <c r="M673" s="284" t="str">
        <f>IF(_penmei1_month_day!D668="","",_penmei1_month_day!D668)</f>
        <v/>
      </c>
      <c r="N673" s="284" t="str">
        <f>IF(_penmei1_month_day!E668="","",_penmei1_month_day!E668)</f>
        <v/>
      </c>
      <c r="O673" s="284" t="str">
        <f>IF(_penmei1_month_day!F668="","",_penmei1_month_day!F668)</f>
        <v/>
      </c>
      <c r="P673" s="284" t="str">
        <f>IF(_penmei1_month_day!G668="","",_penmei1_month_day!G668)</f>
        <v/>
      </c>
      <c r="Q673" s="284" t="str">
        <f>IF(_penmei1_month_day!H668="","",_penmei1_month_day!H668)</f>
        <v/>
      </c>
      <c r="R673" s="284" t="str">
        <f>IF(_penmei1_month_day!I668="","",_penmei1_month_day!I668)</f>
        <v/>
      </c>
      <c r="S673" s="284" t="str">
        <f>IF(_penmei1_month_day!J668="","",_penmei1_month_day!J668)</f>
        <v/>
      </c>
      <c r="T673" s="284" t="str">
        <f>IF(_penmei1_month_day!K668="","",_penmei1_month_day!K668)</f>
        <v/>
      </c>
      <c r="U673" s="284" t="str">
        <f>IF(_penmei1_month_day!L668="","",_penmei1_month_day!L668)</f>
        <v/>
      </c>
      <c r="V673" s="284" t="str">
        <f>IF(_penmei1_month_day!M668="","",_penmei1_month_day!M668)</f>
        <v/>
      </c>
      <c r="W673" s="284" t="str">
        <f>IF(_penmei1_month_day!N668="","",_penmei1_month_day!N668)</f>
        <v/>
      </c>
      <c r="X673" s="284" t="str">
        <f>IF(_penmei1_month_day!O668="","",_penmei1_month_day!O668)</f>
        <v/>
      </c>
      <c r="Y673" s="284" t="str">
        <f>IF(_penmei1_month_day!P668="","",_penmei1_month_day!P668)</f>
        <v/>
      </c>
      <c r="Z673" s="284" t="str">
        <f>IF(_penmei1_month_day!Q668="","",_penmei1_month_day!Q668)</f>
        <v/>
      </c>
      <c r="AA673" s="354" t="str">
        <f>IF(_penmei1_month_day!R668="","",ABS(_penmei1_month_day!R668))</f>
        <v/>
      </c>
      <c r="AB673" s="354" t="str">
        <f>IF(_penmei1_month_day!S668="","",ABS(_penmei1_month_day!S668))</f>
        <v/>
      </c>
      <c r="AC673" s="283" t="str">
        <f>IF(_penmei1_month_day!T668="","",_penmei1_month_day!T668)</f>
        <v/>
      </c>
      <c r="AD673" s="283" t="str">
        <f>IF(_penmei1_month_day!U668="","",_penmei1_month_day!U668)</f>
        <v/>
      </c>
      <c r="AE673" s="284" t="str">
        <f>IF(_penmei1_month_day!V668="","",_penmei1_month_day!V668)</f>
        <v/>
      </c>
      <c r="AF673" s="284" t="str">
        <f>IF(_penmei1_month_day!W668="","",_penmei1_month_day!W668)</f>
        <v/>
      </c>
      <c r="AG673" s="284" t="str">
        <f>IF(_penmei1_month_day!X668="","",_penmei1_month_day!X668)</f>
        <v/>
      </c>
      <c r="AH673" s="306" t="str">
        <f>IF(_penmei1_month_day!Y668="","",_penmei1_month_day!Y668)</f>
        <v/>
      </c>
      <c r="AI673" s="306" t="str">
        <f>IF(_penmei1_month_day!Z668="","",_penmei1_month_day!Z668)</f>
        <v/>
      </c>
      <c r="AJ673" s="306" t="str">
        <f>IF(_penmei1_month_day!AA668="","",_penmei1_month_day!AA668)</f>
        <v/>
      </c>
      <c r="AK673" s="306" t="str">
        <f>IF(_penmei1_month_day!AB668="","",_penmei1_month_day!AB668)</f>
        <v/>
      </c>
      <c r="AL673" s="284" t="str">
        <f>IF(_penmei1_month_day!AC668="","",_penmei1_month_day!AC668)</f>
        <v/>
      </c>
      <c r="AM673" s="306" t="str">
        <f>IF(_penmei1_month_day!AD668="","",_penmei1_month_day!AD668/10000)</f>
        <v/>
      </c>
      <c r="AN673" s="284" t="str">
        <f>IF(_penmei1_month_day!AE668="","",_penmei1_month_day!AE668)</f>
        <v/>
      </c>
      <c r="AO673" s="284" t="str">
        <f>IF(_penmei1_month_day!AF668="","",_penmei1_month_day!AF668)</f>
        <v/>
      </c>
      <c r="AP673" s="257"/>
      <c r="AQ673" s="258"/>
    </row>
    <row r="674" spans="1:43">
      <c r="A674" s="126">
        <f t="shared" si="173"/>
        <v>43493</v>
      </c>
      <c r="B674" s="127">
        <f t="shared" si="163"/>
        <v>43493</v>
      </c>
      <c r="C674" s="128" t="str">
        <f t="shared" si="164"/>
        <v>中</v>
      </c>
      <c r="D674" s="128">
        <f t="shared" si="165"/>
        <v>28</v>
      </c>
      <c r="E674" s="129">
        <f t="shared" si="174"/>
        <v>1</v>
      </c>
      <c r="F674" s="130" t="str">
        <f t="shared" si="166"/>
        <v>甲班</v>
      </c>
      <c r="G674" s="128">
        <f t="shared" si="167"/>
        <v>19</v>
      </c>
      <c r="H674" s="131">
        <f t="shared" si="169"/>
        <v>0.0416666666666667</v>
      </c>
      <c r="I674" s="165">
        <f t="shared" si="170"/>
        <v>0.791666666666668</v>
      </c>
      <c r="J674" s="283" t="str">
        <f>IF(_penmei1_month_day!A669="","",_penmei1_month_day!A669)</f>
        <v/>
      </c>
      <c r="K674" s="283" t="str">
        <f>IF(_penmei1_month_day!B669="","",_penmei1_month_day!B669)</f>
        <v/>
      </c>
      <c r="L674" s="284" t="str">
        <f>IF(_penmei1_month_day!C669="","",_penmei1_month_day!C669)</f>
        <v/>
      </c>
      <c r="M674" s="284" t="str">
        <f>IF(_penmei1_month_day!D669="","",_penmei1_month_day!D669)</f>
        <v/>
      </c>
      <c r="N674" s="284" t="str">
        <f>IF(_penmei1_month_day!E669="","",_penmei1_month_day!E669)</f>
        <v/>
      </c>
      <c r="O674" s="284" t="str">
        <f>IF(_penmei1_month_day!F669="","",_penmei1_month_day!F669)</f>
        <v/>
      </c>
      <c r="P674" s="284" t="str">
        <f>IF(_penmei1_month_day!G669="","",_penmei1_month_day!G669)</f>
        <v/>
      </c>
      <c r="Q674" s="284" t="str">
        <f>IF(_penmei1_month_day!H669="","",_penmei1_month_day!H669)</f>
        <v/>
      </c>
      <c r="R674" s="284" t="str">
        <f>IF(_penmei1_month_day!I669="","",_penmei1_month_day!I669)</f>
        <v/>
      </c>
      <c r="S674" s="284" t="str">
        <f>IF(_penmei1_month_day!J669="","",_penmei1_month_day!J669)</f>
        <v/>
      </c>
      <c r="T674" s="284" t="str">
        <f>IF(_penmei1_month_day!K669="","",_penmei1_month_day!K669)</f>
        <v/>
      </c>
      <c r="U674" s="284" t="str">
        <f>IF(_penmei1_month_day!L669="","",_penmei1_month_day!L669)</f>
        <v/>
      </c>
      <c r="V674" s="284" t="str">
        <f>IF(_penmei1_month_day!M669="","",_penmei1_month_day!M669)</f>
        <v/>
      </c>
      <c r="W674" s="284" t="str">
        <f>IF(_penmei1_month_day!N669="","",_penmei1_month_day!N669)</f>
        <v/>
      </c>
      <c r="X674" s="284" t="str">
        <f>IF(_penmei1_month_day!O669="","",_penmei1_month_day!O669)</f>
        <v/>
      </c>
      <c r="Y674" s="284" t="str">
        <f>IF(_penmei1_month_day!P669="","",_penmei1_month_day!P669)</f>
        <v/>
      </c>
      <c r="Z674" s="284" t="str">
        <f>IF(_penmei1_month_day!Q669="","",_penmei1_month_day!Q669)</f>
        <v/>
      </c>
      <c r="AA674" s="354" t="str">
        <f>IF(_penmei1_month_day!R669="","",ABS(_penmei1_month_day!R669))</f>
        <v/>
      </c>
      <c r="AB674" s="354" t="str">
        <f>IF(_penmei1_month_day!S669="","",ABS(_penmei1_month_day!S669))</f>
        <v/>
      </c>
      <c r="AC674" s="283" t="str">
        <f>IF(_penmei1_month_day!T669="","",_penmei1_month_day!T669)</f>
        <v/>
      </c>
      <c r="AD674" s="283" t="str">
        <f>IF(_penmei1_month_day!U669="","",_penmei1_month_day!U669)</f>
        <v/>
      </c>
      <c r="AE674" s="284" t="str">
        <f>IF(_penmei1_month_day!V669="","",_penmei1_month_day!V669)</f>
        <v/>
      </c>
      <c r="AF674" s="284" t="str">
        <f>IF(_penmei1_month_day!W669="","",_penmei1_month_day!W669)</f>
        <v/>
      </c>
      <c r="AG674" s="284" t="str">
        <f>IF(_penmei1_month_day!X669="","",_penmei1_month_day!X669)</f>
        <v/>
      </c>
      <c r="AH674" s="306" t="str">
        <f>IF(_penmei1_month_day!Y669="","",_penmei1_month_day!Y669)</f>
        <v/>
      </c>
      <c r="AI674" s="306" t="str">
        <f>IF(_penmei1_month_day!Z669="","",_penmei1_month_day!Z669)</f>
        <v/>
      </c>
      <c r="AJ674" s="306" t="str">
        <f>IF(_penmei1_month_day!AA669="","",_penmei1_month_day!AA669)</f>
        <v/>
      </c>
      <c r="AK674" s="306" t="str">
        <f>IF(_penmei1_month_day!AB669="","",_penmei1_month_day!AB669)</f>
        <v/>
      </c>
      <c r="AL674" s="284" t="str">
        <f>IF(_penmei1_month_day!AC669="","",_penmei1_month_day!AC669)</f>
        <v/>
      </c>
      <c r="AM674" s="306" t="str">
        <f>IF(_penmei1_month_day!AD669="","",_penmei1_month_day!AD669/10000)</f>
        <v/>
      </c>
      <c r="AN674" s="284" t="str">
        <f>IF(_penmei1_month_day!AE669="","",_penmei1_month_day!AE669)</f>
        <v/>
      </c>
      <c r="AO674" s="284" t="str">
        <f>IF(_penmei1_month_day!AF669="","",_penmei1_month_day!AF669)</f>
        <v/>
      </c>
      <c r="AP674" s="257"/>
      <c r="AQ674" s="258"/>
    </row>
    <row r="675" spans="1:43">
      <c r="A675" s="126">
        <f t="shared" si="173"/>
        <v>43493</v>
      </c>
      <c r="B675" s="127">
        <f t="shared" si="163"/>
        <v>43493</v>
      </c>
      <c r="C675" s="128" t="str">
        <f t="shared" si="164"/>
        <v>中</v>
      </c>
      <c r="D675" s="128">
        <f t="shared" si="165"/>
        <v>28</v>
      </c>
      <c r="E675" s="129">
        <f t="shared" si="174"/>
        <v>1</v>
      </c>
      <c r="F675" s="130" t="str">
        <f t="shared" si="166"/>
        <v>甲班</v>
      </c>
      <c r="G675" s="128">
        <f t="shared" si="167"/>
        <v>20</v>
      </c>
      <c r="H675" s="131">
        <f t="shared" si="169"/>
        <v>0.0416666666666667</v>
      </c>
      <c r="I675" s="165">
        <f t="shared" si="170"/>
        <v>0.833333333333334</v>
      </c>
      <c r="J675" s="283" t="str">
        <f>IF(_penmei1_month_day!A670="","",_penmei1_month_day!A670)</f>
        <v/>
      </c>
      <c r="K675" s="283" t="str">
        <f>IF(_penmei1_month_day!B670="","",_penmei1_month_day!B670)</f>
        <v/>
      </c>
      <c r="L675" s="284" t="str">
        <f>IF(_penmei1_month_day!C670="","",_penmei1_month_day!C670)</f>
        <v/>
      </c>
      <c r="M675" s="284" t="str">
        <f>IF(_penmei1_month_day!D670="","",_penmei1_month_day!D670)</f>
        <v/>
      </c>
      <c r="N675" s="284" t="str">
        <f>IF(_penmei1_month_day!E670="","",_penmei1_month_day!E670)</f>
        <v/>
      </c>
      <c r="O675" s="284" t="str">
        <f>IF(_penmei1_month_day!F670="","",_penmei1_month_day!F670)</f>
        <v/>
      </c>
      <c r="P675" s="284" t="str">
        <f>IF(_penmei1_month_day!G670="","",_penmei1_month_day!G670)</f>
        <v/>
      </c>
      <c r="Q675" s="284" t="str">
        <f>IF(_penmei1_month_day!H670="","",_penmei1_month_day!H670)</f>
        <v/>
      </c>
      <c r="R675" s="284" t="str">
        <f>IF(_penmei1_month_day!I670="","",_penmei1_month_day!I670)</f>
        <v/>
      </c>
      <c r="S675" s="284" t="str">
        <f>IF(_penmei1_month_day!J670="","",_penmei1_month_day!J670)</f>
        <v/>
      </c>
      <c r="T675" s="284" t="str">
        <f>IF(_penmei1_month_day!K670="","",_penmei1_month_day!K670)</f>
        <v/>
      </c>
      <c r="U675" s="284" t="str">
        <f>IF(_penmei1_month_day!L670="","",_penmei1_month_day!L670)</f>
        <v/>
      </c>
      <c r="V675" s="284" t="str">
        <f>IF(_penmei1_month_day!M670="","",_penmei1_month_day!M670)</f>
        <v/>
      </c>
      <c r="W675" s="284" t="str">
        <f>IF(_penmei1_month_day!N670="","",_penmei1_month_day!N670)</f>
        <v/>
      </c>
      <c r="X675" s="284" t="str">
        <f>IF(_penmei1_month_day!O670="","",_penmei1_month_day!O670)</f>
        <v/>
      </c>
      <c r="Y675" s="284" t="str">
        <f>IF(_penmei1_month_day!P670="","",_penmei1_month_day!P670)</f>
        <v/>
      </c>
      <c r="Z675" s="284" t="str">
        <f>IF(_penmei1_month_day!Q670="","",_penmei1_month_day!Q670)</f>
        <v/>
      </c>
      <c r="AA675" s="354" t="str">
        <f>IF(_penmei1_month_day!R670="","",ABS(_penmei1_month_day!R670))</f>
        <v/>
      </c>
      <c r="AB675" s="354" t="str">
        <f>IF(_penmei1_month_day!S670="","",ABS(_penmei1_month_day!S670))</f>
        <v/>
      </c>
      <c r="AC675" s="283" t="str">
        <f>IF(_penmei1_month_day!T670="","",_penmei1_month_day!T670)</f>
        <v/>
      </c>
      <c r="AD675" s="283" t="str">
        <f>IF(_penmei1_month_day!U670="","",_penmei1_month_day!U670)</f>
        <v/>
      </c>
      <c r="AE675" s="284" t="str">
        <f>IF(_penmei1_month_day!V670="","",_penmei1_month_day!V670)</f>
        <v/>
      </c>
      <c r="AF675" s="284" t="str">
        <f>IF(_penmei1_month_day!W670="","",_penmei1_month_day!W670)</f>
        <v/>
      </c>
      <c r="AG675" s="284" t="str">
        <f>IF(_penmei1_month_day!X670="","",_penmei1_month_day!X670)</f>
        <v/>
      </c>
      <c r="AH675" s="306" t="str">
        <f>IF(_penmei1_month_day!Y670="","",_penmei1_month_day!Y670)</f>
        <v/>
      </c>
      <c r="AI675" s="306" t="str">
        <f>IF(_penmei1_month_day!Z670="","",_penmei1_month_day!Z670)</f>
        <v/>
      </c>
      <c r="AJ675" s="306" t="str">
        <f>IF(_penmei1_month_day!AA670="","",_penmei1_month_day!AA670)</f>
        <v/>
      </c>
      <c r="AK675" s="306" t="str">
        <f>IF(_penmei1_month_day!AB670="","",_penmei1_month_day!AB670)</f>
        <v/>
      </c>
      <c r="AL675" s="284" t="str">
        <f>IF(_penmei1_month_day!AC670="","",_penmei1_month_day!AC670)</f>
        <v/>
      </c>
      <c r="AM675" s="306" t="str">
        <f>IF(_penmei1_month_day!AD670="","",_penmei1_month_day!AD670/10000)</f>
        <v/>
      </c>
      <c r="AN675" s="284" t="str">
        <f>IF(_penmei1_month_day!AE670="","",_penmei1_month_day!AE670)</f>
        <v/>
      </c>
      <c r="AO675" s="284" t="str">
        <f>IF(_penmei1_month_day!AF670="","",_penmei1_month_day!AF670)</f>
        <v/>
      </c>
      <c r="AP675" s="257"/>
      <c r="AQ675" s="258"/>
    </row>
    <row r="676" spans="1:43">
      <c r="A676" s="126">
        <f t="shared" si="173"/>
        <v>43493</v>
      </c>
      <c r="B676" s="127">
        <f t="shared" si="163"/>
        <v>43493</v>
      </c>
      <c r="C676" s="128" t="str">
        <f t="shared" si="164"/>
        <v>中</v>
      </c>
      <c r="D676" s="128">
        <f t="shared" si="165"/>
        <v>28</v>
      </c>
      <c r="E676" s="129">
        <f t="shared" si="174"/>
        <v>1</v>
      </c>
      <c r="F676" s="130" t="str">
        <f t="shared" si="166"/>
        <v>甲班</v>
      </c>
      <c r="G676" s="128">
        <f t="shared" si="167"/>
        <v>21</v>
      </c>
      <c r="H676" s="131">
        <f t="shared" si="169"/>
        <v>0.0416666666666667</v>
      </c>
      <c r="I676" s="165">
        <f t="shared" si="170"/>
        <v>0.875000000000001</v>
      </c>
      <c r="J676" s="283" t="str">
        <f>IF(_penmei1_month_day!A671="","",_penmei1_month_day!A671)</f>
        <v/>
      </c>
      <c r="K676" s="283" t="str">
        <f>IF(_penmei1_month_day!B671="","",_penmei1_month_day!B671)</f>
        <v/>
      </c>
      <c r="L676" s="284" t="str">
        <f>IF(_penmei1_month_day!C671="","",_penmei1_month_day!C671)</f>
        <v/>
      </c>
      <c r="M676" s="284" t="str">
        <f>IF(_penmei1_month_day!D671="","",_penmei1_month_day!D671)</f>
        <v/>
      </c>
      <c r="N676" s="284" t="str">
        <f>IF(_penmei1_month_day!E671="","",_penmei1_month_day!E671)</f>
        <v/>
      </c>
      <c r="O676" s="284" t="str">
        <f>IF(_penmei1_month_day!F671="","",_penmei1_month_day!F671)</f>
        <v/>
      </c>
      <c r="P676" s="284" t="str">
        <f>IF(_penmei1_month_day!G671="","",_penmei1_month_day!G671)</f>
        <v/>
      </c>
      <c r="Q676" s="284" t="str">
        <f>IF(_penmei1_month_day!H671="","",_penmei1_month_day!H671)</f>
        <v/>
      </c>
      <c r="R676" s="284" t="str">
        <f>IF(_penmei1_month_day!I671="","",_penmei1_month_day!I671)</f>
        <v/>
      </c>
      <c r="S676" s="284" t="str">
        <f>IF(_penmei1_month_day!J671="","",_penmei1_month_day!J671)</f>
        <v/>
      </c>
      <c r="T676" s="284" t="str">
        <f>IF(_penmei1_month_day!K671="","",_penmei1_month_day!K671)</f>
        <v/>
      </c>
      <c r="U676" s="284" t="str">
        <f>IF(_penmei1_month_day!L671="","",_penmei1_month_day!L671)</f>
        <v/>
      </c>
      <c r="V676" s="284" t="str">
        <f>IF(_penmei1_month_day!M671="","",_penmei1_month_day!M671)</f>
        <v/>
      </c>
      <c r="W676" s="284" t="str">
        <f>IF(_penmei1_month_day!N671="","",_penmei1_month_day!N671)</f>
        <v/>
      </c>
      <c r="X676" s="284" t="str">
        <f>IF(_penmei1_month_day!O671="","",_penmei1_month_day!O671)</f>
        <v/>
      </c>
      <c r="Y676" s="284" t="str">
        <f>IF(_penmei1_month_day!P671="","",_penmei1_month_day!P671)</f>
        <v/>
      </c>
      <c r="Z676" s="284" t="str">
        <f>IF(_penmei1_month_day!Q671="","",_penmei1_month_day!Q671)</f>
        <v/>
      </c>
      <c r="AA676" s="354" t="str">
        <f>IF(_penmei1_month_day!R671="","",ABS(_penmei1_month_day!R671))</f>
        <v/>
      </c>
      <c r="AB676" s="354" t="str">
        <f>IF(_penmei1_month_day!S671="","",ABS(_penmei1_month_day!S671))</f>
        <v/>
      </c>
      <c r="AC676" s="283" t="str">
        <f>IF(_penmei1_month_day!T671="","",_penmei1_month_day!T671)</f>
        <v/>
      </c>
      <c r="AD676" s="283" t="str">
        <f>IF(_penmei1_month_day!U671="","",_penmei1_month_day!U671)</f>
        <v/>
      </c>
      <c r="AE676" s="284" t="str">
        <f>IF(_penmei1_month_day!V671="","",_penmei1_month_day!V671)</f>
        <v/>
      </c>
      <c r="AF676" s="284" t="str">
        <f>IF(_penmei1_month_day!W671="","",_penmei1_month_day!W671)</f>
        <v/>
      </c>
      <c r="AG676" s="284" t="str">
        <f>IF(_penmei1_month_day!X671="","",_penmei1_month_day!X671)</f>
        <v/>
      </c>
      <c r="AH676" s="306" t="str">
        <f>IF(_penmei1_month_day!Y671="","",_penmei1_month_day!Y671)</f>
        <v/>
      </c>
      <c r="AI676" s="306" t="str">
        <f>IF(_penmei1_month_day!Z671="","",_penmei1_month_day!Z671)</f>
        <v/>
      </c>
      <c r="AJ676" s="306" t="str">
        <f>IF(_penmei1_month_day!AA671="","",_penmei1_month_day!AA671)</f>
        <v/>
      </c>
      <c r="AK676" s="306" t="str">
        <f>IF(_penmei1_month_day!AB671="","",_penmei1_month_day!AB671)</f>
        <v/>
      </c>
      <c r="AL676" s="284" t="str">
        <f>IF(_penmei1_month_day!AC671="","",_penmei1_month_day!AC671)</f>
        <v/>
      </c>
      <c r="AM676" s="306" t="str">
        <f>IF(_penmei1_month_day!AD671="","",_penmei1_month_day!AD671/10000)</f>
        <v/>
      </c>
      <c r="AN676" s="284" t="str">
        <f>IF(_penmei1_month_day!AE671="","",_penmei1_month_day!AE671)</f>
        <v/>
      </c>
      <c r="AO676" s="284" t="str">
        <f>IF(_penmei1_month_day!AF671="","",_penmei1_month_day!AF671)</f>
        <v/>
      </c>
      <c r="AP676" s="257"/>
      <c r="AQ676" s="258"/>
    </row>
    <row r="677" spans="1:43">
      <c r="A677" s="126">
        <f t="shared" si="173"/>
        <v>43493</v>
      </c>
      <c r="B677" s="127">
        <f t="shared" si="163"/>
        <v>43493</v>
      </c>
      <c r="C677" s="128" t="str">
        <f t="shared" si="164"/>
        <v>中</v>
      </c>
      <c r="D677" s="128">
        <f t="shared" si="165"/>
        <v>28</v>
      </c>
      <c r="E677" s="129">
        <f t="shared" si="174"/>
        <v>1</v>
      </c>
      <c r="F677" s="130" t="str">
        <f t="shared" si="166"/>
        <v>甲班</v>
      </c>
      <c r="G677" s="128">
        <f t="shared" si="167"/>
        <v>22</v>
      </c>
      <c r="H677" s="131">
        <f t="shared" si="169"/>
        <v>0.0416666666666667</v>
      </c>
      <c r="I677" s="165">
        <f t="shared" si="170"/>
        <v>0.916666666666668</v>
      </c>
      <c r="J677" s="283" t="str">
        <f>IF(_penmei1_month_day!A672="","",_penmei1_month_day!A672)</f>
        <v/>
      </c>
      <c r="K677" s="283" t="str">
        <f>IF(_penmei1_month_day!B672="","",_penmei1_month_day!B672)</f>
        <v/>
      </c>
      <c r="L677" s="284" t="str">
        <f>IF(_penmei1_month_day!C672="","",_penmei1_month_day!C672)</f>
        <v/>
      </c>
      <c r="M677" s="284" t="str">
        <f>IF(_penmei1_month_day!D672="","",_penmei1_month_day!D672)</f>
        <v/>
      </c>
      <c r="N677" s="284" t="str">
        <f>IF(_penmei1_month_day!E672="","",_penmei1_month_day!E672)</f>
        <v/>
      </c>
      <c r="O677" s="284" t="str">
        <f>IF(_penmei1_month_day!F672="","",_penmei1_month_day!F672)</f>
        <v/>
      </c>
      <c r="P677" s="284" t="str">
        <f>IF(_penmei1_month_day!G672="","",_penmei1_month_day!G672)</f>
        <v/>
      </c>
      <c r="Q677" s="284" t="str">
        <f>IF(_penmei1_month_day!H672="","",_penmei1_month_day!H672)</f>
        <v/>
      </c>
      <c r="R677" s="284" t="str">
        <f>IF(_penmei1_month_day!I672="","",_penmei1_month_day!I672)</f>
        <v/>
      </c>
      <c r="S677" s="284" t="str">
        <f>IF(_penmei1_month_day!J672="","",_penmei1_month_day!J672)</f>
        <v/>
      </c>
      <c r="T677" s="284" t="str">
        <f>IF(_penmei1_month_day!K672="","",_penmei1_month_day!K672)</f>
        <v/>
      </c>
      <c r="U677" s="284" t="str">
        <f>IF(_penmei1_month_day!L672="","",_penmei1_month_day!L672)</f>
        <v/>
      </c>
      <c r="V677" s="284" t="str">
        <f>IF(_penmei1_month_day!M672="","",_penmei1_month_day!M672)</f>
        <v/>
      </c>
      <c r="W677" s="284" t="str">
        <f>IF(_penmei1_month_day!N672="","",_penmei1_month_day!N672)</f>
        <v/>
      </c>
      <c r="X677" s="284" t="str">
        <f>IF(_penmei1_month_day!O672="","",_penmei1_month_day!O672)</f>
        <v/>
      </c>
      <c r="Y677" s="284" t="str">
        <f>IF(_penmei1_month_day!P672="","",_penmei1_month_day!P672)</f>
        <v/>
      </c>
      <c r="Z677" s="284" t="str">
        <f>IF(_penmei1_month_day!Q672="","",_penmei1_month_day!Q672)</f>
        <v/>
      </c>
      <c r="AA677" s="354" t="str">
        <f>IF(_penmei1_month_day!R672="","",ABS(_penmei1_month_day!R672))</f>
        <v/>
      </c>
      <c r="AB677" s="354" t="str">
        <f>IF(_penmei1_month_day!S672="","",ABS(_penmei1_month_day!S672))</f>
        <v/>
      </c>
      <c r="AC677" s="283" t="str">
        <f>IF(_penmei1_month_day!T672="","",_penmei1_month_day!T672)</f>
        <v/>
      </c>
      <c r="AD677" s="283" t="str">
        <f>IF(_penmei1_month_day!U672="","",_penmei1_month_day!U672)</f>
        <v/>
      </c>
      <c r="AE677" s="284" t="str">
        <f>IF(_penmei1_month_day!V672="","",_penmei1_month_day!V672)</f>
        <v/>
      </c>
      <c r="AF677" s="284" t="str">
        <f>IF(_penmei1_month_day!W672="","",_penmei1_month_day!W672)</f>
        <v/>
      </c>
      <c r="AG677" s="284" t="str">
        <f>IF(_penmei1_month_day!X672="","",_penmei1_month_day!X672)</f>
        <v/>
      </c>
      <c r="AH677" s="306" t="str">
        <f>IF(_penmei1_month_day!Y672="","",_penmei1_month_day!Y672)</f>
        <v/>
      </c>
      <c r="AI677" s="306" t="str">
        <f>IF(_penmei1_month_day!Z672="","",_penmei1_month_day!Z672)</f>
        <v/>
      </c>
      <c r="AJ677" s="306" t="str">
        <f>IF(_penmei1_month_day!AA672="","",_penmei1_month_day!AA672)</f>
        <v/>
      </c>
      <c r="AK677" s="306" t="str">
        <f>IF(_penmei1_month_day!AB672="","",_penmei1_month_day!AB672)</f>
        <v/>
      </c>
      <c r="AL677" s="284" t="str">
        <f>IF(_penmei1_month_day!AC672="","",_penmei1_month_day!AC672)</f>
        <v/>
      </c>
      <c r="AM677" s="306" t="str">
        <f>IF(_penmei1_month_day!AD672="","",_penmei1_month_day!AD672/10000)</f>
        <v/>
      </c>
      <c r="AN677" s="284" t="str">
        <f>IF(_penmei1_month_day!AE672="","",_penmei1_month_day!AE672)</f>
        <v/>
      </c>
      <c r="AO677" s="284" t="str">
        <f>IF(_penmei1_month_day!AF672="","",_penmei1_month_day!AF672)</f>
        <v/>
      </c>
      <c r="AP677" s="373"/>
      <c r="AQ677" s="374"/>
    </row>
    <row r="678" ht="15" spans="1:43">
      <c r="A678" s="132">
        <f t="shared" si="173"/>
        <v>43493</v>
      </c>
      <c r="B678" s="133">
        <f t="shared" si="163"/>
        <v>43493</v>
      </c>
      <c r="C678" s="134" t="str">
        <f t="shared" si="164"/>
        <v>中</v>
      </c>
      <c r="D678" s="134">
        <f t="shared" si="165"/>
        <v>28</v>
      </c>
      <c r="E678" s="135">
        <f t="shared" si="174"/>
        <v>1</v>
      </c>
      <c r="F678" s="136" t="str">
        <f t="shared" si="166"/>
        <v>甲班</v>
      </c>
      <c r="G678" s="134">
        <f t="shared" si="167"/>
        <v>23</v>
      </c>
      <c r="H678" s="137">
        <f t="shared" si="169"/>
        <v>0.0416666666666667</v>
      </c>
      <c r="I678" s="170">
        <f t="shared" si="170"/>
        <v>0.958333333333334</v>
      </c>
      <c r="J678" s="285" t="str">
        <f>IF(_penmei1_month_day!A673="","",_penmei1_month_day!A673)</f>
        <v/>
      </c>
      <c r="K678" s="285" t="str">
        <f>IF(_penmei1_month_day!B673="","",_penmei1_month_day!B673)</f>
        <v/>
      </c>
      <c r="L678" s="286" t="str">
        <f>IF(_penmei1_month_day!C673="","",_penmei1_month_day!C673)</f>
        <v/>
      </c>
      <c r="M678" s="286" t="str">
        <f>IF(_penmei1_month_day!D673="","",_penmei1_month_day!D673)</f>
        <v/>
      </c>
      <c r="N678" s="286" t="str">
        <f>IF(_penmei1_month_day!E673="","",_penmei1_month_day!E673)</f>
        <v/>
      </c>
      <c r="O678" s="286" t="str">
        <f>IF(_penmei1_month_day!F673="","",_penmei1_month_day!F673)</f>
        <v/>
      </c>
      <c r="P678" s="286" t="str">
        <f>IF(_penmei1_month_day!G673="","",_penmei1_month_day!G673)</f>
        <v/>
      </c>
      <c r="Q678" s="286" t="str">
        <f>IF(_penmei1_month_day!H673="","",_penmei1_month_day!H673)</f>
        <v/>
      </c>
      <c r="R678" s="286" t="str">
        <f>IF(_penmei1_month_day!I673="","",_penmei1_month_day!I673)</f>
        <v/>
      </c>
      <c r="S678" s="286" t="str">
        <f>IF(_penmei1_month_day!J673="","",_penmei1_month_day!J673)</f>
        <v/>
      </c>
      <c r="T678" s="286" t="str">
        <f>IF(_penmei1_month_day!K673="","",_penmei1_month_day!K673)</f>
        <v/>
      </c>
      <c r="U678" s="286" t="str">
        <f>IF(_penmei1_month_day!L673="","",_penmei1_month_day!L673)</f>
        <v/>
      </c>
      <c r="V678" s="286" t="str">
        <f>IF(_penmei1_month_day!M673="","",_penmei1_month_day!M673)</f>
        <v/>
      </c>
      <c r="W678" s="286" t="str">
        <f>IF(_penmei1_month_day!N673="","",_penmei1_month_day!N673)</f>
        <v/>
      </c>
      <c r="X678" s="286" t="str">
        <f>IF(_penmei1_month_day!O673="","",_penmei1_month_day!O673)</f>
        <v/>
      </c>
      <c r="Y678" s="286" t="str">
        <f>IF(_penmei1_month_day!P673="","",_penmei1_month_day!P673)</f>
        <v/>
      </c>
      <c r="Z678" s="286" t="str">
        <f>IF(_penmei1_month_day!Q673="","",_penmei1_month_day!Q673)</f>
        <v/>
      </c>
      <c r="AA678" s="355" t="str">
        <f>IF(_penmei1_month_day!R673="","",ABS(_penmei1_month_day!R673))</f>
        <v/>
      </c>
      <c r="AB678" s="355" t="str">
        <f>IF(_penmei1_month_day!S673="","",ABS(_penmei1_month_day!S673))</f>
        <v/>
      </c>
      <c r="AC678" s="285" t="str">
        <f>IF(_penmei1_month_day!T673="","",_penmei1_month_day!T673)</f>
        <v/>
      </c>
      <c r="AD678" s="285" t="str">
        <f>IF(_penmei1_month_day!U673="","",_penmei1_month_day!U673)</f>
        <v/>
      </c>
      <c r="AE678" s="286" t="str">
        <f>IF(_penmei1_month_day!V673="","",_penmei1_month_day!V673)</f>
        <v/>
      </c>
      <c r="AF678" s="284" t="str">
        <f>IF(_penmei1_month_day!W673="","",_penmei1_month_day!W673)</f>
        <v/>
      </c>
      <c r="AG678" s="286" t="str">
        <f>IF(_penmei1_month_day!X673="","",_penmei1_month_day!X673)</f>
        <v/>
      </c>
      <c r="AH678" s="307" t="str">
        <f>IF(_penmei1_month_day!Y673="","",_penmei1_month_day!Y673)</f>
        <v/>
      </c>
      <c r="AI678" s="307" t="str">
        <f>IF(_penmei1_month_day!Z673="","",_penmei1_month_day!Z673)</f>
        <v/>
      </c>
      <c r="AJ678" s="307" t="str">
        <f>IF(_penmei1_month_day!AA673="","",_penmei1_month_day!AA673)</f>
        <v/>
      </c>
      <c r="AK678" s="307" t="str">
        <f>IF(_penmei1_month_day!AB673="","",_penmei1_month_day!AB673)</f>
        <v/>
      </c>
      <c r="AL678" s="286" t="str">
        <f>IF(_penmei1_month_day!AC673="","",_penmei1_month_day!AC673)</f>
        <v/>
      </c>
      <c r="AM678" s="307" t="str">
        <f>IF(_penmei1_month_day!AD673="","",_penmei1_month_day!AD673/10000)</f>
        <v/>
      </c>
      <c r="AN678" s="286" t="str">
        <f>IF(_penmei1_month_day!AE673="","",_penmei1_month_day!AE673)</f>
        <v/>
      </c>
      <c r="AO678" s="286" t="str">
        <f>IF(_penmei1_month_day!AF673="","",_penmei1_month_day!AF673)</f>
        <v/>
      </c>
      <c r="AP678" s="243" t="s">
        <v>83</v>
      </c>
      <c r="AQ678" s="334"/>
    </row>
    <row r="679" ht="15" spans="1:43">
      <c r="A679" s="120">
        <f t="shared" si="173"/>
        <v>43494</v>
      </c>
      <c r="B679" s="121">
        <f t="shared" si="163"/>
        <v>43494</v>
      </c>
      <c r="C679" s="122" t="str">
        <f t="shared" si="164"/>
        <v>夜</v>
      </c>
      <c r="D679" s="122">
        <f t="shared" si="165"/>
        <v>29</v>
      </c>
      <c r="E679" s="123">
        <f>IF(AND(E631=1),4,IF(AND(E631&gt;1),(E631-1),))</f>
        <v>3</v>
      </c>
      <c r="F679" s="124" t="str">
        <f t="shared" si="166"/>
        <v>丙班</v>
      </c>
      <c r="G679" s="122">
        <f t="shared" si="167"/>
        <v>0</v>
      </c>
      <c r="H679" s="125">
        <f t="shared" si="169"/>
        <v>0.0416666666666667</v>
      </c>
      <c r="I679" s="160">
        <f t="shared" si="170"/>
        <v>1</v>
      </c>
      <c r="J679" s="281" t="str">
        <f>IF(_penmei1_month_day!A674="","",_penmei1_month_day!A674)</f>
        <v/>
      </c>
      <c r="K679" s="281" t="str">
        <f>IF(_penmei1_month_day!B674="","",_penmei1_month_day!B674)</f>
        <v/>
      </c>
      <c r="L679" s="282" t="str">
        <f>IF(_penmei1_month_day!C674="","",_penmei1_month_day!C674)</f>
        <v/>
      </c>
      <c r="M679" s="282" t="str">
        <f>IF(_penmei1_month_day!D674="","",_penmei1_month_day!D674)</f>
        <v/>
      </c>
      <c r="N679" s="282" t="str">
        <f>IF(_penmei1_month_day!E674="","",_penmei1_month_day!E674)</f>
        <v/>
      </c>
      <c r="O679" s="282" t="str">
        <f>IF(_penmei1_month_day!F674="","",_penmei1_month_day!F674)</f>
        <v/>
      </c>
      <c r="P679" s="282" t="str">
        <f>IF(_penmei1_month_day!G674="","",_penmei1_month_day!G674)</f>
        <v/>
      </c>
      <c r="Q679" s="282" t="str">
        <f>IF(_penmei1_month_day!H674="","",_penmei1_month_day!H674)</f>
        <v/>
      </c>
      <c r="R679" s="282" t="str">
        <f>IF(_penmei1_month_day!I674="","",_penmei1_month_day!I674)</f>
        <v/>
      </c>
      <c r="S679" s="282" t="str">
        <f>IF(_penmei1_month_day!J674="","",_penmei1_month_day!J674)</f>
        <v/>
      </c>
      <c r="T679" s="282" t="str">
        <f>IF(_penmei1_month_day!K674="","",_penmei1_month_day!K674)</f>
        <v/>
      </c>
      <c r="U679" s="282" t="str">
        <f>IF(_penmei1_month_day!L674="","",_penmei1_month_day!L674)</f>
        <v/>
      </c>
      <c r="V679" s="282" t="str">
        <f>IF(_penmei1_month_day!M674="","",_penmei1_month_day!M674)</f>
        <v/>
      </c>
      <c r="W679" s="282" t="str">
        <f>IF(_penmei1_month_day!N674="","",_penmei1_month_day!N674)</f>
        <v/>
      </c>
      <c r="X679" s="282" t="str">
        <f>IF(_penmei1_month_day!O674="","",_penmei1_month_day!O674)</f>
        <v/>
      </c>
      <c r="Y679" s="282" t="str">
        <f>IF(_penmei1_month_day!P674="","",_penmei1_month_day!P674)</f>
        <v/>
      </c>
      <c r="Z679" s="282" t="str">
        <f>IF(_penmei1_month_day!Q674="","",_penmei1_month_day!Q674)</f>
        <v/>
      </c>
      <c r="AA679" s="353" t="str">
        <f>IF(_penmei1_month_day!R674="","",ABS(_penmei1_month_day!R674))</f>
        <v/>
      </c>
      <c r="AB679" s="353" t="str">
        <f>IF(_penmei1_month_day!S674="","",ABS(_penmei1_month_day!S674))</f>
        <v/>
      </c>
      <c r="AC679" s="281" t="str">
        <f>IF(_penmei1_month_day!T674="","",_penmei1_month_day!T674)</f>
        <v/>
      </c>
      <c r="AD679" s="281" t="str">
        <f>IF(_penmei1_month_day!U674="","",_penmei1_month_day!U674)</f>
        <v/>
      </c>
      <c r="AE679" s="282" t="str">
        <f>IF(_penmei1_month_day!V674="","",_penmei1_month_day!V674)</f>
        <v/>
      </c>
      <c r="AF679" s="282" t="str">
        <f>IF(_penmei1_month_day!W674="","",_penmei1_month_day!W674)</f>
        <v/>
      </c>
      <c r="AG679" s="282" t="str">
        <f>IF(_penmei1_month_day!X674="","",_penmei1_month_day!X674)</f>
        <v/>
      </c>
      <c r="AH679" s="305" t="str">
        <f>IF(_penmei1_month_day!Y674="","",_penmei1_month_day!Y674)</f>
        <v/>
      </c>
      <c r="AI679" s="305" t="str">
        <f>IF(_penmei1_month_day!Z674="","",_penmei1_month_day!Z674)</f>
        <v/>
      </c>
      <c r="AJ679" s="305" t="str">
        <f>IF(_penmei1_month_day!AA674="","",_penmei1_month_day!AA674)</f>
        <v/>
      </c>
      <c r="AK679" s="305" t="str">
        <f>IF(_penmei1_month_day!AB674="","",_penmei1_month_day!AB674)</f>
        <v/>
      </c>
      <c r="AL679" s="282" t="str">
        <f>IF(_penmei1_month_day!AC674="","",_penmei1_month_day!AC674)</f>
        <v/>
      </c>
      <c r="AM679" s="305" t="str">
        <f>IF(_penmei1_month_day!AD674="","",_penmei1_month_day!AD674/10000)</f>
        <v/>
      </c>
      <c r="AN679" s="282" t="str">
        <f>IF(_penmei1_month_day!AE674="","",_penmei1_month_day!AE674)</f>
        <v/>
      </c>
      <c r="AO679" s="282" t="str">
        <f>IF(_penmei1_month_day!AF674="","",_penmei1_month_day!AF674)</f>
        <v/>
      </c>
      <c r="AQ679" s="376"/>
    </row>
    <row r="680" spans="1:42">
      <c r="A680" s="126">
        <f t="shared" si="173"/>
        <v>43494</v>
      </c>
      <c r="B680" s="127">
        <f t="shared" si="163"/>
        <v>43494</v>
      </c>
      <c r="C680" s="128" t="str">
        <f t="shared" si="164"/>
        <v>夜</v>
      </c>
      <c r="D680" s="128">
        <f t="shared" si="165"/>
        <v>29</v>
      </c>
      <c r="E680" s="129">
        <f t="shared" ref="E680:E686" si="175">E679</f>
        <v>3</v>
      </c>
      <c r="F680" s="130" t="str">
        <f t="shared" si="166"/>
        <v>丙班</v>
      </c>
      <c r="G680" s="128">
        <f t="shared" si="167"/>
        <v>1</v>
      </c>
      <c r="H680" s="131">
        <f t="shared" si="169"/>
        <v>0.0416666666666667</v>
      </c>
      <c r="I680" s="165">
        <f t="shared" si="170"/>
        <v>0.0416666666666667</v>
      </c>
      <c r="J680" s="283" t="str">
        <f>IF(_penmei1_month_day!A675="","",_penmei1_month_day!A675)</f>
        <v/>
      </c>
      <c r="K680" s="283" t="str">
        <f>IF(_penmei1_month_day!B675="","",_penmei1_month_day!B675)</f>
        <v/>
      </c>
      <c r="L680" s="284" t="str">
        <f>IF(_penmei1_month_day!C675="","",_penmei1_month_day!C675)</f>
        <v/>
      </c>
      <c r="M680" s="284" t="str">
        <f>IF(_penmei1_month_day!D675="","",_penmei1_month_day!D675)</f>
        <v/>
      </c>
      <c r="N680" s="284" t="str">
        <f>IF(_penmei1_month_day!E675="","",_penmei1_month_day!E675)</f>
        <v/>
      </c>
      <c r="O680" s="284" t="str">
        <f>IF(_penmei1_month_day!F675="","",_penmei1_month_day!F675)</f>
        <v/>
      </c>
      <c r="P680" s="284" t="str">
        <f>IF(_penmei1_month_day!G675="","",_penmei1_month_day!G675)</f>
        <v/>
      </c>
      <c r="Q680" s="284" t="str">
        <f>IF(_penmei1_month_day!H675="","",_penmei1_month_day!H675)</f>
        <v/>
      </c>
      <c r="R680" s="284" t="str">
        <f>IF(_penmei1_month_day!I675="","",_penmei1_month_day!I675)</f>
        <v/>
      </c>
      <c r="S680" s="284" t="str">
        <f>IF(_penmei1_month_day!J675="","",_penmei1_month_day!J675)</f>
        <v/>
      </c>
      <c r="T680" s="284" t="str">
        <f>IF(_penmei1_month_day!K675="","",_penmei1_month_day!K675)</f>
        <v/>
      </c>
      <c r="U680" s="284" t="str">
        <f>IF(_penmei1_month_day!L675="","",_penmei1_month_day!L675)</f>
        <v/>
      </c>
      <c r="V680" s="284" t="str">
        <f>IF(_penmei1_month_day!M675="","",_penmei1_month_day!M675)</f>
        <v/>
      </c>
      <c r="W680" s="284" t="str">
        <f>IF(_penmei1_month_day!N675="","",_penmei1_month_day!N675)</f>
        <v/>
      </c>
      <c r="X680" s="284" t="str">
        <f>IF(_penmei1_month_day!O675="","",_penmei1_month_day!O675)</f>
        <v/>
      </c>
      <c r="Y680" s="284" t="str">
        <f>IF(_penmei1_month_day!P675="","",_penmei1_month_day!P675)</f>
        <v/>
      </c>
      <c r="Z680" s="284" t="str">
        <f>IF(_penmei1_month_day!Q675="","",_penmei1_month_day!Q675)</f>
        <v/>
      </c>
      <c r="AA680" s="354" t="str">
        <f>IF(_penmei1_month_day!R675="","",ABS(_penmei1_month_day!R675))</f>
        <v/>
      </c>
      <c r="AB680" s="354" t="str">
        <f>IF(_penmei1_month_day!S675="","",ABS(_penmei1_month_day!S675))</f>
        <v/>
      </c>
      <c r="AC680" s="283" t="str">
        <f>IF(_penmei1_month_day!T675="","",_penmei1_month_day!T675)</f>
        <v/>
      </c>
      <c r="AD680" s="283" t="str">
        <f>IF(_penmei1_month_day!U675="","",_penmei1_month_day!U675)</f>
        <v/>
      </c>
      <c r="AE680" s="284" t="str">
        <f>IF(_penmei1_month_day!V675="","",_penmei1_month_day!V675)</f>
        <v/>
      </c>
      <c r="AF680" s="284" t="str">
        <f>IF(_penmei1_month_day!W675="","",_penmei1_month_day!W675)</f>
        <v/>
      </c>
      <c r="AG680" s="284" t="str">
        <f>IF(_penmei1_month_day!X675="","",_penmei1_month_day!X675)</f>
        <v/>
      </c>
      <c r="AH680" s="306" t="str">
        <f>IF(_penmei1_month_day!Y675="","",_penmei1_month_day!Y675)</f>
        <v/>
      </c>
      <c r="AI680" s="306" t="str">
        <f>IF(_penmei1_month_day!Z675="","",_penmei1_month_day!Z675)</f>
        <v/>
      </c>
      <c r="AJ680" s="306" t="str">
        <f>IF(_penmei1_month_day!AA675="","",_penmei1_month_day!AA675)</f>
        <v/>
      </c>
      <c r="AK680" s="306" t="str">
        <f>IF(_penmei1_month_day!AB675="","",_penmei1_month_day!AB675)</f>
        <v/>
      </c>
      <c r="AL680" s="284" t="str">
        <f>IF(_penmei1_month_day!AC675="","",_penmei1_month_day!AC675)</f>
        <v/>
      </c>
      <c r="AM680" s="306" t="str">
        <f>IF(_penmei1_month_day!AD675="","",_penmei1_month_day!AD675/10000)</f>
        <v/>
      </c>
      <c r="AN680" s="284" t="str">
        <f>IF(_penmei1_month_day!AE675="","",_penmei1_month_day!AE675)</f>
        <v/>
      </c>
      <c r="AO680" s="284" t="str">
        <f>IF(_penmei1_month_day!AF675="","",_penmei1_month_day!AF675)</f>
        <v/>
      </c>
      <c r="AP680" s="365"/>
    </row>
    <row r="681" spans="1:43">
      <c r="A681" s="126">
        <f t="shared" si="173"/>
        <v>43494</v>
      </c>
      <c r="B681" s="127">
        <f t="shared" si="163"/>
        <v>43494</v>
      </c>
      <c r="C681" s="128" t="str">
        <f t="shared" si="164"/>
        <v>夜</v>
      </c>
      <c r="D681" s="128">
        <f t="shared" si="165"/>
        <v>29</v>
      </c>
      <c r="E681" s="129">
        <f t="shared" si="175"/>
        <v>3</v>
      </c>
      <c r="F681" s="130" t="str">
        <f t="shared" si="166"/>
        <v>丙班</v>
      </c>
      <c r="G681" s="128">
        <f t="shared" si="167"/>
        <v>2</v>
      </c>
      <c r="H681" s="131">
        <f t="shared" si="169"/>
        <v>0.0416666666666667</v>
      </c>
      <c r="I681" s="165">
        <f t="shared" si="170"/>
        <v>0.0833333333333334</v>
      </c>
      <c r="J681" s="283" t="str">
        <f>IF(_penmei1_month_day!A676="","",_penmei1_month_day!A676)</f>
        <v/>
      </c>
      <c r="K681" s="283" t="str">
        <f>IF(_penmei1_month_day!B676="","",_penmei1_month_day!B676)</f>
        <v/>
      </c>
      <c r="L681" s="284" t="str">
        <f>IF(_penmei1_month_day!C676="","",_penmei1_month_day!C676)</f>
        <v/>
      </c>
      <c r="M681" s="284" t="str">
        <f>IF(_penmei1_month_day!D676="","",_penmei1_month_day!D676)</f>
        <v/>
      </c>
      <c r="N681" s="284" t="str">
        <f>IF(_penmei1_month_day!E676="","",_penmei1_month_day!E676)</f>
        <v/>
      </c>
      <c r="O681" s="284" t="str">
        <f>IF(_penmei1_month_day!F676="","",_penmei1_month_day!F676)</f>
        <v/>
      </c>
      <c r="P681" s="284" t="str">
        <f>IF(_penmei1_month_day!G676="","",_penmei1_month_day!G676)</f>
        <v/>
      </c>
      <c r="Q681" s="284" t="str">
        <f>IF(_penmei1_month_day!H676="","",_penmei1_month_day!H676)</f>
        <v/>
      </c>
      <c r="R681" s="284" t="str">
        <f>IF(_penmei1_month_day!I676="","",_penmei1_month_day!I676)</f>
        <v/>
      </c>
      <c r="S681" s="284" t="str">
        <f>IF(_penmei1_month_day!J676="","",_penmei1_month_day!J676)</f>
        <v/>
      </c>
      <c r="T681" s="284" t="str">
        <f>IF(_penmei1_month_day!K676="","",_penmei1_month_day!K676)</f>
        <v/>
      </c>
      <c r="U681" s="284" t="str">
        <f>IF(_penmei1_month_day!L676="","",_penmei1_month_day!L676)</f>
        <v/>
      </c>
      <c r="V681" s="284" t="str">
        <f>IF(_penmei1_month_day!M676="","",_penmei1_month_day!M676)</f>
        <v/>
      </c>
      <c r="W681" s="284" t="str">
        <f>IF(_penmei1_month_day!N676="","",_penmei1_month_day!N676)</f>
        <v/>
      </c>
      <c r="X681" s="284" t="str">
        <f>IF(_penmei1_month_day!O676="","",_penmei1_month_day!O676)</f>
        <v/>
      </c>
      <c r="Y681" s="284" t="str">
        <f>IF(_penmei1_month_day!P676="","",_penmei1_month_day!P676)</f>
        <v/>
      </c>
      <c r="Z681" s="284" t="str">
        <f>IF(_penmei1_month_day!Q676="","",_penmei1_month_day!Q676)</f>
        <v/>
      </c>
      <c r="AA681" s="354" t="str">
        <f>IF(_penmei1_month_day!R676="","",ABS(_penmei1_month_day!R676))</f>
        <v/>
      </c>
      <c r="AB681" s="354" t="str">
        <f>IF(_penmei1_month_day!S676="","",ABS(_penmei1_month_day!S676))</f>
        <v/>
      </c>
      <c r="AC681" s="283" t="str">
        <f>IF(_penmei1_month_day!T676="","",_penmei1_month_day!T676)</f>
        <v/>
      </c>
      <c r="AD681" s="283" t="str">
        <f>IF(_penmei1_month_day!U676="","",_penmei1_month_day!U676)</f>
        <v/>
      </c>
      <c r="AE681" s="284" t="str">
        <f>IF(_penmei1_month_day!V676="","",_penmei1_month_day!V676)</f>
        <v/>
      </c>
      <c r="AF681" s="284" t="str">
        <f>IF(_penmei1_month_day!W676="","",_penmei1_month_day!W676)</f>
        <v/>
      </c>
      <c r="AG681" s="284" t="str">
        <f>IF(_penmei1_month_day!X676="","",_penmei1_month_day!X676)</f>
        <v/>
      </c>
      <c r="AH681" s="306" t="str">
        <f>IF(_penmei1_month_day!Y676="","",_penmei1_month_day!Y676)</f>
        <v/>
      </c>
      <c r="AI681" s="306" t="str">
        <f>IF(_penmei1_month_day!Z676="","",_penmei1_month_day!Z676)</f>
        <v/>
      </c>
      <c r="AJ681" s="306" t="str">
        <f>IF(_penmei1_month_day!AA676="","",_penmei1_month_day!AA676)</f>
        <v/>
      </c>
      <c r="AK681" s="306" t="str">
        <f>IF(_penmei1_month_day!AB676="","",_penmei1_month_day!AB676)</f>
        <v/>
      </c>
      <c r="AL681" s="284" t="str">
        <f>IF(_penmei1_month_day!AC676="","",_penmei1_month_day!AC676)</f>
        <v/>
      </c>
      <c r="AM681" s="306" t="str">
        <f>IF(_penmei1_month_day!AD676="","",_penmei1_month_day!AD676/10000)</f>
        <v/>
      </c>
      <c r="AN681" s="284" t="str">
        <f>IF(_penmei1_month_day!AE676="","",_penmei1_month_day!AE676)</f>
        <v/>
      </c>
      <c r="AO681" s="284" t="str">
        <f>IF(_penmei1_month_day!AF676="","",_penmei1_month_day!AF676)</f>
        <v/>
      </c>
      <c r="AP681" s="365"/>
      <c r="AQ681" s="366"/>
    </row>
    <row r="682" spans="1:43">
      <c r="A682" s="126">
        <f t="shared" si="173"/>
        <v>43494</v>
      </c>
      <c r="B682" s="127">
        <f t="shared" si="163"/>
        <v>43494</v>
      </c>
      <c r="C682" s="128" t="str">
        <f t="shared" si="164"/>
        <v>夜</v>
      </c>
      <c r="D682" s="128">
        <f t="shared" si="165"/>
        <v>29</v>
      </c>
      <c r="E682" s="129">
        <f t="shared" si="175"/>
        <v>3</v>
      </c>
      <c r="F682" s="130" t="str">
        <f t="shared" si="166"/>
        <v>丙班</v>
      </c>
      <c r="G682" s="128">
        <f t="shared" si="167"/>
        <v>3</v>
      </c>
      <c r="H682" s="131">
        <f t="shared" si="169"/>
        <v>0.0416666666666667</v>
      </c>
      <c r="I682" s="165">
        <f t="shared" si="170"/>
        <v>0.125</v>
      </c>
      <c r="J682" s="283" t="str">
        <f>IF(_penmei1_month_day!A677="","",_penmei1_month_day!A677)</f>
        <v/>
      </c>
      <c r="K682" s="283" t="str">
        <f>IF(_penmei1_month_day!B677="","",_penmei1_month_day!B677)</f>
        <v/>
      </c>
      <c r="L682" s="284" t="str">
        <f>IF(_penmei1_month_day!C677="","",_penmei1_month_day!C677)</f>
        <v/>
      </c>
      <c r="M682" s="284" t="str">
        <f>IF(_penmei1_month_day!D677="","",_penmei1_month_day!D677)</f>
        <v/>
      </c>
      <c r="N682" s="284" t="str">
        <f>IF(_penmei1_month_day!E677="","",_penmei1_month_day!E677)</f>
        <v/>
      </c>
      <c r="O682" s="284" t="str">
        <f>IF(_penmei1_month_day!F677="","",_penmei1_month_day!F677)</f>
        <v/>
      </c>
      <c r="P682" s="284" t="str">
        <f>IF(_penmei1_month_day!G677="","",_penmei1_month_day!G677)</f>
        <v/>
      </c>
      <c r="Q682" s="284" t="str">
        <f>IF(_penmei1_month_day!H677="","",_penmei1_month_day!H677)</f>
        <v/>
      </c>
      <c r="R682" s="284" t="str">
        <f>IF(_penmei1_month_day!I677="","",_penmei1_month_day!I677)</f>
        <v/>
      </c>
      <c r="S682" s="284" t="str">
        <f>IF(_penmei1_month_day!J677="","",_penmei1_month_day!J677)</f>
        <v/>
      </c>
      <c r="T682" s="284" t="str">
        <f>IF(_penmei1_month_day!K677="","",_penmei1_month_day!K677)</f>
        <v/>
      </c>
      <c r="U682" s="284" t="str">
        <f>IF(_penmei1_month_day!L677="","",_penmei1_month_day!L677)</f>
        <v/>
      </c>
      <c r="V682" s="284" t="str">
        <f>IF(_penmei1_month_day!M677="","",_penmei1_month_day!M677)</f>
        <v/>
      </c>
      <c r="W682" s="284" t="str">
        <f>IF(_penmei1_month_day!N677="","",_penmei1_month_day!N677)</f>
        <v/>
      </c>
      <c r="X682" s="284" t="str">
        <f>IF(_penmei1_month_day!O677="","",_penmei1_month_day!O677)</f>
        <v/>
      </c>
      <c r="Y682" s="284" t="str">
        <f>IF(_penmei1_month_day!P677="","",_penmei1_month_day!P677)</f>
        <v/>
      </c>
      <c r="Z682" s="284" t="str">
        <f>IF(_penmei1_month_day!Q677="","",_penmei1_month_day!Q677)</f>
        <v/>
      </c>
      <c r="AA682" s="354" t="str">
        <f>IF(_penmei1_month_day!R677="","",ABS(_penmei1_month_day!R677))</f>
        <v/>
      </c>
      <c r="AB682" s="354" t="str">
        <f>IF(_penmei1_month_day!S677="","",ABS(_penmei1_month_day!S677))</f>
        <v/>
      </c>
      <c r="AC682" s="283" t="str">
        <f>IF(_penmei1_month_day!T677="","",_penmei1_month_day!T677)</f>
        <v/>
      </c>
      <c r="AD682" s="283" t="str">
        <f>IF(_penmei1_month_day!U677="","",_penmei1_month_day!U677)</f>
        <v/>
      </c>
      <c r="AE682" s="284" t="str">
        <f>IF(_penmei1_month_day!V677="","",_penmei1_month_day!V677)</f>
        <v/>
      </c>
      <c r="AF682" s="284" t="str">
        <f>IF(_penmei1_month_day!W677="","",_penmei1_month_day!W677)</f>
        <v/>
      </c>
      <c r="AG682" s="284" t="str">
        <f>IF(_penmei1_month_day!X677="","",_penmei1_month_day!X677)</f>
        <v/>
      </c>
      <c r="AH682" s="306" t="str">
        <f>IF(_penmei1_month_day!Y677="","",_penmei1_month_day!Y677)</f>
        <v/>
      </c>
      <c r="AI682" s="306" t="str">
        <f>IF(_penmei1_month_day!Z677="","",_penmei1_month_day!Z677)</f>
        <v/>
      </c>
      <c r="AJ682" s="306" t="str">
        <f>IF(_penmei1_month_day!AA677="","",_penmei1_month_day!AA677)</f>
        <v/>
      </c>
      <c r="AK682" s="306" t="str">
        <f>IF(_penmei1_month_day!AB677="","",_penmei1_month_day!AB677)</f>
        <v/>
      </c>
      <c r="AL682" s="284" t="str">
        <f>IF(_penmei1_month_day!AC677="","",_penmei1_month_day!AC677)</f>
        <v/>
      </c>
      <c r="AM682" s="306" t="str">
        <f>IF(_penmei1_month_day!AD677="","",_penmei1_month_day!AD677/10000)</f>
        <v/>
      </c>
      <c r="AN682" s="284" t="str">
        <f>IF(_penmei1_month_day!AE677="","",_penmei1_month_day!AE677)</f>
        <v/>
      </c>
      <c r="AO682" s="284" t="str">
        <f>IF(_penmei1_month_day!AF677="","",_penmei1_month_day!AF677)</f>
        <v/>
      </c>
      <c r="AQ682" s="366"/>
    </row>
    <row r="683" spans="1:43">
      <c r="A683" s="126">
        <f t="shared" si="173"/>
        <v>43494</v>
      </c>
      <c r="B683" s="127">
        <f t="shared" si="163"/>
        <v>43494</v>
      </c>
      <c r="C683" s="128" t="str">
        <f t="shared" si="164"/>
        <v>夜</v>
      </c>
      <c r="D683" s="128">
        <f t="shared" si="165"/>
        <v>29</v>
      </c>
      <c r="E683" s="129">
        <f t="shared" si="175"/>
        <v>3</v>
      </c>
      <c r="F683" s="130" t="str">
        <f t="shared" si="166"/>
        <v>丙班</v>
      </c>
      <c r="G683" s="128">
        <f t="shared" si="167"/>
        <v>4</v>
      </c>
      <c r="H683" s="131">
        <f t="shared" si="169"/>
        <v>0.0416666666666667</v>
      </c>
      <c r="I683" s="165">
        <f t="shared" si="170"/>
        <v>0.166666666666667</v>
      </c>
      <c r="J683" s="283" t="str">
        <f>IF(_penmei1_month_day!A678="","",_penmei1_month_day!A678)</f>
        <v/>
      </c>
      <c r="K683" s="283" t="str">
        <f>IF(_penmei1_month_day!B678="","",_penmei1_month_day!B678)</f>
        <v/>
      </c>
      <c r="L683" s="284" t="str">
        <f>IF(_penmei1_month_day!C678="","",_penmei1_month_day!C678)</f>
        <v/>
      </c>
      <c r="M683" s="284" t="str">
        <f>IF(_penmei1_month_day!D678="","",_penmei1_month_day!D678)</f>
        <v/>
      </c>
      <c r="N683" s="284" t="str">
        <f>IF(_penmei1_month_day!E678="","",_penmei1_month_day!E678)</f>
        <v/>
      </c>
      <c r="O683" s="284" t="str">
        <f>IF(_penmei1_month_day!F678="","",_penmei1_month_day!F678)</f>
        <v/>
      </c>
      <c r="P683" s="284" t="str">
        <f>IF(_penmei1_month_day!G678="","",_penmei1_month_day!G678)</f>
        <v/>
      </c>
      <c r="Q683" s="284" t="str">
        <f>IF(_penmei1_month_day!H678="","",_penmei1_month_day!H678)</f>
        <v/>
      </c>
      <c r="R683" s="284" t="str">
        <f>IF(_penmei1_month_day!I678="","",_penmei1_month_day!I678)</f>
        <v/>
      </c>
      <c r="S683" s="284" t="str">
        <f>IF(_penmei1_month_day!J678="","",_penmei1_month_day!J678)</f>
        <v/>
      </c>
      <c r="T683" s="284" t="str">
        <f>IF(_penmei1_month_day!K678="","",_penmei1_month_day!K678)</f>
        <v/>
      </c>
      <c r="U683" s="284" t="str">
        <f>IF(_penmei1_month_day!L678="","",_penmei1_month_day!L678)</f>
        <v/>
      </c>
      <c r="V683" s="284" t="str">
        <f>IF(_penmei1_month_day!M678="","",_penmei1_month_day!M678)</f>
        <v/>
      </c>
      <c r="W683" s="284" t="str">
        <f>IF(_penmei1_month_day!N678="","",_penmei1_month_day!N678)</f>
        <v/>
      </c>
      <c r="X683" s="284" t="str">
        <f>IF(_penmei1_month_day!O678="","",_penmei1_month_day!O678)</f>
        <v/>
      </c>
      <c r="Y683" s="284" t="str">
        <f>IF(_penmei1_month_day!P678="","",_penmei1_month_day!P678)</f>
        <v/>
      </c>
      <c r="Z683" s="284" t="str">
        <f>IF(_penmei1_month_day!Q678="","",_penmei1_month_day!Q678)</f>
        <v/>
      </c>
      <c r="AA683" s="354" t="str">
        <f>IF(_penmei1_month_day!R678="","",ABS(_penmei1_month_day!R678))</f>
        <v/>
      </c>
      <c r="AB683" s="354" t="str">
        <f>IF(_penmei1_month_day!S678="","",ABS(_penmei1_month_day!S678))</f>
        <v/>
      </c>
      <c r="AC683" s="283" t="str">
        <f>IF(_penmei1_month_day!T678="","",_penmei1_month_day!T678)</f>
        <v/>
      </c>
      <c r="AD683" s="283" t="str">
        <f>IF(_penmei1_month_day!U678="","",_penmei1_month_day!U678)</f>
        <v/>
      </c>
      <c r="AE683" s="284" t="str">
        <f>IF(_penmei1_month_day!V678="","",_penmei1_month_day!V678)</f>
        <v/>
      </c>
      <c r="AF683" s="284" t="str">
        <f>IF(_penmei1_month_day!W678="","",_penmei1_month_day!W678)</f>
        <v/>
      </c>
      <c r="AG683" s="284" t="str">
        <f>IF(_penmei1_month_day!X678="","",_penmei1_month_day!X678)</f>
        <v/>
      </c>
      <c r="AH683" s="306" t="str">
        <f>IF(_penmei1_month_day!Y678="","",_penmei1_month_day!Y678)</f>
        <v/>
      </c>
      <c r="AI683" s="306" t="str">
        <f>IF(_penmei1_month_day!Z678="","",_penmei1_month_day!Z678)</f>
        <v/>
      </c>
      <c r="AJ683" s="306" t="str">
        <f>IF(_penmei1_month_day!AA678="","",_penmei1_month_day!AA678)</f>
        <v/>
      </c>
      <c r="AK683" s="306" t="str">
        <f>IF(_penmei1_month_day!AB678="","",_penmei1_month_day!AB678)</f>
        <v/>
      </c>
      <c r="AL683" s="284" t="str">
        <f>IF(_penmei1_month_day!AC678="","",_penmei1_month_day!AC678)</f>
        <v/>
      </c>
      <c r="AM683" s="306" t="str">
        <f>IF(_penmei1_month_day!AD678="","",_penmei1_month_day!AD678/10000)</f>
        <v/>
      </c>
      <c r="AN683" s="284" t="str">
        <f>IF(_penmei1_month_day!AE678="","",_penmei1_month_day!AE678)</f>
        <v/>
      </c>
      <c r="AO683" s="284" t="str">
        <f>IF(_penmei1_month_day!AF678="","",_penmei1_month_day!AF678)</f>
        <v/>
      </c>
      <c r="AP683" s="365"/>
      <c r="AQ683" s="366"/>
    </row>
    <row r="684" spans="1:43">
      <c r="A684" s="126">
        <f t="shared" si="173"/>
        <v>43494</v>
      </c>
      <c r="B684" s="127">
        <f t="shared" si="163"/>
        <v>43494</v>
      </c>
      <c r="C684" s="128" t="str">
        <f t="shared" si="164"/>
        <v>夜</v>
      </c>
      <c r="D684" s="128">
        <f t="shared" si="165"/>
        <v>29</v>
      </c>
      <c r="E684" s="129">
        <f t="shared" si="175"/>
        <v>3</v>
      </c>
      <c r="F684" s="130" t="str">
        <f t="shared" si="166"/>
        <v>丙班</v>
      </c>
      <c r="G684" s="128">
        <f t="shared" si="167"/>
        <v>5</v>
      </c>
      <c r="H684" s="131">
        <f t="shared" si="169"/>
        <v>0.0416666666666667</v>
      </c>
      <c r="I684" s="165">
        <f t="shared" si="170"/>
        <v>0.208333333333333</v>
      </c>
      <c r="J684" s="283" t="str">
        <f>IF(_penmei1_month_day!A679="","",_penmei1_month_day!A679)</f>
        <v/>
      </c>
      <c r="K684" s="283" t="str">
        <f>IF(_penmei1_month_day!B679="","",_penmei1_month_day!B679)</f>
        <v/>
      </c>
      <c r="L684" s="284" t="str">
        <f>IF(_penmei1_month_day!C679="","",_penmei1_month_day!C679)</f>
        <v/>
      </c>
      <c r="M684" s="284" t="str">
        <f>IF(_penmei1_month_day!D679="","",_penmei1_month_day!D679)</f>
        <v/>
      </c>
      <c r="N684" s="284" t="str">
        <f>IF(_penmei1_month_day!E679="","",_penmei1_month_day!E679)</f>
        <v/>
      </c>
      <c r="O684" s="284" t="str">
        <f>IF(_penmei1_month_day!F679="","",_penmei1_month_day!F679)</f>
        <v/>
      </c>
      <c r="P684" s="284" t="str">
        <f>IF(_penmei1_month_day!G679="","",_penmei1_month_day!G679)</f>
        <v/>
      </c>
      <c r="Q684" s="284" t="str">
        <f>IF(_penmei1_month_day!H679="","",_penmei1_month_day!H679)</f>
        <v/>
      </c>
      <c r="R684" s="284" t="str">
        <f>IF(_penmei1_month_day!I679="","",_penmei1_month_day!I679)</f>
        <v/>
      </c>
      <c r="S684" s="284" t="str">
        <f>IF(_penmei1_month_day!J679="","",_penmei1_month_day!J679)</f>
        <v/>
      </c>
      <c r="T684" s="284" t="str">
        <f>IF(_penmei1_month_day!K679="","",_penmei1_month_day!K679)</f>
        <v/>
      </c>
      <c r="U684" s="284" t="str">
        <f>IF(_penmei1_month_day!L679="","",_penmei1_month_day!L679)</f>
        <v/>
      </c>
      <c r="V684" s="284" t="str">
        <f>IF(_penmei1_month_day!M679="","",_penmei1_month_day!M679)</f>
        <v/>
      </c>
      <c r="W684" s="284" t="str">
        <f>IF(_penmei1_month_day!N679="","",_penmei1_month_day!N679)</f>
        <v/>
      </c>
      <c r="X684" s="284" t="str">
        <f>IF(_penmei1_month_day!O679="","",_penmei1_month_day!O679)</f>
        <v/>
      </c>
      <c r="Y684" s="284" t="str">
        <f>IF(_penmei1_month_day!P679="","",_penmei1_month_day!P679)</f>
        <v/>
      </c>
      <c r="Z684" s="284" t="str">
        <f>IF(_penmei1_month_day!Q679="","",_penmei1_month_day!Q679)</f>
        <v/>
      </c>
      <c r="AA684" s="354" t="str">
        <f>IF(_penmei1_month_day!R679="","",ABS(_penmei1_month_day!R679))</f>
        <v/>
      </c>
      <c r="AB684" s="354" t="str">
        <f>IF(_penmei1_month_day!S679="","",ABS(_penmei1_month_day!S679))</f>
        <v/>
      </c>
      <c r="AC684" s="283" t="str">
        <f>IF(_penmei1_month_day!T679="","",_penmei1_month_day!T679)</f>
        <v/>
      </c>
      <c r="AD684" s="283" t="str">
        <f>IF(_penmei1_month_day!U679="","",_penmei1_month_day!U679)</f>
        <v/>
      </c>
      <c r="AE684" s="284" t="str">
        <f>IF(_penmei1_month_day!V679="","",_penmei1_month_day!V679)</f>
        <v/>
      </c>
      <c r="AF684" s="284" t="str">
        <f>IF(_penmei1_month_day!W679="","",_penmei1_month_day!W679)</f>
        <v/>
      </c>
      <c r="AG684" s="284" t="str">
        <f>IF(_penmei1_month_day!X679="","",_penmei1_month_day!X679)</f>
        <v/>
      </c>
      <c r="AH684" s="306" t="str">
        <f>IF(_penmei1_month_day!Y679="","",_penmei1_month_day!Y679)</f>
        <v/>
      </c>
      <c r="AI684" s="306" t="str">
        <f>IF(_penmei1_month_day!Z679="","",_penmei1_month_day!Z679)</f>
        <v/>
      </c>
      <c r="AJ684" s="306" t="str">
        <f>IF(_penmei1_month_day!AA679="","",_penmei1_month_day!AA679)</f>
        <v/>
      </c>
      <c r="AK684" s="306" t="str">
        <f>IF(_penmei1_month_day!AB679="","",_penmei1_month_day!AB679)</f>
        <v/>
      </c>
      <c r="AL684" s="284" t="str">
        <f>IF(_penmei1_month_day!AC679="","",_penmei1_month_day!AC679)</f>
        <v/>
      </c>
      <c r="AM684" s="306" t="str">
        <f>IF(_penmei1_month_day!AD679="","",_penmei1_month_day!AD679/10000)</f>
        <v/>
      </c>
      <c r="AN684" s="284" t="str">
        <f>IF(_penmei1_month_day!AE679="","",_penmei1_month_day!AE679)</f>
        <v/>
      </c>
      <c r="AO684" s="284" t="str">
        <f>IF(_penmei1_month_day!AF679="","",_penmei1_month_day!AF679)</f>
        <v/>
      </c>
      <c r="AP684" s="365"/>
      <c r="AQ684" s="366"/>
    </row>
    <row r="685" spans="1:43">
      <c r="A685" s="126">
        <f t="shared" si="173"/>
        <v>43494</v>
      </c>
      <c r="B685" s="127">
        <f t="shared" si="163"/>
        <v>43494</v>
      </c>
      <c r="C685" s="128" t="str">
        <f t="shared" si="164"/>
        <v>夜</v>
      </c>
      <c r="D685" s="128">
        <f t="shared" si="165"/>
        <v>29</v>
      </c>
      <c r="E685" s="129">
        <f t="shared" si="175"/>
        <v>3</v>
      </c>
      <c r="F685" s="130" t="str">
        <f t="shared" si="166"/>
        <v>丙班</v>
      </c>
      <c r="G685" s="128">
        <f t="shared" si="167"/>
        <v>6</v>
      </c>
      <c r="H685" s="131">
        <f t="shared" si="169"/>
        <v>0.0416666666666667</v>
      </c>
      <c r="I685" s="165">
        <f t="shared" si="170"/>
        <v>0.25</v>
      </c>
      <c r="J685" s="283" t="str">
        <f>IF(_penmei1_month_day!A680="","",_penmei1_month_day!A680)</f>
        <v/>
      </c>
      <c r="K685" s="283" t="str">
        <f>IF(_penmei1_month_day!B680="","",_penmei1_month_day!B680)</f>
        <v/>
      </c>
      <c r="L685" s="284" t="str">
        <f>IF(_penmei1_month_day!C680="","",_penmei1_month_day!C680)</f>
        <v/>
      </c>
      <c r="M685" s="284" t="str">
        <f>IF(_penmei1_month_day!D680="","",_penmei1_month_day!D680)</f>
        <v/>
      </c>
      <c r="N685" s="284" t="str">
        <f>IF(_penmei1_month_day!E680="","",_penmei1_month_day!E680)</f>
        <v/>
      </c>
      <c r="O685" s="284" t="str">
        <f>IF(_penmei1_month_day!F680="","",_penmei1_month_day!F680)</f>
        <v/>
      </c>
      <c r="P685" s="284" t="str">
        <f>IF(_penmei1_month_day!G680="","",_penmei1_month_day!G680)</f>
        <v/>
      </c>
      <c r="Q685" s="284" t="str">
        <f>IF(_penmei1_month_day!H680="","",_penmei1_month_day!H680)</f>
        <v/>
      </c>
      <c r="R685" s="284" t="str">
        <f>IF(_penmei1_month_day!I680="","",_penmei1_month_day!I680)</f>
        <v/>
      </c>
      <c r="S685" s="284" t="str">
        <f>IF(_penmei1_month_day!J680="","",_penmei1_month_day!J680)</f>
        <v/>
      </c>
      <c r="T685" s="284" t="str">
        <f>IF(_penmei1_month_day!K680="","",_penmei1_month_day!K680)</f>
        <v/>
      </c>
      <c r="U685" s="284" t="str">
        <f>IF(_penmei1_month_day!L680="","",_penmei1_month_day!L680)</f>
        <v/>
      </c>
      <c r="V685" s="284" t="str">
        <f>IF(_penmei1_month_day!M680="","",_penmei1_month_day!M680)</f>
        <v/>
      </c>
      <c r="W685" s="284" t="str">
        <f>IF(_penmei1_month_day!N680="","",_penmei1_month_day!N680)</f>
        <v/>
      </c>
      <c r="X685" s="284" t="str">
        <f>IF(_penmei1_month_day!O680="","",_penmei1_month_day!O680)</f>
        <v/>
      </c>
      <c r="Y685" s="284" t="str">
        <f>IF(_penmei1_month_day!P680="","",_penmei1_month_day!P680)</f>
        <v/>
      </c>
      <c r="Z685" s="284" t="str">
        <f>IF(_penmei1_month_day!Q680="","",_penmei1_month_day!Q680)</f>
        <v/>
      </c>
      <c r="AA685" s="354" t="str">
        <f>IF(_penmei1_month_day!R680="","",ABS(_penmei1_month_day!R680))</f>
        <v/>
      </c>
      <c r="AB685" s="354" t="str">
        <f>IF(_penmei1_month_day!S680="","",ABS(_penmei1_month_day!S680))</f>
        <v/>
      </c>
      <c r="AC685" s="283" t="str">
        <f>IF(_penmei1_month_day!T680="","",_penmei1_month_day!T680)</f>
        <v/>
      </c>
      <c r="AD685" s="283" t="str">
        <f>IF(_penmei1_month_day!U680="","",_penmei1_month_day!U680)</f>
        <v/>
      </c>
      <c r="AE685" s="284" t="str">
        <f>IF(_penmei1_month_day!V680="","",_penmei1_month_day!V680)</f>
        <v/>
      </c>
      <c r="AF685" s="284" t="str">
        <f>IF(_penmei1_month_day!W680="","",_penmei1_month_day!W680)</f>
        <v/>
      </c>
      <c r="AG685" s="284" t="str">
        <f>IF(_penmei1_month_day!X680="","",_penmei1_month_day!X680)</f>
        <v/>
      </c>
      <c r="AH685" s="306" t="str">
        <f>IF(_penmei1_month_day!Y680="","",_penmei1_month_day!Y680)</f>
        <v/>
      </c>
      <c r="AI685" s="306" t="str">
        <f>IF(_penmei1_month_day!Z680="","",_penmei1_month_day!Z680)</f>
        <v/>
      </c>
      <c r="AJ685" s="306" t="str">
        <f>IF(_penmei1_month_day!AA680="","",_penmei1_month_day!AA680)</f>
        <v/>
      </c>
      <c r="AK685" s="306" t="str">
        <f>IF(_penmei1_month_day!AB680="","",_penmei1_month_day!AB680)</f>
        <v/>
      </c>
      <c r="AL685" s="284" t="str">
        <f>IF(_penmei1_month_day!AC680="","",_penmei1_month_day!AC680)</f>
        <v/>
      </c>
      <c r="AM685" s="306" t="str">
        <f>IF(_penmei1_month_day!AD680="","",_penmei1_month_day!AD680/10000)</f>
        <v/>
      </c>
      <c r="AN685" s="284" t="str">
        <f>IF(_penmei1_month_day!AE680="","",_penmei1_month_day!AE680)</f>
        <v/>
      </c>
      <c r="AO685" s="284" t="str">
        <f>IF(_penmei1_month_day!AF680="","",_penmei1_month_day!AF680)</f>
        <v/>
      </c>
      <c r="AP685" s="369"/>
      <c r="AQ685" s="370"/>
    </row>
    <row r="686" ht="15" spans="1:43">
      <c r="A686" s="132">
        <f t="shared" si="173"/>
        <v>43494</v>
      </c>
      <c r="B686" s="133">
        <f t="shared" si="163"/>
        <v>43494</v>
      </c>
      <c r="C686" s="134" t="str">
        <f t="shared" si="164"/>
        <v>夜</v>
      </c>
      <c r="D686" s="134">
        <f t="shared" si="165"/>
        <v>29</v>
      </c>
      <c r="E686" s="135">
        <f t="shared" si="175"/>
        <v>3</v>
      </c>
      <c r="F686" s="136" t="str">
        <f t="shared" si="166"/>
        <v>丙班</v>
      </c>
      <c r="G686" s="134">
        <f t="shared" si="167"/>
        <v>7</v>
      </c>
      <c r="H686" s="137">
        <f t="shared" si="169"/>
        <v>0.0416666666666667</v>
      </c>
      <c r="I686" s="170">
        <f t="shared" si="170"/>
        <v>0.291666666666667</v>
      </c>
      <c r="J686" s="285" t="str">
        <f>IF(_penmei1_month_day!A681="","",_penmei1_month_day!A681)</f>
        <v/>
      </c>
      <c r="K686" s="285" t="str">
        <f>IF(_penmei1_month_day!B681="","",_penmei1_month_day!B681)</f>
        <v/>
      </c>
      <c r="L686" s="286" t="str">
        <f>IF(_penmei1_month_day!C681="","",_penmei1_month_day!C681)</f>
        <v/>
      </c>
      <c r="M686" s="286" t="str">
        <f>IF(_penmei1_month_day!D681="","",_penmei1_month_day!D681)</f>
        <v/>
      </c>
      <c r="N686" s="286" t="str">
        <f>IF(_penmei1_month_day!E681="","",_penmei1_month_day!E681)</f>
        <v/>
      </c>
      <c r="O686" s="286" t="str">
        <f>IF(_penmei1_month_day!F681="","",_penmei1_month_day!F681)</f>
        <v/>
      </c>
      <c r="P686" s="286" t="str">
        <f>IF(_penmei1_month_day!G681="","",_penmei1_month_day!G681)</f>
        <v/>
      </c>
      <c r="Q686" s="286" t="str">
        <f>IF(_penmei1_month_day!H681="","",_penmei1_month_day!H681)</f>
        <v/>
      </c>
      <c r="R686" s="286" t="str">
        <f>IF(_penmei1_month_day!I681="","",_penmei1_month_day!I681)</f>
        <v/>
      </c>
      <c r="S686" s="286" t="str">
        <f>IF(_penmei1_month_day!J681="","",_penmei1_month_day!J681)</f>
        <v/>
      </c>
      <c r="T686" s="286" t="str">
        <f>IF(_penmei1_month_day!K681="","",_penmei1_month_day!K681)</f>
        <v/>
      </c>
      <c r="U686" s="286" t="str">
        <f>IF(_penmei1_month_day!L681="","",_penmei1_month_day!L681)</f>
        <v/>
      </c>
      <c r="V686" s="286" t="str">
        <f>IF(_penmei1_month_day!M681="","",_penmei1_month_day!M681)</f>
        <v/>
      </c>
      <c r="W686" s="286" t="str">
        <f>IF(_penmei1_month_day!N681="","",_penmei1_month_day!N681)</f>
        <v/>
      </c>
      <c r="X686" s="286" t="str">
        <f>IF(_penmei1_month_day!O681="","",_penmei1_month_day!O681)</f>
        <v/>
      </c>
      <c r="Y686" s="286" t="str">
        <f>IF(_penmei1_month_day!P681="","",_penmei1_month_day!P681)</f>
        <v/>
      </c>
      <c r="Z686" s="286" t="str">
        <f>IF(_penmei1_month_day!Q681="","",_penmei1_month_day!Q681)</f>
        <v/>
      </c>
      <c r="AA686" s="355" t="str">
        <f>IF(_penmei1_month_day!R681="","",ABS(_penmei1_month_day!R681))</f>
        <v/>
      </c>
      <c r="AB686" s="355" t="str">
        <f>IF(_penmei1_month_day!S681="","",ABS(_penmei1_month_day!S681))</f>
        <v/>
      </c>
      <c r="AC686" s="285" t="str">
        <f>IF(_penmei1_month_day!T681="","",_penmei1_month_day!T681)</f>
        <v/>
      </c>
      <c r="AD686" s="285" t="str">
        <f>IF(_penmei1_month_day!U681="","",_penmei1_month_day!U681)</f>
        <v/>
      </c>
      <c r="AE686" s="286" t="str">
        <f>IF(_penmei1_month_day!V681="","",_penmei1_month_day!V681)</f>
        <v/>
      </c>
      <c r="AF686" s="284" t="str">
        <f>IF(_penmei1_month_day!W681="","",_penmei1_month_day!W681)</f>
        <v/>
      </c>
      <c r="AG686" s="286" t="str">
        <f>IF(_penmei1_month_day!X681="","",_penmei1_month_day!X681)</f>
        <v/>
      </c>
      <c r="AH686" s="307" t="str">
        <f>IF(_penmei1_month_day!Y681="","",_penmei1_month_day!Y681)</f>
        <v/>
      </c>
      <c r="AI686" s="307" t="str">
        <f>IF(_penmei1_month_day!Z681="","",_penmei1_month_day!Z681)</f>
        <v/>
      </c>
      <c r="AJ686" s="307" t="str">
        <f>IF(_penmei1_month_day!AA681="","",_penmei1_month_day!AA681)</f>
        <v/>
      </c>
      <c r="AK686" s="307" t="str">
        <f>IF(_penmei1_month_day!AB681="","",_penmei1_month_day!AB681)</f>
        <v/>
      </c>
      <c r="AL686" s="286" t="str">
        <f>IF(_penmei1_month_day!AC681="","",_penmei1_month_day!AC681)</f>
        <v/>
      </c>
      <c r="AM686" s="307" t="str">
        <f>IF(_penmei1_month_day!AD681="","",_penmei1_month_day!AD681/10000)</f>
        <v/>
      </c>
      <c r="AN686" s="286" t="str">
        <f>IF(_penmei1_month_day!AE681="","",_penmei1_month_day!AE681)</f>
        <v/>
      </c>
      <c r="AO686" s="286" t="str">
        <f>IF(_penmei1_month_day!AF681="","",_penmei1_month_day!AF681)</f>
        <v/>
      </c>
      <c r="AP686" s="243" t="s">
        <v>83</v>
      </c>
      <c r="AQ686" s="334"/>
    </row>
    <row r="687" ht="15" spans="1:43">
      <c r="A687" s="120">
        <f t="shared" si="173"/>
        <v>43494</v>
      </c>
      <c r="B687" s="121">
        <f t="shared" si="163"/>
        <v>43494</v>
      </c>
      <c r="C687" s="122" t="str">
        <f t="shared" si="164"/>
        <v>白</v>
      </c>
      <c r="D687" s="122">
        <f t="shared" si="165"/>
        <v>29</v>
      </c>
      <c r="E687" s="123">
        <f>IF(AND(E679=4),1,IF(AND(E679&lt;4),(E679+1),))</f>
        <v>4</v>
      </c>
      <c r="F687" s="124" t="str">
        <f t="shared" si="166"/>
        <v>丁班</v>
      </c>
      <c r="G687" s="122">
        <f t="shared" si="167"/>
        <v>8</v>
      </c>
      <c r="H687" s="125">
        <f t="shared" si="169"/>
        <v>0.0416666666666667</v>
      </c>
      <c r="I687" s="160">
        <f t="shared" si="170"/>
        <v>0.333333333333334</v>
      </c>
      <c r="J687" s="281" t="str">
        <f>IF(_penmei1_month_day!A682="","",_penmei1_month_day!A682)</f>
        <v/>
      </c>
      <c r="K687" s="281" t="str">
        <f>IF(_penmei1_month_day!B682="","",_penmei1_month_day!B682)</f>
        <v/>
      </c>
      <c r="L687" s="282" t="str">
        <f>IF(_penmei1_month_day!C682="","",_penmei1_month_day!C682)</f>
        <v/>
      </c>
      <c r="M687" s="282" t="str">
        <f>IF(_penmei1_month_day!D682="","",_penmei1_month_day!D682)</f>
        <v/>
      </c>
      <c r="N687" s="282" t="str">
        <f>IF(_penmei1_month_day!E682="","",_penmei1_month_day!E682)</f>
        <v/>
      </c>
      <c r="O687" s="282" t="str">
        <f>IF(_penmei1_month_day!F682="","",_penmei1_month_day!F682)</f>
        <v/>
      </c>
      <c r="P687" s="282" t="str">
        <f>IF(_penmei1_month_day!G682="","",_penmei1_month_day!G682)</f>
        <v/>
      </c>
      <c r="Q687" s="282" t="str">
        <f>IF(_penmei1_month_day!H682="","",_penmei1_month_day!H682)</f>
        <v/>
      </c>
      <c r="R687" s="282" t="str">
        <f>IF(_penmei1_month_day!I682="","",_penmei1_month_day!I682)</f>
        <v/>
      </c>
      <c r="S687" s="282" t="str">
        <f>IF(_penmei1_month_day!J682="","",_penmei1_month_day!J682)</f>
        <v/>
      </c>
      <c r="T687" s="282" t="str">
        <f>IF(_penmei1_month_day!K682="","",_penmei1_month_day!K682)</f>
        <v/>
      </c>
      <c r="U687" s="282" t="str">
        <f>IF(_penmei1_month_day!L682="","",_penmei1_month_day!L682)</f>
        <v/>
      </c>
      <c r="V687" s="282" t="str">
        <f>IF(_penmei1_month_day!M682="","",_penmei1_month_day!M682)</f>
        <v/>
      </c>
      <c r="W687" s="282" t="str">
        <f>IF(_penmei1_month_day!N682="","",_penmei1_month_day!N682)</f>
        <v/>
      </c>
      <c r="X687" s="282" t="str">
        <f>IF(_penmei1_month_day!O682="","",_penmei1_month_day!O682)</f>
        <v/>
      </c>
      <c r="Y687" s="282" t="str">
        <f>IF(_penmei1_month_day!P682="","",_penmei1_month_day!P682)</f>
        <v/>
      </c>
      <c r="Z687" s="282" t="str">
        <f>IF(_penmei1_month_day!Q682="","",_penmei1_month_day!Q682)</f>
        <v/>
      </c>
      <c r="AA687" s="353" t="str">
        <f>IF(_penmei1_month_day!R682="","",ABS(_penmei1_month_day!R682))</f>
        <v/>
      </c>
      <c r="AB687" s="353" t="str">
        <f>IF(_penmei1_month_day!S682="","",ABS(_penmei1_month_day!S682))</f>
        <v/>
      </c>
      <c r="AC687" s="281" t="str">
        <f>IF(_penmei1_month_day!T682="","",_penmei1_month_day!T682)</f>
        <v/>
      </c>
      <c r="AD687" s="281" t="str">
        <f>IF(_penmei1_month_day!U682="","",_penmei1_month_day!U682)</f>
        <v/>
      </c>
      <c r="AE687" s="282" t="str">
        <f>IF(_penmei1_month_day!V682="","",_penmei1_month_day!V682)</f>
        <v/>
      </c>
      <c r="AF687" s="282" t="str">
        <f>IF(_penmei1_month_day!W682="","",_penmei1_month_day!W682)</f>
        <v/>
      </c>
      <c r="AG687" s="282" t="str">
        <f>IF(_penmei1_month_day!X682="","",_penmei1_month_day!X682)</f>
        <v/>
      </c>
      <c r="AH687" s="305" t="str">
        <f>IF(_penmei1_month_day!Y682="","",_penmei1_month_day!Y682)</f>
        <v/>
      </c>
      <c r="AI687" s="305" t="str">
        <f>IF(_penmei1_month_day!Z682="","",_penmei1_month_day!Z682)</f>
        <v/>
      </c>
      <c r="AJ687" s="305" t="str">
        <f>IF(_penmei1_month_day!AA682="","",_penmei1_month_day!AA682)</f>
        <v/>
      </c>
      <c r="AK687" s="305" t="str">
        <f>IF(_penmei1_month_day!AB682="","",_penmei1_month_day!AB682)</f>
        <v/>
      </c>
      <c r="AL687" s="282" t="str">
        <f>IF(_penmei1_month_day!AC682="","",_penmei1_month_day!AC682)</f>
        <v/>
      </c>
      <c r="AM687" s="305" t="str">
        <f>IF(_penmei1_month_day!AD682="","",_penmei1_month_day!AD682/10000)</f>
        <v/>
      </c>
      <c r="AN687" s="282" t="str">
        <f>IF(_penmei1_month_day!AE682="","",_penmei1_month_day!AE682)</f>
        <v/>
      </c>
      <c r="AO687" s="282" t="str">
        <f>IF(_penmei1_month_day!AF682="","",_penmei1_month_day!AF682)</f>
        <v/>
      </c>
      <c r="AP687" s="375"/>
      <c r="AQ687" s="376"/>
    </row>
    <row r="688" spans="1:43">
      <c r="A688" s="126">
        <f t="shared" si="173"/>
        <v>43494</v>
      </c>
      <c r="B688" s="127">
        <f t="shared" si="163"/>
        <v>43494</v>
      </c>
      <c r="C688" s="128" t="str">
        <f t="shared" si="164"/>
        <v>白</v>
      </c>
      <c r="D688" s="128">
        <f t="shared" si="165"/>
        <v>29</v>
      </c>
      <c r="E688" s="129">
        <f t="shared" ref="E688:E694" si="176">E687</f>
        <v>4</v>
      </c>
      <c r="F688" s="130" t="str">
        <f t="shared" si="166"/>
        <v>丁班</v>
      </c>
      <c r="G688" s="128">
        <f t="shared" si="167"/>
        <v>9</v>
      </c>
      <c r="H688" s="131">
        <f t="shared" si="169"/>
        <v>0.0416666666666667</v>
      </c>
      <c r="I688" s="165">
        <f t="shared" si="170"/>
        <v>0.375</v>
      </c>
      <c r="J688" s="283" t="str">
        <f>IF(_penmei1_month_day!A683="","",_penmei1_month_day!A683)</f>
        <v/>
      </c>
      <c r="K688" s="283" t="str">
        <f>IF(_penmei1_month_day!B683="","",_penmei1_month_day!B683)</f>
        <v/>
      </c>
      <c r="L688" s="284" t="str">
        <f>IF(_penmei1_month_day!C683="","",_penmei1_month_day!C683)</f>
        <v/>
      </c>
      <c r="M688" s="284" t="str">
        <f>IF(_penmei1_month_day!D683="","",_penmei1_month_day!D683)</f>
        <v/>
      </c>
      <c r="N688" s="284" t="str">
        <f>IF(_penmei1_month_day!E683="","",_penmei1_month_day!E683)</f>
        <v/>
      </c>
      <c r="O688" s="284" t="str">
        <f>IF(_penmei1_month_day!F683="","",_penmei1_month_day!F683)</f>
        <v/>
      </c>
      <c r="P688" s="284" t="str">
        <f>IF(_penmei1_month_day!G683="","",_penmei1_month_day!G683)</f>
        <v/>
      </c>
      <c r="Q688" s="284" t="str">
        <f>IF(_penmei1_month_day!H683="","",_penmei1_month_day!H683)</f>
        <v/>
      </c>
      <c r="R688" s="284" t="str">
        <f>IF(_penmei1_month_day!I683="","",_penmei1_month_day!I683)</f>
        <v/>
      </c>
      <c r="S688" s="284" t="str">
        <f>IF(_penmei1_month_day!J683="","",_penmei1_month_day!J683)</f>
        <v/>
      </c>
      <c r="T688" s="284" t="str">
        <f>IF(_penmei1_month_day!K683="","",_penmei1_month_day!K683)</f>
        <v/>
      </c>
      <c r="U688" s="284" t="str">
        <f>IF(_penmei1_month_day!L683="","",_penmei1_month_day!L683)</f>
        <v/>
      </c>
      <c r="V688" s="284" t="str">
        <f>IF(_penmei1_month_day!M683="","",_penmei1_month_day!M683)</f>
        <v/>
      </c>
      <c r="W688" s="284" t="str">
        <f>IF(_penmei1_month_day!N683="","",_penmei1_month_day!N683)</f>
        <v/>
      </c>
      <c r="X688" s="284" t="str">
        <f>IF(_penmei1_month_day!O683="","",_penmei1_month_day!O683)</f>
        <v/>
      </c>
      <c r="Y688" s="284" t="str">
        <f>IF(_penmei1_month_day!P683="","",_penmei1_month_day!P683)</f>
        <v/>
      </c>
      <c r="Z688" s="284" t="str">
        <f>IF(_penmei1_month_day!Q683="","",_penmei1_month_day!Q683)</f>
        <v/>
      </c>
      <c r="AA688" s="354" t="str">
        <f>IF(_penmei1_month_day!R683="","",ABS(_penmei1_month_day!R683))</f>
        <v/>
      </c>
      <c r="AB688" s="354" t="str">
        <f>IF(_penmei1_month_day!S683="","",ABS(_penmei1_month_day!S683))</f>
        <v/>
      </c>
      <c r="AC688" s="283" t="str">
        <f>IF(_penmei1_month_day!T683="","",_penmei1_month_day!T683)</f>
        <v/>
      </c>
      <c r="AD688" s="283" t="str">
        <f>IF(_penmei1_month_day!U683="","",_penmei1_month_day!U683)</f>
        <v/>
      </c>
      <c r="AE688" s="284" t="str">
        <f>IF(_penmei1_month_day!V683="","",_penmei1_month_day!V683)</f>
        <v/>
      </c>
      <c r="AF688" s="284" t="str">
        <f>IF(_penmei1_month_day!W683="","",_penmei1_month_day!W683)</f>
        <v/>
      </c>
      <c r="AG688" s="284" t="str">
        <f>IF(_penmei1_month_day!X683="","",_penmei1_month_day!X683)</f>
        <v/>
      </c>
      <c r="AH688" s="306" t="str">
        <f>IF(_penmei1_month_day!Y683="","",_penmei1_month_day!Y683)</f>
        <v/>
      </c>
      <c r="AI688" s="306" t="str">
        <f>IF(_penmei1_month_day!Z683="","",_penmei1_month_day!Z683)</f>
        <v/>
      </c>
      <c r="AJ688" s="306" t="str">
        <f>IF(_penmei1_month_day!AA683="","",_penmei1_month_day!AA683)</f>
        <v/>
      </c>
      <c r="AK688" s="306" t="str">
        <f>IF(_penmei1_month_day!AB683="","",_penmei1_month_day!AB683)</f>
        <v/>
      </c>
      <c r="AL688" s="284" t="str">
        <f>IF(_penmei1_month_day!AC683="","",_penmei1_month_day!AC683)</f>
        <v/>
      </c>
      <c r="AM688" s="306" t="str">
        <f>IF(_penmei1_month_day!AD683="","",_penmei1_month_day!AD683/10000)</f>
        <v/>
      </c>
      <c r="AN688" s="284" t="str">
        <f>IF(_penmei1_month_day!AE683="","",_penmei1_month_day!AE683)</f>
        <v/>
      </c>
      <c r="AO688" s="284" t="str">
        <f>IF(_penmei1_month_day!AF683="","",_penmei1_month_day!AF683)</f>
        <v/>
      </c>
      <c r="AP688" s="365"/>
      <c r="AQ688" s="366"/>
    </row>
    <row r="689" spans="1:43">
      <c r="A689" s="126">
        <f t="shared" si="173"/>
        <v>43494</v>
      </c>
      <c r="B689" s="127">
        <f t="shared" si="163"/>
        <v>43494</v>
      </c>
      <c r="C689" s="128" t="str">
        <f t="shared" si="164"/>
        <v>白</v>
      </c>
      <c r="D689" s="128">
        <f t="shared" si="165"/>
        <v>29</v>
      </c>
      <c r="E689" s="129">
        <f t="shared" si="176"/>
        <v>4</v>
      </c>
      <c r="F689" s="130" t="str">
        <f t="shared" si="166"/>
        <v>丁班</v>
      </c>
      <c r="G689" s="128">
        <f t="shared" si="167"/>
        <v>10</v>
      </c>
      <c r="H689" s="131">
        <f t="shared" si="169"/>
        <v>0.0416666666666667</v>
      </c>
      <c r="I689" s="165">
        <f t="shared" si="170"/>
        <v>0.416666666666667</v>
      </c>
      <c r="J689" s="283" t="str">
        <f>IF(_penmei1_month_day!A684="","",_penmei1_month_day!A684)</f>
        <v/>
      </c>
      <c r="K689" s="283" t="str">
        <f>IF(_penmei1_month_day!B684="","",_penmei1_month_day!B684)</f>
        <v/>
      </c>
      <c r="L689" s="284" t="str">
        <f>IF(_penmei1_month_day!C684="","",_penmei1_month_day!C684)</f>
        <v/>
      </c>
      <c r="M689" s="284" t="str">
        <f>IF(_penmei1_month_day!D684="","",_penmei1_month_day!D684)</f>
        <v/>
      </c>
      <c r="N689" s="284" t="str">
        <f>IF(_penmei1_month_day!E684="","",_penmei1_month_day!E684)</f>
        <v/>
      </c>
      <c r="O689" s="284" t="str">
        <f>IF(_penmei1_month_day!F684="","",_penmei1_month_day!F684)</f>
        <v/>
      </c>
      <c r="P689" s="284" t="str">
        <f>IF(_penmei1_month_day!G684="","",_penmei1_month_day!G684)</f>
        <v/>
      </c>
      <c r="Q689" s="284" t="str">
        <f>IF(_penmei1_month_day!H684="","",_penmei1_month_day!H684)</f>
        <v/>
      </c>
      <c r="R689" s="284" t="str">
        <f>IF(_penmei1_month_day!I684="","",_penmei1_month_day!I684)</f>
        <v/>
      </c>
      <c r="S689" s="284" t="str">
        <f>IF(_penmei1_month_day!J684="","",_penmei1_month_day!J684)</f>
        <v/>
      </c>
      <c r="T689" s="284" t="str">
        <f>IF(_penmei1_month_day!K684="","",_penmei1_month_day!K684)</f>
        <v/>
      </c>
      <c r="U689" s="284" t="str">
        <f>IF(_penmei1_month_day!L684="","",_penmei1_month_day!L684)</f>
        <v/>
      </c>
      <c r="V689" s="284" t="str">
        <f>IF(_penmei1_month_day!M684="","",_penmei1_month_day!M684)</f>
        <v/>
      </c>
      <c r="W689" s="284" t="str">
        <f>IF(_penmei1_month_day!N684="","",_penmei1_month_day!N684)</f>
        <v/>
      </c>
      <c r="X689" s="284" t="str">
        <f>IF(_penmei1_month_day!O684="","",_penmei1_month_day!O684)</f>
        <v/>
      </c>
      <c r="Y689" s="284" t="str">
        <f>IF(_penmei1_month_day!P684="","",_penmei1_month_day!P684)</f>
        <v/>
      </c>
      <c r="Z689" s="284" t="str">
        <f>IF(_penmei1_month_day!Q684="","",_penmei1_month_day!Q684)</f>
        <v/>
      </c>
      <c r="AA689" s="354" t="str">
        <f>IF(_penmei1_month_day!R684="","",ABS(_penmei1_month_day!R684))</f>
        <v/>
      </c>
      <c r="AB689" s="354" t="str">
        <f>IF(_penmei1_month_day!S684="","",ABS(_penmei1_month_day!S684))</f>
        <v/>
      </c>
      <c r="AC689" s="283" t="str">
        <f>IF(_penmei1_month_day!T684="","",_penmei1_month_day!T684)</f>
        <v/>
      </c>
      <c r="AD689" s="283" t="str">
        <f>IF(_penmei1_month_day!U684="","",_penmei1_month_day!U684)</f>
        <v/>
      </c>
      <c r="AE689" s="284" t="str">
        <f>IF(_penmei1_month_day!V684="","",_penmei1_month_day!V684)</f>
        <v/>
      </c>
      <c r="AF689" s="284" t="str">
        <f>IF(_penmei1_month_day!W684="","",_penmei1_month_day!W684)</f>
        <v/>
      </c>
      <c r="AG689" s="284" t="str">
        <f>IF(_penmei1_month_day!X684="","",_penmei1_month_day!X684)</f>
        <v/>
      </c>
      <c r="AH689" s="306" t="str">
        <f>IF(_penmei1_month_day!Y684="","",_penmei1_month_day!Y684)</f>
        <v/>
      </c>
      <c r="AI689" s="306" t="str">
        <f>IF(_penmei1_month_day!Z684="","",_penmei1_month_day!Z684)</f>
        <v/>
      </c>
      <c r="AJ689" s="306" t="str">
        <f>IF(_penmei1_month_day!AA684="","",_penmei1_month_day!AA684)</f>
        <v/>
      </c>
      <c r="AK689" s="306" t="str">
        <f>IF(_penmei1_month_day!AB684="","",_penmei1_month_day!AB684)</f>
        <v/>
      </c>
      <c r="AL689" s="284" t="str">
        <f>IF(_penmei1_month_day!AC684="","",_penmei1_month_day!AC684)</f>
        <v/>
      </c>
      <c r="AM689" s="306" t="str">
        <f>IF(_penmei1_month_day!AD684="","",_penmei1_month_day!AD684/10000)</f>
        <v/>
      </c>
      <c r="AN689" s="284" t="str">
        <f>IF(_penmei1_month_day!AE684="","",_penmei1_month_day!AE684)</f>
        <v/>
      </c>
      <c r="AO689" s="284" t="str">
        <f>IF(_penmei1_month_day!AF684="","",_penmei1_month_day!AF684)</f>
        <v/>
      </c>
      <c r="AP689" s="365"/>
      <c r="AQ689" s="366"/>
    </row>
    <row r="690" spans="1:43">
      <c r="A690" s="126">
        <f t="shared" si="173"/>
        <v>43494</v>
      </c>
      <c r="B690" s="127">
        <f t="shared" si="163"/>
        <v>43494</v>
      </c>
      <c r="C690" s="128" t="str">
        <f t="shared" si="164"/>
        <v>白</v>
      </c>
      <c r="D690" s="128">
        <f t="shared" si="165"/>
        <v>29</v>
      </c>
      <c r="E690" s="129">
        <f t="shared" si="176"/>
        <v>4</v>
      </c>
      <c r="F690" s="130" t="str">
        <f t="shared" si="166"/>
        <v>丁班</v>
      </c>
      <c r="G690" s="128">
        <f t="shared" si="167"/>
        <v>11</v>
      </c>
      <c r="H690" s="131">
        <f t="shared" si="169"/>
        <v>0.0416666666666667</v>
      </c>
      <c r="I690" s="165">
        <f t="shared" si="170"/>
        <v>0.458333333333334</v>
      </c>
      <c r="J690" s="283" t="str">
        <f>IF(_penmei1_month_day!A685="","",_penmei1_month_day!A685)</f>
        <v/>
      </c>
      <c r="K690" s="283" t="str">
        <f>IF(_penmei1_month_day!B685="","",_penmei1_month_day!B685)</f>
        <v/>
      </c>
      <c r="L690" s="284" t="str">
        <f>IF(_penmei1_month_day!C685="","",_penmei1_month_day!C685)</f>
        <v/>
      </c>
      <c r="M690" s="284" t="str">
        <f>IF(_penmei1_month_day!D685="","",_penmei1_month_day!D685)</f>
        <v/>
      </c>
      <c r="N690" s="284" t="str">
        <f>IF(_penmei1_month_day!E685="","",_penmei1_month_day!E685)</f>
        <v/>
      </c>
      <c r="O690" s="284" t="str">
        <f>IF(_penmei1_month_day!F685="","",_penmei1_month_day!F685)</f>
        <v/>
      </c>
      <c r="P690" s="284" t="str">
        <f>IF(_penmei1_month_day!G685="","",_penmei1_month_day!G685)</f>
        <v/>
      </c>
      <c r="Q690" s="284" t="str">
        <f>IF(_penmei1_month_day!H685="","",_penmei1_month_day!H685)</f>
        <v/>
      </c>
      <c r="R690" s="284" t="str">
        <f>IF(_penmei1_month_day!I685="","",_penmei1_month_day!I685)</f>
        <v/>
      </c>
      <c r="S690" s="284" t="str">
        <f>IF(_penmei1_month_day!J685="","",_penmei1_month_day!J685)</f>
        <v/>
      </c>
      <c r="T690" s="284" t="str">
        <f>IF(_penmei1_month_day!K685="","",_penmei1_month_day!K685)</f>
        <v/>
      </c>
      <c r="U690" s="284" t="str">
        <f>IF(_penmei1_month_day!L685="","",_penmei1_month_day!L685)</f>
        <v/>
      </c>
      <c r="V690" s="284" t="str">
        <f>IF(_penmei1_month_day!M685="","",_penmei1_month_day!M685)</f>
        <v/>
      </c>
      <c r="W690" s="284" t="str">
        <f>IF(_penmei1_month_day!N685="","",_penmei1_month_day!N685)</f>
        <v/>
      </c>
      <c r="X690" s="284" t="str">
        <f>IF(_penmei1_month_day!O685="","",_penmei1_month_day!O685)</f>
        <v/>
      </c>
      <c r="Y690" s="284" t="str">
        <f>IF(_penmei1_month_day!P685="","",_penmei1_month_day!P685)</f>
        <v/>
      </c>
      <c r="Z690" s="284" t="str">
        <f>IF(_penmei1_month_day!Q685="","",_penmei1_month_day!Q685)</f>
        <v/>
      </c>
      <c r="AA690" s="354" t="str">
        <f>IF(_penmei1_month_day!R685="","",ABS(_penmei1_month_day!R685))</f>
        <v/>
      </c>
      <c r="AB690" s="354" t="str">
        <f>IF(_penmei1_month_day!S685="","",ABS(_penmei1_month_day!S685))</f>
        <v/>
      </c>
      <c r="AC690" s="283" t="str">
        <f>IF(_penmei1_month_day!T685="","",_penmei1_month_day!T685)</f>
        <v/>
      </c>
      <c r="AD690" s="283" t="str">
        <f>IF(_penmei1_month_day!U685="","",_penmei1_month_day!U685)</f>
        <v/>
      </c>
      <c r="AE690" s="284" t="str">
        <f>IF(_penmei1_month_day!V685="","",_penmei1_month_day!V685)</f>
        <v/>
      </c>
      <c r="AF690" s="284" t="str">
        <f>IF(_penmei1_month_day!W685="","",_penmei1_month_day!W685)</f>
        <v/>
      </c>
      <c r="AG690" s="284" t="str">
        <f>IF(_penmei1_month_day!X685="","",_penmei1_month_day!X685)</f>
        <v/>
      </c>
      <c r="AH690" s="306" t="str">
        <f>IF(_penmei1_month_day!Y685="","",_penmei1_month_day!Y685)</f>
        <v/>
      </c>
      <c r="AI690" s="306" t="str">
        <f>IF(_penmei1_month_day!Z685="","",_penmei1_month_day!Z685)</f>
        <v/>
      </c>
      <c r="AJ690" s="306" t="str">
        <f>IF(_penmei1_month_day!AA685="","",_penmei1_month_day!AA685)</f>
        <v/>
      </c>
      <c r="AK690" s="306" t="str">
        <f>IF(_penmei1_month_day!AB685="","",_penmei1_month_day!AB685)</f>
        <v/>
      </c>
      <c r="AL690" s="284" t="str">
        <f>IF(_penmei1_month_day!AC685="","",_penmei1_month_day!AC685)</f>
        <v/>
      </c>
      <c r="AM690" s="306" t="str">
        <f>IF(_penmei1_month_day!AD685="","",_penmei1_month_day!AD685/10000)</f>
        <v/>
      </c>
      <c r="AN690" s="284" t="str">
        <f>IF(_penmei1_month_day!AE685="","",_penmei1_month_day!AE685)</f>
        <v/>
      </c>
      <c r="AO690" s="284" t="str">
        <f>IF(_penmei1_month_day!AF685="","",_penmei1_month_day!AF685)</f>
        <v/>
      </c>
      <c r="AP690" s="365"/>
      <c r="AQ690" s="366"/>
    </row>
    <row r="691" spans="1:43">
      <c r="A691" s="126">
        <f t="shared" si="173"/>
        <v>43494</v>
      </c>
      <c r="B691" s="127">
        <f t="shared" si="163"/>
        <v>43494</v>
      </c>
      <c r="C691" s="128" t="str">
        <f t="shared" si="164"/>
        <v>白</v>
      </c>
      <c r="D691" s="128">
        <f t="shared" si="165"/>
        <v>29</v>
      </c>
      <c r="E691" s="129">
        <f t="shared" si="176"/>
        <v>4</v>
      </c>
      <c r="F691" s="130" t="str">
        <f t="shared" si="166"/>
        <v>丁班</v>
      </c>
      <c r="G691" s="128">
        <f t="shared" si="167"/>
        <v>12</v>
      </c>
      <c r="H691" s="131">
        <f t="shared" si="169"/>
        <v>0.0416666666666667</v>
      </c>
      <c r="I691" s="165">
        <f t="shared" si="170"/>
        <v>0.5</v>
      </c>
      <c r="J691" s="283" t="str">
        <f>IF(_penmei1_month_day!A686="","",_penmei1_month_day!A686)</f>
        <v/>
      </c>
      <c r="K691" s="283" t="str">
        <f>IF(_penmei1_month_day!B686="","",_penmei1_month_day!B686)</f>
        <v/>
      </c>
      <c r="L691" s="284" t="str">
        <f>IF(_penmei1_month_day!C686="","",_penmei1_month_day!C686)</f>
        <v/>
      </c>
      <c r="M691" s="284" t="str">
        <f>IF(_penmei1_month_day!D686="","",_penmei1_month_day!D686)</f>
        <v/>
      </c>
      <c r="N691" s="284" t="str">
        <f>IF(_penmei1_month_day!E686="","",_penmei1_month_day!E686)</f>
        <v/>
      </c>
      <c r="O691" s="284" t="str">
        <f>IF(_penmei1_month_day!F686="","",_penmei1_month_day!F686)</f>
        <v/>
      </c>
      <c r="P691" s="284" t="str">
        <f>IF(_penmei1_month_day!G686="","",_penmei1_month_day!G686)</f>
        <v/>
      </c>
      <c r="Q691" s="284" t="str">
        <f>IF(_penmei1_month_day!H686="","",_penmei1_month_day!H686)</f>
        <v/>
      </c>
      <c r="R691" s="284" t="str">
        <f>IF(_penmei1_month_day!I686="","",_penmei1_month_day!I686)</f>
        <v/>
      </c>
      <c r="S691" s="284" t="str">
        <f>IF(_penmei1_month_day!J686="","",_penmei1_month_day!J686)</f>
        <v/>
      </c>
      <c r="T691" s="284" t="str">
        <f>IF(_penmei1_month_day!K686="","",_penmei1_month_day!K686)</f>
        <v/>
      </c>
      <c r="U691" s="284" t="str">
        <f>IF(_penmei1_month_day!L686="","",_penmei1_month_day!L686)</f>
        <v/>
      </c>
      <c r="V691" s="284" t="str">
        <f>IF(_penmei1_month_day!M686="","",_penmei1_month_day!M686)</f>
        <v/>
      </c>
      <c r="W691" s="284" t="str">
        <f>IF(_penmei1_month_day!N686="","",_penmei1_month_day!N686)</f>
        <v/>
      </c>
      <c r="X691" s="284" t="str">
        <f>IF(_penmei1_month_day!O686="","",_penmei1_month_day!O686)</f>
        <v/>
      </c>
      <c r="Y691" s="284" t="str">
        <f>IF(_penmei1_month_day!P686="","",_penmei1_month_day!P686)</f>
        <v/>
      </c>
      <c r="Z691" s="284" t="str">
        <f>IF(_penmei1_month_day!Q686="","",_penmei1_month_day!Q686)</f>
        <v/>
      </c>
      <c r="AA691" s="354" t="str">
        <f>IF(_penmei1_month_day!R686="","",ABS(_penmei1_month_day!R686))</f>
        <v/>
      </c>
      <c r="AB691" s="354" t="str">
        <f>IF(_penmei1_month_day!S686="","",ABS(_penmei1_month_day!S686))</f>
        <v/>
      </c>
      <c r="AC691" s="283" t="str">
        <f>IF(_penmei1_month_day!T686="","",_penmei1_month_day!T686)</f>
        <v/>
      </c>
      <c r="AD691" s="283" t="str">
        <f>IF(_penmei1_month_day!U686="","",_penmei1_month_day!U686)</f>
        <v/>
      </c>
      <c r="AE691" s="284" t="str">
        <f>IF(_penmei1_month_day!V686="","",_penmei1_month_day!V686)</f>
        <v/>
      </c>
      <c r="AF691" s="284" t="str">
        <f>IF(_penmei1_month_day!W686="","",_penmei1_month_day!W686)</f>
        <v/>
      </c>
      <c r="AG691" s="284" t="str">
        <f>IF(_penmei1_month_day!X686="","",_penmei1_month_day!X686)</f>
        <v/>
      </c>
      <c r="AH691" s="306" t="str">
        <f>IF(_penmei1_month_day!Y686="","",_penmei1_month_day!Y686)</f>
        <v/>
      </c>
      <c r="AI691" s="306" t="str">
        <f>IF(_penmei1_month_day!Z686="","",_penmei1_month_day!Z686)</f>
        <v/>
      </c>
      <c r="AJ691" s="306" t="str">
        <f>IF(_penmei1_month_day!AA686="","",_penmei1_month_day!AA686)</f>
        <v/>
      </c>
      <c r="AK691" s="306" t="str">
        <f>IF(_penmei1_month_day!AB686="","",_penmei1_month_day!AB686)</f>
        <v/>
      </c>
      <c r="AL691" s="284" t="str">
        <f>IF(_penmei1_month_day!AC686="","",_penmei1_month_day!AC686)</f>
        <v/>
      </c>
      <c r="AM691" s="306" t="str">
        <f>IF(_penmei1_month_day!AD686="","",_penmei1_month_day!AD686/10000)</f>
        <v/>
      </c>
      <c r="AN691" s="284" t="str">
        <f>IF(_penmei1_month_day!AE686="","",_penmei1_month_day!AE686)</f>
        <v/>
      </c>
      <c r="AO691" s="284" t="str">
        <f>IF(_penmei1_month_day!AF686="","",_penmei1_month_day!AF686)</f>
        <v/>
      </c>
      <c r="AP691" s="365"/>
      <c r="AQ691" s="366"/>
    </row>
    <row r="692" spans="1:43">
      <c r="A692" s="126">
        <f t="shared" si="173"/>
        <v>43494</v>
      </c>
      <c r="B692" s="127">
        <f t="shared" si="163"/>
        <v>43494</v>
      </c>
      <c r="C692" s="128" t="str">
        <f t="shared" si="164"/>
        <v>白</v>
      </c>
      <c r="D692" s="128">
        <f t="shared" si="165"/>
        <v>29</v>
      </c>
      <c r="E692" s="129">
        <f t="shared" si="176"/>
        <v>4</v>
      </c>
      <c r="F692" s="130" t="str">
        <f t="shared" si="166"/>
        <v>丁班</v>
      </c>
      <c r="G692" s="128">
        <f t="shared" si="167"/>
        <v>13</v>
      </c>
      <c r="H692" s="131">
        <f t="shared" si="169"/>
        <v>0.0416666666666667</v>
      </c>
      <c r="I692" s="165">
        <f t="shared" si="170"/>
        <v>0.541666666666667</v>
      </c>
      <c r="J692" s="283" t="str">
        <f>IF(_penmei1_month_day!A687="","",_penmei1_month_day!A687)</f>
        <v/>
      </c>
      <c r="K692" s="283" t="str">
        <f>IF(_penmei1_month_day!B687="","",_penmei1_month_day!B687)</f>
        <v/>
      </c>
      <c r="L692" s="284" t="str">
        <f>IF(_penmei1_month_day!C687="","",_penmei1_month_day!C687)</f>
        <v/>
      </c>
      <c r="M692" s="284" t="str">
        <f>IF(_penmei1_month_day!D687="","",_penmei1_month_day!D687)</f>
        <v/>
      </c>
      <c r="N692" s="284" t="str">
        <f>IF(_penmei1_month_day!E687="","",_penmei1_month_day!E687)</f>
        <v/>
      </c>
      <c r="O692" s="284" t="str">
        <f>IF(_penmei1_month_day!F687="","",_penmei1_month_day!F687)</f>
        <v/>
      </c>
      <c r="P692" s="284" t="str">
        <f>IF(_penmei1_month_day!G687="","",_penmei1_month_day!G687)</f>
        <v/>
      </c>
      <c r="Q692" s="284" t="str">
        <f>IF(_penmei1_month_day!H687="","",_penmei1_month_day!H687)</f>
        <v/>
      </c>
      <c r="R692" s="284" t="str">
        <f>IF(_penmei1_month_day!I687="","",_penmei1_month_day!I687)</f>
        <v/>
      </c>
      <c r="S692" s="284" t="str">
        <f>IF(_penmei1_month_day!J687="","",_penmei1_month_day!J687)</f>
        <v/>
      </c>
      <c r="T692" s="284" t="str">
        <f>IF(_penmei1_month_day!K687="","",_penmei1_month_day!K687)</f>
        <v/>
      </c>
      <c r="U692" s="284" t="str">
        <f>IF(_penmei1_month_day!L687="","",_penmei1_month_day!L687)</f>
        <v/>
      </c>
      <c r="V692" s="284" t="str">
        <f>IF(_penmei1_month_day!M687="","",_penmei1_month_day!M687)</f>
        <v/>
      </c>
      <c r="W692" s="284" t="str">
        <f>IF(_penmei1_month_day!N687="","",_penmei1_month_day!N687)</f>
        <v/>
      </c>
      <c r="X692" s="284" t="str">
        <f>IF(_penmei1_month_day!O687="","",_penmei1_month_day!O687)</f>
        <v/>
      </c>
      <c r="Y692" s="284" t="str">
        <f>IF(_penmei1_month_day!P687="","",_penmei1_month_day!P687)</f>
        <v/>
      </c>
      <c r="Z692" s="284" t="str">
        <f>IF(_penmei1_month_day!Q687="","",_penmei1_month_day!Q687)</f>
        <v/>
      </c>
      <c r="AA692" s="354" t="str">
        <f>IF(_penmei1_month_day!R687="","",ABS(_penmei1_month_day!R687))</f>
        <v/>
      </c>
      <c r="AB692" s="354" t="str">
        <f>IF(_penmei1_month_day!S687="","",ABS(_penmei1_month_day!S687))</f>
        <v/>
      </c>
      <c r="AC692" s="283" t="str">
        <f>IF(_penmei1_month_day!T687="","",_penmei1_month_day!T687)</f>
        <v/>
      </c>
      <c r="AD692" s="283" t="str">
        <f>IF(_penmei1_month_day!U687="","",_penmei1_month_day!U687)</f>
        <v/>
      </c>
      <c r="AE692" s="284" t="str">
        <f>IF(_penmei1_month_day!V687="","",_penmei1_month_day!V687)</f>
        <v/>
      </c>
      <c r="AF692" s="284" t="str">
        <f>IF(_penmei1_month_day!W687="","",_penmei1_month_day!W687)</f>
        <v/>
      </c>
      <c r="AG692" s="284" t="str">
        <f>IF(_penmei1_month_day!X687="","",_penmei1_month_day!X687)</f>
        <v/>
      </c>
      <c r="AH692" s="306" t="str">
        <f>IF(_penmei1_month_day!Y687="","",_penmei1_month_day!Y687)</f>
        <v/>
      </c>
      <c r="AI692" s="306" t="str">
        <f>IF(_penmei1_month_day!Z687="","",_penmei1_month_day!Z687)</f>
        <v/>
      </c>
      <c r="AJ692" s="306" t="str">
        <f>IF(_penmei1_month_day!AA687="","",_penmei1_month_day!AA687)</f>
        <v/>
      </c>
      <c r="AK692" s="306" t="str">
        <f>IF(_penmei1_month_day!AB687="","",_penmei1_month_day!AB687)</f>
        <v/>
      </c>
      <c r="AL692" s="284" t="str">
        <f>IF(_penmei1_month_day!AC687="","",_penmei1_month_day!AC687)</f>
        <v/>
      </c>
      <c r="AM692" s="306" t="str">
        <f>IF(_penmei1_month_day!AD687="","",_penmei1_month_day!AD687/10000)</f>
        <v/>
      </c>
      <c r="AN692" s="284" t="str">
        <f>IF(_penmei1_month_day!AE687="","",_penmei1_month_day!AE687)</f>
        <v/>
      </c>
      <c r="AO692" s="284" t="str">
        <f>IF(_penmei1_month_day!AF687="","",_penmei1_month_day!AF687)</f>
        <v/>
      </c>
      <c r="AP692" s="365"/>
      <c r="AQ692" s="366"/>
    </row>
    <row r="693" spans="1:43">
      <c r="A693" s="126">
        <f t="shared" si="173"/>
        <v>43494</v>
      </c>
      <c r="B693" s="127">
        <f t="shared" si="163"/>
        <v>43494</v>
      </c>
      <c r="C693" s="128" t="str">
        <f t="shared" si="164"/>
        <v>白</v>
      </c>
      <c r="D693" s="128">
        <f t="shared" si="165"/>
        <v>29</v>
      </c>
      <c r="E693" s="129">
        <f t="shared" si="176"/>
        <v>4</v>
      </c>
      <c r="F693" s="130" t="str">
        <f t="shared" si="166"/>
        <v>丁班</v>
      </c>
      <c r="G693" s="128">
        <f t="shared" si="167"/>
        <v>14</v>
      </c>
      <c r="H693" s="131">
        <f t="shared" si="169"/>
        <v>0.0416666666666667</v>
      </c>
      <c r="I693" s="165">
        <f t="shared" si="170"/>
        <v>0.583333333333334</v>
      </c>
      <c r="J693" s="283" t="str">
        <f>IF(_penmei1_month_day!A688="","",_penmei1_month_day!A688)</f>
        <v/>
      </c>
      <c r="K693" s="283" t="str">
        <f>IF(_penmei1_month_day!B688="","",_penmei1_month_day!B688)</f>
        <v/>
      </c>
      <c r="L693" s="284" t="str">
        <f>IF(_penmei1_month_day!C688="","",_penmei1_month_day!C688)</f>
        <v/>
      </c>
      <c r="M693" s="284" t="str">
        <f>IF(_penmei1_month_day!D688="","",_penmei1_month_day!D688)</f>
        <v/>
      </c>
      <c r="N693" s="284" t="str">
        <f>IF(_penmei1_month_day!E688="","",_penmei1_month_day!E688)</f>
        <v/>
      </c>
      <c r="O693" s="284" t="str">
        <f>IF(_penmei1_month_day!F688="","",_penmei1_month_day!F688)</f>
        <v/>
      </c>
      <c r="P693" s="284" t="str">
        <f>IF(_penmei1_month_day!G688="","",_penmei1_month_day!G688)</f>
        <v/>
      </c>
      <c r="Q693" s="284" t="str">
        <f>IF(_penmei1_month_day!H688="","",_penmei1_month_day!H688)</f>
        <v/>
      </c>
      <c r="R693" s="284" t="str">
        <f>IF(_penmei1_month_day!I688="","",_penmei1_month_day!I688)</f>
        <v/>
      </c>
      <c r="S693" s="284" t="str">
        <f>IF(_penmei1_month_day!J688="","",_penmei1_month_day!J688)</f>
        <v/>
      </c>
      <c r="T693" s="284" t="str">
        <f>IF(_penmei1_month_day!K688="","",_penmei1_month_day!K688)</f>
        <v/>
      </c>
      <c r="U693" s="284" t="str">
        <f>IF(_penmei1_month_day!L688="","",_penmei1_month_day!L688)</f>
        <v/>
      </c>
      <c r="V693" s="284" t="str">
        <f>IF(_penmei1_month_day!M688="","",_penmei1_month_day!M688)</f>
        <v/>
      </c>
      <c r="W693" s="284" t="str">
        <f>IF(_penmei1_month_day!N688="","",_penmei1_month_day!N688)</f>
        <v/>
      </c>
      <c r="X693" s="284" t="str">
        <f>IF(_penmei1_month_day!O688="","",_penmei1_month_day!O688)</f>
        <v/>
      </c>
      <c r="Y693" s="284" t="str">
        <f>IF(_penmei1_month_day!P688="","",_penmei1_month_day!P688)</f>
        <v/>
      </c>
      <c r="Z693" s="284" t="str">
        <f>IF(_penmei1_month_day!Q688="","",_penmei1_month_day!Q688)</f>
        <v/>
      </c>
      <c r="AA693" s="354" t="str">
        <f>IF(_penmei1_month_day!R688="","",ABS(_penmei1_month_day!R688))</f>
        <v/>
      </c>
      <c r="AB693" s="354" t="str">
        <f>IF(_penmei1_month_day!S688="","",ABS(_penmei1_month_day!S688))</f>
        <v/>
      </c>
      <c r="AC693" s="283" t="str">
        <f>IF(_penmei1_month_day!T688="","",_penmei1_month_day!T688)</f>
        <v/>
      </c>
      <c r="AD693" s="283" t="str">
        <f>IF(_penmei1_month_day!U688="","",_penmei1_month_day!U688)</f>
        <v/>
      </c>
      <c r="AE693" s="284" t="str">
        <f>IF(_penmei1_month_day!V688="","",_penmei1_month_day!V688)</f>
        <v/>
      </c>
      <c r="AF693" s="284" t="str">
        <f>IF(_penmei1_month_day!W688="","",_penmei1_month_day!W688)</f>
        <v/>
      </c>
      <c r="AG693" s="284" t="str">
        <f>IF(_penmei1_month_day!X688="","",_penmei1_month_day!X688)</f>
        <v/>
      </c>
      <c r="AH693" s="306" t="str">
        <f>IF(_penmei1_month_day!Y688="","",_penmei1_month_day!Y688)</f>
        <v/>
      </c>
      <c r="AI693" s="306" t="str">
        <f>IF(_penmei1_month_day!Z688="","",_penmei1_month_day!Z688)</f>
        <v/>
      </c>
      <c r="AJ693" s="306" t="str">
        <f>IF(_penmei1_month_day!AA688="","",_penmei1_month_day!AA688)</f>
        <v/>
      </c>
      <c r="AK693" s="306" t="str">
        <f>IF(_penmei1_month_day!AB688="","",_penmei1_month_day!AB688)</f>
        <v/>
      </c>
      <c r="AL693" s="284" t="str">
        <f>IF(_penmei1_month_day!AC688="","",_penmei1_month_day!AC688)</f>
        <v/>
      </c>
      <c r="AM693" s="306" t="str">
        <f>IF(_penmei1_month_day!AD688="","",_penmei1_month_day!AD688/10000)</f>
        <v/>
      </c>
      <c r="AN693" s="284" t="str">
        <f>IF(_penmei1_month_day!AE688="","",_penmei1_month_day!AE688)</f>
        <v/>
      </c>
      <c r="AO693" s="284" t="str">
        <f>IF(_penmei1_month_day!AF688="","",_penmei1_month_day!AF688)</f>
        <v/>
      </c>
      <c r="AP693" s="369"/>
      <c r="AQ693" s="370"/>
    </row>
    <row r="694" ht="15" spans="1:43">
      <c r="A694" s="132">
        <f t="shared" si="173"/>
        <v>43494</v>
      </c>
      <c r="B694" s="133">
        <f t="shared" si="163"/>
        <v>43494</v>
      </c>
      <c r="C694" s="134" t="str">
        <f t="shared" si="164"/>
        <v>白</v>
      </c>
      <c r="D694" s="134">
        <f t="shared" si="165"/>
        <v>29</v>
      </c>
      <c r="E694" s="135">
        <f t="shared" si="176"/>
        <v>4</v>
      </c>
      <c r="F694" s="136" t="str">
        <f t="shared" si="166"/>
        <v>丁班</v>
      </c>
      <c r="G694" s="134">
        <f t="shared" si="167"/>
        <v>15</v>
      </c>
      <c r="H694" s="137">
        <f t="shared" si="169"/>
        <v>0.0416666666666667</v>
      </c>
      <c r="I694" s="170">
        <f t="shared" si="170"/>
        <v>0.625000000000001</v>
      </c>
      <c r="J694" s="285" t="str">
        <f>IF(_penmei1_month_day!A689="","",_penmei1_month_day!A689)</f>
        <v/>
      </c>
      <c r="K694" s="285" t="str">
        <f>IF(_penmei1_month_day!B689="","",_penmei1_month_day!B689)</f>
        <v/>
      </c>
      <c r="L694" s="286" t="str">
        <f>IF(_penmei1_month_day!C689="","",_penmei1_month_day!C689)</f>
        <v/>
      </c>
      <c r="M694" s="286" t="str">
        <f>IF(_penmei1_month_day!D689="","",_penmei1_month_day!D689)</f>
        <v/>
      </c>
      <c r="N694" s="286" t="str">
        <f>IF(_penmei1_month_day!E689="","",_penmei1_month_day!E689)</f>
        <v/>
      </c>
      <c r="O694" s="286" t="str">
        <f>IF(_penmei1_month_day!F689="","",_penmei1_month_day!F689)</f>
        <v/>
      </c>
      <c r="P694" s="286" t="str">
        <f>IF(_penmei1_month_day!G689="","",_penmei1_month_day!G689)</f>
        <v/>
      </c>
      <c r="Q694" s="286" t="str">
        <f>IF(_penmei1_month_day!H689="","",_penmei1_month_day!H689)</f>
        <v/>
      </c>
      <c r="R694" s="286" t="str">
        <f>IF(_penmei1_month_day!I689="","",_penmei1_month_day!I689)</f>
        <v/>
      </c>
      <c r="S694" s="286" t="str">
        <f>IF(_penmei1_month_day!J689="","",_penmei1_month_day!J689)</f>
        <v/>
      </c>
      <c r="T694" s="286" t="str">
        <f>IF(_penmei1_month_day!K689="","",_penmei1_month_day!K689)</f>
        <v/>
      </c>
      <c r="U694" s="286" t="str">
        <f>IF(_penmei1_month_day!L689="","",_penmei1_month_day!L689)</f>
        <v/>
      </c>
      <c r="V694" s="286" t="str">
        <f>IF(_penmei1_month_day!M689="","",_penmei1_month_day!M689)</f>
        <v/>
      </c>
      <c r="W694" s="286" t="str">
        <f>IF(_penmei1_month_day!N689="","",_penmei1_month_day!N689)</f>
        <v/>
      </c>
      <c r="X694" s="286" t="str">
        <f>IF(_penmei1_month_day!O689="","",_penmei1_month_day!O689)</f>
        <v/>
      </c>
      <c r="Y694" s="286" t="str">
        <f>IF(_penmei1_month_day!P689="","",_penmei1_month_day!P689)</f>
        <v/>
      </c>
      <c r="Z694" s="286" t="str">
        <f>IF(_penmei1_month_day!Q689="","",_penmei1_month_day!Q689)</f>
        <v/>
      </c>
      <c r="AA694" s="355" t="str">
        <f>IF(_penmei1_month_day!R689="","",ABS(_penmei1_month_day!R689))</f>
        <v/>
      </c>
      <c r="AB694" s="355" t="str">
        <f>IF(_penmei1_month_day!S689="","",ABS(_penmei1_month_day!S689))</f>
        <v/>
      </c>
      <c r="AC694" s="285" t="str">
        <f>IF(_penmei1_month_day!T689="","",_penmei1_month_day!T689)</f>
        <v/>
      </c>
      <c r="AD694" s="285" t="str">
        <f>IF(_penmei1_month_day!U689="","",_penmei1_month_day!U689)</f>
        <v/>
      </c>
      <c r="AE694" s="286" t="str">
        <f>IF(_penmei1_month_day!V689="","",_penmei1_month_day!V689)</f>
        <v/>
      </c>
      <c r="AF694" s="284" t="str">
        <f>IF(_penmei1_month_day!W689="","",_penmei1_month_day!W689)</f>
        <v/>
      </c>
      <c r="AG694" s="286" t="str">
        <f>IF(_penmei1_month_day!X689="","",_penmei1_month_day!X689)</f>
        <v/>
      </c>
      <c r="AH694" s="307" t="str">
        <f>IF(_penmei1_month_day!Y689="","",_penmei1_month_day!Y689)</f>
        <v/>
      </c>
      <c r="AI694" s="307" t="str">
        <f>IF(_penmei1_month_day!Z689="","",_penmei1_month_day!Z689)</f>
        <v/>
      </c>
      <c r="AJ694" s="307" t="str">
        <f>IF(_penmei1_month_day!AA689="","",_penmei1_month_day!AA689)</f>
        <v/>
      </c>
      <c r="AK694" s="307" t="str">
        <f>IF(_penmei1_month_day!AB689="","",_penmei1_month_day!AB689)</f>
        <v/>
      </c>
      <c r="AL694" s="286" t="str">
        <f>IF(_penmei1_month_day!AC689="","",_penmei1_month_day!AC689)</f>
        <v/>
      </c>
      <c r="AM694" s="307" t="str">
        <f>IF(_penmei1_month_day!AD689="","",_penmei1_month_day!AD689/10000)</f>
        <v/>
      </c>
      <c r="AN694" s="286" t="str">
        <f>IF(_penmei1_month_day!AE689="","",_penmei1_month_day!AE689)</f>
        <v/>
      </c>
      <c r="AO694" s="286" t="str">
        <f>IF(_penmei1_month_day!AF689="","",_penmei1_month_day!AF689)</f>
        <v/>
      </c>
      <c r="AP694" s="243" t="s">
        <v>83</v>
      </c>
      <c r="AQ694" s="334"/>
    </row>
    <row r="695" ht="15" spans="1:43">
      <c r="A695" s="120">
        <f t="shared" si="173"/>
        <v>43494</v>
      </c>
      <c r="B695" s="121">
        <f t="shared" si="163"/>
        <v>43494</v>
      </c>
      <c r="C695" s="122" t="str">
        <f t="shared" si="164"/>
        <v>中</v>
      </c>
      <c r="D695" s="122">
        <f t="shared" si="165"/>
        <v>29</v>
      </c>
      <c r="E695" s="123">
        <f>IF(AND(E687=4),1,IF(AND(E687&lt;4),(E687+1),))</f>
        <v>1</v>
      </c>
      <c r="F695" s="124" t="str">
        <f t="shared" si="166"/>
        <v>甲班</v>
      </c>
      <c r="G695" s="122">
        <f t="shared" si="167"/>
        <v>16</v>
      </c>
      <c r="H695" s="125">
        <f t="shared" si="169"/>
        <v>0.0416666666666667</v>
      </c>
      <c r="I695" s="160">
        <f t="shared" si="170"/>
        <v>0.666666666666667</v>
      </c>
      <c r="J695" s="281" t="str">
        <f>IF(_penmei1_month_day!A690="","",_penmei1_month_day!A690)</f>
        <v/>
      </c>
      <c r="K695" s="281" t="str">
        <f>IF(_penmei1_month_day!B690="","",_penmei1_month_day!B690)</f>
        <v/>
      </c>
      <c r="L695" s="282" t="str">
        <f>IF(_penmei1_month_day!C690="","",_penmei1_month_day!C690)</f>
        <v/>
      </c>
      <c r="M695" s="282" t="str">
        <f>IF(_penmei1_month_day!D690="","",_penmei1_month_day!D690)</f>
        <v/>
      </c>
      <c r="N695" s="282" t="str">
        <f>IF(_penmei1_month_day!E690="","",_penmei1_month_day!E690)</f>
        <v/>
      </c>
      <c r="O695" s="282" t="str">
        <f>IF(_penmei1_month_day!F690="","",_penmei1_month_day!F690)</f>
        <v/>
      </c>
      <c r="P695" s="282" t="str">
        <f>IF(_penmei1_month_day!G690="","",_penmei1_month_day!G690)</f>
        <v/>
      </c>
      <c r="Q695" s="282" t="str">
        <f>IF(_penmei1_month_day!H690="","",_penmei1_month_day!H690)</f>
        <v/>
      </c>
      <c r="R695" s="282" t="str">
        <f>IF(_penmei1_month_day!I690="","",_penmei1_month_day!I690)</f>
        <v/>
      </c>
      <c r="S695" s="282" t="str">
        <f>IF(_penmei1_month_day!J690="","",_penmei1_month_day!J690)</f>
        <v/>
      </c>
      <c r="T695" s="282" t="str">
        <f>IF(_penmei1_month_day!K690="","",_penmei1_month_day!K690)</f>
        <v/>
      </c>
      <c r="U695" s="282" t="str">
        <f>IF(_penmei1_month_day!L690="","",_penmei1_month_day!L690)</f>
        <v/>
      </c>
      <c r="V695" s="282" t="str">
        <f>IF(_penmei1_month_day!M690="","",_penmei1_month_day!M690)</f>
        <v/>
      </c>
      <c r="W695" s="282" t="str">
        <f>IF(_penmei1_month_day!N690="","",_penmei1_month_day!N690)</f>
        <v/>
      </c>
      <c r="X695" s="282" t="str">
        <f>IF(_penmei1_month_day!O690="","",_penmei1_month_day!O690)</f>
        <v/>
      </c>
      <c r="Y695" s="282" t="str">
        <f>IF(_penmei1_month_day!P690="","",_penmei1_month_day!P690)</f>
        <v/>
      </c>
      <c r="Z695" s="282" t="str">
        <f>IF(_penmei1_month_day!Q690="","",_penmei1_month_day!Q690)</f>
        <v/>
      </c>
      <c r="AA695" s="353" t="str">
        <f>IF(_penmei1_month_day!R690="","",ABS(_penmei1_month_day!R690))</f>
        <v/>
      </c>
      <c r="AB695" s="353" t="str">
        <f>IF(_penmei1_month_day!S690="","",ABS(_penmei1_month_day!S690))</f>
        <v/>
      </c>
      <c r="AC695" s="281" t="str">
        <f>IF(_penmei1_month_day!T690="","",_penmei1_month_day!T690)</f>
        <v/>
      </c>
      <c r="AD695" s="281" t="str">
        <f>IF(_penmei1_month_day!U690="","",_penmei1_month_day!U690)</f>
        <v/>
      </c>
      <c r="AE695" s="282" t="str">
        <f>IF(_penmei1_month_day!V690="","",_penmei1_month_day!V690)</f>
        <v/>
      </c>
      <c r="AF695" s="282" t="str">
        <f>IF(_penmei1_month_day!W690="","",_penmei1_month_day!W690)</f>
        <v/>
      </c>
      <c r="AG695" s="282" t="str">
        <f>IF(_penmei1_month_day!X690="","",_penmei1_month_day!X690)</f>
        <v/>
      </c>
      <c r="AH695" s="305" t="str">
        <f>IF(_penmei1_month_day!Y690="","",_penmei1_month_day!Y690)</f>
        <v/>
      </c>
      <c r="AI695" s="305" t="str">
        <f>IF(_penmei1_month_day!Z690="","",_penmei1_month_day!Z690)</f>
        <v/>
      </c>
      <c r="AJ695" s="305" t="str">
        <f>IF(_penmei1_month_day!AA690="","",_penmei1_month_day!AA690)</f>
        <v/>
      </c>
      <c r="AK695" s="305" t="str">
        <f>IF(_penmei1_month_day!AB690="","",_penmei1_month_day!AB690)</f>
        <v/>
      </c>
      <c r="AL695" s="282" t="str">
        <f>IF(_penmei1_month_day!AC690="","",_penmei1_month_day!AC690)</f>
        <v/>
      </c>
      <c r="AM695" s="305" t="str">
        <f>IF(_penmei1_month_day!AD690="","",_penmei1_month_day!AD690/10000)</f>
        <v/>
      </c>
      <c r="AN695" s="282" t="str">
        <f>IF(_penmei1_month_day!AE690="","",_penmei1_month_day!AE690)</f>
        <v/>
      </c>
      <c r="AO695" s="282" t="str">
        <f>IF(_penmei1_month_day!AF690="","",_penmei1_month_day!AF690)</f>
        <v/>
      </c>
      <c r="AP695" s="375"/>
      <c r="AQ695" s="376"/>
    </row>
    <row r="696" spans="1:43">
      <c r="A696" s="126">
        <f t="shared" si="173"/>
        <v>43494</v>
      </c>
      <c r="B696" s="127">
        <f t="shared" si="163"/>
        <v>43494</v>
      </c>
      <c r="C696" s="128" t="str">
        <f t="shared" si="164"/>
        <v>中</v>
      </c>
      <c r="D696" s="128">
        <f t="shared" si="165"/>
        <v>29</v>
      </c>
      <c r="E696" s="129">
        <f t="shared" ref="E696:E702" si="177">E695</f>
        <v>1</v>
      </c>
      <c r="F696" s="130" t="str">
        <f t="shared" si="166"/>
        <v>甲班</v>
      </c>
      <c r="G696" s="128">
        <f t="shared" si="167"/>
        <v>17</v>
      </c>
      <c r="H696" s="131">
        <f t="shared" si="169"/>
        <v>0.0416666666666667</v>
      </c>
      <c r="I696" s="165">
        <f t="shared" si="170"/>
        <v>0.708333333333334</v>
      </c>
      <c r="J696" s="283" t="str">
        <f>IF(_penmei1_month_day!A691="","",_penmei1_month_day!A691)</f>
        <v/>
      </c>
      <c r="K696" s="283" t="str">
        <f>IF(_penmei1_month_day!B691="","",_penmei1_month_day!B691)</f>
        <v/>
      </c>
      <c r="L696" s="284" t="str">
        <f>IF(_penmei1_month_day!C691="","",_penmei1_month_day!C691)</f>
        <v/>
      </c>
      <c r="M696" s="284" t="str">
        <f>IF(_penmei1_month_day!D691="","",_penmei1_month_day!D691)</f>
        <v/>
      </c>
      <c r="N696" s="284" t="str">
        <f>IF(_penmei1_month_day!E691="","",_penmei1_month_day!E691)</f>
        <v/>
      </c>
      <c r="O696" s="284" t="str">
        <f>IF(_penmei1_month_day!F691="","",_penmei1_month_day!F691)</f>
        <v/>
      </c>
      <c r="P696" s="284" t="str">
        <f>IF(_penmei1_month_day!G691="","",_penmei1_month_day!G691)</f>
        <v/>
      </c>
      <c r="Q696" s="284" t="str">
        <f>IF(_penmei1_month_day!H691="","",_penmei1_month_day!H691)</f>
        <v/>
      </c>
      <c r="R696" s="284" t="str">
        <f>IF(_penmei1_month_day!I691="","",_penmei1_month_day!I691)</f>
        <v/>
      </c>
      <c r="S696" s="284" t="str">
        <f>IF(_penmei1_month_day!J691="","",_penmei1_month_day!J691)</f>
        <v/>
      </c>
      <c r="T696" s="284" t="str">
        <f>IF(_penmei1_month_day!K691="","",_penmei1_month_day!K691)</f>
        <v/>
      </c>
      <c r="U696" s="284" t="str">
        <f>IF(_penmei1_month_day!L691="","",_penmei1_month_day!L691)</f>
        <v/>
      </c>
      <c r="V696" s="284" t="str">
        <f>IF(_penmei1_month_day!M691="","",_penmei1_month_day!M691)</f>
        <v/>
      </c>
      <c r="W696" s="284" t="str">
        <f>IF(_penmei1_month_day!N691="","",_penmei1_month_day!N691)</f>
        <v/>
      </c>
      <c r="X696" s="284" t="str">
        <f>IF(_penmei1_month_day!O691="","",_penmei1_month_day!O691)</f>
        <v/>
      </c>
      <c r="Y696" s="284" t="str">
        <f>IF(_penmei1_month_day!P691="","",_penmei1_month_day!P691)</f>
        <v/>
      </c>
      <c r="Z696" s="284" t="str">
        <f>IF(_penmei1_month_day!Q691="","",_penmei1_month_day!Q691)</f>
        <v/>
      </c>
      <c r="AA696" s="354" t="str">
        <f>IF(_penmei1_month_day!R691="","",ABS(_penmei1_month_day!R691))</f>
        <v/>
      </c>
      <c r="AB696" s="354" t="str">
        <f>IF(_penmei1_month_day!S691="","",ABS(_penmei1_month_day!S691))</f>
        <v/>
      </c>
      <c r="AC696" s="283" t="str">
        <f>IF(_penmei1_month_day!T691="","",_penmei1_month_day!T691)</f>
        <v/>
      </c>
      <c r="AD696" s="283" t="str">
        <f>IF(_penmei1_month_day!U691="","",_penmei1_month_day!U691)</f>
        <v/>
      </c>
      <c r="AE696" s="284" t="str">
        <f>IF(_penmei1_month_day!V691="","",_penmei1_month_day!V691)</f>
        <v/>
      </c>
      <c r="AF696" s="284" t="str">
        <f>IF(_penmei1_month_day!W691="","",_penmei1_month_day!W691)</f>
        <v/>
      </c>
      <c r="AG696" s="284" t="str">
        <f>IF(_penmei1_month_day!X691="","",_penmei1_month_day!X691)</f>
        <v/>
      </c>
      <c r="AH696" s="306" t="str">
        <f>IF(_penmei1_month_day!Y691="","",_penmei1_month_day!Y691)</f>
        <v/>
      </c>
      <c r="AI696" s="306" t="str">
        <f>IF(_penmei1_month_day!Z691="","",_penmei1_month_day!Z691)</f>
        <v/>
      </c>
      <c r="AJ696" s="306" t="str">
        <f>IF(_penmei1_month_day!AA691="","",_penmei1_month_day!AA691)</f>
        <v/>
      </c>
      <c r="AK696" s="306" t="str">
        <f>IF(_penmei1_month_day!AB691="","",_penmei1_month_day!AB691)</f>
        <v/>
      </c>
      <c r="AL696" s="284" t="str">
        <f>IF(_penmei1_month_day!AC691="","",_penmei1_month_day!AC691)</f>
        <v/>
      </c>
      <c r="AM696" s="306" t="str">
        <f>IF(_penmei1_month_day!AD691="","",_penmei1_month_day!AD691/10000)</f>
        <v/>
      </c>
      <c r="AN696" s="284" t="str">
        <f>IF(_penmei1_month_day!AE691="","",_penmei1_month_day!AE691)</f>
        <v/>
      </c>
      <c r="AO696" s="284" t="str">
        <f>IF(_penmei1_month_day!AF691="","",_penmei1_month_day!AF691)</f>
        <v/>
      </c>
      <c r="AP696" s="365"/>
      <c r="AQ696" s="366"/>
    </row>
    <row r="697" spans="1:43">
      <c r="A697" s="126">
        <f t="shared" si="173"/>
        <v>43494</v>
      </c>
      <c r="B697" s="127">
        <f t="shared" si="163"/>
        <v>43494</v>
      </c>
      <c r="C697" s="128" t="str">
        <f t="shared" si="164"/>
        <v>中</v>
      </c>
      <c r="D697" s="128">
        <f t="shared" si="165"/>
        <v>29</v>
      </c>
      <c r="E697" s="129">
        <f t="shared" si="177"/>
        <v>1</v>
      </c>
      <c r="F697" s="130" t="str">
        <f t="shared" si="166"/>
        <v>甲班</v>
      </c>
      <c r="G697" s="128">
        <f t="shared" si="167"/>
        <v>18</v>
      </c>
      <c r="H697" s="131">
        <f t="shared" si="169"/>
        <v>0.0416666666666667</v>
      </c>
      <c r="I697" s="165">
        <f t="shared" si="170"/>
        <v>0.750000000000001</v>
      </c>
      <c r="J697" s="283" t="str">
        <f>IF(_penmei1_month_day!A692="","",_penmei1_month_day!A692)</f>
        <v/>
      </c>
      <c r="K697" s="283" t="str">
        <f>IF(_penmei1_month_day!B692="","",_penmei1_month_day!B692)</f>
        <v/>
      </c>
      <c r="L697" s="284" t="str">
        <f>IF(_penmei1_month_day!C692="","",_penmei1_month_day!C692)</f>
        <v/>
      </c>
      <c r="M697" s="284" t="str">
        <f>IF(_penmei1_month_day!D692="","",_penmei1_month_day!D692)</f>
        <v/>
      </c>
      <c r="N697" s="284" t="str">
        <f>IF(_penmei1_month_day!E692="","",_penmei1_month_day!E692)</f>
        <v/>
      </c>
      <c r="O697" s="284" t="str">
        <f>IF(_penmei1_month_day!F692="","",_penmei1_month_day!F692)</f>
        <v/>
      </c>
      <c r="P697" s="284" t="str">
        <f>IF(_penmei1_month_day!G692="","",_penmei1_month_day!G692)</f>
        <v/>
      </c>
      <c r="Q697" s="284" t="str">
        <f>IF(_penmei1_month_day!H692="","",_penmei1_month_day!H692)</f>
        <v/>
      </c>
      <c r="R697" s="284" t="str">
        <f>IF(_penmei1_month_day!I692="","",_penmei1_month_day!I692)</f>
        <v/>
      </c>
      <c r="S697" s="284" t="str">
        <f>IF(_penmei1_month_day!J692="","",_penmei1_month_day!J692)</f>
        <v/>
      </c>
      <c r="T697" s="284" t="str">
        <f>IF(_penmei1_month_day!K692="","",_penmei1_month_day!K692)</f>
        <v/>
      </c>
      <c r="U697" s="284" t="str">
        <f>IF(_penmei1_month_day!L692="","",_penmei1_month_day!L692)</f>
        <v/>
      </c>
      <c r="V697" s="284" t="str">
        <f>IF(_penmei1_month_day!M692="","",_penmei1_month_day!M692)</f>
        <v/>
      </c>
      <c r="W697" s="284" t="str">
        <f>IF(_penmei1_month_day!N692="","",_penmei1_month_day!N692)</f>
        <v/>
      </c>
      <c r="X697" s="284" t="str">
        <f>IF(_penmei1_month_day!O692="","",_penmei1_month_day!O692)</f>
        <v/>
      </c>
      <c r="Y697" s="284" t="str">
        <f>IF(_penmei1_month_day!P692="","",_penmei1_month_day!P692)</f>
        <v/>
      </c>
      <c r="Z697" s="284" t="str">
        <f>IF(_penmei1_month_day!Q692="","",_penmei1_month_day!Q692)</f>
        <v/>
      </c>
      <c r="AA697" s="354" t="str">
        <f>IF(_penmei1_month_day!R692="","",ABS(_penmei1_month_day!R692))</f>
        <v/>
      </c>
      <c r="AB697" s="354" t="str">
        <f>IF(_penmei1_month_day!S692="","",ABS(_penmei1_month_day!S692))</f>
        <v/>
      </c>
      <c r="AC697" s="283" t="str">
        <f>IF(_penmei1_month_day!T692="","",_penmei1_month_day!T692)</f>
        <v/>
      </c>
      <c r="AD697" s="283" t="str">
        <f>IF(_penmei1_month_day!U692="","",_penmei1_month_day!U692)</f>
        <v/>
      </c>
      <c r="AE697" s="284" t="str">
        <f>IF(_penmei1_month_day!V692="","",_penmei1_month_day!V692)</f>
        <v/>
      </c>
      <c r="AF697" s="284" t="str">
        <f>IF(_penmei1_month_day!W692="","",_penmei1_month_day!W692)</f>
        <v/>
      </c>
      <c r="AG697" s="284" t="str">
        <f>IF(_penmei1_month_day!X692="","",_penmei1_month_day!X692)</f>
        <v/>
      </c>
      <c r="AH697" s="306" t="str">
        <f>IF(_penmei1_month_day!Y692="","",_penmei1_month_day!Y692)</f>
        <v/>
      </c>
      <c r="AI697" s="306" t="str">
        <f>IF(_penmei1_month_day!Z692="","",_penmei1_month_day!Z692)</f>
        <v/>
      </c>
      <c r="AJ697" s="306" t="str">
        <f>IF(_penmei1_month_day!AA692="","",_penmei1_month_day!AA692)</f>
        <v/>
      </c>
      <c r="AK697" s="306" t="str">
        <f>IF(_penmei1_month_day!AB692="","",_penmei1_month_day!AB692)</f>
        <v/>
      </c>
      <c r="AL697" s="284" t="str">
        <f>IF(_penmei1_month_day!AC692="","",_penmei1_month_day!AC692)</f>
        <v/>
      </c>
      <c r="AM697" s="306" t="str">
        <f>IF(_penmei1_month_day!AD692="","",_penmei1_month_day!AD692/10000)</f>
        <v/>
      </c>
      <c r="AN697" s="284" t="str">
        <f>IF(_penmei1_month_day!AE692="","",_penmei1_month_day!AE692)</f>
        <v/>
      </c>
      <c r="AO697" s="284" t="str">
        <f>IF(_penmei1_month_day!AF692="","",_penmei1_month_day!AF692)</f>
        <v/>
      </c>
      <c r="AP697" s="365"/>
      <c r="AQ697" s="366"/>
    </row>
    <row r="698" spans="1:43">
      <c r="A698" s="126">
        <f t="shared" si="173"/>
        <v>43494</v>
      </c>
      <c r="B698" s="127">
        <f t="shared" si="163"/>
        <v>43494</v>
      </c>
      <c r="C698" s="128" t="str">
        <f t="shared" si="164"/>
        <v>中</v>
      </c>
      <c r="D698" s="128">
        <f t="shared" si="165"/>
        <v>29</v>
      </c>
      <c r="E698" s="129">
        <f t="shared" si="177"/>
        <v>1</v>
      </c>
      <c r="F698" s="130" t="str">
        <f t="shared" si="166"/>
        <v>甲班</v>
      </c>
      <c r="G698" s="128">
        <f t="shared" si="167"/>
        <v>19</v>
      </c>
      <c r="H698" s="131">
        <f t="shared" si="169"/>
        <v>0.0416666666666667</v>
      </c>
      <c r="I698" s="165">
        <f t="shared" si="170"/>
        <v>0.791666666666668</v>
      </c>
      <c r="J698" s="283" t="str">
        <f>IF(_penmei1_month_day!A693="","",_penmei1_month_day!A693)</f>
        <v/>
      </c>
      <c r="K698" s="283" t="str">
        <f>IF(_penmei1_month_day!B693="","",_penmei1_month_day!B693)</f>
        <v/>
      </c>
      <c r="L698" s="284" t="str">
        <f>IF(_penmei1_month_day!C693="","",_penmei1_month_day!C693)</f>
        <v/>
      </c>
      <c r="M698" s="284" t="str">
        <f>IF(_penmei1_month_day!D693="","",_penmei1_month_day!D693)</f>
        <v/>
      </c>
      <c r="N698" s="284" t="str">
        <f>IF(_penmei1_month_day!E693="","",_penmei1_month_day!E693)</f>
        <v/>
      </c>
      <c r="O698" s="284" t="str">
        <f>IF(_penmei1_month_day!F693="","",_penmei1_month_day!F693)</f>
        <v/>
      </c>
      <c r="P698" s="284" t="str">
        <f>IF(_penmei1_month_day!G693="","",_penmei1_month_day!G693)</f>
        <v/>
      </c>
      <c r="Q698" s="284" t="str">
        <f>IF(_penmei1_month_day!H693="","",_penmei1_month_day!H693)</f>
        <v/>
      </c>
      <c r="R698" s="284" t="str">
        <f>IF(_penmei1_month_day!I693="","",_penmei1_month_day!I693)</f>
        <v/>
      </c>
      <c r="S698" s="284" t="str">
        <f>IF(_penmei1_month_day!J693="","",_penmei1_month_day!J693)</f>
        <v/>
      </c>
      <c r="T698" s="284" t="str">
        <f>IF(_penmei1_month_day!K693="","",_penmei1_month_day!K693)</f>
        <v/>
      </c>
      <c r="U698" s="284" t="str">
        <f>IF(_penmei1_month_day!L693="","",_penmei1_month_day!L693)</f>
        <v/>
      </c>
      <c r="V698" s="284" t="str">
        <f>IF(_penmei1_month_day!M693="","",_penmei1_month_day!M693)</f>
        <v/>
      </c>
      <c r="W698" s="284" t="str">
        <f>IF(_penmei1_month_day!N693="","",_penmei1_month_day!N693)</f>
        <v/>
      </c>
      <c r="X698" s="284" t="str">
        <f>IF(_penmei1_month_day!O693="","",_penmei1_month_day!O693)</f>
        <v/>
      </c>
      <c r="Y698" s="284" t="str">
        <f>IF(_penmei1_month_day!P693="","",_penmei1_month_day!P693)</f>
        <v/>
      </c>
      <c r="Z698" s="284" t="str">
        <f>IF(_penmei1_month_day!Q693="","",_penmei1_month_day!Q693)</f>
        <v/>
      </c>
      <c r="AA698" s="354" t="str">
        <f>IF(_penmei1_month_day!R693="","",ABS(_penmei1_month_day!R693))</f>
        <v/>
      </c>
      <c r="AB698" s="354" t="str">
        <f>IF(_penmei1_month_day!S693="","",ABS(_penmei1_month_day!S693))</f>
        <v/>
      </c>
      <c r="AC698" s="283" t="str">
        <f>IF(_penmei1_month_day!T693="","",_penmei1_month_day!T693)</f>
        <v/>
      </c>
      <c r="AD698" s="283" t="str">
        <f>IF(_penmei1_month_day!U693="","",_penmei1_month_day!U693)</f>
        <v/>
      </c>
      <c r="AE698" s="284" t="str">
        <f>IF(_penmei1_month_day!V693="","",_penmei1_month_day!V693)</f>
        <v/>
      </c>
      <c r="AF698" s="284" t="str">
        <f>IF(_penmei1_month_day!W693="","",_penmei1_month_day!W693)</f>
        <v/>
      </c>
      <c r="AG698" s="284" t="str">
        <f>IF(_penmei1_month_day!X693="","",_penmei1_month_day!X693)</f>
        <v/>
      </c>
      <c r="AH698" s="306" t="str">
        <f>IF(_penmei1_month_day!Y693="","",_penmei1_month_day!Y693)</f>
        <v/>
      </c>
      <c r="AI698" s="306" t="str">
        <f>IF(_penmei1_month_day!Z693="","",_penmei1_month_day!Z693)</f>
        <v/>
      </c>
      <c r="AJ698" s="306" t="str">
        <f>IF(_penmei1_month_day!AA693="","",_penmei1_month_day!AA693)</f>
        <v/>
      </c>
      <c r="AK698" s="306" t="str">
        <f>IF(_penmei1_month_day!AB693="","",_penmei1_month_day!AB693)</f>
        <v/>
      </c>
      <c r="AL698" s="284" t="str">
        <f>IF(_penmei1_month_day!AC693="","",_penmei1_month_day!AC693)</f>
        <v/>
      </c>
      <c r="AM698" s="306" t="str">
        <f>IF(_penmei1_month_day!AD693="","",_penmei1_month_day!AD693/10000)</f>
        <v/>
      </c>
      <c r="AN698" s="284" t="str">
        <f>IF(_penmei1_month_day!AE693="","",_penmei1_month_day!AE693)</f>
        <v/>
      </c>
      <c r="AO698" s="284" t="str">
        <f>IF(_penmei1_month_day!AF693="","",_penmei1_month_day!AF693)</f>
        <v/>
      </c>
      <c r="AP698" s="365"/>
      <c r="AQ698" s="366"/>
    </row>
    <row r="699" spans="1:43">
      <c r="A699" s="126">
        <f t="shared" si="173"/>
        <v>43494</v>
      </c>
      <c r="B699" s="127">
        <f t="shared" si="163"/>
        <v>43494</v>
      </c>
      <c r="C699" s="128" t="str">
        <f t="shared" si="164"/>
        <v>中</v>
      </c>
      <c r="D699" s="128">
        <f t="shared" si="165"/>
        <v>29</v>
      </c>
      <c r="E699" s="129">
        <f t="shared" si="177"/>
        <v>1</v>
      </c>
      <c r="F699" s="130" t="str">
        <f t="shared" si="166"/>
        <v>甲班</v>
      </c>
      <c r="G699" s="128">
        <f t="shared" si="167"/>
        <v>20</v>
      </c>
      <c r="H699" s="131">
        <f t="shared" si="169"/>
        <v>0.0416666666666667</v>
      </c>
      <c r="I699" s="165">
        <f t="shared" si="170"/>
        <v>0.833333333333334</v>
      </c>
      <c r="J699" s="283" t="str">
        <f>IF(_penmei1_month_day!A694="","",_penmei1_month_day!A694)</f>
        <v/>
      </c>
      <c r="K699" s="283" t="str">
        <f>IF(_penmei1_month_day!B694="","",_penmei1_month_day!B694)</f>
        <v/>
      </c>
      <c r="L699" s="284" t="str">
        <f>IF(_penmei1_month_day!C694="","",_penmei1_month_day!C694)</f>
        <v/>
      </c>
      <c r="M699" s="284" t="str">
        <f>IF(_penmei1_month_day!D694="","",_penmei1_month_day!D694)</f>
        <v/>
      </c>
      <c r="N699" s="284" t="str">
        <f>IF(_penmei1_month_day!E694="","",_penmei1_month_day!E694)</f>
        <v/>
      </c>
      <c r="O699" s="284" t="str">
        <f>IF(_penmei1_month_day!F694="","",_penmei1_month_day!F694)</f>
        <v/>
      </c>
      <c r="P699" s="284" t="str">
        <f>IF(_penmei1_month_day!G694="","",_penmei1_month_day!G694)</f>
        <v/>
      </c>
      <c r="Q699" s="284" t="str">
        <f>IF(_penmei1_month_day!H694="","",_penmei1_month_day!H694)</f>
        <v/>
      </c>
      <c r="R699" s="284" t="str">
        <f>IF(_penmei1_month_day!I694="","",_penmei1_month_day!I694)</f>
        <v/>
      </c>
      <c r="S699" s="284" t="str">
        <f>IF(_penmei1_month_day!J694="","",_penmei1_month_day!J694)</f>
        <v/>
      </c>
      <c r="T699" s="284" t="str">
        <f>IF(_penmei1_month_day!K694="","",_penmei1_month_day!K694)</f>
        <v/>
      </c>
      <c r="U699" s="284" t="str">
        <f>IF(_penmei1_month_day!L694="","",_penmei1_month_day!L694)</f>
        <v/>
      </c>
      <c r="V699" s="284" t="str">
        <f>IF(_penmei1_month_day!M694="","",_penmei1_month_day!M694)</f>
        <v/>
      </c>
      <c r="W699" s="284" t="str">
        <f>IF(_penmei1_month_day!N694="","",_penmei1_month_day!N694)</f>
        <v/>
      </c>
      <c r="X699" s="284" t="str">
        <f>IF(_penmei1_month_day!O694="","",_penmei1_month_day!O694)</f>
        <v/>
      </c>
      <c r="Y699" s="284" t="str">
        <f>IF(_penmei1_month_day!P694="","",_penmei1_month_day!P694)</f>
        <v/>
      </c>
      <c r="Z699" s="284" t="str">
        <f>IF(_penmei1_month_day!Q694="","",_penmei1_month_day!Q694)</f>
        <v/>
      </c>
      <c r="AA699" s="354" t="str">
        <f>IF(_penmei1_month_day!R694="","",ABS(_penmei1_month_day!R694))</f>
        <v/>
      </c>
      <c r="AB699" s="354" t="str">
        <f>IF(_penmei1_month_day!S694="","",ABS(_penmei1_month_day!S694))</f>
        <v/>
      </c>
      <c r="AC699" s="283" t="str">
        <f>IF(_penmei1_month_day!T694="","",_penmei1_month_day!T694)</f>
        <v/>
      </c>
      <c r="AD699" s="283" t="str">
        <f>IF(_penmei1_month_day!U694="","",_penmei1_month_day!U694)</f>
        <v/>
      </c>
      <c r="AE699" s="284" t="str">
        <f>IF(_penmei1_month_day!V694="","",_penmei1_month_day!V694)</f>
        <v/>
      </c>
      <c r="AF699" s="284" t="str">
        <f>IF(_penmei1_month_day!W694="","",_penmei1_month_day!W694)</f>
        <v/>
      </c>
      <c r="AG699" s="284" t="str">
        <f>IF(_penmei1_month_day!X694="","",_penmei1_month_day!X694)</f>
        <v/>
      </c>
      <c r="AH699" s="306" t="str">
        <f>IF(_penmei1_month_day!Y694="","",_penmei1_month_day!Y694)</f>
        <v/>
      </c>
      <c r="AI699" s="306" t="str">
        <f>IF(_penmei1_month_day!Z694="","",_penmei1_month_day!Z694)</f>
        <v/>
      </c>
      <c r="AJ699" s="306" t="str">
        <f>IF(_penmei1_month_day!AA694="","",_penmei1_month_day!AA694)</f>
        <v/>
      </c>
      <c r="AK699" s="306" t="str">
        <f>IF(_penmei1_month_day!AB694="","",_penmei1_month_day!AB694)</f>
        <v/>
      </c>
      <c r="AL699" s="284" t="str">
        <f>IF(_penmei1_month_day!AC694="","",_penmei1_month_day!AC694)</f>
        <v/>
      </c>
      <c r="AM699" s="306" t="str">
        <f>IF(_penmei1_month_day!AD694="","",_penmei1_month_day!AD694/10000)</f>
        <v/>
      </c>
      <c r="AN699" s="284" t="str">
        <f>IF(_penmei1_month_day!AE694="","",_penmei1_month_day!AE694)</f>
        <v/>
      </c>
      <c r="AO699" s="284" t="str">
        <f>IF(_penmei1_month_day!AF694="","",_penmei1_month_day!AF694)</f>
        <v/>
      </c>
      <c r="AP699" s="365"/>
      <c r="AQ699" s="366"/>
    </row>
    <row r="700" spans="1:43">
      <c r="A700" s="126">
        <f t="shared" si="173"/>
        <v>43494</v>
      </c>
      <c r="B700" s="127">
        <f t="shared" si="163"/>
        <v>43494</v>
      </c>
      <c r="C700" s="128" t="str">
        <f t="shared" si="164"/>
        <v>中</v>
      </c>
      <c r="D700" s="128">
        <f t="shared" si="165"/>
        <v>29</v>
      </c>
      <c r="E700" s="129">
        <f t="shared" si="177"/>
        <v>1</v>
      </c>
      <c r="F700" s="130" t="str">
        <f t="shared" si="166"/>
        <v>甲班</v>
      </c>
      <c r="G700" s="128">
        <f t="shared" si="167"/>
        <v>21</v>
      </c>
      <c r="H700" s="131">
        <f t="shared" si="169"/>
        <v>0.0416666666666667</v>
      </c>
      <c r="I700" s="165">
        <f t="shared" si="170"/>
        <v>0.875000000000001</v>
      </c>
      <c r="J700" s="283" t="str">
        <f>IF(_penmei1_month_day!A695="","",_penmei1_month_day!A695)</f>
        <v/>
      </c>
      <c r="K700" s="283" t="str">
        <f>IF(_penmei1_month_day!B695="","",_penmei1_month_day!B695)</f>
        <v/>
      </c>
      <c r="L700" s="284" t="str">
        <f>IF(_penmei1_month_day!C695="","",_penmei1_month_day!C695)</f>
        <v/>
      </c>
      <c r="M700" s="284" t="str">
        <f>IF(_penmei1_month_day!D695="","",_penmei1_month_day!D695)</f>
        <v/>
      </c>
      <c r="N700" s="284" t="str">
        <f>IF(_penmei1_month_day!E695="","",_penmei1_month_day!E695)</f>
        <v/>
      </c>
      <c r="O700" s="284" t="str">
        <f>IF(_penmei1_month_day!F695="","",_penmei1_month_day!F695)</f>
        <v/>
      </c>
      <c r="P700" s="284" t="str">
        <f>IF(_penmei1_month_day!G695="","",_penmei1_month_day!G695)</f>
        <v/>
      </c>
      <c r="Q700" s="284" t="str">
        <f>IF(_penmei1_month_day!H695="","",_penmei1_month_day!H695)</f>
        <v/>
      </c>
      <c r="R700" s="284" t="str">
        <f>IF(_penmei1_month_day!I695="","",_penmei1_month_day!I695)</f>
        <v/>
      </c>
      <c r="S700" s="284" t="str">
        <f>IF(_penmei1_month_day!J695="","",_penmei1_month_day!J695)</f>
        <v/>
      </c>
      <c r="T700" s="284" t="str">
        <f>IF(_penmei1_month_day!K695="","",_penmei1_month_day!K695)</f>
        <v/>
      </c>
      <c r="U700" s="284" t="str">
        <f>IF(_penmei1_month_day!L695="","",_penmei1_month_day!L695)</f>
        <v/>
      </c>
      <c r="V700" s="284" t="str">
        <f>IF(_penmei1_month_day!M695="","",_penmei1_month_day!M695)</f>
        <v/>
      </c>
      <c r="W700" s="284" t="str">
        <f>IF(_penmei1_month_day!N695="","",_penmei1_month_day!N695)</f>
        <v/>
      </c>
      <c r="X700" s="284" t="str">
        <f>IF(_penmei1_month_day!O695="","",_penmei1_month_day!O695)</f>
        <v/>
      </c>
      <c r="Y700" s="284" t="str">
        <f>IF(_penmei1_month_day!P695="","",_penmei1_month_day!P695)</f>
        <v/>
      </c>
      <c r="Z700" s="284" t="str">
        <f>IF(_penmei1_month_day!Q695="","",_penmei1_month_day!Q695)</f>
        <v/>
      </c>
      <c r="AA700" s="354" t="str">
        <f>IF(_penmei1_month_day!R695="","",ABS(_penmei1_month_day!R695))</f>
        <v/>
      </c>
      <c r="AB700" s="354" t="str">
        <f>IF(_penmei1_month_day!S695="","",ABS(_penmei1_month_day!S695))</f>
        <v/>
      </c>
      <c r="AC700" s="283" t="str">
        <f>IF(_penmei1_month_day!T695="","",_penmei1_month_day!T695)</f>
        <v/>
      </c>
      <c r="AD700" s="283" t="str">
        <f>IF(_penmei1_month_day!U695="","",_penmei1_month_day!U695)</f>
        <v/>
      </c>
      <c r="AE700" s="284" t="str">
        <f>IF(_penmei1_month_day!V695="","",_penmei1_month_day!V695)</f>
        <v/>
      </c>
      <c r="AF700" s="284" t="str">
        <f>IF(_penmei1_month_day!W695="","",_penmei1_month_day!W695)</f>
        <v/>
      </c>
      <c r="AG700" s="284" t="str">
        <f>IF(_penmei1_month_day!X695="","",_penmei1_month_day!X695)</f>
        <v/>
      </c>
      <c r="AH700" s="306" t="str">
        <f>IF(_penmei1_month_day!Y695="","",_penmei1_month_day!Y695)</f>
        <v/>
      </c>
      <c r="AI700" s="306" t="str">
        <f>IF(_penmei1_month_day!Z695="","",_penmei1_month_day!Z695)</f>
        <v/>
      </c>
      <c r="AJ700" s="306" t="str">
        <f>IF(_penmei1_month_day!AA695="","",_penmei1_month_day!AA695)</f>
        <v/>
      </c>
      <c r="AK700" s="306" t="str">
        <f>IF(_penmei1_month_day!AB695="","",_penmei1_month_day!AB695)</f>
        <v/>
      </c>
      <c r="AL700" s="284" t="str">
        <f>IF(_penmei1_month_day!AC695="","",_penmei1_month_day!AC695)</f>
        <v/>
      </c>
      <c r="AM700" s="306" t="str">
        <f>IF(_penmei1_month_day!AD695="","",_penmei1_month_day!AD695/10000)</f>
        <v/>
      </c>
      <c r="AN700" s="284" t="str">
        <f>IF(_penmei1_month_day!AE695="","",_penmei1_month_day!AE695)</f>
        <v/>
      </c>
      <c r="AO700" s="284" t="str">
        <f>IF(_penmei1_month_day!AF695="","",_penmei1_month_day!AF695)</f>
        <v/>
      </c>
      <c r="AP700" s="365"/>
      <c r="AQ700" s="366"/>
    </row>
    <row r="701" spans="1:43">
      <c r="A701" s="126">
        <f t="shared" si="173"/>
        <v>43494</v>
      </c>
      <c r="B701" s="127">
        <f t="shared" si="163"/>
        <v>43494</v>
      </c>
      <c r="C701" s="128" t="str">
        <f t="shared" si="164"/>
        <v>中</v>
      </c>
      <c r="D701" s="128">
        <f t="shared" si="165"/>
        <v>29</v>
      </c>
      <c r="E701" s="129">
        <f t="shared" si="177"/>
        <v>1</v>
      </c>
      <c r="F701" s="130" t="str">
        <f t="shared" si="166"/>
        <v>甲班</v>
      </c>
      <c r="G701" s="128">
        <f t="shared" si="167"/>
        <v>22</v>
      </c>
      <c r="H701" s="131">
        <f t="shared" si="169"/>
        <v>0.0416666666666667</v>
      </c>
      <c r="I701" s="165">
        <f t="shared" si="170"/>
        <v>0.916666666666668</v>
      </c>
      <c r="J701" s="283" t="str">
        <f>IF(_penmei1_month_day!A696="","",_penmei1_month_day!A696)</f>
        <v/>
      </c>
      <c r="K701" s="283" t="str">
        <f>IF(_penmei1_month_day!B696="","",_penmei1_month_day!B696)</f>
        <v/>
      </c>
      <c r="L701" s="284" t="str">
        <f>IF(_penmei1_month_day!C696="","",_penmei1_month_day!C696)</f>
        <v/>
      </c>
      <c r="M701" s="284" t="str">
        <f>IF(_penmei1_month_day!D696="","",_penmei1_month_day!D696)</f>
        <v/>
      </c>
      <c r="N701" s="284" t="str">
        <f>IF(_penmei1_month_day!E696="","",_penmei1_month_day!E696)</f>
        <v/>
      </c>
      <c r="O701" s="284" t="str">
        <f>IF(_penmei1_month_day!F696="","",_penmei1_month_day!F696)</f>
        <v/>
      </c>
      <c r="P701" s="284" t="str">
        <f>IF(_penmei1_month_day!G696="","",_penmei1_month_day!G696)</f>
        <v/>
      </c>
      <c r="Q701" s="284" t="str">
        <f>IF(_penmei1_month_day!H696="","",_penmei1_month_day!H696)</f>
        <v/>
      </c>
      <c r="R701" s="284" t="str">
        <f>IF(_penmei1_month_day!I696="","",_penmei1_month_day!I696)</f>
        <v/>
      </c>
      <c r="S701" s="284" t="str">
        <f>IF(_penmei1_month_day!J696="","",_penmei1_month_day!J696)</f>
        <v/>
      </c>
      <c r="T701" s="284" t="str">
        <f>IF(_penmei1_month_day!K696="","",_penmei1_month_day!K696)</f>
        <v/>
      </c>
      <c r="U701" s="284" t="str">
        <f>IF(_penmei1_month_day!L696="","",_penmei1_month_day!L696)</f>
        <v/>
      </c>
      <c r="V701" s="284" t="str">
        <f>IF(_penmei1_month_day!M696="","",_penmei1_month_day!M696)</f>
        <v/>
      </c>
      <c r="W701" s="284" t="str">
        <f>IF(_penmei1_month_day!N696="","",_penmei1_month_day!N696)</f>
        <v/>
      </c>
      <c r="X701" s="284" t="str">
        <f>IF(_penmei1_month_day!O696="","",_penmei1_month_day!O696)</f>
        <v/>
      </c>
      <c r="Y701" s="284" t="str">
        <f>IF(_penmei1_month_day!P696="","",_penmei1_month_day!P696)</f>
        <v/>
      </c>
      <c r="Z701" s="284" t="str">
        <f>IF(_penmei1_month_day!Q696="","",_penmei1_month_day!Q696)</f>
        <v/>
      </c>
      <c r="AA701" s="354" t="str">
        <f>IF(_penmei1_month_day!R696="","",ABS(_penmei1_month_day!R696))</f>
        <v/>
      </c>
      <c r="AB701" s="354" t="str">
        <f>IF(_penmei1_month_day!S696="","",ABS(_penmei1_month_day!S696))</f>
        <v/>
      </c>
      <c r="AC701" s="283" t="str">
        <f>IF(_penmei1_month_day!T696="","",_penmei1_month_day!T696)</f>
        <v/>
      </c>
      <c r="AD701" s="283" t="str">
        <f>IF(_penmei1_month_day!U696="","",_penmei1_month_day!U696)</f>
        <v/>
      </c>
      <c r="AE701" s="284" t="str">
        <f>IF(_penmei1_month_day!V696="","",_penmei1_month_day!V696)</f>
        <v/>
      </c>
      <c r="AF701" s="284" t="str">
        <f>IF(_penmei1_month_day!W696="","",_penmei1_month_day!W696)</f>
        <v/>
      </c>
      <c r="AG701" s="284" t="str">
        <f>IF(_penmei1_month_day!X696="","",_penmei1_month_day!X696)</f>
        <v/>
      </c>
      <c r="AH701" s="306" t="str">
        <f>IF(_penmei1_month_day!Y696="","",_penmei1_month_day!Y696)</f>
        <v/>
      </c>
      <c r="AI701" s="306" t="str">
        <f>IF(_penmei1_month_day!Z696="","",_penmei1_month_day!Z696)</f>
        <v/>
      </c>
      <c r="AJ701" s="306" t="str">
        <f>IF(_penmei1_month_day!AA696="","",_penmei1_month_day!AA696)</f>
        <v/>
      </c>
      <c r="AK701" s="306" t="str">
        <f>IF(_penmei1_month_day!AB696="","",_penmei1_month_day!AB696)</f>
        <v/>
      </c>
      <c r="AL701" s="284" t="str">
        <f>IF(_penmei1_month_day!AC696="","",_penmei1_month_day!AC696)</f>
        <v/>
      </c>
      <c r="AM701" s="306" t="str">
        <f>IF(_penmei1_month_day!AD696="","",_penmei1_month_day!AD696/10000)</f>
        <v/>
      </c>
      <c r="AN701" s="284" t="str">
        <f>IF(_penmei1_month_day!AE696="","",_penmei1_month_day!AE696)</f>
        <v/>
      </c>
      <c r="AO701" s="284" t="str">
        <f>IF(_penmei1_month_day!AF696="","",_penmei1_month_day!AF696)</f>
        <v/>
      </c>
      <c r="AP701" s="369"/>
      <c r="AQ701" s="370"/>
    </row>
    <row r="702" ht="15" spans="1:43">
      <c r="A702" s="132">
        <f t="shared" si="173"/>
        <v>43494</v>
      </c>
      <c r="B702" s="133">
        <f t="shared" si="163"/>
        <v>43494</v>
      </c>
      <c r="C702" s="134" t="str">
        <f t="shared" si="164"/>
        <v>中</v>
      </c>
      <c r="D702" s="134">
        <f t="shared" si="165"/>
        <v>29</v>
      </c>
      <c r="E702" s="135">
        <f t="shared" si="177"/>
        <v>1</v>
      </c>
      <c r="F702" s="136" t="str">
        <f t="shared" si="166"/>
        <v>甲班</v>
      </c>
      <c r="G702" s="134">
        <f t="shared" si="167"/>
        <v>23</v>
      </c>
      <c r="H702" s="137">
        <f t="shared" si="169"/>
        <v>0.0416666666666667</v>
      </c>
      <c r="I702" s="170">
        <f t="shared" si="170"/>
        <v>0.958333333333334</v>
      </c>
      <c r="J702" s="285" t="str">
        <f>IF(_penmei1_month_day!A697="","",_penmei1_month_day!A697)</f>
        <v/>
      </c>
      <c r="K702" s="285" t="str">
        <f>IF(_penmei1_month_day!B697="","",_penmei1_month_day!B697)</f>
        <v/>
      </c>
      <c r="L702" s="286" t="str">
        <f>IF(_penmei1_month_day!C697="","",_penmei1_month_day!C697)</f>
        <v/>
      </c>
      <c r="M702" s="286" t="str">
        <f>IF(_penmei1_month_day!D697="","",_penmei1_month_day!D697)</f>
        <v/>
      </c>
      <c r="N702" s="286" t="str">
        <f>IF(_penmei1_month_day!E697="","",_penmei1_month_day!E697)</f>
        <v/>
      </c>
      <c r="O702" s="286" t="str">
        <f>IF(_penmei1_month_day!F697="","",_penmei1_month_day!F697)</f>
        <v/>
      </c>
      <c r="P702" s="286" t="str">
        <f>IF(_penmei1_month_day!G697="","",_penmei1_month_day!G697)</f>
        <v/>
      </c>
      <c r="Q702" s="286" t="str">
        <f>IF(_penmei1_month_day!H697="","",_penmei1_month_day!H697)</f>
        <v/>
      </c>
      <c r="R702" s="286" t="str">
        <f>IF(_penmei1_month_day!I697="","",_penmei1_month_day!I697)</f>
        <v/>
      </c>
      <c r="S702" s="286" t="str">
        <f>IF(_penmei1_month_day!J697="","",_penmei1_month_day!J697)</f>
        <v/>
      </c>
      <c r="T702" s="286" t="str">
        <f>IF(_penmei1_month_day!K697="","",_penmei1_month_day!K697)</f>
        <v/>
      </c>
      <c r="U702" s="286" t="str">
        <f>IF(_penmei1_month_day!L697="","",_penmei1_month_day!L697)</f>
        <v/>
      </c>
      <c r="V702" s="286" t="str">
        <f>IF(_penmei1_month_day!M697="","",_penmei1_month_day!M697)</f>
        <v/>
      </c>
      <c r="W702" s="286" t="str">
        <f>IF(_penmei1_month_day!N697="","",_penmei1_month_day!N697)</f>
        <v/>
      </c>
      <c r="X702" s="286" t="str">
        <f>IF(_penmei1_month_day!O697="","",_penmei1_month_day!O697)</f>
        <v/>
      </c>
      <c r="Y702" s="286" t="str">
        <f>IF(_penmei1_month_day!P697="","",_penmei1_month_day!P697)</f>
        <v/>
      </c>
      <c r="Z702" s="286" t="str">
        <f>IF(_penmei1_month_day!Q697="","",_penmei1_month_day!Q697)</f>
        <v/>
      </c>
      <c r="AA702" s="355" t="str">
        <f>IF(_penmei1_month_day!R697="","",ABS(_penmei1_month_day!R697))</f>
        <v/>
      </c>
      <c r="AB702" s="355" t="str">
        <f>IF(_penmei1_month_day!S697="","",ABS(_penmei1_month_day!S697))</f>
        <v/>
      </c>
      <c r="AC702" s="285" t="str">
        <f>IF(_penmei1_month_day!T697="","",_penmei1_month_day!T697)</f>
        <v/>
      </c>
      <c r="AD702" s="285" t="str">
        <f>IF(_penmei1_month_day!U697="","",_penmei1_month_day!U697)</f>
        <v/>
      </c>
      <c r="AE702" s="286" t="str">
        <f>IF(_penmei1_month_day!V697="","",_penmei1_month_day!V697)</f>
        <v/>
      </c>
      <c r="AF702" s="284" t="str">
        <f>IF(_penmei1_month_day!W697="","",_penmei1_month_day!W697)</f>
        <v/>
      </c>
      <c r="AG702" s="286" t="str">
        <f>IF(_penmei1_month_day!X697="","",_penmei1_month_day!X697)</f>
        <v/>
      </c>
      <c r="AH702" s="307" t="str">
        <f>IF(_penmei1_month_day!Y697="","",_penmei1_month_day!Y697)</f>
        <v/>
      </c>
      <c r="AI702" s="307" t="str">
        <f>IF(_penmei1_month_day!Z697="","",_penmei1_month_day!Z697)</f>
        <v/>
      </c>
      <c r="AJ702" s="307" t="str">
        <f>IF(_penmei1_month_day!AA697="","",_penmei1_month_day!AA697)</f>
        <v/>
      </c>
      <c r="AK702" s="307" t="str">
        <f>IF(_penmei1_month_day!AB697="","",_penmei1_month_day!AB697)</f>
        <v/>
      </c>
      <c r="AL702" s="286" t="str">
        <f>IF(_penmei1_month_day!AC697="","",_penmei1_month_day!AC697)</f>
        <v/>
      </c>
      <c r="AM702" s="307" t="str">
        <f>IF(_penmei1_month_day!AD697="","",_penmei1_month_day!AD697/10000)</f>
        <v/>
      </c>
      <c r="AN702" s="286" t="str">
        <f>IF(_penmei1_month_day!AE697="","",_penmei1_month_day!AE697)</f>
        <v/>
      </c>
      <c r="AO702" s="286" t="str">
        <f>IF(_penmei1_month_day!AF697="","",_penmei1_month_day!AF697)</f>
        <v/>
      </c>
      <c r="AP702" s="243" t="s">
        <v>83</v>
      </c>
      <c r="AQ702" s="334"/>
    </row>
    <row r="703" ht="15" spans="1:43">
      <c r="A703" s="120">
        <f t="shared" si="173"/>
        <v>43495</v>
      </c>
      <c r="B703" s="121">
        <f t="shared" si="163"/>
        <v>43495</v>
      </c>
      <c r="C703" s="122" t="str">
        <f t="shared" si="164"/>
        <v>夜</v>
      </c>
      <c r="D703" s="122">
        <f t="shared" si="165"/>
        <v>30</v>
      </c>
      <c r="E703" s="123">
        <f>IF(AND(E655=1),4,IF(AND(E655&gt;1),(E655-1),))</f>
        <v>2</v>
      </c>
      <c r="F703" s="124" t="str">
        <f t="shared" si="166"/>
        <v>乙班</v>
      </c>
      <c r="G703" s="122">
        <f t="shared" si="167"/>
        <v>0</v>
      </c>
      <c r="H703" s="125">
        <f t="shared" si="169"/>
        <v>0.0416666666666667</v>
      </c>
      <c r="I703" s="160">
        <f t="shared" si="170"/>
        <v>1</v>
      </c>
      <c r="J703" s="281" t="str">
        <f>IF(_penmei1_month_day!A698="","",_penmei1_month_day!A698)</f>
        <v/>
      </c>
      <c r="K703" s="281" t="str">
        <f>IF(_penmei1_month_day!B698="","",_penmei1_month_day!B698)</f>
        <v/>
      </c>
      <c r="L703" s="282" t="str">
        <f>IF(_penmei1_month_day!C698="","",_penmei1_month_day!C698)</f>
        <v/>
      </c>
      <c r="M703" s="282" t="str">
        <f>IF(_penmei1_month_day!D698="","",_penmei1_month_day!D698)</f>
        <v/>
      </c>
      <c r="N703" s="282" t="str">
        <f>IF(_penmei1_month_day!E698="","",_penmei1_month_day!E698)</f>
        <v/>
      </c>
      <c r="O703" s="282" t="str">
        <f>IF(_penmei1_month_day!F698="","",_penmei1_month_day!F698)</f>
        <v/>
      </c>
      <c r="P703" s="282" t="str">
        <f>IF(_penmei1_month_day!G698="","",_penmei1_month_day!G698)</f>
        <v/>
      </c>
      <c r="Q703" s="282" t="str">
        <f>IF(_penmei1_month_day!H698="","",_penmei1_month_day!H698)</f>
        <v/>
      </c>
      <c r="R703" s="282" t="str">
        <f>IF(_penmei1_month_day!I698="","",_penmei1_month_day!I698)</f>
        <v/>
      </c>
      <c r="S703" s="282" t="str">
        <f>IF(_penmei1_month_day!J698="","",_penmei1_month_day!J698)</f>
        <v/>
      </c>
      <c r="T703" s="282" t="str">
        <f>IF(_penmei1_month_day!K698="","",_penmei1_month_day!K698)</f>
        <v/>
      </c>
      <c r="U703" s="282" t="str">
        <f>IF(_penmei1_month_day!L698="","",_penmei1_month_day!L698)</f>
        <v/>
      </c>
      <c r="V703" s="282" t="str">
        <f>IF(_penmei1_month_day!M698="","",_penmei1_month_day!M698)</f>
        <v/>
      </c>
      <c r="W703" s="282" t="str">
        <f>IF(_penmei1_month_day!N698="","",_penmei1_month_day!N698)</f>
        <v/>
      </c>
      <c r="X703" s="282" t="str">
        <f>IF(_penmei1_month_day!O698="","",_penmei1_month_day!O698)</f>
        <v/>
      </c>
      <c r="Y703" s="282" t="str">
        <f>IF(_penmei1_month_day!P698="","",_penmei1_month_day!P698)</f>
        <v/>
      </c>
      <c r="Z703" s="282" t="str">
        <f>IF(_penmei1_month_day!Q698="","",_penmei1_month_day!Q698)</f>
        <v/>
      </c>
      <c r="AA703" s="353" t="str">
        <f>IF(_penmei1_month_day!R698="","",ABS(_penmei1_month_day!R698))</f>
        <v/>
      </c>
      <c r="AB703" s="353" t="str">
        <f>IF(_penmei1_month_day!S698="","",ABS(_penmei1_month_day!S698))</f>
        <v/>
      </c>
      <c r="AC703" s="281" t="str">
        <f>IF(_penmei1_month_day!T698="","",_penmei1_month_day!T698)</f>
        <v/>
      </c>
      <c r="AD703" s="281" t="str">
        <f>IF(_penmei1_month_day!U698="","",_penmei1_month_day!U698)</f>
        <v/>
      </c>
      <c r="AE703" s="282" t="str">
        <f>IF(_penmei1_month_day!V698="","",_penmei1_month_day!V698)</f>
        <v/>
      </c>
      <c r="AF703" s="282" t="str">
        <f>IF(_penmei1_month_day!W698="","",_penmei1_month_day!W698)</f>
        <v/>
      </c>
      <c r="AG703" s="282" t="str">
        <f>IF(_penmei1_month_day!X698="","",_penmei1_month_day!X698)</f>
        <v/>
      </c>
      <c r="AH703" s="305" t="str">
        <f>IF(_penmei1_month_day!Y698="","",_penmei1_month_day!Y698)</f>
        <v/>
      </c>
      <c r="AI703" s="305" t="str">
        <f>IF(_penmei1_month_day!Z698="","",_penmei1_month_day!Z698)</f>
        <v/>
      </c>
      <c r="AJ703" s="305" t="str">
        <f>IF(_penmei1_month_day!AA698="","",_penmei1_month_day!AA698)</f>
        <v/>
      </c>
      <c r="AK703" s="305" t="str">
        <f>IF(_penmei1_month_day!AB698="","",_penmei1_month_day!AB698)</f>
        <v/>
      </c>
      <c r="AL703" s="282" t="str">
        <f>IF(_penmei1_month_day!AC698="","",_penmei1_month_day!AC698)</f>
        <v/>
      </c>
      <c r="AM703" s="305" t="str">
        <f>IF(_penmei1_month_day!AD698="","",_penmei1_month_day!AD698/10000)</f>
        <v/>
      </c>
      <c r="AN703" s="282" t="str">
        <f>IF(_penmei1_month_day!AE698="","",_penmei1_month_day!AE698)</f>
        <v/>
      </c>
      <c r="AO703" s="282" t="str">
        <f>IF(_penmei1_month_day!AF698="","",_penmei1_month_day!AF698)</f>
        <v/>
      </c>
      <c r="AP703" s="375"/>
      <c r="AQ703" s="376"/>
    </row>
    <row r="704" spans="1:43">
      <c r="A704" s="126">
        <f t="shared" si="173"/>
        <v>43495</v>
      </c>
      <c r="B704" s="127">
        <f t="shared" si="163"/>
        <v>43495</v>
      </c>
      <c r="C704" s="128" t="str">
        <f t="shared" si="164"/>
        <v>夜</v>
      </c>
      <c r="D704" s="128">
        <f t="shared" si="165"/>
        <v>30</v>
      </c>
      <c r="E704" s="129">
        <f t="shared" ref="E704:E710" si="178">E703</f>
        <v>2</v>
      </c>
      <c r="F704" s="130" t="str">
        <f t="shared" si="166"/>
        <v>乙班</v>
      </c>
      <c r="G704" s="128">
        <f t="shared" si="167"/>
        <v>1</v>
      </c>
      <c r="H704" s="131">
        <f t="shared" si="169"/>
        <v>0.0416666666666667</v>
      </c>
      <c r="I704" s="165">
        <f t="shared" si="170"/>
        <v>0.0416666666666667</v>
      </c>
      <c r="J704" s="283" t="str">
        <f>IF(_penmei1_month_day!A699="","",_penmei1_month_day!A699)</f>
        <v/>
      </c>
      <c r="K704" s="283" t="str">
        <f>IF(_penmei1_month_day!B699="","",_penmei1_month_day!B699)</f>
        <v/>
      </c>
      <c r="L704" s="284" t="str">
        <f>IF(_penmei1_month_day!C699="","",_penmei1_month_day!C699)</f>
        <v/>
      </c>
      <c r="M704" s="284" t="str">
        <f>IF(_penmei1_month_day!D699="","",_penmei1_month_day!D699)</f>
        <v/>
      </c>
      <c r="N704" s="284" t="str">
        <f>IF(_penmei1_month_day!E699="","",_penmei1_month_day!E699)</f>
        <v/>
      </c>
      <c r="O704" s="284" t="str">
        <f>IF(_penmei1_month_day!F699="","",_penmei1_month_day!F699)</f>
        <v/>
      </c>
      <c r="P704" s="284" t="str">
        <f>IF(_penmei1_month_day!G699="","",_penmei1_month_day!G699)</f>
        <v/>
      </c>
      <c r="Q704" s="284" t="str">
        <f>IF(_penmei1_month_day!H699="","",_penmei1_month_day!H699)</f>
        <v/>
      </c>
      <c r="R704" s="284" t="str">
        <f>IF(_penmei1_month_day!I699="","",_penmei1_month_day!I699)</f>
        <v/>
      </c>
      <c r="S704" s="284" t="str">
        <f>IF(_penmei1_month_day!J699="","",_penmei1_month_day!J699)</f>
        <v/>
      </c>
      <c r="T704" s="284" t="str">
        <f>IF(_penmei1_month_day!K699="","",_penmei1_month_day!K699)</f>
        <v/>
      </c>
      <c r="U704" s="284" t="str">
        <f>IF(_penmei1_month_day!L699="","",_penmei1_month_day!L699)</f>
        <v/>
      </c>
      <c r="V704" s="284" t="str">
        <f>IF(_penmei1_month_day!M699="","",_penmei1_month_day!M699)</f>
        <v/>
      </c>
      <c r="W704" s="284" t="str">
        <f>IF(_penmei1_month_day!N699="","",_penmei1_month_day!N699)</f>
        <v/>
      </c>
      <c r="X704" s="284" t="str">
        <f>IF(_penmei1_month_day!O699="","",_penmei1_month_day!O699)</f>
        <v/>
      </c>
      <c r="Y704" s="284" t="str">
        <f>IF(_penmei1_month_day!P699="","",_penmei1_month_day!P699)</f>
        <v/>
      </c>
      <c r="Z704" s="284" t="str">
        <f>IF(_penmei1_month_day!Q699="","",_penmei1_month_day!Q699)</f>
        <v/>
      </c>
      <c r="AA704" s="354" t="str">
        <f>IF(_penmei1_month_day!R699="","",ABS(_penmei1_month_day!R699))</f>
        <v/>
      </c>
      <c r="AB704" s="354" t="str">
        <f>IF(_penmei1_month_day!S699="","",ABS(_penmei1_month_day!S699))</f>
        <v/>
      </c>
      <c r="AC704" s="283" t="str">
        <f>IF(_penmei1_month_day!T699="","",_penmei1_month_day!T699)</f>
        <v/>
      </c>
      <c r="AD704" s="283" t="str">
        <f>IF(_penmei1_month_day!U699="","",_penmei1_month_day!U699)</f>
        <v/>
      </c>
      <c r="AE704" s="284" t="str">
        <f>IF(_penmei1_month_day!V699="","",_penmei1_month_day!V699)</f>
        <v/>
      </c>
      <c r="AF704" s="284" t="str">
        <f>IF(_penmei1_month_day!W699="","",_penmei1_month_day!W699)</f>
        <v/>
      </c>
      <c r="AG704" s="284" t="str">
        <f>IF(_penmei1_month_day!X699="","",_penmei1_month_day!X699)</f>
        <v/>
      </c>
      <c r="AH704" s="306" t="str">
        <f>IF(_penmei1_month_day!Y699="","",_penmei1_month_day!Y699)</f>
        <v/>
      </c>
      <c r="AI704" s="306" t="str">
        <f>IF(_penmei1_month_day!Z699="","",_penmei1_month_day!Z699)</f>
        <v/>
      </c>
      <c r="AJ704" s="306" t="str">
        <f>IF(_penmei1_month_day!AA699="","",_penmei1_month_day!AA699)</f>
        <v/>
      </c>
      <c r="AK704" s="306" t="str">
        <f>IF(_penmei1_month_day!AB699="","",_penmei1_month_day!AB699)</f>
        <v/>
      </c>
      <c r="AL704" s="284" t="str">
        <f>IF(_penmei1_month_day!AC699="","",_penmei1_month_day!AC699)</f>
        <v/>
      </c>
      <c r="AM704" s="306" t="str">
        <f>IF(_penmei1_month_day!AD699="","",_penmei1_month_day!AD699/10000)</f>
        <v/>
      </c>
      <c r="AN704" s="284" t="str">
        <f>IF(_penmei1_month_day!AE699="","",_penmei1_month_day!AE699)</f>
        <v/>
      </c>
      <c r="AO704" s="284" t="str">
        <f>IF(_penmei1_month_day!AF699="","",_penmei1_month_day!AF699)</f>
        <v/>
      </c>
      <c r="AP704" s="365"/>
      <c r="AQ704" s="366"/>
    </row>
    <row r="705" spans="1:43">
      <c r="A705" s="126">
        <f t="shared" si="173"/>
        <v>43495</v>
      </c>
      <c r="B705" s="127">
        <f t="shared" si="163"/>
        <v>43495</v>
      </c>
      <c r="C705" s="128" t="str">
        <f t="shared" si="164"/>
        <v>夜</v>
      </c>
      <c r="D705" s="128">
        <f t="shared" si="165"/>
        <v>30</v>
      </c>
      <c r="E705" s="129">
        <f t="shared" si="178"/>
        <v>2</v>
      </c>
      <c r="F705" s="130" t="str">
        <f t="shared" si="166"/>
        <v>乙班</v>
      </c>
      <c r="G705" s="128">
        <f t="shared" si="167"/>
        <v>2</v>
      </c>
      <c r="H705" s="131">
        <f t="shared" si="169"/>
        <v>0.0416666666666667</v>
      </c>
      <c r="I705" s="165">
        <f t="shared" si="170"/>
        <v>0.0833333333333334</v>
      </c>
      <c r="J705" s="283" t="str">
        <f>IF(_penmei1_month_day!A700="","",_penmei1_month_day!A700)</f>
        <v/>
      </c>
      <c r="K705" s="283" t="str">
        <f>IF(_penmei1_month_day!B700="","",_penmei1_month_day!B700)</f>
        <v/>
      </c>
      <c r="L705" s="284" t="str">
        <f>IF(_penmei1_month_day!C700="","",_penmei1_month_day!C700)</f>
        <v/>
      </c>
      <c r="M705" s="284" t="str">
        <f>IF(_penmei1_month_day!D700="","",_penmei1_month_day!D700)</f>
        <v/>
      </c>
      <c r="N705" s="284" t="str">
        <f>IF(_penmei1_month_day!E700="","",_penmei1_month_day!E700)</f>
        <v/>
      </c>
      <c r="O705" s="284" t="str">
        <f>IF(_penmei1_month_day!F700="","",_penmei1_month_day!F700)</f>
        <v/>
      </c>
      <c r="P705" s="284" t="str">
        <f>IF(_penmei1_month_day!G700="","",_penmei1_month_day!G700)</f>
        <v/>
      </c>
      <c r="Q705" s="284" t="str">
        <f>IF(_penmei1_month_day!H700="","",_penmei1_month_day!H700)</f>
        <v/>
      </c>
      <c r="R705" s="284" t="str">
        <f>IF(_penmei1_month_day!I700="","",_penmei1_month_day!I700)</f>
        <v/>
      </c>
      <c r="S705" s="284" t="str">
        <f>IF(_penmei1_month_day!J700="","",_penmei1_month_day!J700)</f>
        <v/>
      </c>
      <c r="T705" s="284" t="str">
        <f>IF(_penmei1_month_day!K700="","",_penmei1_month_day!K700)</f>
        <v/>
      </c>
      <c r="U705" s="284" t="str">
        <f>IF(_penmei1_month_day!L700="","",_penmei1_month_day!L700)</f>
        <v/>
      </c>
      <c r="V705" s="284" t="str">
        <f>IF(_penmei1_month_day!M700="","",_penmei1_month_day!M700)</f>
        <v/>
      </c>
      <c r="W705" s="284" t="str">
        <f>IF(_penmei1_month_day!N700="","",_penmei1_month_day!N700)</f>
        <v/>
      </c>
      <c r="X705" s="284" t="str">
        <f>IF(_penmei1_month_day!O700="","",_penmei1_month_day!O700)</f>
        <v/>
      </c>
      <c r="Y705" s="284" t="str">
        <f>IF(_penmei1_month_day!P700="","",_penmei1_month_day!P700)</f>
        <v/>
      </c>
      <c r="Z705" s="284" t="str">
        <f>IF(_penmei1_month_day!Q700="","",_penmei1_month_day!Q700)</f>
        <v/>
      </c>
      <c r="AA705" s="354" t="str">
        <f>IF(_penmei1_month_day!R700="","",ABS(_penmei1_month_day!R700))</f>
        <v/>
      </c>
      <c r="AB705" s="354" t="str">
        <f>IF(_penmei1_month_day!S700="","",ABS(_penmei1_month_day!S700))</f>
        <v/>
      </c>
      <c r="AC705" s="283" t="str">
        <f>IF(_penmei1_month_day!T700="","",_penmei1_month_day!T700)</f>
        <v/>
      </c>
      <c r="AD705" s="283" t="str">
        <f>IF(_penmei1_month_day!U700="","",_penmei1_month_day!U700)</f>
        <v/>
      </c>
      <c r="AE705" s="284" t="str">
        <f>IF(_penmei1_month_day!V700="","",_penmei1_month_day!V700)</f>
        <v/>
      </c>
      <c r="AF705" s="284" t="str">
        <f>IF(_penmei1_month_day!W700="","",_penmei1_month_day!W700)</f>
        <v/>
      </c>
      <c r="AG705" s="284" t="str">
        <f>IF(_penmei1_month_day!X700="","",_penmei1_month_day!X700)</f>
        <v/>
      </c>
      <c r="AH705" s="306" t="str">
        <f>IF(_penmei1_month_day!Y700="","",_penmei1_month_day!Y700)</f>
        <v/>
      </c>
      <c r="AI705" s="306" t="str">
        <f>IF(_penmei1_month_day!Z700="","",_penmei1_month_day!Z700)</f>
        <v/>
      </c>
      <c r="AJ705" s="306" t="str">
        <f>IF(_penmei1_month_day!AA700="","",_penmei1_month_day!AA700)</f>
        <v/>
      </c>
      <c r="AK705" s="306" t="str">
        <f>IF(_penmei1_month_day!AB700="","",_penmei1_month_day!AB700)</f>
        <v/>
      </c>
      <c r="AL705" s="284" t="str">
        <f>IF(_penmei1_month_day!AC700="","",_penmei1_month_day!AC700)</f>
        <v/>
      </c>
      <c r="AM705" s="306" t="str">
        <f>IF(_penmei1_month_day!AD700="","",_penmei1_month_day!AD700/10000)</f>
        <v/>
      </c>
      <c r="AN705" s="284" t="str">
        <f>IF(_penmei1_month_day!AE700="","",_penmei1_month_day!AE700)</f>
        <v/>
      </c>
      <c r="AO705" s="284" t="str">
        <f>IF(_penmei1_month_day!AF700="","",_penmei1_month_day!AF700)</f>
        <v/>
      </c>
      <c r="AP705" s="365"/>
      <c r="AQ705" s="366"/>
    </row>
    <row r="706" spans="1:43">
      <c r="A706" s="126">
        <f t="shared" si="173"/>
        <v>43495</v>
      </c>
      <c r="B706" s="127">
        <f t="shared" si="163"/>
        <v>43495</v>
      </c>
      <c r="C706" s="128" t="str">
        <f t="shared" si="164"/>
        <v>夜</v>
      </c>
      <c r="D706" s="128">
        <f t="shared" si="165"/>
        <v>30</v>
      </c>
      <c r="E706" s="129">
        <f t="shared" si="178"/>
        <v>2</v>
      </c>
      <c r="F706" s="130" t="str">
        <f t="shared" si="166"/>
        <v>乙班</v>
      </c>
      <c r="G706" s="128">
        <f t="shared" si="167"/>
        <v>3</v>
      </c>
      <c r="H706" s="131">
        <f t="shared" si="169"/>
        <v>0.0416666666666667</v>
      </c>
      <c r="I706" s="165">
        <f t="shared" si="170"/>
        <v>0.125</v>
      </c>
      <c r="J706" s="283" t="str">
        <f>IF(_penmei1_month_day!A701="","",_penmei1_month_day!A701)</f>
        <v/>
      </c>
      <c r="K706" s="283" t="str">
        <f>IF(_penmei1_month_day!B701="","",_penmei1_month_day!B701)</f>
        <v/>
      </c>
      <c r="L706" s="284" t="str">
        <f>IF(_penmei1_month_day!C701="","",_penmei1_month_day!C701)</f>
        <v/>
      </c>
      <c r="M706" s="284" t="str">
        <f>IF(_penmei1_month_day!D701="","",_penmei1_month_day!D701)</f>
        <v/>
      </c>
      <c r="N706" s="284" t="str">
        <f>IF(_penmei1_month_day!E701="","",_penmei1_month_day!E701)</f>
        <v/>
      </c>
      <c r="O706" s="284" t="str">
        <f>IF(_penmei1_month_day!F701="","",_penmei1_month_day!F701)</f>
        <v/>
      </c>
      <c r="P706" s="284" t="str">
        <f>IF(_penmei1_month_day!G701="","",_penmei1_month_day!G701)</f>
        <v/>
      </c>
      <c r="Q706" s="284" t="str">
        <f>IF(_penmei1_month_day!H701="","",_penmei1_month_day!H701)</f>
        <v/>
      </c>
      <c r="R706" s="284" t="str">
        <f>IF(_penmei1_month_day!I701="","",_penmei1_month_day!I701)</f>
        <v/>
      </c>
      <c r="S706" s="284" t="str">
        <f>IF(_penmei1_month_day!J701="","",_penmei1_month_day!J701)</f>
        <v/>
      </c>
      <c r="T706" s="284" t="str">
        <f>IF(_penmei1_month_day!K701="","",_penmei1_month_day!K701)</f>
        <v/>
      </c>
      <c r="U706" s="284" t="str">
        <f>IF(_penmei1_month_day!L701="","",_penmei1_month_day!L701)</f>
        <v/>
      </c>
      <c r="V706" s="284" t="str">
        <f>IF(_penmei1_month_day!M701="","",_penmei1_month_day!M701)</f>
        <v/>
      </c>
      <c r="W706" s="284" t="str">
        <f>IF(_penmei1_month_day!N701="","",_penmei1_month_day!N701)</f>
        <v/>
      </c>
      <c r="X706" s="284" t="str">
        <f>IF(_penmei1_month_day!O701="","",_penmei1_month_day!O701)</f>
        <v/>
      </c>
      <c r="Y706" s="284" t="str">
        <f>IF(_penmei1_month_day!P701="","",_penmei1_month_day!P701)</f>
        <v/>
      </c>
      <c r="Z706" s="284" t="str">
        <f>IF(_penmei1_month_day!Q701="","",_penmei1_month_day!Q701)</f>
        <v/>
      </c>
      <c r="AA706" s="354" t="str">
        <f>IF(_penmei1_month_day!R701="","",ABS(_penmei1_month_day!R701))</f>
        <v/>
      </c>
      <c r="AB706" s="354" t="str">
        <f>IF(_penmei1_month_day!S701="","",ABS(_penmei1_month_day!S701))</f>
        <v/>
      </c>
      <c r="AC706" s="283" t="str">
        <f>IF(_penmei1_month_day!T701="","",_penmei1_month_day!T701)</f>
        <v/>
      </c>
      <c r="AD706" s="283" t="str">
        <f>IF(_penmei1_month_day!U701="","",_penmei1_month_day!U701)</f>
        <v/>
      </c>
      <c r="AE706" s="284" t="str">
        <f>IF(_penmei1_month_day!V701="","",_penmei1_month_day!V701)</f>
        <v/>
      </c>
      <c r="AF706" s="284" t="str">
        <f>IF(_penmei1_month_day!W701="","",_penmei1_month_day!W701)</f>
        <v/>
      </c>
      <c r="AG706" s="284" t="str">
        <f>IF(_penmei1_month_day!X701="","",_penmei1_month_day!X701)</f>
        <v/>
      </c>
      <c r="AH706" s="306" t="str">
        <f>IF(_penmei1_month_day!Y701="","",_penmei1_month_day!Y701)</f>
        <v/>
      </c>
      <c r="AI706" s="306" t="str">
        <f>IF(_penmei1_month_day!Z701="","",_penmei1_month_day!Z701)</f>
        <v/>
      </c>
      <c r="AJ706" s="306" t="str">
        <f>IF(_penmei1_month_day!AA701="","",_penmei1_month_day!AA701)</f>
        <v/>
      </c>
      <c r="AK706" s="306" t="str">
        <f>IF(_penmei1_month_day!AB701="","",_penmei1_month_day!AB701)</f>
        <v/>
      </c>
      <c r="AL706" s="284" t="str">
        <f>IF(_penmei1_month_day!AC701="","",_penmei1_month_day!AC701)</f>
        <v/>
      </c>
      <c r="AM706" s="306" t="str">
        <f>IF(_penmei1_month_day!AD701="","",_penmei1_month_day!AD701/10000)</f>
        <v/>
      </c>
      <c r="AN706" s="284" t="str">
        <f>IF(_penmei1_month_day!AE701="","",_penmei1_month_day!AE701)</f>
        <v/>
      </c>
      <c r="AO706" s="284" t="str">
        <f>IF(_penmei1_month_day!AF701="","",_penmei1_month_day!AF701)</f>
        <v/>
      </c>
      <c r="AP706" s="365"/>
      <c r="AQ706" s="366"/>
    </row>
    <row r="707" spans="1:43">
      <c r="A707" s="126">
        <f t="shared" si="173"/>
        <v>43495</v>
      </c>
      <c r="B707" s="127">
        <f t="shared" si="163"/>
        <v>43495</v>
      </c>
      <c r="C707" s="128" t="str">
        <f t="shared" si="164"/>
        <v>夜</v>
      </c>
      <c r="D707" s="128">
        <f t="shared" si="165"/>
        <v>30</v>
      </c>
      <c r="E707" s="129">
        <f t="shared" si="178"/>
        <v>2</v>
      </c>
      <c r="F707" s="130" t="str">
        <f t="shared" si="166"/>
        <v>乙班</v>
      </c>
      <c r="G707" s="128">
        <f t="shared" si="167"/>
        <v>4</v>
      </c>
      <c r="H707" s="131">
        <f t="shared" si="169"/>
        <v>0.0416666666666667</v>
      </c>
      <c r="I707" s="165">
        <f t="shared" si="170"/>
        <v>0.166666666666667</v>
      </c>
      <c r="J707" s="283" t="str">
        <f>IF(_penmei1_month_day!A702="","",_penmei1_month_day!A702)</f>
        <v/>
      </c>
      <c r="K707" s="283" t="str">
        <f>IF(_penmei1_month_day!B702="","",_penmei1_month_day!B702)</f>
        <v/>
      </c>
      <c r="L707" s="284" t="str">
        <f>IF(_penmei1_month_day!C702="","",_penmei1_month_day!C702)</f>
        <v/>
      </c>
      <c r="M707" s="284" t="str">
        <f>IF(_penmei1_month_day!D702="","",_penmei1_month_day!D702)</f>
        <v/>
      </c>
      <c r="N707" s="284" t="str">
        <f>IF(_penmei1_month_day!E702="","",_penmei1_month_day!E702)</f>
        <v/>
      </c>
      <c r="O707" s="284" t="str">
        <f>IF(_penmei1_month_day!F702="","",_penmei1_month_day!F702)</f>
        <v/>
      </c>
      <c r="P707" s="284" t="str">
        <f>IF(_penmei1_month_day!G702="","",_penmei1_month_day!G702)</f>
        <v/>
      </c>
      <c r="Q707" s="284" t="str">
        <f>IF(_penmei1_month_day!H702="","",_penmei1_month_day!H702)</f>
        <v/>
      </c>
      <c r="R707" s="284" t="str">
        <f>IF(_penmei1_month_day!I702="","",_penmei1_month_day!I702)</f>
        <v/>
      </c>
      <c r="S707" s="284" t="str">
        <f>IF(_penmei1_month_day!J702="","",_penmei1_month_day!J702)</f>
        <v/>
      </c>
      <c r="T707" s="284" t="str">
        <f>IF(_penmei1_month_day!K702="","",_penmei1_month_day!K702)</f>
        <v/>
      </c>
      <c r="U707" s="284" t="str">
        <f>IF(_penmei1_month_day!L702="","",_penmei1_month_day!L702)</f>
        <v/>
      </c>
      <c r="V707" s="284" t="str">
        <f>IF(_penmei1_month_day!M702="","",_penmei1_month_day!M702)</f>
        <v/>
      </c>
      <c r="W707" s="284" t="str">
        <f>IF(_penmei1_month_day!N702="","",_penmei1_month_day!N702)</f>
        <v/>
      </c>
      <c r="X707" s="284" t="str">
        <f>IF(_penmei1_month_day!O702="","",_penmei1_month_day!O702)</f>
        <v/>
      </c>
      <c r="Y707" s="284" t="str">
        <f>IF(_penmei1_month_day!P702="","",_penmei1_month_day!P702)</f>
        <v/>
      </c>
      <c r="Z707" s="284" t="str">
        <f>IF(_penmei1_month_day!Q702="","",_penmei1_month_day!Q702)</f>
        <v/>
      </c>
      <c r="AA707" s="354" t="str">
        <f>IF(_penmei1_month_day!R702="","",ABS(_penmei1_month_day!R702))</f>
        <v/>
      </c>
      <c r="AB707" s="354" t="str">
        <f>IF(_penmei1_month_day!S702="","",ABS(_penmei1_month_day!S702))</f>
        <v/>
      </c>
      <c r="AC707" s="283" t="str">
        <f>IF(_penmei1_month_day!T702="","",_penmei1_month_day!T702)</f>
        <v/>
      </c>
      <c r="AD707" s="283" t="str">
        <f>IF(_penmei1_month_day!U702="","",_penmei1_month_day!U702)</f>
        <v/>
      </c>
      <c r="AE707" s="284" t="str">
        <f>IF(_penmei1_month_day!V702="","",_penmei1_month_day!V702)</f>
        <v/>
      </c>
      <c r="AF707" s="284" t="str">
        <f>IF(_penmei1_month_day!W702="","",_penmei1_month_day!W702)</f>
        <v/>
      </c>
      <c r="AG707" s="284" t="str">
        <f>IF(_penmei1_month_day!X702="","",_penmei1_month_day!X702)</f>
        <v/>
      </c>
      <c r="AH707" s="306" t="str">
        <f>IF(_penmei1_month_day!Y702="","",_penmei1_month_day!Y702)</f>
        <v/>
      </c>
      <c r="AI707" s="306" t="str">
        <f>IF(_penmei1_month_day!Z702="","",_penmei1_month_day!Z702)</f>
        <v/>
      </c>
      <c r="AJ707" s="306" t="str">
        <f>IF(_penmei1_month_day!AA702="","",_penmei1_month_day!AA702)</f>
        <v/>
      </c>
      <c r="AK707" s="306" t="str">
        <f>IF(_penmei1_month_day!AB702="","",_penmei1_month_day!AB702)</f>
        <v/>
      </c>
      <c r="AL707" s="284" t="str">
        <f>IF(_penmei1_month_day!AC702="","",_penmei1_month_day!AC702)</f>
        <v/>
      </c>
      <c r="AM707" s="306" t="str">
        <f>IF(_penmei1_month_day!AD702="","",_penmei1_month_day!AD702/10000)</f>
        <v/>
      </c>
      <c r="AN707" s="284" t="str">
        <f>IF(_penmei1_month_day!AE702="","",_penmei1_month_day!AE702)</f>
        <v/>
      </c>
      <c r="AO707" s="284" t="str">
        <f>IF(_penmei1_month_day!AF702="","",_penmei1_month_day!AF702)</f>
        <v/>
      </c>
      <c r="AP707" s="365"/>
      <c r="AQ707" s="366"/>
    </row>
    <row r="708" spans="1:43">
      <c r="A708" s="126">
        <f t="shared" si="173"/>
        <v>43495</v>
      </c>
      <c r="B708" s="127">
        <f t="shared" si="163"/>
        <v>43495</v>
      </c>
      <c r="C708" s="128" t="str">
        <f t="shared" si="164"/>
        <v>夜</v>
      </c>
      <c r="D708" s="128">
        <f t="shared" si="165"/>
        <v>30</v>
      </c>
      <c r="E708" s="129">
        <f t="shared" si="178"/>
        <v>2</v>
      </c>
      <c r="F708" s="130" t="str">
        <f t="shared" si="166"/>
        <v>乙班</v>
      </c>
      <c r="G708" s="128">
        <f t="shared" si="167"/>
        <v>5</v>
      </c>
      <c r="H708" s="131">
        <f t="shared" si="169"/>
        <v>0.0416666666666667</v>
      </c>
      <c r="I708" s="165">
        <f t="shared" si="170"/>
        <v>0.208333333333333</v>
      </c>
      <c r="J708" s="283" t="str">
        <f>IF(_penmei1_month_day!A703="","",_penmei1_month_day!A703)</f>
        <v/>
      </c>
      <c r="K708" s="283" t="str">
        <f>IF(_penmei1_month_day!B703="","",_penmei1_month_day!B703)</f>
        <v/>
      </c>
      <c r="L708" s="284" t="str">
        <f>IF(_penmei1_month_day!C703="","",_penmei1_month_day!C703)</f>
        <v/>
      </c>
      <c r="M708" s="284" t="str">
        <f>IF(_penmei1_month_day!D703="","",_penmei1_month_day!D703)</f>
        <v/>
      </c>
      <c r="N708" s="284" t="str">
        <f>IF(_penmei1_month_day!E703="","",_penmei1_month_day!E703)</f>
        <v/>
      </c>
      <c r="O708" s="284" t="str">
        <f>IF(_penmei1_month_day!F703="","",_penmei1_month_day!F703)</f>
        <v/>
      </c>
      <c r="P708" s="284" t="str">
        <f>IF(_penmei1_month_day!G703="","",_penmei1_month_day!G703)</f>
        <v/>
      </c>
      <c r="Q708" s="284" t="str">
        <f>IF(_penmei1_month_day!H703="","",_penmei1_month_day!H703)</f>
        <v/>
      </c>
      <c r="R708" s="284" t="str">
        <f>IF(_penmei1_month_day!I703="","",_penmei1_month_day!I703)</f>
        <v/>
      </c>
      <c r="S708" s="284" t="str">
        <f>IF(_penmei1_month_day!J703="","",_penmei1_month_day!J703)</f>
        <v/>
      </c>
      <c r="T708" s="284" t="str">
        <f>IF(_penmei1_month_day!K703="","",_penmei1_month_day!K703)</f>
        <v/>
      </c>
      <c r="U708" s="284" t="str">
        <f>IF(_penmei1_month_day!L703="","",_penmei1_month_day!L703)</f>
        <v/>
      </c>
      <c r="V708" s="284" t="str">
        <f>IF(_penmei1_month_day!M703="","",_penmei1_month_day!M703)</f>
        <v/>
      </c>
      <c r="W708" s="284" t="str">
        <f>IF(_penmei1_month_day!N703="","",_penmei1_month_day!N703)</f>
        <v/>
      </c>
      <c r="X708" s="284" t="str">
        <f>IF(_penmei1_month_day!O703="","",_penmei1_month_day!O703)</f>
        <v/>
      </c>
      <c r="Y708" s="284" t="str">
        <f>IF(_penmei1_month_day!P703="","",_penmei1_month_day!P703)</f>
        <v/>
      </c>
      <c r="Z708" s="284" t="str">
        <f>IF(_penmei1_month_day!Q703="","",_penmei1_month_day!Q703)</f>
        <v/>
      </c>
      <c r="AA708" s="354" t="str">
        <f>IF(_penmei1_month_day!R703="","",ABS(_penmei1_month_day!R703))</f>
        <v/>
      </c>
      <c r="AB708" s="354" t="str">
        <f>IF(_penmei1_month_day!S703="","",ABS(_penmei1_month_day!S703))</f>
        <v/>
      </c>
      <c r="AC708" s="283" t="str">
        <f>IF(_penmei1_month_day!T703="","",_penmei1_month_day!T703)</f>
        <v/>
      </c>
      <c r="AD708" s="283" t="str">
        <f>IF(_penmei1_month_day!U703="","",_penmei1_month_day!U703)</f>
        <v/>
      </c>
      <c r="AE708" s="284" t="str">
        <f>IF(_penmei1_month_day!V703="","",_penmei1_month_day!V703)</f>
        <v/>
      </c>
      <c r="AF708" s="284" t="str">
        <f>IF(_penmei1_month_day!W703="","",_penmei1_month_day!W703)</f>
        <v/>
      </c>
      <c r="AG708" s="284" t="str">
        <f>IF(_penmei1_month_day!X703="","",_penmei1_month_day!X703)</f>
        <v/>
      </c>
      <c r="AH708" s="306" t="str">
        <f>IF(_penmei1_month_day!Y703="","",_penmei1_month_day!Y703)</f>
        <v/>
      </c>
      <c r="AI708" s="306" t="str">
        <f>IF(_penmei1_month_day!Z703="","",_penmei1_month_day!Z703)</f>
        <v/>
      </c>
      <c r="AJ708" s="306" t="str">
        <f>IF(_penmei1_month_day!AA703="","",_penmei1_month_day!AA703)</f>
        <v/>
      </c>
      <c r="AK708" s="306" t="str">
        <f>IF(_penmei1_month_day!AB703="","",_penmei1_month_day!AB703)</f>
        <v/>
      </c>
      <c r="AL708" s="284" t="str">
        <f>IF(_penmei1_month_day!AC703="","",_penmei1_month_day!AC703)</f>
        <v/>
      </c>
      <c r="AM708" s="306" t="str">
        <f>IF(_penmei1_month_day!AD703="","",_penmei1_month_day!AD703/10000)</f>
        <v/>
      </c>
      <c r="AN708" s="284" t="str">
        <f>IF(_penmei1_month_day!AE703="","",_penmei1_month_day!AE703)</f>
        <v/>
      </c>
      <c r="AO708" s="284" t="str">
        <f>IF(_penmei1_month_day!AF703="","",_penmei1_month_day!AF703)</f>
        <v/>
      </c>
      <c r="AP708" s="365"/>
      <c r="AQ708" s="366"/>
    </row>
    <row r="709" spans="1:43">
      <c r="A709" s="126">
        <f t="shared" si="173"/>
        <v>43495</v>
      </c>
      <c r="B709" s="127">
        <f t="shared" si="163"/>
        <v>43495</v>
      </c>
      <c r="C709" s="128" t="str">
        <f t="shared" si="164"/>
        <v>夜</v>
      </c>
      <c r="D709" s="128">
        <f t="shared" si="165"/>
        <v>30</v>
      </c>
      <c r="E709" s="129">
        <f t="shared" si="178"/>
        <v>2</v>
      </c>
      <c r="F709" s="130" t="str">
        <f t="shared" si="166"/>
        <v>乙班</v>
      </c>
      <c r="G709" s="128">
        <f t="shared" si="167"/>
        <v>6</v>
      </c>
      <c r="H709" s="131">
        <f t="shared" si="169"/>
        <v>0.0416666666666667</v>
      </c>
      <c r="I709" s="165">
        <f t="shared" si="170"/>
        <v>0.25</v>
      </c>
      <c r="J709" s="283" t="str">
        <f>IF(_penmei1_month_day!A704="","",_penmei1_month_day!A704)</f>
        <v/>
      </c>
      <c r="K709" s="283" t="str">
        <f>IF(_penmei1_month_day!B704="","",_penmei1_month_day!B704)</f>
        <v/>
      </c>
      <c r="L709" s="284" t="str">
        <f>IF(_penmei1_month_day!C704="","",_penmei1_month_day!C704)</f>
        <v/>
      </c>
      <c r="M709" s="284" t="str">
        <f>IF(_penmei1_month_day!D704="","",_penmei1_month_day!D704)</f>
        <v/>
      </c>
      <c r="N709" s="284" t="str">
        <f>IF(_penmei1_month_day!E704="","",_penmei1_month_day!E704)</f>
        <v/>
      </c>
      <c r="O709" s="284" t="str">
        <f>IF(_penmei1_month_day!F704="","",_penmei1_month_day!F704)</f>
        <v/>
      </c>
      <c r="P709" s="284" t="str">
        <f>IF(_penmei1_month_day!G704="","",_penmei1_month_day!G704)</f>
        <v/>
      </c>
      <c r="Q709" s="284" t="str">
        <f>IF(_penmei1_month_day!H704="","",_penmei1_month_day!H704)</f>
        <v/>
      </c>
      <c r="R709" s="284" t="str">
        <f>IF(_penmei1_month_day!I704="","",_penmei1_month_day!I704)</f>
        <v/>
      </c>
      <c r="S709" s="284" t="str">
        <f>IF(_penmei1_month_day!J704="","",_penmei1_month_day!J704)</f>
        <v/>
      </c>
      <c r="T709" s="284" t="str">
        <f>IF(_penmei1_month_day!K704="","",_penmei1_month_day!K704)</f>
        <v/>
      </c>
      <c r="U709" s="284" t="str">
        <f>IF(_penmei1_month_day!L704="","",_penmei1_month_day!L704)</f>
        <v/>
      </c>
      <c r="V709" s="284" t="str">
        <f>IF(_penmei1_month_day!M704="","",_penmei1_month_day!M704)</f>
        <v/>
      </c>
      <c r="W709" s="284" t="str">
        <f>IF(_penmei1_month_day!N704="","",_penmei1_month_day!N704)</f>
        <v/>
      </c>
      <c r="X709" s="284" t="str">
        <f>IF(_penmei1_month_day!O704="","",_penmei1_month_day!O704)</f>
        <v/>
      </c>
      <c r="Y709" s="284" t="str">
        <f>IF(_penmei1_month_day!P704="","",_penmei1_month_day!P704)</f>
        <v/>
      </c>
      <c r="Z709" s="284" t="str">
        <f>IF(_penmei1_month_day!Q704="","",_penmei1_month_day!Q704)</f>
        <v/>
      </c>
      <c r="AA709" s="354" t="str">
        <f>IF(_penmei1_month_day!R704="","",ABS(_penmei1_month_day!R704))</f>
        <v/>
      </c>
      <c r="AB709" s="354" t="str">
        <f>IF(_penmei1_month_day!S704="","",ABS(_penmei1_month_day!S704))</f>
        <v/>
      </c>
      <c r="AC709" s="283" t="str">
        <f>IF(_penmei1_month_day!T704="","",_penmei1_month_day!T704)</f>
        <v/>
      </c>
      <c r="AD709" s="283" t="str">
        <f>IF(_penmei1_month_day!U704="","",_penmei1_month_day!U704)</f>
        <v/>
      </c>
      <c r="AE709" s="284" t="str">
        <f>IF(_penmei1_month_day!V704="","",_penmei1_month_day!V704)</f>
        <v/>
      </c>
      <c r="AF709" s="284" t="str">
        <f>IF(_penmei1_month_day!W704="","",_penmei1_month_day!W704)</f>
        <v/>
      </c>
      <c r="AG709" s="284" t="str">
        <f>IF(_penmei1_month_day!X704="","",_penmei1_month_day!X704)</f>
        <v/>
      </c>
      <c r="AH709" s="306" t="str">
        <f>IF(_penmei1_month_day!Y704="","",_penmei1_month_day!Y704)</f>
        <v/>
      </c>
      <c r="AI709" s="306" t="str">
        <f>IF(_penmei1_month_day!Z704="","",_penmei1_month_day!Z704)</f>
        <v/>
      </c>
      <c r="AJ709" s="306" t="str">
        <f>IF(_penmei1_month_day!AA704="","",_penmei1_month_day!AA704)</f>
        <v/>
      </c>
      <c r="AK709" s="306" t="str">
        <f>IF(_penmei1_month_day!AB704="","",_penmei1_month_day!AB704)</f>
        <v/>
      </c>
      <c r="AL709" s="284" t="str">
        <f>IF(_penmei1_month_day!AC704="","",_penmei1_month_day!AC704)</f>
        <v/>
      </c>
      <c r="AM709" s="306" t="str">
        <f>IF(_penmei1_month_day!AD704="","",_penmei1_month_day!AD704/10000)</f>
        <v/>
      </c>
      <c r="AN709" s="284" t="str">
        <f>IF(_penmei1_month_day!AE704="","",_penmei1_month_day!AE704)</f>
        <v/>
      </c>
      <c r="AO709" s="284" t="str">
        <f>IF(_penmei1_month_day!AF704="","",_penmei1_month_day!AF704)</f>
        <v/>
      </c>
      <c r="AP709" s="369"/>
      <c r="AQ709" s="370"/>
    </row>
    <row r="710" ht="15" spans="1:43">
      <c r="A710" s="132">
        <f t="shared" si="173"/>
        <v>43495</v>
      </c>
      <c r="B710" s="133">
        <f t="shared" si="163"/>
        <v>43495</v>
      </c>
      <c r="C710" s="134" t="str">
        <f t="shared" si="164"/>
        <v>夜</v>
      </c>
      <c r="D710" s="134">
        <f t="shared" si="165"/>
        <v>30</v>
      </c>
      <c r="E710" s="135">
        <f t="shared" si="178"/>
        <v>2</v>
      </c>
      <c r="F710" s="136" t="str">
        <f t="shared" si="166"/>
        <v>乙班</v>
      </c>
      <c r="G710" s="134">
        <f t="shared" si="167"/>
        <v>7</v>
      </c>
      <c r="H710" s="137">
        <f t="shared" si="169"/>
        <v>0.0416666666666667</v>
      </c>
      <c r="I710" s="170">
        <f t="shared" si="170"/>
        <v>0.291666666666667</v>
      </c>
      <c r="J710" s="285" t="str">
        <f>IF(_penmei1_month_day!A705="","",_penmei1_month_day!A705)</f>
        <v/>
      </c>
      <c r="K710" s="285" t="str">
        <f>IF(_penmei1_month_day!B705="","",_penmei1_month_day!B705)</f>
        <v/>
      </c>
      <c r="L710" s="286" t="str">
        <f>IF(_penmei1_month_day!C705="","",_penmei1_month_day!C705)</f>
        <v/>
      </c>
      <c r="M710" s="286" t="str">
        <f>IF(_penmei1_month_day!D705="","",_penmei1_month_day!D705)</f>
        <v/>
      </c>
      <c r="N710" s="286" t="str">
        <f>IF(_penmei1_month_day!E705="","",_penmei1_month_day!E705)</f>
        <v/>
      </c>
      <c r="O710" s="286" t="str">
        <f>IF(_penmei1_month_day!F705="","",_penmei1_month_day!F705)</f>
        <v/>
      </c>
      <c r="P710" s="286" t="str">
        <f>IF(_penmei1_month_day!G705="","",_penmei1_month_day!G705)</f>
        <v/>
      </c>
      <c r="Q710" s="286" t="str">
        <f>IF(_penmei1_month_day!H705="","",_penmei1_month_day!H705)</f>
        <v/>
      </c>
      <c r="R710" s="286" t="str">
        <f>IF(_penmei1_month_day!I705="","",_penmei1_month_day!I705)</f>
        <v/>
      </c>
      <c r="S710" s="286" t="str">
        <f>IF(_penmei1_month_day!J705="","",_penmei1_month_day!J705)</f>
        <v/>
      </c>
      <c r="T710" s="286" t="str">
        <f>IF(_penmei1_month_day!K705="","",_penmei1_month_day!K705)</f>
        <v/>
      </c>
      <c r="U710" s="286" t="str">
        <f>IF(_penmei1_month_day!L705="","",_penmei1_month_day!L705)</f>
        <v/>
      </c>
      <c r="V710" s="286" t="str">
        <f>IF(_penmei1_month_day!M705="","",_penmei1_month_day!M705)</f>
        <v/>
      </c>
      <c r="W710" s="286" t="str">
        <f>IF(_penmei1_month_day!N705="","",_penmei1_month_day!N705)</f>
        <v/>
      </c>
      <c r="X710" s="286" t="str">
        <f>IF(_penmei1_month_day!O705="","",_penmei1_month_day!O705)</f>
        <v/>
      </c>
      <c r="Y710" s="286" t="str">
        <f>IF(_penmei1_month_day!P705="","",_penmei1_month_day!P705)</f>
        <v/>
      </c>
      <c r="Z710" s="286" t="str">
        <f>IF(_penmei1_month_day!Q705="","",_penmei1_month_day!Q705)</f>
        <v/>
      </c>
      <c r="AA710" s="355" t="str">
        <f>IF(_penmei1_month_day!R705="","",ABS(_penmei1_month_day!R705))</f>
        <v/>
      </c>
      <c r="AB710" s="355" t="str">
        <f>IF(_penmei1_month_day!S705="","",ABS(_penmei1_month_day!S705))</f>
        <v/>
      </c>
      <c r="AC710" s="285" t="str">
        <f>IF(_penmei1_month_day!T705="","",_penmei1_month_day!T705)</f>
        <v/>
      </c>
      <c r="AD710" s="285" t="str">
        <f>IF(_penmei1_month_day!U705="","",_penmei1_month_day!U705)</f>
        <v/>
      </c>
      <c r="AE710" s="286" t="str">
        <f>IF(_penmei1_month_day!V705="","",_penmei1_month_day!V705)</f>
        <v/>
      </c>
      <c r="AF710" s="284" t="str">
        <f>IF(_penmei1_month_day!W705="","",_penmei1_month_day!W705)</f>
        <v/>
      </c>
      <c r="AG710" s="286" t="str">
        <f>IF(_penmei1_month_day!X705="","",_penmei1_month_day!X705)</f>
        <v/>
      </c>
      <c r="AH710" s="307" t="str">
        <f>IF(_penmei1_month_day!Y705="","",_penmei1_month_day!Y705)</f>
        <v/>
      </c>
      <c r="AI710" s="307" t="str">
        <f>IF(_penmei1_month_day!Z705="","",_penmei1_month_day!Z705)</f>
        <v/>
      </c>
      <c r="AJ710" s="307" t="str">
        <f>IF(_penmei1_month_day!AA705="","",_penmei1_month_day!AA705)</f>
        <v/>
      </c>
      <c r="AK710" s="307" t="str">
        <f>IF(_penmei1_month_day!AB705="","",_penmei1_month_day!AB705)</f>
        <v/>
      </c>
      <c r="AL710" s="286" t="str">
        <f>IF(_penmei1_month_day!AC705="","",_penmei1_month_day!AC705)</f>
        <v/>
      </c>
      <c r="AM710" s="307" t="str">
        <f>IF(_penmei1_month_day!AD705="","",_penmei1_month_day!AD705/10000)</f>
        <v/>
      </c>
      <c r="AN710" s="286" t="str">
        <f>IF(_penmei1_month_day!AE705="","",_penmei1_month_day!AE705)</f>
        <v/>
      </c>
      <c r="AO710" s="286" t="str">
        <f>IF(_penmei1_month_day!AF705="","",_penmei1_month_day!AF705)</f>
        <v/>
      </c>
      <c r="AP710" s="243" t="s">
        <v>83</v>
      </c>
      <c r="AQ710" s="334"/>
    </row>
    <row r="711" ht="15" spans="1:43">
      <c r="A711" s="120">
        <f t="shared" si="173"/>
        <v>43495</v>
      </c>
      <c r="B711" s="121">
        <f t="shared" ref="B711:B750" si="179">A711</f>
        <v>43495</v>
      </c>
      <c r="C711" s="122" t="str">
        <f t="shared" ref="C711:C750" si="180">IF(AND(G711&lt;16,G711&gt;=8),"白",IF(AND(G711&lt;8,G711&gt;=0),"夜",IF(G711&gt;=16,"中")))</f>
        <v>白</v>
      </c>
      <c r="D711" s="122">
        <f t="shared" ref="D711:D750" si="181">DAY(A711)</f>
        <v>30</v>
      </c>
      <c r="E711" s="123">
        <f>IF(AND(E703=4),1,IF(AND(E703&lt;4),(E703+1),))</f>
        <v>3</v>
      </c>
      <c r="F711" s="124" t="str">
        <f t="shared" ref="F711:F750" si="182">IF(AND(E711=1),"甲班",IF(AND(E711=2),"乙班",IF(AND(E711=3),"丙班",IF(AND(E711=4),"丁班",))))</f>
        <v>丙班</v>
      </c>
      <c r="G711" s="122">
        <f t="shared" ref="G711:G750" si="183">IF(I711=0,0,HOUR(I711-0))</f>
        <v>8</v>
      </c>
      <c r="H711" s="125">
        <f t="shared" si="169"/>
        <v>0.0416666666666667</v>
      </c>
      <c r="I711" s="160">
        <f t="shared" si="170"/>
        <v>0.333333333333334</v>
      </c>
      <c r="J711" s="281" t="str">
        <f>IF(_penmei1_month_day!A706="","",_penmei1_month_day!A706)</f>
        <v/>
      </c>
      <c r="K711" s="281" t="str">
        <f>IF(_penmei1_month_day!B706="","",_penmei1_month_day!B706)</f>
        <v/>
      </c>
      <c r="L711" s="282" t="str">
        <f>IF(_penmei1_month_day!C706="","",_penmei1_month_day!C706)</f>
        <v/>
      </c>
      <c r="M711" s="282" t="str">
        <f>IF(_penmei1_month_day!D706="","",_penmei1_month_day!D706)</f>
        <v/>
      </c>
      <c r="N711" s="282" t="str">
        <f>IF(_penmei1_month_day!E706="","",_penmei1_month_day!E706)</f>
        <v/>
      </c>
      <c r="O711" s="282" t="str">
        <f>IF(_penmei1_month_day!F706="","",_penmei1_month_day!F706)</f>
        <v/>
      </c>
      <c r="P711" s="282" t="str">
        <f>IF(_penmei1_month_day!G706="","",_penmei1_month_day!G706)</f>
        <v/>
      </c>
      <c r="Q711" s="282" t="str">
        <f>IF(_penmei1_month_day!H706="","",_penmei1_month_day!H706)</f>
        <v/>
      </c>
      <c r="R711" s="282" t="str">
        <f>IF(_penmei1_month_day!I706="","",_penmei1_month_day!I706)</f>
        <v/>
      </c>
      <c r="S711" s="282" t="str">
        <f>IF(_penmei1_month_day!J706="","",_penmei1_month_day!J706)</f>
        <v/>
      </c>
      <c r="T711" s="282" t="str">
        <f>IF(_penmei1_month_day!K706="","",_penmei1_month_day!K706)</f>
        <v/>
      </c>
      <c r="U711" s="282" t="str">
        <f>IF(_penmei1_month_day!L706="","",_penmei1_month_day!L706)</f>
        <v/>
      </c>
      <c r="V711" s="282" t="str">
        <f>IF(_penmei1_month_day!M706="","",_penmei1_month_day!M706)</f>
        <v/>
      </c>
      <c r="W711" s="282" t="str">
        <f>IF(_penmei1_month_day!N706="","",_penmei1_month_day!N706)</f>
        <v/>
      </c>
      <c r="X711" s="282" t="str">
        <f>IF(_penmei1_month_day!O706="","",_penmei1_month_day!O706)</f>
        <v/>
      </c>
      <c r="Y711" s="282" t="str">
        <f>IF(_penmei1_month_day!P706="","",_penmei1_month_day!P706)</f>
        <v/>
      </c>
      <c r="Z711" s="282" t="str">
        <f>IF(_penmei1_month_day!Q706="","",_penmei1_month_day!Q706)</f>
        <v/>
      </c>
      <c r="AA711" s="353" t="str">
        <f>IF(_penmei1_month_day!R706="","",ABS(_penmei1_month_day!R706))</f>
        <v/>
      </c>
      <c r="AB711" s="353" t="str">
        <f>IF(_penmei1_month_day!S706="","",ABS(_penmei1_month_day!S706))</f>
        <v/>
      </c>
      <c r="AC711" s="281" t="str">
        <f>IF(_penmei1_month_day!T706="","",_penmei1_month_day!T706)</f>
        <v/>
      </c>
      <c r="AD711" s="281" t="str">
        <f>IF(_penmei1_month_day!U706="","",_penmei1_month_day!U706)</f>
        <v/>
      </c>
      <c r="AE711" s="282" t="str">
        <f>IF(_penmei1_month_day!V706="","",_penmei1_month_day!V706)</f>
        <v/>
      </c>
      <c r="AF711" s="282" t="str">
        <f>IF(_penmei1_month_day!W706="","",_penmei1_month_day!W706)</f>
        <v/>
      </c>
      <c r="AG711" s="282" t="str">
        <f>IF(_penmei1_month_day!X706="","",_penmei1_month_day!X706)</f>
        <v/>
      </c>
      <c r="AH711" s="305" t="str">
        <f>IF(_penmei1_month_day!Y706="","",_penmei1_month_day!Y706)</f>
        <v/>
      </c>
      <c r="AI711" s="305" t="str">
        <f>IF(_penmei1_month_day!Z706="","",_penmei1_month_day!Z706)</f>
        <v/>
      </c>
      <c r="AJ711" s="305" t="str">
        <f>IF(_penmei1_month_day!AA706="","",_penmei1_month_day!AA706)</f>
        <v/>
      </c>
      <c r="AK711" s="305" t="str">
        <f>IF(_penmei1_month_day!AB706="","",_penmei1_month_day!AB706)</f>
        <v/>
      </c>
      <c r="AL711" s="282" t="str">
        <f>IF(_penmei1_month_day!AC706="","",_penmei1_month_day!AC706)</f>
        <v/>
      </c>
      <c r="AM711" s="305" t="str">
        <f>IF(_penmei1_month_day!AD706="","",_penmei1_month_day!AD706/10000)</f>
        <v/>
      </c>
      <c r="AN711" s="282" t="str">
        <f>IF(_penmei1_month_day!AE706="","",_penmei1_month_day!AE706)</f>
        <v/>
      </c>
      <c r="AO711" s="282" t="str">
        <f>IF(_penmei1_month_day!AF706="","",_penmei1_month_day!AF706)</f>
        <v/>
      </c>
      <c r="AP711" s="375"/>
      <c r="AQ711" s="376"/>
    </row>
    <row r="712" spans="1:43">
      <c r="A712" s="126">
        <f t="shared" si="173"/>
        <v>43495</v>
      </c>
      <c r="B712" s="127">
        <f t="shared" si="179"/>
        <v>43495</v>
      </c>
      <c r="C712" s="128" t="str">
        <f t="shared" si="180"/>
        <v>白</v>
      </c>
      <c r="D712" s="128">
        <f t="shared" si="181"/>
        <v>30</v>
      </c>
      <c r="E712" s="129">
        <f t="shared" ref="E712:E718" si="184">E711</f>
        <v>3</v>
      </c>
      <c r="F712" s="130" t="str">
        <f t="shared" si="182"/>
        <v>丙班</v>
      </c>
      <c r="G712" s="128">
        <f t="shared" si="183"/>
        <v>9</v>
      </c>
      <c r="H712" s="131">
        <f t="shared" ref="H712:H750" si="185">H711</f>
        <v>0.0416666666666667</v>
      </c>
      <c r="I712" s="165">
        <f t="shared" ref="I712:I750" si="186">IF(HOUR(I711)=0,H712,I711+H712)</f>
        <v>0.375</v>
      </c>
      <c r="J712" s="283" t="str">
        <f>IF(_penmei1_month_day!A707="","",_penmei1_month_day!A707)</f>
        <v/>
      </c>
      <c r="K712" s="283" t="str">
        <f>IF(_penmei1_month_day!B707="","",_penmei1_month_day!B707)</f>
        <v/>
      </c>
      <c r="L712" s="284" t="str">
        <f>IF(_penmei1_month_day!C707="","",_penmei1_month_day!C707)</f>
        <v/>
      </c>
      <c r="M712" s="284" t="str">
        <f>IF(_penmei1_month_day!D707="","",_penmei1_month_day!D707)</f>
        <v/>
      </c>
      <c r="N712" s="284" t="str">
        <f>IF(_penmei1_month_day!E707="","",_penmei1_month_day!E707)</f>
        <v/>
      </c>
      <c r="O712" s="284" t="str">
        <f>IF(_penmei1_month_day!F707="","",_penmei1_month_day!F707)</f>
        <v/>
      </c>
      <c r="P712" s="284" t="str">
        <f>IF(_penmei1_month_day!G707="","",_penmei1_month_day!G707)</f>
        <v/>
      </c>
      <c r="Q712" s="284" t="str">
        <f>IF(_penmei1_month_day!H707="","",_penmei1_month_day!H707)</f>
        <v/>
      </c>
      <c r="R712" s="284" t="str">
        <f>IF(_penmei1_month_day!I707="","",_penmei1_month_day!I707)</f>
        <v/>
      </c>
      <c r="S712" s="284" t="str">
        <f>IF(_penmei1_month_day!J707="","",_penmei1_month_day!J707)</f>
        <v/>
      </c>
      <c r="T712" s="284" t="str">
        <f>IF(_penmei1_month_day!K707="","",_penmei1_month_day!K707)</f>
        <v/>
      </c>
      <c r="U712" s="284" t="str">
        <f>IF(_penmei1_month_day!L707="","",_penmei1_month_day!L707)</f>
        <v/>
      </c>
      <c r="V712" s="284" t="str">
        <f>IF(_penmei1_month_day!M707="","",_penmei1_month_day!M707)</f>
        <v/>
      </c>
      <c r="W712" s="284" t="str">
        <f>IF(_penmei1_month_day!N707="","",_penmei1_month_day!N707)</f>
        <v/>
      </c>
      <c r="X712" s="284" t="str">
        <f>IF(_penmei1_month_day!O707="","",_penmei1_month_day!O707)</f>
        <v/>
      </c>
      <c r="Y712" s="284" t="str">
        <f>IF(_penmei1_month_day!P707="","",_penmei1_month_day!P707)</f>
        <v/>
      </c>
      <c r="Z712" s="284" t="str">
        <f>IF(_penmei1_month_day!Q707="","",_penmei1_month_day!Q707)</f>
        <v/>
      </c>
      <c r="AA712" s="354" t="str">
        <f>IF(_penmei1_month_day!R707="","",ABS(_penmei1_month_day!R707))</f>
        <v/>
      </c>
      <c r="AB712" s="354" t="str">
        <f>IF(_penmei1_month_day!S707="","",ABS(_penmei1_month_day!S707))</f>
        <v/>
      </c>
      <c r="AC712" s="283" t="str">
        <f>IF(_penmei1_month_day!T707="","",_penmei1_month_day!T707)</f>
        <v/>
      </c>
      <c r="AD712" s="283" t="str">
        <f>IF(_penmei1_month_day!U707="","",_penmei1_month_day!U707)</f>
        <v/>
      </c>
      <c r="AE712" s="284" t="str">
        <f>IF(_penmei1_month_day!V707="","",_penmei1_month_day!V707)</f>
        <v/>
      </c>
      <c r="AF712" s="284" t="str">
        <f>IF(_penmei1_month_day!W707="","",_penmei1_month_day!W707)</f>
        <v/>
      </c>
      <c r="AG712" s="284" t="str">
        <f>IF(_penmei1_month_day!X707="","",_penmei1_month_day!X707)</f>
        <v/>
      </c>
      <c r="AH712" s="306" t="str">
        <f>IF(_penmei1_month_day!Y707="","",_penmei1_month_day!Y707)</f>
        <v/>
      </c>
      <c r="AI712" s="306" t="str">
        <f>IF(_penmei1_month_day!Z707="","",_penmei1_month_day!Z707)</f>
        <v/>
      </c>
      <c r="AJ712" s="306" t="str">
        <f>IF(_penmei1_month_day!AA707="","",_penmei1_month_day!AA707)</f>
        <v/>
      </c>
      <c r="AK712" s="306" t="str">
        <f>IF(_penmei1_month_day!AB707="","",_penmei1_month_day!AB707)</f>
        <v/>
      </c>
      <c r="AL712" s="284" t="str">
        <f>IF(_penmei1_month_day!AC707="","",_penmei1_month_day!AC707)</f>
        <v/>
      </c>
      <c r="AM712" s="306" t="str">
        <f>IF(_penmei1_month_day!AD707="","",_penmei1_month_day!AD707/10000)</f>
        <v/>
      </c>
      <c r="AN712" s="284" t="str">
        <f>IF(_penmei1_month_day!AE707="","",_penmei1_month_day!AE707)</f>
        <v/>
      </c>
      <c r="AO712" s="284" t="str">
        <f>IF(_penmei1_month_day!AF707="","",_penmei1_month_day!AF707)</f>
        <v/>
      </c>
      <c r="AP712" s="365"/>
      <c r="AQ712" s="366"/>
    </row>
    <row r="713" spans="1:43">
      <c r="A713" s="126">
        <f t="shared" si="173"/>
        <v>43495</v>
      </c>
      <c r="B713" s="127">
        <f t="shared" si="179"/>
        <v>43495</v>
      </c>
      <c r="C713" s="128" t="str">
        <f t="shared" si="180"/>
        <v>白</v>
      </c>
      <c r="D713" s="128">
        <f t="shared" si="181"/>
        <v>30</v>
      </c>
      <c r="E713" s="129">
        <f t="shared" si="184"/>
        <v>3</v>
      </c>
      <c r="F713" s="130" t="str">
        <f t="shared" si="182"/>
        <v>丙班</v>
      </c>
      <c r="G713" s="128">
        <f t="shared" si="183"/>
        <v>10</v>
      </c>
      <c r="H713" s="131">
        <f t="shared" si="185"/>
        <v>0.0416666666666667</v>
      </c>
      <c r="I713" s="165">
        <f t="shared" si="186"/>
        <v>0.416666666666667</v>
      </c>
      <c r="J713" s="283" t="str">
        <f>IF(_penmei1_month_day!A708="","",_penmei1_month_day!A708)</f>
        <v/>
      </c>
      <c r="K713" s="283" t="str">
        <f>IF(_penmei1_month_day!B708="","",_penmei1_month_day!B708)</f>
        <v/>
      </c>
      <c r="L713" s="284" t="str">
        <f>IF(_penmei1_month_day!C708="","",_penmei1_month_day!C708)</f>
        <v/>
      </c>
      <c r="M713" s="284" t="str">
        <f>IF(_penmei1_month_day!D708="","",_penmei1_month_day!D708)</f>
        <v/>
      </c>
      <c r="N713" s="284" t="str">
        <f>IF(_penmei1_month_day!E708="","",_penmei1_month_day!E708)</f>
        <v/>
      </c>
      <c r="O713" s="284" t="str">
        <f>IF(_penmei1_month_day!F708="","",_penmei1_month_day!F708)</f>
        <v/>
      </c>
      <c r="P713" s="284" t="str">
        <f>IF(_penmei1_month_day!G708="","",_penmei1_month_day!G708)</f>
        <v/>
      </c>
      <c r="Q713" s="284" t="str">
        <f>IF(_penmei1_month_day!H708="","",_penmei1_month_day!H708)</f>
        <v/>
      </c>
      <c r="R713" s="284" t="str">
        <f>IF(_penmei1_month_day!I708="","",_penmei1_month_day!I708)</f>
        <v/>
      </c>
      <c r="S713" s="284" t="str">
        <f>IF(_penmei1_month_day!J708="","",_penmei1_month_day!J708)</f>
        <v/>
      </c>
      <c r="T713" s="284" t="str">
        <f>IF(_penmei1_month_day!K708="","",_penmei1_month_day!K708)</f>
        <v/>
      </c>
      <c r="U713" s="284" t="str">
        <f>IF(_penmei1_month_day!L708="","",_penmei1_month_day!L708)</f>
        <v/>
      </c>
      <c r="V713" s="284" t="str">
        <f>IF(_penmei1_month_day!M708="","",_penmei1_month_day!M708)</f>
        <v/>
      </c>
      <c r="W713" s="284" t="str">
        <f>IF(_penmei1_month_day!N708="","",_penmei1_month_day!N708)</f>
        <v/>
      </c>
      <c r="X713" s="284" t="str">
        <f>IF(_penmei1_month_day!O708="","",_penmei1_month_day!O708)</f>
        <v/>
      </c>
      <c r="Y713" s="284" t="str">
        <f>IF(_penmei1_month_day!P708="","",_penmei1_month_day!P708)</f>
        <v/>
      </c>
      <c r="Z713" s="284" t="str">
        <f>IF(_penmei1_month_day!Q708="","",_penmei1_month_day!Q708)</f>
        <v/>
      </c>
      <c r="AA713" s="354" t="str">
        <f>IF(_penmei1_month_day!R708="","",ABS(_penmei1_month_day!R708))</f>
        <v/>
      </c>
      <c r="AB713" s="354" t="str">
        <f>IF(_penmei1_month_day!S708="","",ABS(_penmei1_month_day!S708))</f>
        <v/>
      </c>
      <c r="AC713" s="283" t="str">
        <f>IF(_penmei1_month_day!T708="","",_penmei1_month_day!T708)</f>
        <v/>
      </c>
      <c r="AD713" s="283" t="str">
        <f>IF(_penmei1_month_day!U708="","",_penmei1_month_day!U708)</f>
        <v/>
      </c>
      <c r="AE713" s="284" t="str">
        <f>IF(_penmei1_month_day!V708="","",_penmei1_month_day!V708)</f>
        <v/>
      </c>
      <c r="AF713" s="284" t="str">
        <f>IF(_penmei1_month_day!W708="","",_penmei1_month_day!W708)</f>
        <v/>
      </c>
      <c r="AG713" s="284" t="str">
        <f>IF(_penmei1_month_day!X708="","",_penmei1_month_day!X708)</f>
        <v/>
      </c>
      <c r="AH713" s="306" t="str">
        <f>IF(_penmei1_month_day!Y708="","",_penmei1_month_day!Y708)</f>
        <v/>
      </c>
      <c r="AI713" s="306" t="str">
        <f>IF(_penmei1_month_day!Z708="","",_penmei1_month_day!Z708)</f>
        <v/>
      </c>
      <c r="AJ713" s="306" t="str">
        <f>IF(_penmei1_month_day!AA708="","",_penmei1_month_day!AA708)</f>
        <v/>
      </c>
      <c r="AK713" s="306" t="str">
        <f>IF(_penmei1_month_day!AB708="","",_penmei1_month_day!AB708)</f>
        <v/>
      </c>
      <c r="AL713" s="284" t="str">
        <f>IF(_penmei1_month_day!AC708="","",_penmei1_month_day!AC708)</f>
        <v/>
      </c>
      <c r="AM713" s="306" t="str">
        <f>IF(_penmei1_month_day!AD708="","",_penmei1_month_day!AD708/10000)</f>
        <v/>
      </c>
      <c r="AN713" s="284" t="str">
        <f>IF(_penmei1_month_day!AE708="","",_penmei1_month_day!AE708)</f>
        <v/>
      </c>
      <c r="AO713" s="284" t="str">
        <f>IF(_penmei1_month_day!AF708="","",_penmei1_month_day!AF708)</f>
        <v/>
      </c>
      <c r="AP713" s="365"/>
      <c r="AQ713" s="366"/>
    </row>
    <row r="714" spans="1:43">
      <c r="A714" s="126">
        <f t="shared" si="173"/>
        <v>43495</v>
      </c>
      <c r="B714" s="127">
        <f t="shared" si="179"/>
        <v>43495</v>
      </c>
      <c r="C714" s="128" t="str">
        <f t="shared" si="180"/>
        <v>白</v>
      </c>
      <c r="D714" s="128">
        <f t="shared" si="181"/>
        <v>30</v>
      </c>
      <c r="E714" s="129">
        <f t="shared" si="184"/>
        <v>3</v>
      </c>
      <c r="F714" s="130" t="str">
        <f t="shared" si="182"/>
        <v>丙班</v>
      </c>
      <c r="G714" s="128">
        <f t="shared" si="183"/>
        <v>11</v>
      </c>
      <c r="H714" s="131">
        <f t="shared" si="185"/>
        <v>0.0416666666666667</v>
      </c>
      <c r="I714" s="165">
        <f t="shared" si="186"/>
        <v>0.458333333333334</v>
      </c>
      <c r="J714" s="283" t="str">
        <f>IF(_penmei1_month_day!A709="","",_penmei1_month_day!A709)</f>
        <v/>
      </c>
      <c r="K714" s="283" t="str">
        <f>IF(_penmei1_month_day!B709="","",_penmei1_month_day!B709)</f>
        <v/>
      </c>
      <c r="L714" s="284" t="str">
        <f>IF(_penmei1_month_day!C709="","",_penmei1_month_day!C709)</f>
        <v/>
      </c>
      <c r="M714" s="284" t="str">
        <f>IF(_penmei1_month_day!D709="","",_penmei1_month_day!D709)</f>
        <v/>
      </c>
      <c r="N714" s="284" t="str">
        <f>IF(_penmei1_month_day!E709="","",_penmei1_month_day!E709)</f>
        <v/>
      </c>
      <c r="O714" s="284" t="str">
        <f>IF(_penmei1_month_day!F709="","",_penmei1_month_day!F709)</f>
        <v/>
      </c>
      <c r="P714" s="284" t="str">
        <f>IF(_penmei1_month_day!G709="","",_penmei1_month_day!G709)</f>
        <v/>
      </c>
      <c r="Q714" s="284" t="str">
        <f>IF(_penmei1_month_day!H709="","",_penmei1_month_day!H709)</f>
        <v/>
      </c>
      <c r="R714" s="284" t="str">
        <f>IF(_penmei1_month_day!I709="","",_penmei1_month_day!I709)</f>
        <v/>
      </c>
      <c r="S714" s="284" t="str">
        <f>IF(_penmei1_month_day!J709="","",_penmei1_month_day!J709)</f>
        <v/>
      </c>
      <c r="T714" s="284" t="str">
        <f>IF(_penmei1_month_day!K709="","",_penmei1_month_day!K709)</f>
        <v/>
      </c>
      <c r="U714" s="284" t="str">
        <f>IF(_penmei1_month_day!L709="","",_penmei1_month_day!L709)</f>
        <v/>
      </c>
      <c r="V714" s="284" t="str">
        <f>IF(_penmei1_month_day!M709="","",_penmei1_month_day!M709)</f>
        <v/>
      </c>
      <c r="W714" s="284" t="str">
        <f>IF(_penmei1_month_day!N709="","",_penmei1_month_day!N709)</f>
        <v/>
      </c>
      <c r="X714" s="284" t="str">
        <f>IF(_penmei1_month_day!O709="","",_penmei1_month_day!O709)</f>
        <v/>
      </c>
      <c r="Y714" s="284" t="str">
        <f>IF(_penmei1_month_day!P709="","",_penmei1_month_day!P709)</f>
        <v/>
      </c>
      <c r="Z714" s="284" t="str">
        <f>IF(_penmei1_month_day!Q709="","",_penmei1_month_day!Q709)</f>
        <v/>
      </c>
      <c r="AA714" s="354" t="str">
        <f>IF(_penmei1_month_day!R709="","",ABS(_penmei1_month_day!R709))</f>
        <v/>
      </c>
      <c r="AB714" s="354" t="str">
        <f>IF(_penmei1_month_day!S709="","",ABS(_penmei1_month_day!S709))</f>
        <v/>
      </c>
      <c r="AC714" s="283" t="str">
        <f>IF(_penmei1_month_day!T709="","",_penmei1_month_day!T709)</f>
        <v/>
      </c>
      <c r="AD714" s="283" t="str">
        <f>IF(_penmei1_month_day!U709="","",_penmei1_month_day!U709)</f>
        <v/>
      </c>
      <c r="AE714" s="284" t="str">
        <f>IF(_penmei1_month_day!V709="","",_penmei1_month_day!V709)</f>
        <v/>
      </c>
      <c r="AF714" s="284" t="str">
        <f>IF(_penmei1_month_day!W709="","",_penmei1_month_day!W709)</f>
        <v/>
      </c>
      <c r="AG714" s="284" t="str">
        <f>IF(_penmei1_month_day!X709="","",_penmei1_month_day!X709)</f>
        <v/>
      </c>
      <c r="AH714" s="306" t="str">
        <f>IF(_penmei1_month_day!Y709="","",_penmei1_month_day!Y709)</f>
        <v/>
      </c>
      <c r="AI714" s="306" t="str">
        <f>IF(_penmei1_month_day!Z709="","",_penmei1_month_day!Z709)</f>
        <v/>
      </c>
      <c r="AJ714" s="306" t="str">
        <f>IF(_penmei1_month_day!AA709="","",_penmei1_month_day!AA709)</f>
        <v/>
      </c>
      <c r="AK714" s="306" t="str">
        <f>IF(_penmei1_month_day!AB709="","",_penmei1_month_day!AB709)</f>
        <v/>
      </c>
      <c r="AL714" s="284" t="str">
        <f>IF(_penmei1_month_day!AC709="","",_penmei1_month_day!AC709)</f>
        <v/>
      </c>
      <c r="AM714" s="306" t="str">
        <f>IF(_penmei1_month_day!AD709="","",_penmei1_month_day!AD709/10000)</f>
        <v/>
      </c>
      <c r="AN714" s="284" t="str">
        <f>IF(_penmei1_month_day!AE709="","",_penmei1_month_day!AE709)</f>
        <v/>
      </c>
      <c r="AO714" s="284" t="str">
        <f>IF(_penmei1_month_day!AF709="","",_penmei1_month_day!AF709)</f>
        <v/>
      </c>
      <c r="AP714" s="365"/>
      <c r="AQ714" s="366"/>
    </row>
    <row r="715" spans="1:43">
      <c r="A715" s="126">
        <f t="shared" si="173"/>
        <v>43495</v>
      </c>
      <c r="B715" s="127">
        <f t="shared" si="179"/>
        <v>43495</v>
      </c>
      <c r="C715" s="128" t="str">
        <f t="shared" si="180"/>
        <v>白</v>
      </c>
      <c r="D715" s="128">
        <f t="shared" si="181"/>
        <v>30</v>
      </c>
      <c r="E715" s="129">
        <f t="shared" si="184"/>
        <v>3</v>
      </c>
      <c r="F715" s="130" t="str">
        <f t="shared" si="182"/>
        <v>丙班</v>
      </c>
      <c r="G715" s="128">
        <f t="shared" si="183"/>
        <v>12</v>
      </c>
      <c r="H715" s="131">
        <f t="shared" si="185"/>
        <v>0.0416666666666667</v>
      </c>
      <c r="I715" s="165">
        <f t="shared" si="186"/>
        <v>0.5</v>
      </c>
      <c r="J715" s="283" t="str">
        <f>IF(_penmei1_month_day!A710="","",_penmei1_month_day!A710)</f>
        <v/>
      </c>
      <c r="K715" s="283" t="str">
        <f>IF(_penmei1_month_day!B710="","",_penmei1_month_day!B710)</f>
        <v/>
      </c>
      <c r="L715" s="284" t="str">
        <f>IF(_penmei1_month_day!C710="","",_penmei1_month_day!C710)</f>
        <v/>
      </c>
      <c r="M715" s="284" t="str">
        <f>IF(_penmei1_month_day!D710="","",_penmei1_month_day!D710)</f>
        <v/>
      </c>
      <c r="N715" s="284" t="str">
        <f>IF(_penmei1_month_day!E710="","",_penmei1_month_day!E710)</f>
        <v/>
      </c>
      <c r="O715" s="284" t="str">
        <f>IF(_penmei1_month_day!F710="","",_penmei1_month_day!F710)</f>
        <v/>
      </c>
      <c r="P715" s="284" t="str">
        <f>IF(_penmei1_month_day!G710="","",_penmei1_month_day!G710)</f>
        <v/>
      </c>
      <c r="Q715" s="284" t="str">
        <f>IF(_penmei1_month_day!H710="","",_penmei1_month_day!H710)</f>
        <v/>
      </c>
      <c r="R715" s="284" t="str">
        <f>IF(_penmei1_month_day!I710="","",_penmei1_month_day!I710)</f>
        <v/>
      </c>
      <c r="S715" s="284" t="str">
        <f>IF(_penmei1_month_day!J710="","",_penmei1_month_day!J710)</f>
        <v/>
      </c>
      <c r="T715" s="284" t="str">
        <f>IF(_penmei1_month_day!K710="","",_penmei1_month_day!K710)</f>
        <v/>
      </c>
      <c r="U715" s="284" t="str">
        <f>IF(_penmei1_month_day!L710="","",_penmei1_month_day!L710)</f>
        <v/>
      </c>
      <c r="V715" s="284" t="str">
        <f>IF(_penmei1_month_day!M710="","",_penmei1_month_day!M710)</f>
        <v/>
      </c>
      <c r="W715" s="284" t="str">
        <f>IF(_penmei1_month_day!N710="","",_penmei1_month_day!N710)</f>
        <v/>
      </c>
      <c r="X715" s="284" t="str">
        <f>IF(_penmei1_month_day!O710="","",_penmei1_month_day!O710)</f>
        <v/>
      </c>
      <c r="Y715" s="284" t="str">
        <f>IF(_penmei1_month_day!P710="","",_penmei1_month_day!P710)</f>
        <v/>
      </c>
      <c r="Z715" s="284" t="str">
        <f>IF(_penmei1_month_day!Q710="","",_penmei1_month_day!Q710)</f>
        <v/>
      </c>
      <c r="AA715" s="354" t="str">
        <f>IF(_penmei1_month_day!R710="","",ABS(_penmei1_month_day!R710))</f>
        <v/>
      </c>
      <c r="AB715" s="354" t="str">
        <f>IF(_penmei1_month_day!S710="","",ABS(_penmei1_month_day!S710))</f>
        <v/>
      </c>
      <c r="AC715" s="283" t="str">
        <f>IF(_penmei1_month_day!T710="","",_penmei1_month_day!T710)</f>
        <v/>
      </c>
      <c r="AD715" s="283" t="str">
        <f>IF(_penmei1_month_day!U710="","",_penmei1_month_day!U710)</f>
        <v/>
      </c>
      <c r="AE715" s="284" t="str">
        <f>IF(_penmei1_month_day!V710="","",_penmei1_month_day!V710)</f>
        <v/>
      </c>
      <c r="AF715" s="284" t="str">
        <f>IF(_penmei1_month_day!W710="","",_penmei1_month_day!W710)</f>
        <v/>
      </c>
      <c r="AG715" s="284" t="str">
        <f>IF(_penmei1_month_day!X710="","",_penmei1_month_day!X710)</f>
        <v/>
      </c>
      <c r="AH715" s="306" t="str">
        <f>IF(_penmei1_month_day!Y710="","",_penmei1_month_day!Y710)</f>
        <v/>
      </c>
      <c r="AI715" s="306" t="str">
        <f>IF(_penmei1_month_day!Z710="","",_penmei1_month_day!Z710)</f>
        <v/>
      </c>
      <c r="AJ715" s="306" t="str">
        <f>IF(_penmei1_month_day!AA710="","",_penmei1_month_day!AA710)</f>
        <v/>
      </c>
      <c r="AK715" s="306" t="str">
        <f>IF(_penmei1_month_day!AB710="","",_penmei1_month_day!AB710)</f>
        <v/>
      </c>
      <c r="AL715" s="284" t="str">
        <f>IF(_penmei1_month_day!AC710="","",_penmei1_month_day!AC710)</f>
        <v/>
      </c>
      <c r="AM715" s="306" t="str">
        <f>IF(_penmei1_month_day!AD710="","",_penmei1_month_day!AD710/10000)</f>
        <v/>
      </c>
      <c r="AN715" s="284" t="str">
        <f>IF(_penmei1_month_day!AE710="","",_penmei1_month_day!AE710)</f>
        <v/>
      </c>
      <c r="AO715" s="284" t="str">
        <f>IF(_penmei1_month_day!AF710="","",_penmei1_month_day!AF710)</f>
        <v/>
      </c>
      <c r="AP715" s="365"/>
      <c r="AQ715" s="366"/>
    </row>
    <row r="716" spans="1:43">
      <c r="A716" s="126">
        <f t="shared" si="173"/>
        <v>43495</v>
      </c>
      <c r="B716" s="127">
        <f t="shared" si="179"/>
        <v>43495</v>
      </c>
      <c r="C716" s="128" t="str">
        <f t="shared" si="180"/>
        <v>白</v>
      </c>
      <c r="D716" s="128">
        <f t="shared" si="181"/>
        <v>30</v>
      </c>
      <c r="E716" s="129">
        <f t="shared" si="184"/>
        <v>3</v>
      </c>
      <c r="F716" s="130" t="str">
        <f t="shared" si="182"/>
        <v>丙班</v>
      </c>
      <c r="G716" s="128">
        <f t="shared" si="183"/>
        <v>13</v>
      </c>
      <c r="H716" s="131">
        <f t="shared" si="185"/>
        <v>0.0416666666666667</v>
      </c>
      <c r="I716" s="165">
        <f t="shared" si="186"/>
        <v>0.541666666666667</v>
      </c>
      <c r="J716" s="283" t="str">
        <f>IF(_penmei1_month_day!A711="","",_penmei1_month_day!A711)</f>
        <v/>
      </c>
      <c r="K716" s="283" t="str">
        <f>IF(_penmei1_month_day!B711="","",_penmei1_month_day!B711)</f>
        <v/>
      </c>
      <c r="L716" s="284" t="str">
        <f>IF(_penmei1_month_day!C711="","",_penmei1_month_day!C711)</f>
        <v/>
      </c>
      <c r="M716" s="284" t="str">
        <f>IF(_penmei1_month_day!D711="","",_penmei1_month_day!D711)</f>
        <v/>
      </c>
      <c r="N716" s="284" t="str">
        <f>IF(_penmei1_month_day!E711="","",_penmei1_month_day!E711)</f>
        <v/>
      </c>
      <c r="O716" s="284" t="str">
        <f>IF(_penmei1_month_day!F711="","",_penmei1_month_day!F711)</f>
        <v/>
      </c>
      <c r="P716" s="284" t="str">
        <f>IF(_penmei1_month_day!G711="","",_penmei1_month_day!G711)</f>
        <v/>
      </c>
      <c r="Q716" s="284" t="str">
        <f>IF(_penmei1_month_day!H711="","",_penmei1_month_day!H711)</f>
        <v/>
      </c>
      <c r="R716" s="284" t="str">
        <f>IF(_penmei1_month_day!I711="","",_penmei1_month_day!I711)</f>
        <v/>
      </c>
      <c r="S716" s="284" t="str">
        <f>IF(_penmei1_month_day!J711="","",_penmei1_month_day!J711)</f>
        <v/>
      </c>
      <c r="T716" s="284" t="str">
        <f>IF(_penmei1_month_day!K711="","",_penmei1_month_day!K711)</f>
        <v/>
      </c>
      <c r="U716" s="284" t="str">
        <f>IF(_penmei1_month_day!L711="","",_penmei1_month_day!L711)</f>
        <v/>
      </c>
      <c r="V716" s="284" t="str">
        <f>IF(_penmei1_month_day!M711="","",_penmei1_month_day!M711)</f>
        <v/>
      </c>
      <c r="W716" s="284" t="str">
        <f>IF(_penmei1_month_day!N711="","",_penmei1_month_day!N711)</f>
        <v/>
      </c>
      <c r="X716" s="284" t="str">
        <f>IF(_penmei1_month_day!O711="","",_penmei1_month_day!O711)</f>
        <v/>
      </c>
      <c r="Y716" s="284" t="str">
        <f>IF(_penmei1_month_day!P711="","",_penmei1_month_day!P711)</f>
        <v/>
      </c>
      <c r="Z716" s="284" t="str">
        <f>IF(_penmei1_month_day!Q711="","",_penmei1_month_day!Q711)</f>
        <v/>
      </c>
      <c r="AA716" s="354" t="str">
        <f>IF(_penmei1_month_day!R711="","",ABS(_penmei1_month_day!R711))</f>
        <v/>
      </c>
      <c r="AB716" s="354" t="str">
        <f>IF(_penmei1_month_day!S711="","",ABS(_penmei1_month_day!S711))</f>
        <v/>
      </c>
      <c r="AC716" s="283" t="str">
        <f>IF(_penmei1_month_day!T711="","",_penmei1_month_day!T711)</f>
        <v/>
      </c>
      <c r="AD716" s="283" t="str">
        <f>IF(_penmei1_month_day!U711="","",_penmei1_month_day!U711)</f>
        <v/>
      </c>
      <c r="AE716" s="284" t="str">
        <f>IF(_penmei1_month_day!V711="","",_penmei1_month_day!V711)</f>
        <v/>
      </c>
      <c r="AF716" s="284" t="str">
        <f>IF(_penmei1_month_day!W711="","",_penmei1_month_day!W711)</f>
        <v/>
      </c>
      <c r="AG716" s="284" t="str">
        <f>IF(_penmei1_month_day!X711="","",_penmei1_month_day!X711)</f>
        <v/>
      </c>
      <c r="AH716" s="306" t="str">
        <f>IF(_penmei1_month_day!Y711="","",_penmei1_month_day!Y711)</f>
        <v/>
      </c>
      <c r="AI716" s="306" t="str">
        <f>IF(_penmei1_month_day!Z711="","",_penmei1_month_day!Z711)</f>
        <v/>
      </c>
      <c r="AJ716" s="306" t="str">
        <f>IF(_penmei1_month_day!AA711="","",_penmei1_month_day!AA711)</f>
        <v/>
      </c>
      <c r="AK716" s="306" t="str">
        <f>IF(_penmei1_month_day!AB711="","",_penmei1_month_day!AB711)</f>
        <v/>
      </c>
      <c r="AL716" s="284" t="str">
        <f>IF(_penmei1_month_day!AC711="","",_penmei1_month_day!AC711)</f>
        <v/>
      </c>
      <c r="AM716" s="306" t="str">
        <f>IF(_penmei1_month_day!AD711="","",_penmei1_month_day!AD711/10000)</f>
        <v/>
      </c>
      <c r="AN716" s="284" t="str">
        <f>IF(_penmei1_month_day!AE711="","",_penmei1_month_day!AE711)</f>
        <v/>
      </c>
      <c r="AO716" s="284" t="str">
        <f>IF(_penmei1_month_day!AF711="","",_penmei1_month_day!AF711)</f>
        <v/>
      </c>
      <c r="AP716" s="365"/>
      <c r="AQ716" s="366"/>
    </row>
    <row r="717" spans="1:43">
      <c r="A717" s="126">
        <f t="shared" si="173"/>
        <v>43495</v>
      </c>
      <c r="B717" s="127">
        <f t="shared" si="179"/>
        <v>43495</v>
      </c>
      <c r="C717" s="128" t="str">
        <f t="shared" si="180"/>
        <v>白</v>
      </c>
      <c r="D717" s="128">
        <f t="shared" si="181"/>
        <v>30</v>
      </c>
      <c r="E717" s="129">
        <f t="shared" si="184"/>
        <v>3</v>
      </c>
      <c r="F717" s="130" t="str">
        <f t="shared" si="182"/>
        <v>丙班</v>
      </c>
      <c r="G717" s="128">
        <f t="shared" si="183"/>
        <v>14</v>
      </c>
      <c r="H717" s="131">
        <f t="shared" si="185"/>
        <v>0.0416666666666667</v>
      </c>
      <c r="I717" s="165">
        <f t="shared" si="186"/>
        <v>0.583333333333334</v>
      </c>
      <c r="J717" s="283" t="str">
        <f>IF(_penmei1_month_day!A712="","",_penmei1_month_day!A712)</f>
        <v/>
      </c>
      <c r="K717" s="283" t="str">
        <f>IF(_penmei1_month_day!B712="","",_penmei1_month_day!B712)</f>
        <v/>
      </c>
      <c r="L717" s="284" t="str">
        <f>IF(_penmei1_month_day!C712="","",_penmei1_month_day!C712)</f>
        <v/>
      </c>
      <c r="M717" s="284" t="str">
        <f>IF(_penmei1_month_day!D712="","",_penmei1_month_day!D712)</f>
        <v/>
      </c>
      <c r="N717" s="284" t="str">
        <f>IF(_penmei1_month_day!E712="","",_penmei1_month_day!E712)</f>
        <v/>
      </c>
      <c r="O717" s="284" t="str">
        <f>IF(_penmei1_month_day!F712="","",_penmei1_month_day!F712)</f>
        <v/>
      </c>
      <c r="P717" s="284" t="str">
        <f>IF(_penmei1_month_day!G712="","",_penmei1_month_day!G712)</f>
        <v/>
      </c>
      <c r="Q717" s="284" t="str">
        <f>IF(_penmei1_month_day!H712="","",_penmei1_month_day!H712)</f>
        <v/>
      </c>
      <c r="R717" s="284" t="str">
        <f>IF(_penmei1_month_day!I712="","",_penmei1_month_day!I712)</f>
        <v/>
      </c>
      <c r="S717" s="284" t="str">
        <f>IF(_penmei1_month_day!J712="","",_penmei1_month_day!J712)</f>
        <v/>
      </c>
      <c r="T717" s="284" t="str">
        <f>IF(_penmei1_month_day!K712="","",_penmei1_month_day!K712)</f>
        <v/>
      </c>
      <c r="U717" s="284" t="str">
        <f>IF(_penmei1_month_day!L712="","",_penmei1_month_day!L712)</f>
        <v/>
      </c>
      <c r="V717" s="284" t="str">
        <f>IF(_penmei1_month_day!M712="","",_penmei1_month_day!M712)</f>
        <v/>
      </c>
      <c r="W717" s="284" t="str">
        <f>IF(_penmei1_month_day!N712="","",_penmei1_month_day!N712)</f>
        <v/>
      </c>
      <c r="X717" s="284" t="str">
        <f>IF(_penmei1_month_day!O712="","",_penmei1_month_day!O712)</f>
        <v/>
      </c>
      <c r="Y717" s="284" t="str">
        <f>IF(_penmei1_month_day!P712="","",_penmei1_month_day!P712)</f>
        <v/>
      </c>
      <c r="Z717" s="284" t="str">
        <f>IF(_penmei1_month_day!Q712="","",_penmei1_month_day!Q712)</f>
        <v/>
      </c>
      <c r="AA717" s="354" t="str">
        <f>IF(_penmei1_month_day!R712="","",ABS(_penmei1_month_day!R712))</f>
        <v/>
      </c>
      <c r="AB717" s="354" t="str">
        <f>IF(_penmei1_month_day!S712="","",ABS(_penmei1_month_day!S712))</f>
        <v/>
      </c>
      <c r="AC717" s="283" t="str">
        <f>IF(_penmei1_month_day!T712="","",_penmei1_month_day!T712)</f>
        <v/>
      </c>
      <c r="AD717" s="283" t="str">
        <f>IF(_penmei1_month_day!U712="","",_penmei1_month_day!U712)</f>
        <v/>
      </c>
      <c r="AE717" s="284" t="str">
        <f>IF(_penmei1_month_day!V712="","",_penmei1_month_day!V712)</f>
        <v/>
      </c>
      <c r="AF717" s="284" t="str">
        <f>IF(_penmei1_month_day!W712="","",_penmei1_month_day!W712)</f>
        <v/>
      </c>
      <c r="AG717" s="284" t="str">
        <f>IF(_penmei1_month_day!X712="","",_penmei1_month_day!X712)</f>
        <v/>
      </c>
      <c r="AH717" s="306" t="str">
        <f>IF(_penmei1_month_day!Y712="","",_penmei1_month_day!Y712)</f>
        <v/>
      </c>
      <c r="AI717" s="306" t="str">
        <f>IF(_penmei1_month_day!Z712="","",_penmei1_month_day!Z712)</f>
        <v/>
      </c>
      <c r="AJ717" s="306" t="str">
        <f>IF(_penmei1_month_day!AA712="","",_penmei1_month_day!AA712)</f>
        <v/>
      </c>
      <c r="AK717" s="306" t="str">
        <f>IF(_penmei1_month_day!AB712="","",_penmei1_month_day!AB712)</f>
        <v/>
      </c>
      <c r="AL717" s="284" t="str">
        <f>IF(_penmei1_month_day!AC712="","",_penmei1_month_day!AC712)</f>
        <v/>
      </c>
      <c r="AM717" s="306" t="str">
        <f>IF(_penmei1_month_day!AD712="","",_penmei1_month_day!AD712/10000)</f>
        <v/>
      </c>
      <c r="AN717" s="284" t="str">
        <f>IF(_penmei1_month_day!AE712="","",_penmei1_month_day!AE712)</f>
        <v/>
      </c>
      <c r="AO717" s="284" t="str">
        <f>IF(_penmei1_month_day!AF712="","",_penmei1_month_day!AF712)</f>
        <v/>
      </c>
      <c r="AP717" s="369"/>
      <c r="AQ717" s="370"/>
    </row>
    <row r="718" ht="15" spans="1:43">
      <c r="A718" s="132">
        <f t="shared" si="173"/>
        <v>43495</v>
      </c>
      <c r="B718" s="133">
        <f t="shared" si="179"/>
        <v>43495</v>
      </c>
      <c r="C718" s="134" t="str">
        <f t="shared" si="180"/>
        <v>白</v>
      </c>
      <c r="D718" s="134">
        <f t="shared" si="181"/>
        <v>30</v>
      </c>
      <c r="E718" s="135">
        <f t="shared" si="184"/>
        <v>3</v>
      </c>
      <c r="F718" s="136" t="str">
        <f t="shared" si="182"/>
        <v>丙班</v>
      </c>
      <c r="G718" s="134">
        <f t="shared" si="183"/>
        <v>15</v>
      </c>
      <c r="H718" s="137">
        <f t="shared" si="185"/>
        <v>0.0416666666666667</v>
      </c>
      <c r="I718" s="170">
        <f t="shared" si="186"/>
        <v>0.625000000000001</v>
      </c>
      <c r="J718" s="285" t="str">
        <f>IF(_penmei1_month_day!A713="","",_penmei1_month_day!A713)</f>
        <v/>
      </c>
      <c r="K718" s="285" t="str">
        <f>IF(_penmei1_month_day!B713="","",_penmei1_month_day!B713)</f>
        <v/>
      </c>
      <c r="L718" s="286" t="str">
        <f>IF(_penmei1_month_day!C713="","",_penmei1_month_day!C713)</f>
        <v/>
      </c>
      <c r="M718" s="286" t="str">
        <f>IF(_penmei1_month_day!D713="","",_penmei1_month_day!D713)</f>
        <v/>
      </c>
      <c r="N718" s="286" t="str">
        <f>IF(_penmei1_month_day!E713="","",_penmei1_month_day!E713)</f>
        <v/>
      </c>
      <c r="O718" s="286" t="str">
        <f>IF(_penmei1_month_day!F713="","",_penmei1_month_day!F713)</f>
        <v/>
      </c>
      <c r="P718" s="286" t="str">
        <f>IF(_penmei1_month_day!G713="","",_penmei1_month_day!G713)</f>
        <v/>
      </c>
      <c r="Q718" s="286" t="str">
        <f>IF(_penmei1_month_day!H713="","",_penmei1_month_day!H713)</f>
        <v/>
      </c>
      <c r="R718" s="286" t="str">
        <f>IF(_penmei1_month_day!I713="","",_penmei1_month_day!I713)</f>
        <v/>
      </c>
      <c r="S718" s="286" t="str">
        <f>IF(_penmei1_month_day!J713="","",_penmei1_month_day!J713)</f>
        <v/>
      </c>
      <c r="T718" s="286" t="str">
        <f>IF(_penmei1_month_day!K713="","",_penmei1_month_day!K713)</f>
        <v/>
      </c>
      <c r="U718" s="286" t="str">
        <f>IF(_penmei1_month_day!L713="","",_penmei1_month_day!L713)</f>
        <v/>
      </c>
      <c r="V718" s="286" t="str">
        <f>IF(_penmei1_month_day!M713="","",_penmei1_month_day!M713)</f>
        <v/>
      </c>
      <c r="W718" s="286" t="str">
        <f>IF(_penmei1_month_day!N713="","",_penmei1_month_day!N713)</f>
        <v/>
      </c>
      <c r="X718" s="286" t="str">
        <f>IF(_penmei1_month_day!O713="","",_penmei1_month_day!O713)</f>
        <v/>
      </c>
      <c r="Y718" s="286" t="str">
        <f>IF(_penmei1_month_day!P713="","",_penmei1_month_day!P713)</f>
        <v/>
      </c>
      <c r="Z718" s="286" t="str">
        <f>IF(_penmei1_month_day!Q713="","",_penmei1_month_day!Q713)</f>
        <v/>
      </c>
      <c r="AA718" s="355" t="str">
        <f>IF(_penmei1_month_day!R713="","",ABS(_penmei1_month_day!R713))</f>
        <v/>
      </c>
      <c r="AB718" s="355" t="str">
        <f>IF(_penmei1_month_day!S713="","",ABS(_penmei1_month_day!S713))</f>
        <v/>
      </c>
      <c r="AC718" s="285" t="str">
        <f>IF(_penmei1_month_day!T713="","",_penmei1_month_day!T713)</f>
        <v/>
      </c>
      <c r="AD718" s="285" t="str">
        <f>IF(_penmei1_month_day!U713="","",_penmei1_month_day!U713)</f>
        <v/>
      </c>
      <c r="AE718" s="286" t="str">
        <f>IF(_penmei1_month_day!V713="","",_penmei1_month_day!V713)</f>
        <v/>
      </c>
      <c r="AF718" s="284" t="str">
        <f>IF(_penmei1_month_day!W713="","",_penmei1_month_day!W713)</f>
        <v/>
      </c>
      <c r="AG718" s="286" t="str">
        <f>IF(_penmei1_month_day!X713="","",_penmei1_month_day!X713)</f>
        <v/>
      </c>
      <c r="AH718" s="307" t="str">
        <f>IF(_penmei1_month_day!Y713="","",_penmei1_month_day!Y713)</f>
        <v/>
      </c>
      <c r="AI718" s="307" t="str">
        <f>IF(_penmei1_month_day!Z713="","",_penmei1_month_day!Z713)</f>
        <v/>
      </c>
      <c r="AJ718" s="307" t="str">
        <f>IF(_penmei1_month_day!AA713="","",_penmei1_month_day!AA713)</f>
        <v/>
      </c>
      <c r="AK718" s="307" t="str">
        <f>IF(_penmei1_month_day!AB713="","",_penmei1_month_day!AB713)</f>
        <v/>
      </c>
      <c r="AL718" s="286" t="str">
        <f>IF(_penmei1_month_day!AC713="","",_penmei1_month_day!AC713)</f>
        <v/>
      </c>
      <c r="AM718" s="307" t="str">
        <f>IF(_penmei1_month_day!AD713="","",_penmei1_month_day!AD713/10000)</f>
        <v/>
      </c>
      <c r="AN718" s="286" t="str">
        <f>IF(_penmei1_month_day!AE713="","",_penmei1_month_day!AE713)</f>
        <v/>
      </c>
      <c r="AO718" s="286" t="str">
        <f>IF(_penmei1_month_day!AF713="","",_penmei1_month_day!AF713)</f>
        <v/>
      </c>
      <c r="AP718" s="243" t="s">
        <v>83</v>
      </c>
      <c r="AQ718" s="334"/>
    </row>
    <row r="719" ht="15" spans="1:43">
      <c r="A719" s="120">
        <f t="shared" si="173"/>
        <v>43495</v>
      </c>
      <c r="B719" s="121">
        <f t="shared" si="179"/>
        <v>43495</v>
      </c>
      <c r="C719" s="122" t="str">
        <f t="shared" si="180"/>
        <v>中</v>
      </c>
      <c r="D719" s="122">
        <f t="shared" si="181"/>
        <v>30</v>
      </c>
      <c r="E719" s="123">
        <f>IF(AND(E711=4),1,IF(AND(E711&lt;4),(E711+1),))</f>
        <v>4</v>
      </c>
      <c r="F719" s="124" t="str">
        <f t="shared" si="182"/>
        <v>丁班</v>
      </c>
      <c r="G719" s="122">
        <f t="shared" si="183"/>
        <v>16</v>
      </c>
      <c r="H719" s="125">
        <f t="shared" si="185"/>
        <v>0.0416666666666667</v>
      </c>
      <c r="I719" s="160">
        <f t="shared" si="186"/>
        <v>0.666666666666667</v>
      </c>
      <c r="J719" s="281" t="str">
        <f>IF(_penmei1_month_day!A714="","",_penmei1_month_day!A714)</f>
        <v/>
      </c>
      <c r="K719" s="281" t="str">
        <f>IF(_penmei1_month_day!B714="","",_penmei1_month_day!B714)</f>
        <v/>
      </c>
      <c r="L719" s="282" t="str">
        <f>IF(_penmei1_month_day!C714="","",_penmei1_month_day!C714)</f>
        <v/>
      </c>
      <c r="M719" s="282" t="str">
        <f>IF(_penmei1_month_day!D714="","",_penmei1_month_day!D714)</f>
        <v/>
      </c>
      <c r="N719" s="282" t="str">
        <f>IF(_penmei1_month_day!E714="","",_penmei1_month_day!E714)</f>
        <v/>
      </c>
      <c r="O719" s="282" t="str">
        <f>IF(_penmei1_month_day!F714="","",_penmei1_month_day!F714)</f>
        <v/>
      </c>
      <c r="P719" s="282" t="str">
        <f>IF(_penmei1_month_day!G714="","",_penmei1_month_day!G714)</f>
        <v/>
      </c>
      <c r="Q719" s="282" t="str">
        <f>IF(_penmei1_month_day!H714="","",_penmei1_month_day!H714)</f>
        <v/>
      </c>
      <c r="R719" s="282" t="str">
        <f>IF(_penmei1_month_day!I714="","",_penmei1_month_day!I714)</f>
        <v/>
      </c>
      <c r="S719" s="282" t="str">
        <f>IF(_penmei1_month_day!J714="","",_penmei1_month_day!J714)</f>
        <v/>
      </c>
      <c r="T719" s="282" t="str">
        <f>IF(_penmei1_month_day!K714="","",_penmei1_month_day!K714)</f>
        <v/>
      </c>
      <c r="U719" s="282" t="str">
        <f>IF(_penmei1_month_day!L714="","",_penmei1_month_day!L714)</f>
        <v/>
      </c>
      <c r="V719" s="282" t="str">
        <f>IF(_penmei1_month_day!M714="","",_penmei1_month_day!M714)</f>
        <v/>
      </c>
      <c r="W719" s="282" t="str">
        <f>IF(_penmei1_month_day!N714="","",_penmei1_month_day!N714)</f>
        <v/>
      </c>
      <c r="X719" s="282" t="str">
        <f>IF(_penmei1_month_day!O714="","",_penmei1_month_day!O714)</f>
        <v/>
      </c>
      <c r="Y719" s="282" t="str">
        <f>IF(_penmei1_month_day!P714="","",_penmei1_month_day!P714)</f>
        <v/>
      </c>
      <c r="Z719" s="282" t="str">
        <f>IF(_penmei1_month_day!Q714="","",_penmei1_month_day!Q714)</f>
        <v/>
      </c>
      <c r="AA719" s="353" t="str">
        <f>IF(_penmei1_month_day!R714="","",ABS(_penmei1_month_day!R714))</f>
        <v/>
      </c>
      <c r="AB719" s="353" t="str">
        <f>IF(_penmei1_month_day!S714="","",ABS(_penmei1_month_day!S714))</f>
        <v/>
      </c>
      <c r="AC719" s="281" t="str">
        <f>IF(_penmei1_month_day!T714="","",_penmei1_month_day!T714)</f>
        <v/>
      </c>
      <c r="AD719" s="281" t="str">
        <f>IF(_penmei1_month_day!U714="","",_penmei1_month_day!U714)</f>
        <v/>
      </c>
      <c r="AE719" s="282" t="str">
        <f>IF(_penmei1_month_day!V714="","",_penmei1_month_day!V714)</f>
        <v/>
      </c>
      <c r="AF719" s="282" t="str">
        <f>IF(_penmei1_month_day!W714="","",_penmei1_month_day!W714)</f>
        <v/>
      </c>
      <c r="AG719" s="282" t="str">
        <f>IF(_penmei1_month_day!X714="","",_penmei1_month_day!X714)</f>
        <v/>
      </c>
      <c r="AH719" s="305" t="str">
        <f>IF(_penmei1_month_day!Y714="","",_penmei1_month_day!Y714)</f>
        <v/>
      </c>
      <c r="AI719" s="305" t="str">
        <f>IF(_penmei1_month_day!Z714="","",_penmei1_month_day!Z714)</f>
        <v/>
      </c>
      <c r="AJ719" s="305" t="str">
        <f>IF(_penmei1_month_day!AA714="","",_penmei1_month_day!AA714)</f>
        <v/>
      </c>
      <c r="AK719" s="305" t="str">
        <f>IF(_penmei1_month_day!AB714="","",_penmei1_month_day!AB714)</f>
        <v/>
      </c>
      <c r="AL719" s="282" t="str">
        <f>IF(_penmei1_month_day!AC714="","",_penmei1_month_day!AC714)</f>
        <v/>
      </c>
      <c r="AM719" s="305" t="str">
        <f>IF(_penmei1_month_day!AD714="","",_penmei1_month_day!AD714/10000)</f>
        <v/>
      </c>
      <c r="AN719" s="282" t="str">
        <f>IF(_penmei1_month_day!AE714="","",_penmei1_month_day!AE714)</f>
        <v/>
      </c>
      <c r="AO719" s="282" t="str">
        <f>IF(_penmei1_month_day!AF714="","",_penmei1_month_day!AF714)</f>
        <v/>
      </c>
      <c r="AP719" s="375"/>
      <c r="AQ719" s="376"/>
    </row>
    <row r="720" spans="1:43">
      <c r="A720" s="126">
        <f t="shared" si="173"/>
        <v>43495</v>
      </c>
      <c r="B720" s="127">
        <f t="shared" si="179"/>
        <v>43495</v>
      </c>
      <c r="C720" s="128" t="str">
        <f t="shared" si="180"/>
        <v>中</v>
      </c>
      <c r="D720" s="128">
        <f t="shared" si="181"/>
        <v>30</v>
      </c>
      <c r="E720" s="129">
        <f t="shared" ref="E720:E726" si="187">E719</f>
        <v>4</v>
      </c>
      <c r="F720" s="130" t="str">
        <f t="shared" si="182"/>
        <v>丁班</v>
      </c>
      <c r="G720" s="128">
        <f t="shared" si="183"/>
        <v>17</v>
      </c>
      <c r="H720" s="131">
        <f t="shared" si="185"/>
        <v>0.0416666666666667</v>
      </c>
      <c r="I720" s="165">
        <f t="shared" si="186"/>
        <v>0.708333333333334</v>
      </c>
      <c r="J720" s="283" t="str">
        <f>IF(_penmei1_month_day!A715="","",_penmei1_month_day!A715)</f>
        <v/>
      </c>
      <c r="K720" s="283" t="str">
        <f>IF(_penmei1_month_day!B715="","",_penmei1_month_day!B715)</f>
        <v/>
      </c>
      <c r="L720" s="284" t="str">
        <f>IF(_penmei1_month_day!C715="","",_penmei1_month_day!C715)</f>
        <v/>
      </c>
      <c r="M720" s="284" t="str">
        <f>IF(_penmei1_month_day!D715="","",_penmei1_month_day!D715)</f>
        <v/>
      </c>
      <c r="N720" s="284" t="str">
        <f>IF(_penmei1_month_day!E715="","",_penmei1_month_day!E715)</f>
        <v/>
      </c>
      <c r="O720" s="284" t="str">
        <f>IF(_penmei1_month_day!F715="","",_penmei1_month_day!F715)</f>
        <v/>
      </c>
      <c r="P720" s="284" t="str">
        <f>IF(_penmei1_month_day!G715="","",_penmei1_month_day!G715)</f>
        <v/>
      </c>
      <c r="Q720" s="284" t="str">
        <f>IF(_penmei1_month_day!H715="","",_penmei1_month_day!H715)</f>
        <v/>
      </c>
      <c r="R720" s="284" t="str">
        <f>IF(_penmei1_month_day!I715="","",_penmei1_month_day!I715)</f>
        <v/>
      </c>
      <c r="S720" s="284" t="str">
        <f>IF(_penmei1_month_day!J715="","",_penmei1_month_day!J715)</f>
        <v/>
      </c>
      <c r="T720" s="284" t="str">
        <f>IF(_penmei1_month_day!K715="","",_penmei1_month_day!K715)</f>
        <v/>
      </c>
      <c r="U720" s="284" t="str">
        <f>IF(_penmei1_month_day!L715="","",_penmei1_month_day!L715)</f>
        <v/>
      </c>
      <c r="V720" s="284" t="str">
        <f>IF(_penmei1_month_day!M715="","",_penmei1_month_day!M715)</f>
        <v/>
      </c>
      <c r="W720" s="284" t="str">
        <f>IF(_penmei1_month_day!N715="","",_penmei1_month_day!N715)</f>
        <v/>
      </c>
      <c r="X720" s="284" t="str">
        <f>IF(_penmei1_month_day!O715="","",_penmei1_month_day!O715)</f>
        <v/>
      </c>
      <c r="Y720" s="284" t="str">
        <f>IF(_penmei1_month_day!P715="","",_penmei1_month_day!P715)</f>
        <v/>
      </c>
      <c r="Z720" s="284" t="str">
        <f>IF(_penmei1_month_day!Q715="","",_penmei1_month_day!Q715)</f>
        <v/>
      </c>
      <c r="AA720" s="354" t="str">
        <f>IF(_penmei1_month_day!R715="","",ABS(_penmei1_month_day!R715))</f>
        <v/>
      </c>
      <c r="AB720" s="354" t="str">
        <f>IF(_penmei1_month_day!S715="","",ABS(_penmei1_month_day!S715))</f>
        <v/>
      </c>
      <c r="AC720" s="283" t="str">
        <f>IF(_penmei1_month_day!T715="","",_penmei1_month_day!T715)</f>
        <v/>
      </c>
      <c r="AD720" s="283" t="str">
        <f>IF(_penmei1_month_day!U715="","",_penmei1_month_day!U715)</f>
        <v/>
      </c>
      <c r="AE720" s="284" t="str">
        <f>IF(_penmei1_month_day!V715="","",_penmei1_month_day!V715)</f>
        <v/>
      </c>
      <c r="AF720" s="284" t="str">
        <f>IF(_penmei1_month_day!W715="","",_penmei1_month_day!W715)</f>
        <v/>
      </c>
      <c r="AG720" s="284" t="str">
        <f>IF(_penmei1_month_day!X715="","",_penmei1_month_day!X715)</f>
        <v/>
      </c>
      <c r="AH720" s="306" t="str">
        <f>IF(_penmei1_month_day!Y715="","",_penmei1_month_day!Y715)</f>
        <v/>
      </c>
      <c r="AI720" s="306" t="str">
        <f>IF(_penmei1_month_day!Z715="","",_penmei1_month_day!Z715)</f>
        <v/>
      </c>
      <c r="AJ720" s="306" t="str">
        <f>IF(_penmei1_month_day!AA715="","",_penmei1_month_day!AA715)</f>
        <v/>
      </c>
      <c r="AK720" s="306" t="str">
        <f>IF(_penmei1_month_day!AB715="","",_penmei1_month_day!AB715)</f>
        <v/>
      </c>
      <c r="AL720" s="284" t="str">
        <f>IF(_penmei1_month_day!AC715="","",_penmei1_month_day!AC715)</f>
        <v/>
      </c>
      <c r="AM720" s="306" t="str">
        <f>IF(_penmei1_month_day!AD715="","",_penmei1_month_day!AD715/10000)</f>
        <v/>
      </c>
      <c r="AN720" s="284" t="str">
        <f>IF(_penmei1_month_day!AE715="","",_penmei1_month_day!AE715)</f>
        <v/>
      </c>
      <c r="AO720" s="284" t="str">
        <f>IF(_penmei1_month_day!AF715="","",_penmei1_month_day!AF715)</f>
        <v/>
      </c>
      <c r="AP720" s="365"/>
      <c r="AQ720" s="366"/>
    </row>
    <row r="721" spans="1:43">
      <c r="A721" s="126">
        <f t="shared" si="173"/>
        <v>43495</v>
      </c>
      <c r="B721" s="127">
        <f t="shared" si="179"/>
        <v>43495</v>
      </c>
      <c r="C721" s="128" t="str">
        <f t="shared" si="180"/>
        <v>中</v>
      </c>
      <c r="D721" s="128">
        <f t="shared" si="181"/>
        <v>30</v>
      </c>
      <c r="E721" s="129">
        <f t="shared" si="187"/>
        <v>4</v>
      </c>
      <c r="F721" s="130" t="str">
        <f t="shared" si="182"/>
        <v>丁班</v>
      </c>
      <c r="G721" s="128">
        <f t="shared" si="183"/>
        <v>18</v>
      </c>
      <c r="H721" s="131">
        <f t="shared" si="185"/>
        <v>0.0416666666666667</v>
      </c>
      <c r="I721" s="165">
        <f t="shared" si="186"/>
        <v>0.750000000000001</v>
      </c>
      <c r="J721" s="283" t="str">
        <f>IF(_penmei1_month_day!A716="","",_penmei1_month_day!A716)</f>
        <v/>
      </c>
      <c r="K721" s="283" t="str">
        <f>IF(_penmei1_month_day!B716="","",_penmei1_month_day!B716)</f>
        <v/>
      </c>
      <c r="L721" s="284" t="str">
        <f>IF(_penmei1_month_day!C716="","",_penmei1_month_day!C716)</f>
        <v/>
      </c>
      <c r="M721" s="284" t="str">
        <f>IF(_penmei1_month_day!D716="","",_penmei1_month_day!D716)</f>
        <v/>
      </c>
      <c r="N721" s="284" t="str">
        <f>IF(_penmei1_month_day!E716="","",_penmei1_month_day!E716)</f>
        <v/>
      </c>
      <c r="O721" s="284" t="str">
        <f>IF(_penmei1_month_day!F716="","",_penmei1_month_day!F716)</f>
        <v/>
      </c>
      <c r="P721" s="284" t="str">
        <f>IF(_penmei1_month_day!G716="","",_penmei1_month_day!G716)</f>
        <v/>
      </c>
      <c r="Q721" s="284" t="str">
        <f>IF(_penmei1_month_day!H716="","",_penmei1_month_day!H716)</f>
        <v/>
      </c>
      <c r="R721" s="284" t="str">
        <f>IF(_penmei1_month_day!I716="","",_penmei1_month_day!I716)</f>
        <v/>
      </c>
      <c r="S721" s="284" t="str">
        <f>IF(_penmei1_month_day!J716="","",_penmei1_month_day!J716)</f>
        <v/>
      </c>
      <c r="T721" s="284" t="str">
        <f>IF(_penmei1_month_day!K716="","",_penmei1_month_day!K716)</f>
        <v/>
      </c>
      <c r="U721" s="284" t="str">
        <f>IF(_penmei1_month_day!L716="","",_penmei1_month_day!L716)</f>
        <v/>
      </c>
      <c r="V721" s="284" t="str">
        <f>IF(_penmei1_month_day!M716="","",_penmei1_month_day!M716)</f>
        <v/>
      </c>
      <c r="W721" s="284" t="str">
        <f>IF(_penmei1_month_day!N716="","",_penmei1_month_day!N716)</f>
        <v/>
      </c>
      <c r="X721" s="284" t="str">
        <f>IF(_penmei1_month_day!O716="","",_penmei1_month_day!O716)</f>
        <v/>
      </c>
      <c r="Y721" s="284" t="str">
        <f>IF(_penmei1_month_day!P716="","",_penmei1_month_day!P716)</f>
        <v/>
      </c>
      <c r="Z721" s="284" t="str">
        <f>IF(_penmei1_month_day!Q716="","",_penmei1_month_day!Q716)</f>
        <v/>
      </c>
      <c r="AA721" s="354" t="str">
        <f>IF(_penmei1_month_day!R716="","",ABS(_penmei1_month_day!R716))</f>
        <v/>
      </c>
      <c r="AB721" s="354" t="str">
        <f>IF(_penmei1_month_day!S716="","",ABS(_penmei1_month_day!S716))</f>
        <v/>
      </c>
      <c r="AC721" s="283" t="str">
        <f>IF(_penmei1_month_day!T716="","",_penmei1_month_day!T716)</f>
        <v/>
      </c>
      <c r="AD721" s="283" t="str">
        <f>IF(_penmei1_month_day!U716="","",_penmei1_month_day!U716)</f>
        <v/>
      </c>
      <c r="AE721" s="284" t="str">
        <f>IF(_penmei1_month_day!V716="","",_penmei1_month_day!V716)</f>
        <v/>
      </c>
      <c r="AF721" s="284" t="str">
        <f>IF(_penmei1_month_day!W716="","",_penmei1_month_day!W716)</f>
        <v/>
      </c>
      <c r="AG721" s="284" t="str">
        <f>IF(_penmei1_month_day!X716="","",_penmei1_month_day!X716)</f>
        <v/>
      </c>
      <c r="AH721" s="306" t="str">
        <f>IF(_penmei1_month_day!Y716="","",_penmei1_month_day!Y716)</f>
        <v/>
      </c>
      <c r="AI721" s="306" t="str">
        <f>IF(_penmei1_month_day!Z716="","",_penmei1_month_day!Z716)</f>
        <v/>
      </c>
      <c r="AJ721" s="306" t="str">
        <f>IF(_penmei1_month_day!AA716="","",_penmei1_month_day!AA716)</f>
        <v/>
      </c>
      <c r="AK721" s="306" t="str">
        <f>IF(_penmei1_month_day!AB716="","",_penmei1_month_day!AB716)</f>
        <v/>
      </c>
      <c r="AL721" s="284" t="str">
        <f>IF(_penmei1_month_day!AC716="","",_penmei1_month_day!AC716)</f>
        <v/>
      </c>
      <c r="AM721" s="306" t="str">
        <f>IF(_penmei1_month_day!AD716="","",_penmei1_month_day!AD716/10000)</f>
        <v/>
      </c>
      <c r="AN721" s="284" t="str">
        <f>IF(_penmei1_month_day!AE716="","",_penmei1_month_day!AE716)</f>
        <v/>
      </c>
      <c r="AO721" s="284" t="str">
        <f>IF(_penmei1_month_day!AF716="","",_penmei1_month_day!AF716)</f>
        <v/>
      </c>
      <c r="AP721" s="365"/>
      <c r="AQ721" s="366"/>
    </row>
    <row r="722" spans="1:43">
      <c r="A722" s="126">
        <f t="shared" si="173"/>
        <v>43495</v>
      </c>
      <c r="B722" s="127">
        <f t="shared" si="179"/>
        <v>43495</v>
      </c>
      <c r="C722" s="128" t="str">
        <f t="shared" si="180"/>
        <v>中</v>
      </c>
      <c r="D722" s="128">
        <f t="shared" si="181"/>
        <v>30</v>
      </c>
      <c r="E722" s="129">
        <f t="shared" si="187"/>
        <v>4</v>
      </c>
      <c r="F722" s="130" t="str">
        <f t="shared" si="182"/>
        <v>丁班</v>
      </c>
      <c r="G722" s="128">
        <f t="shared" si="183"/>
        <v>19</v>
      </c>
      <c r="H722" s="131">
        <f t="shared" si="185"/>
        <v>0.0416666666666667</v>
      </c>
      <c r="I722" s="165">
        <f t="shared" si="186"/>
        <v>0.791666666666668</v>
      </c>
      <c r="J722" s="283" t="str">
        <f>IF(_penmei1_month_day!A717="","",_penmei1_month_day!A717)</f>
        <v/>
      </c>
      <c r="K722" s="283" t="str">
        <f>IF(_penmei1_month_day!B717="","",_penmei1_month_day!B717)</f>
        <v/>
      </c>
      <c r="L722" s="284" t="str">
        <f>IF(_penmei1_month_day!C717="","",_penmei1_month_day!C717)</f>
        <v/>
      </c>
      <c r="M722" s="284" t="str">
        <f>IF(_penmei1_month_day!D717="","",_penmei1_month_day!D717)</f>
        <v/>
      </c>
      <c r="N722" s="284" t="str">
        <f>IF(_penmei1_month_day!E717="","",_penmei1_month_day!E717)</f>
        <v/>
      </c>
      <c r="O722" s="284" t="str">
        <f>IF(_penmei1_month_day!F717="","",_penmei1_month_day!F717)</f>
        <v/>
      </c>
      <c r="P722" s="284" t="str">
        <f>IF(_penmei1_month_day!G717="","",_penmei1_month_day!G717)</f>
        <v/>
      </c>
      <c r="Q722" s="284" t="str">
        <f>IF(_penmei1_month_day!H717="","",_penmei1_month_day!H717)</f>
        <v/>
      </c>
      <c r="R722" s="284" t="str">
        <f>IF(_penmei1_month_day!I717="","",_penmei1_month_day!I717)</f>
        <v/>
      </c>
      <c r="S722" s="284" t="str">
        <f>IF(_penmei1_month_day!J717="","",_penmei1_month_day!J717)</f>
        <v/>
      </c>
      <c r="T722" s="284" t="str">
        <f>IF(_penmei1_month_day!K717="","",_penmei1_month_day!K717)</f>
        <v/>
      </c>
      <c r="U722" s="284" t="str">
        <f>IF(_penmei1_month_day!L717="","",_penmei1_month_day!L717)</f>
        <v/>
      </c>
      <c r="V722" s="284" t="str">
        <f>IF(_penmei1_month_day!M717="","",_penmei1_month_day!M717)</f>
        <v/>
      </c>
      <c r="W722" s="284" t="str">
        <f>IF(_penmei1_month_day!N717="","",_penmei1_month_day!N717)</f>
        <v/>
      </c>
      <c r="X722" s="284" t="str">
        <f>IF(_penmei1_month_day!O717="","",_penmei1_month_day!O717)</f>
        <v/>
      </c>
      <c r="Y722" s="284" t="str">
        <f>IF(_penmei1_month_day!P717="","",_penmei1_month_day!P717)</f>
        <v/>
      </c>
      <c r="Z722" s="284" t="str">
        <f>IF(_penmei1_month_day!Q717="","",_penmei1_month_day!Q717)</f>
        <v/>
      </c>
      <c r="AA722" s="354" t="str">
        <f>IF(_penmei1_month_day!R717="","",ABS(_penmei1_month_day!R717))</f>
        <v/>
      </c>
      <c r="AB722" s="354" t="str">
        <f>IF(_penmei1_month_day!S717="","",ABS(_penmei1_month_day!S717))</f>
        <v/>
      </c>
      <c r="AC722" s="283" t="str">
        <f>IF(_penmei1_month_day!T717="","",_penmei1_month_day!T717)</f>
        <v/>
      </c>
      <c r="AD722" s="283" t="str">
        <f>IF(_penmei1_month_day!U717="","",_penmei1_month_day!U717)</f>
        <v/>
      </c>
      <c r="AE722" s="284" t="str">
        <f>IF(_penmei1_month_day!V717="","",_penmei1_month_day!V717)</f>
        <v/>
      </c>
      <c r="AF722" s="284" t="str">
        <f>IF(_penmei1_month_day!W717="","",_penmei1_month_day!W717)</f>
        <v/>
      </c>
      <c r="AG722" s="284" t="str">
        <f>IF(_penmei1_month_day!X717="","",_penmei1_month_day!X717)</f>
        <v/>
      </c>
      <c r="AH722" s="306" t="str">
        <f>IF(_penmei1_month_day!Y717="","",_penmei1_month_day!Y717)</f>
        <v/>
      </c>
      <c r="AI722" s="306" t="str">
        <f>IF(_penmei1_month_day!Z717="","",_penmei1_month_day!Z717)</f>
        <v/>
      </c>
      <c r="AJ722" s="306" t="str">
        <f>IF(_penmei1_month_day!AA717="","",_penmei1_month_day!AA717)</f>
        <v/>
      </c>
      <c r="AK722" s="306" t="str">
        <f>IF(_penmei1_month_day!AB717="","",_penmei1_month_day!AB717)</f>
        <v/>
      </c>
      <c r="AL722" s="284" t="str">
        <f>IF(_penmei1_month_day!AC717="","",_penmei1_month_day!AC717)</f>
        <v/>
      </c>
      <c r="AM722" s="306" t="str">
        <f>IF(_penmei1_month_day!AD717="","",_penmei1_month_day!AD717/10000)</f>
        <v/>
      </c>
      <c r="AN722" s="284" t="str">
        <f>IF(_penmei1_month_day!AE717="","",_penmei1_month_day!AE717)</f>
        <v/>
      </c>
      <c r="AO722" s="284" t="str">
        <f>IF(_penmei1_month_day!AF717="","",_penmei1_month_day!AF717)</f>
        <v/>
      </c>
      <c r="AP722" s="365"/>
      <c r="AQ722" s="366"/>
    </row>
    <row r="723" spans="1:43">
      <c r="A723" s="126">
        <f t="shared" si="173"/>
        <v>43495</v>
      </c>
      <c r="B723" s="127">
        <f t="shared" si="179"/>
        <v>43495</v>
      </c>
      <c r="C723" s="128" t="str">
        <f t="shared" si="180"/>
        <v>中</v>
      </c>
      <c r="D723" s="128">
        <f t="shared" si="181"/>
        <v>30</v>
      </c>
      <c r="E723" s="129">
        <f t="shared" si="187"/>
        <v>4</v>
      </c>
      <c r="F723" s="130" t="str">
        <f t="shared" si="182"/>
        <v>丁班</v>
      </c>
      <c r="G723" s="128">
        <f t="shared" si="183"/>
        <v>20</v>
      </c>
      <c r="H723" s="131">
        <f t="shared" si="185"/>
        <v>0.0416666666666667</v>
      </c>
      <c r="I723" s="165">
        <f t="shared" si="186"/>
        <v>0.833333333333334</v>
      </c>
      <c r="J723" s="283" t="str">
        <f>IF(_penmei1_month_day!A718="","",_penmei1_month_day!A718)</f>
        <v/>
      </c>
      <c r="K723" s="283" t="str">
        <f>IF(_penmei1_month_day!B718="","",_penmei1_month_day!B718)</f>
        <v/>
      </c>
      <c r="L723" s="284" t="str">
        <f>IF(_penmei1_month_day!C718="","",_penmei1_month_day!C718)</f>
        <v/>
      </c>
      <c r="M723" s="284" t="str">
        <f>IF(_penmei1_month_day!D718="","",_penmei1_month_day!D718)</f>
        <v/>
      </c>
      <c r="N723" s="284" t="str">
        <f>IF(_penmei1_month_day!E718="","",_penmei1_month_day!E718)</f>
        <v/>
      </c>
      <c r="O723" s="284" t="str">
        <f>IF(_penmei1_month_day!F718="","",_penmei1_month_day!F718)</f>
        <v/>
      </c>
      <c r="P723" s="284" t="str">
        <f>IF(_penmei1_month_day!G718="","",_penmei1_month_day!G718)</f>
        <v/>
      </c>
      <c r="Q723" s="284" t="str">
        <f>IF(_penmei1_month_day!H718="","",_penmei1_month_day!H718)</f>
        <v/>
      </c>
      <c r="R723" s="284" t="str">
        <f>IF(_penmei1_month_day!I718="","",_penmei1_month_day!I718)</f>
        <v/>
      </c>
      <c r="S723" s="284" t="str">
        <f>IF(_penmei1_month_day!J718="","",_penmei1_month_day!J718)</f>
        <v/>
      </c>
      <c r="T723" s="284" t="str">
        <f>IF(_penmei1_month_day!K718="","",_penmei1_month_day!K718)</f>
        <v/>
      </c>
      <c r="U723" s="284" t="str">
        <f>IF(_penmei1_month_day!L718="","",_penmei1_month_day!L718)</f>
        <v/>
      </c>
      <c r="V723" s="284" t="str">
        <f>IF(_penmei1_month_day!M718="","",_penmei1_month_day!M718)</f>
        <v/>
      </c>
      <c r="W723" s="284" t="str">
        <f>IF(_penmei1_month_day!N718="","",_penmei1_month_day!N718)</f>
        <v/>
      </c>
      <c r="X723" s="284" t="str">
        <f>IF(_penmei1_month_day!O718="","",_penmei1_month_day!O718)</f>
        <v/>
      </c>
      <c r="Y723" s="284" t="str">
        <f>IF(_penmei1_month_day!P718="","",_penmei1_month_day!P718)</f>
        <v/>
      </c>
      <c r="Z723" s="284" t="str">
        <f>IF(_penmei1_month_day!Q718="","",_penmei1_month_day!Q718)</f>
        <v/>
      </c>
      <c r="AA723" s="354" t="str">
        <f>IF(_penmei1_month_day!R718="","",ABS(_penmei1_month_day!R718))</f>
        <v/>
      </c>
      <c r="AB723" s="354" t="str">
        <f>IF(_penmei1_month_day!S718="","",ABS(_penmei1_month_day!S718))</f>
        <v/>
      </c>
      <c r="AC723" s="283" t="str">
        <f>IF(_penmei1_month_day!T718="","",_penmei1_month_day!T718)</f>
        <v/>
      </c>
      <c r="AD723" s="283" t="str">
        <f>IF(_penmei1_month_day!U718="","",_penmei1_month_day!U718)</f>
        <v/>
      </c>
      <c r="AE723" s="284" t="str">
        <f>IF(_penmei1_month_day!V718="","",_penmei1_month_day!V718)</f>
        <v/>
      </c>
      <c r="AF723" s="284" t="str">
        <f>IF(_penmei1_month_day!W718="","",_penmei1_month_day!W718)</f>
        <v/>
      </c>
      <c r="AG723" s="284" t="str">
        <f>IF(_penmei1_month_day!X718="","",_penmei1_month_day!X718)</f>
        <v/>
      </c>
      <c r="AH723" s="306" t="str">
        <f>IF(_penmei1_month_day!Y718="","",_penmei1_month_day!Y718)</f>
        <v/>
      </c>
      <c r="AI723" s="306" t="str">
        <f>IF(_penmei1_month_day!Z718="","",_penmei1_month_day!Z718)</f>
        <v/>
      </c>
      <c r="AJ723" s="306" t="str">
        <f>IF(_penmei1_month_day!AA718="","",_penmei1_month_day!AA718)</f>
        <v/>
      </c>
      <c r="AK723" s="306" t="str">
        <f>IF(_penmei1_month_day!AB718="","",_penmei1_month_day!AB718)</f>
        <v/>
      </c>
      <c r="AL723" s="284" t="str">
        <f>IF(_penmei1_month_day!AC718="","",_penmei1_month_day!AC718)</f>
        <v/>
      </c>
      <c r="AM723" s="306" t="str">
        <f>IF(_penmei1_month_day!AD718="","",_penmei1_month_day!AD718/10000)</f>
        <v/>
      </c>
      <c r="AN723" s="284" t="str">
        <f>IF(_penmei1_month_day!AE718="","",_penmei1_month_day!AE718)</f>
        <v/>
      </c>
      <c r="AO723" s="284" t="str">
        <f>IF(_penmei1_month_day!AF718="","",_penmei1_month_day!AF718)</f>
        <v/>
      </c>
      <c r="AP723" s="365"/>
      <c r="AQ723" s="366"/>
    </row>
    <row r="724" spans="1:43">
      <c r="A724" s="126">
        <f t="shared" si="173"/>
        <v>43495</v>
      </c>
      <c r="B724" s="127">
        <f t="shared" si="179"/>
        <v>43495</v>
      </c>
      <c r="C724" s="128" t="str">
        <f t="shared" si="180"/>
        <v>中</v>
      </c>
      <c r="D724" s="128">
        <f t="shared" si="181"/>
        <v>30</v>
      </c>
      <c r="E724" s="129">
        <f t="shared" si="187"/>
        <v>4</v>
      </c>
      <c r="F724" s="130" t="str">
        <f t="shared" si="182"/>
        <v>丁班</v>
      </c>
      <c r="G724" s="128">
        <f t="shared" si="183"/>
        <v>21</v>
      </c>
      <c r="H724" s="131">
        <f t="shared" si="185"/>
        <v>0.0416666666666667</v>
      </c>
      <c r="I724" s="165">
        <f t="shared" si="186"/>
        <v>0.875000000000001</v>
      </c>
      <c r="J724" s="283" t="str">
        <f>IF(_penmei1_month_day!A719="","",_penmei1_month_day!A719)</f>
        <v/>
      </c>
      <c r="K724" s="283" t="str">
        <f>IF(_penmei1_month_day!B719="","",_penmei1_month_day!B719)</f>
        <v/>
      </c>
      <c r="L724" s="284" t="str">
        <f>IF(_penmei1_month_day!C719="","",_penmei1_month_day!C719)</f>
        <v/>
      </c>
      <c r="M724" s="284" t="str">
        <f>IF(_penmei1_month_day!D719="","",_penmei1_month_day!D719)</f>
        <v/>
      </c>
      <c r="N724" s="284" t="str">
        <f>IF(_penmei1_month_day!E719="","",_penmei1_month_day!E719)</f>
        <v/>
      </c>
      <c r="O724" s="284" t="str">
        <f>IF(_penmei1_month_day!F719="","",_penmei1_month_day!F719)</f>
        <v/>
      </c>
      <c r="P724" s="284" t="str">
        <f>IF(_penmei1_month_day!G719="","",_penmei1_month_day!G719)</f>
        <v/>
      </c>
      <c r="Q724" s="284" t="str">
        <f>IF(_penmei1_month_day!H719="","",_penmei1_month_day!H719)</f>
        <v/>
      </c>
      <c r="R724" s="284" t="str">
        <f>IF(_penmei1_month_day!I719="","",_penmei1_month_day!I719)</f>
        <v/>
      </c>
      <c r="S724" s="284" t="str">
        <f>IF(_penmei1_month_day!J719="","",_penmei1_month_day!J719)</f>
        <v/>
      </c>
      <c r="T724" s="284" t="str">
        <f>IF(_penmei1_month_day!K719="","",_penmei1_month_day!K719)</f>
        <v/>
      </c>
      <c r="U724" s="284" t="str">
        <f>IF(_penmei1_month_day!L719="","",_penmei1_month_day!L719)</f>
        <v/>
      </c>
      <c r="V724" s="284" t="str">
        <f>IF(_penmei1_month_day!M719="","",_penmei1_month_day!M719)</f>
        <v/>
      </c>
      <c r="W724" s="284" t="str">
        <f>IF(_penmei1_month_day!N719="","",_penmei1_month_day!N719)</f>
        <v/>
      </c>
      <c r="X724" s="284" t="str">
        <f>IF(_penmei1_month_day!O719="","",_penmei1_month_day!O719)</f>
        <v/>
      </c>
      <c r="Y724" s="284" t="str">
        <f>IF(_penmei1_month_day!P719="","",_penmei1_month_day!P719)</f>
        <v/>
      </c>
      <c r="Z724" s="284" t="str">
        <f>IF(_penmei1_month_day!Q719="","",_penmei1_month_day!Q719)</f>
        <v/>
      </c>
      <c r="AA724" s="354" t="str">
        <f>IF(_penmei1_month_day!R719="","",ABS(_penmei1_month_day!R719))</f>
        <v/>
      </c>
      <c r="AB724" s="354" t="str">
        <f>IF(_penmei1_month_day!S719="","",ABS(_penmei1_month_day!S719))</f>
        <v/>
      </c>
      <c r="AC724" s="283" t="str">
        <f>IF(_penmei1_month_day!T719="","",_penmei1_month_day!T719)</f>
        <v/>
      </c>
      <c r="AD724" s="283" t="str">
        <f>IF(_penmei1_month_day!U719="","",_penmei1_month_day!U719)</f>
        <v/>
      </c>
      <c r="AE724" s="284" t="str">
        <f>IF(_penmei1_month_day!V719="","",_penmei1_month_day!V719)</f>
        <v/>
      </c>
      <c r="AF724" s="284" t="str">
        <f>IF(_penmei1_month_day!W719="","",_penmei1_month_day!W719)</f>
        <v/>
      </c>
      <c r="AG724" s="284" t="str">
        <f>IF(_penmei1_month_day!X719="","",_penmei1_month_day!X719)</f>
        <v/>
      </c>
      <c r="AH724" s="306" t="str">
        <f>IF(_penmei1_month_day!Y719="","",_penmei1_month_day!Y719)</f>
        <v/>
      </c>
      <c r="AI724" s="306" t="str">
        <f>IF(_penmei1_month_day!Z719="","",_penmei1_month_day!Z719)</f>
        <v/>
      </c>
      <c r="AJ724" s="306" t="str">
        <f>IF(_penmei1_month_day!AA719="","",_penmei1_month_day!AA719)</f>
        <v/>
      </c>
      <c r="AK724" s="306" t="str">
        <f>IF(_penmei1_month_day!AB719="","",_penmei1_month_day!AB719)</f>
        <v/>
      </c>
      <c r="AL724" s="284" t="str">
        <f>IF(_penmei1_month_day!AC719="","",_penmei1_month_day!AC719)</f>
        <v/>
      </c>
      <c r="AM724" s="306" t="str">
        <f>IF(_penmei1_month_day!AD719="","",_penmei1_month_day!AD719/10000)</f>
        <v/>
      </c>
      <c r="AN724" s="284" t="str">
        <f>IF(_penmei1_month_day!AE719="","",_penmei1_month_day!AE719)</f>
        <v/>
      </c>
      <c r="AO724" s="284" t="str">
        <f>IF(_penmei1_month_day!AF719="","",_penmei1_month_day!AF719)</f>
        <v/>
      </c>
      <c r="AP724" s="365"/>
      <c r="AQ724" s="366"/>
    </row>
    <row r="725" spans="1:43">
      <c r="A725" s="126">
        <f t="shared" si="173"/>
        <v>43495</v>
      </c>
      <c r="B725" s="127">
        <f t="shared" si="179"/>
        <v>43495</v>
      </c>
      <c r="C725" s="128" t="str">
        <f t="shared" si="180"/>
        <v>中</v>
      </c>
      <c r="D725" s="128">
        <f t="shared" si="181"/>
        <v>30</v>
      </c>
      <c r="E725" s="129">
        <f t="shared" si="187"/>
        <v>4</v>
      </c>
      <c r="F725" s="130" t="str">
        <f t="shared" si="182"/>
        <v>丁班</v>
      </c>
      <c r="G725" s="128">
        <f t="shared" si="183"/>
        <v>22</v>
      </c>
      <c r="H725" s="131">
        <f t="shared" si="185"/>
        <v>0.0416666666666667</v>
      </c>
      <c r="I725" s="165">
        <f t="shared" si="186"/>
        <v>0.916666666666668</v>
      </c>
      <c r="J725" s="283" t="str">
        <f>IF(_penmei1_month_day!A720="","",_penmei1_month_day!A720)</f>
        <v/>
      </c>
      <c r="K725" s="283" t="str">
        <f>IF(_penmei1_month_day!B720="","",_penmei1_month_day!B720)</f>
        <v/>
      </c>
      <c r="L725" s="284" t="str">
        <f>IF(_penmei1_month_day!C720="","",_penmei1_month_day!C720)</f>
        <v/>
      </c>
      <c r="M725" s="284" t="str">
        <f>IF(_penmei1_month_day!D720="","",_penmei1_month_day!D720)</f>
        <v/>
      </c>
      <c r="N725" s="284" t="str">
        <f>IF(_penmei1_month_day!E720="","",_penmei1_month_day!E720)</f>
        <v/>
      </c>
      <c r="O725" s="284" t="str">
        <f>IF(_penmei1_month_day!F720="","",_penmei1_month_day!F720)</f>
        <v/>
      </c>
      <c r="P725" s="284" t="str">
        <f>IF(_penmei1_month_day!G720="","",_penmei1_month_day!G720)</f>
        <v/>
      </c>
      <c r="Q725" s="284" t="str">
        <f>IF(_penmei1_month_day!H720="","",_penmei1_month_day!H720)</f>
        <v/>
      </c>
      <c r="R725" s="284" t="str">
        <f>IF(_penmei1_month_day!I720="","",_penmei1_month_day!I720)</f>
        <v/>
      </c>
      <c r="S725" s="284" t="str">
        <f>IF(_penmei1_month_day!J720="","",_penmei1_month_day!J720)</f>
        <v/>
      </c>
      <c r="T725" s="284" t="str">
        <f>IF(_penmei1_month_day!K720="","",_penmei1_month_day!K720)</f>
        <v/>
      </c>
      <c r="U725" s="284" t="str">
        <f>IF(_penmei1_month_day!L720="","",_penmei1_month_day!L720)</f>
        <v/>
      </c>
      <c r="V725" s="284" t="str">
        <f>IF(_penmei1_month_day!M720="","",_penmei1_month_day!M720)</f>
        <v/>
      </c>
      <c r="W725" s="284" t="str">
        <f>IF(_penmei1_month_day!N720="","",_penmei1_month_day!N720)</f>
        <v/>
      </c>
      <c r="X725" s="284" t="str">
        <f>IF(_penmei1_month_day!O720="","",_penmei1_month_day!O720)</f>
        <v/>
      </c>
      <c r="Y725" s="284" t="str">
        <f>IF(_penmei1_month_day!P720="","",_penmei1_month_day!P720)</f>
        <v/>
      </c>
      <c r="Z725" s="284" t="str">
        <f>IF(_penmei1_month_day!Q720="","",_penmei1_month_day!Q720)</f>
        <v/>
      </c>
      <c r="AA725" s="354" t="str">
        <f>IF(_penmei1_month_day!R720="","",ABS(_penmei1_month_day!R720))</f>
        <v/>
      </c>
      <c r="AB725" s="354" t="str">
        <f>IF(_penmei1_month_day!S720="","",ABS(_penmei1_month_day!S720))</f>
        <v/>
      </c>
      <c r="AC725" s="283" t="str">
        <f>IF(_penmei1_month_day!T720="","",_penmei1_month_day!T720)</f>
        <v/>
      </c>
      <c r="AD725" s="283" t="str">
        <f>IF(_penmei1_month_day!U720="","",_penmei1_month_day!U720)</f>
        <v/>
      </c>
      <c r="AE725" s="284" t="str">
        <f>IF(_penmei1_month_day!V720="","",_penmei1_month_day!V720)</f>
        <v/>
      </c>
      <c r="AF725" s="284" t="str">
        <f>IF(_penmei1_month_day!W720="","",_penmei1_month_day!W720)</f>
        <v/>
      </c>
      <c r="AG725" s="284" t="str">
        <f>IF(_penmei1_month_day!X720="","",_penmei1_month_day!X720)</f>
        <v/>
      </c>
      <c r="AH725" s="306" t="str">
        <f>IF(_penmei1_month_day!Y720="","",_penmei1_month_day!Y720)</f>
        <v/>
      </c>
      <c r="AI725" s="306" t="str">
        <f>IF(_penmei1_month_day!Z720="","",_penmei1_month_day!Z720)</f>
        <v/>
      </c>
      <c r="AJ725" s="306" t="str">
        <f>IF(_penmei1_month_day!AA720="","",_penmei1_month_day!AA720)</f>
        <v/>
      </c>
      <c r="AK725" s="306" t="str">
        <f>IF(_penmei1_month_day!AB720="","",_penmei1_month_day!AB720)</f>
        <v/>
      </c>
      <c r="AL725" s="284" t="str">
        <f>IF(_penmei1_month_day!AC720="","",_penmei1_month_day!AC720)</f>
        <v/>
      </c>
      <c r="AM725" s="306" t="str">
        <f>IF(_penmei1_month_day!AD720="","",_penmei1_month_day!AD720/10000)</f>
        <v/>
      </c>
      <c r="AN725" s="284" t="str">
        <f>IF(_penmei1_month_day!AE720="","",_penmei1_month_day!AE720)</f>
        <v/>
      </c>
      <c r="AO725" s="284" t="str">
        <f>IF(_penmei1_month_day!AF720="","",_penmei1_month_day!AF720)</f>
        <v/>
      </c>
      <c r="AP725" s="369"/>
      <c r="AQ725" s="370"/>
    </row>
    <row r="726" ht="15" spans="1:43">
      <c r="A726" s="132">
        <f t="shared" si="173"/>
        <v>43495</v>
      </c>
      <c r="B726" s="133">
        <f t="shared" si="179"/>
        <v>43495</v>
      </c>
      <c r="C726" s="134" t="str">
        <f t="shared" si="180"/>
        <v>中</v>
      </c>
      <c r="D726" s="134">
        <f t="shared" si="181"/>
        <v>30</v>
      </c>
      <c r="E726" s="135">
        <f t="shared" si="187"/>
        <v>4</v>
      </c>
      <c r="F726" s="136" t="str">
        <f t="shared" si="182"/>
        <v>丁班</v>
      </c>
      <c r="G726" s="134">
        <f t="shared" si="183"/>
        <v>23</v>
      </c>
      <c r="H726" s="137">
        <f t="shared" si="185"/>
        <v>0.0416666666666667</v>
      </c>
      <c r="I726" s="170">
        <f t="shared" si="186"/>
        <v>0.958333333333334</v>
      </c>
      <c r="J726" s="285" t="str">
        <f>IF(_penmei1_month_day!A721="","",_penmei1_month_day!A721)</f>
        <v/>
      </c>
      <c r="K726" s="285" t="str">
        <f>IF(_penmei1_month_day!B721="","",_penmei1_month_day!B721)</f>
        <v/>
      </c>
      <c r="L726" s="286" t="str">
        <f>IF(_penmei1_month_day!C721="","",_penmei1_month_day!C721)</f>
        <v/>
      </c>
      <c r="M726" s="286" t="str">
        <f>IF(_penmei1_month_day!D721="","",_penmei1_month_day!D721)</f>
        <v/>
      </c>
      <c r="N726" s="286" t="str">
        <f>IF(_penmei1_month_day!E721="","",_penmei1_month_day!E721)</f>
        <v/>
      </c>
      <c r="O726" s="286" t="str">
        <f>IF(_penmei1_month_day!F721="","",_penmei1_month_day!F721)</f>
        <v/>
      </c>
      <c r="P726" s="286" t="str">
        <f>IF(_penmei1_month_day!G721="","",_penmei1_month_day!G721)</f>
        <v/>
      </c>
      <c r="Q726" s="286" t="str">
        <f>IF(_penmei1_month_day!H721="","",_penmei1_month_day!H721)</f>
        <v/>
      </c>
      <c r="R726" s="286" t="str">
        <f>IF(_penmei1_month_day!I721="","",_penmei1_month_day!I721)</f>
        <v/>
      </c>
      <c r="S726" s="286" t="str">
        <f>IF(_penmei1_month_day!J721="","",_penmei1_month_day!J721)</f>
        <v/>
      </c>
      <c r="T726" s="286" t="str">
        <f>IF(_penmei1_month_day!K721="","",_penmei1_month_day!K721)</f>
        <v/>
      </c>
      <c r="U726" s="286" t="str">
        <f>IF(_penmei1_month_day!L721="","",_penmei1_month_day!L721)</f>
        <v/>
      </c>
      <c r="V726" s="286" t="str">
        <f>IF(_penmei1_month_day!M721="","",_penmei1_month_day!M721)</f>
        <v/>
      </c>
      <c r="W726" s="286" t="str">
        <f>IF(_penmei1_month_day!N721="","",_penmei1_month_day!N721)</f>
        <v/>
      </c>
      <c r="X726" s="286" t="str">
        <f>IF(_penmei1_month_day!O721="","",_penmei1_month_day!O721)</f>
        <v/>
      </c>
      <c r="Y726" s="286" t="str">
        <f>IF(_penmei1_month_day!P721="","",_penmei1_month_day!P721)</f>
        <v/>
      </c>
      <c r="Z726" s="286" t="str">
        <f>IF(_penmei1_month_day!Q721="","",_penmei1_month_day!Q721)</f>
        <v/>
      </c>
      <c r="AA726" s="355" t="str">
        <f>IF(_penmei1_month_day!R721="","",ABS(_penmei1_month_day!R721))</f>
        <v/>
      </c>
      <c r="AB726" s="355" t="str">
        <f>IF(_penmei1_month_day!S721="","",ABS(_penmei1_month_day!S721))</f>
        <v/>
      </c>
      <c r="AC726" s="285" t="str">
        <f>IF(_penmei1_month_day!T721="","",_penmei1_month_day!T721)</f>
        <v/>
      </c>
      <c r="AD726" s="285" t="str">
        <f>IF(_penmei1_month_day!U721="","",_penmei1_month_day!U721)</f>
        <v/>
      </c>
      <c r="AE726" s="286" t="str">
        <f>IF(_penmei1_month_day!V721="","",_penmei1_month_day!V721)</f>
        <v/>
      </c>
      <c r="AF726" s="284" t="str">
        <f>IF(_penmei1_month_day!W721="","",_penmei1_month_day!W721)</f>
        <v/>
      </c>
      <c r="AG726" s="286" t="str">
        <f>IF(_penmei1_month_day!X721="","",_penmei1_month_day!X721)</f>
        <v/>
      </c>
      <c r="AH726" s="307" t="str">
        <f>IF(_penmei1_month_day!Y721="","",_penmei1_month_day!Y721)</f>
        <v/>
      </c>
      <c r="AI726" s="307" t="str">
        <f>IF(_penmei1_month_day!Z721="","",_penmei1_month_day!Z721)</f>
        <v/>
      </c>
      <c r="AJ726" s="307" t="str">
        <f>IF(_penmei1_month_day!AA721="","",_penmei1_month_day!AA721)</f>
        <v/>
      </c>
      <c r="AK726" s="307" t="str">
        <f>IF(_penmei1_month_day!AB721="","",_penmei1_month_day!AB721)</f>
        <v/>
      </c>
      <c r="AL726" s="286" t="str">
        <f>IF(_penmei1_month_day!AC721="","",_penmei1_month_day!AC721)</f>
        <v/>
      </c>
      <c r="AM726" s="307" t="str">
        <f>IF(_penmei1_month_day!AD721="","",_penmei1_month_day!AD721/10000)</f>
        <v/>
      </c>
      <c r="AN726" s="286" t="str">
        <f>IF(_penmei1_month_day!AE721="","",_penmei1_month_day!AE721)</f>
        <v/>
      </c>
      <c r="AO726" s="286" t="str">
        <f>IF(_penmei1_month_day!AF721="","",_penmei1_month_day!AF721)</f>
        <v/>
      </c>
      <c r="AP726" s="243" t="s">
        <v>83</v>
      </c>
      <c r="AQ726" s="334"/>
    </row>
    <row r="727" ht="15" spans="1:43">
      <c r="A727" s="120">
        <f t="shared" si="173"/>
        <v>43496</v>
      </c>
      <c r="B727" s="121">
        <f t="shared" si="179"/>
        <v>43496</v>
      </c>
      <c r="C727" s="122" t="str">
        <f t="shared" si="180"/>
        <v>夜</v>
      </c>
      <c r="D727" s="122">
        <f t="shared" si="181"/>
        <v>31</v>
      </c>
      <c r="E727" s="123">
        <f>IF(AND(E679=1),4,IF(AND(E679&gt;1),(E679-1),))</f>
        <v>2</v>
      </c>
      <c r="F727" s="124" t="str">
        <f t="shared" si="182"/>
        <v>乙班</v>
      </c>
      <c r="G727" s="122">
        <f t="shared" si="183"/>
        <v>0</v>
      </c>
      <c r="H727" s="125">
        <f t="shared" si="185"/>
        <v>0.0416666666666667</v>
      </c>
      <c r="I727" s="160">
        <f t="shared" si="186"/>
        <v>1</v>
      </c>
      <c r="J727" s="281" t="str">
        <f>IF(_penmei1_month_day!A722="","",_penmei1_month_day!A722)</f>
        <v/>
      </c>
      <c r="K727" s="281" t="str">
        <f>IF(_penmei1_month_day!B722="","",_penmei1_month_day!B722)</f>
        <v/>
      </c>
      <c r="L727" s="282" t="str">
        <f>IF(_penmei1_month_day!C722="","",_penmei1_month_day!C722)</f>
        <v/>
      </c>
      <c r="M727" s="282" t="str">
        <f>IF(_penmei1_month_day!D722="","",_penmei1_month_day!D722)</f>
        <v/>
      </c>
      <c r="N727" s="282" t="str">
        <f>IF(_penmei1_month_day!E722="","",_penmei1_month_day!E722)</f>
        <v/>
      </c>
      <c r="O727" s="282" t="str">
        <f>IF(_penmei1_month_day!F722="","",_penmei1_month_day!F722)</f>
        <v/>
      </c>
      <c r="P727" s="282" t="str">
        <f>IF(_penmei1_month_day!G722="","",_penmei1_month_day!G722)</f>
        <v/>
      </c>
      <c r="Q727" s="282" t="str">
        <f>IF(_penmei1_month_day!H722="","",_penmei1_month_day!H722)</f>
        <v/>
      </c>
      <c r="R727" s="282" t="str">
        <f>IF(_penmei1_month_day!I722="","",_penmei1_month_day!I722)</f>
        <v/>
      </c>
      <c r="S727" s="282" t="str">
        <f>IF(_penmei1_month_day!J722="","",_penmei1_month_day!J722)</f>
        <v/>
      </c>
      <c r="T727" s="282" t="str">
        <f>IF(_penmei1_month_day!K722="","",_penmei1_month_day!K722)</f>
        <v/>
      </c>
      <c r="U727" s="282" t="str">
        <f>IF(_penmei1_month_day!L722="","",_penmei1_month_day!L722)</f>
        <v/>
      </c>
      <c r="V727" s="282" t="str">
        <f>IF(_penmei1_month_day!M722="","",_penmei1_month_day!M722)</f>
        <v/>
      </c>
      <c r="W727" s="282" t="str">
        <f>IF(_penmei1_month_day!N722="","",_penmei1_month_day!N722)</f>
        <v/>
      </c>
      <c r="X727" s="282" t="str">
        <f>IF(_penmei1_month_day!O722="","",_penmei1_month_day!O722)</f>
        <v/>
      </c>
      <c r="Y727" s="282" t="str">
        <f>IF(_penmei1_month_day!P722="","",_penmei1_month_day!P722)</f>
        <v/>
      </c>
      <c r="Z727" s="282" t="str">
        <f>IF(_penmei1_month_day!Q722="","",_penmei1_month_day!Q722)</f>
        <v/>
      </c>
      <c r="AA727" s="353" t="str">
        <f>IF(_penmei1_month_day!R722="","",ABS(_penmei1_month_day!R722))</f>
        <v/>
      </c>
      <c r="AB727" s="353" t="str">
        <f>IF(_penmei1_month_day!S722="","",ABS(_penmei1_month_day!S722))</f>
        <v/>
      </c>
      <c r="AC727" s="281" t="str">
        <f>IF(_penmei1_month_day!T722="","",_penmei1_month_day!T722)</f>
        <v/>
      </c>
      <c r="AD727" s="281" t="str">
        <f>IF(_penmei1_month_day!U722="","",_penmei1_month_day!U722)</f>
        <v/>
      </c>
      <c r="AE727" s="282" t="str">
        <f>IF(_penmei1_month_day!V722="","",_penmei1_month_day!V722)</f>
        <v/>
      </c>
      <c r="AF727" s="282" t="str">
        <f>IF(_penmei1_month_day!W722="","",_penmei1_month_day!W722)</f>
        <v/>
      </c>
      <c r="AG727" s="282" t="str">
        <f>IF(_penmei1_month_day!X722="","",_penmei1_month_day!X722)</f>
        <v/>
      </c>
      <c r="AH727" s="305" t="str">
        <f>IF(_penmei1_month_day!Y722="","",_penmei1_month_day!Y722)</f>
        <v/>
      </c>
      <c r="AI727" s="305" t="str">
        <f>IF(_penmei1_month_day!Z722="","",_penmei1_month_day!Z722)</f>
        <v/>
      </c>
      <c r="AJ727" s="305" t="str">
        <f>IF(_penmei1_month_day!AA722="","",_penmei1_month_day!AA722)</f>
        <v/>
      </c>
      <c r="AK727" s="305" t="str">
        <f>IF(_penmei1_month_day!AB722="","",_penmei1_month_day!AB722)</f>
        <v/>
      </c>
      <c r="AL727" s="282" t="str">
        <f>IF(_penmei1_month_day!AC722="","",_penmei1_month_day!AC722)</f>
        <v/>
      </c>
      <c r="AM727" s="305" t="str">
        <f>IF(_penmei1_month_day!AD722="","",_penmei1_month_day!AD722/10000)</f>
        <v/>
      </c>
      <c r="AN727" s="282" t="str">
        <f>IF(_penmei1_month_day!AE722="","",_penmei1_month_day!AE722)</f>
        <v/>
      </c>
      <c r="AO727" s="282" t="str">
        <f>IF(_penmei1_month_day!AF722="","",_penmei1_month_day!AF722)</f>
        <v/>
      </c>
      <c r="AP727" s="375"/>
      <c r="AQ727" s="376"/>
    </row>
    <row r="728" spans="1:43">
      <c r="A728" s="126">
        <f t="shared" si="173"/>
        <v>43496</v>
      </c>
      <c r="B728" s="127">
        <f t="shared" si="179"/>
        <v>43496</v>
      </c>
      <c r="C728" s="128" t="str">
        <f t="shared" si="180"/>
        <v>夜</v>
      </c>
      <c r="D728" s="128">
        <f t="shared" si="181"/>
        <v>31</v>
      </c>
      <c r="E728" s="129">
        <f t="shared" ref="E728:E734" si="188">E727</f>
        <v>2</v>
      </c>
      <c r="F728" s="130" t="str">
        <f t="shared" si="182"/>
        <v>乙班</v>
      </c>
      <c r="G728" s="128">
        <f t="shared" si="183"/>
        <v>1</v>
      </c>
      <c r="H728" s="131">
        <f t="shared" si="185"/>
        <v>0.0416666666666667</v>
      </c>
      <c r="I728" s="165">
        <f t="shared" si="186"/>
        <v>0.0416666666666667</v>
      </c>
      <c r="J728" s="283" t="str">
        <f>IF(_penmei1_month_day!A723="","",_penmei1_month_day!A723)</f>
        <v/>
      </c>
      <c r="K728" s="283" t="str">
        <f>IF(_penmei1_month_day!B723="","",_penmei1_month_day!B723)</f>
        <v/>
      </c>
      <c r="L728" s="284" t="str">
        <f>IF(_penmei1_month_day!C723="","",_penmei1_month_day!C723)</f>
        <v/>
      </c>
      <c r="M728" s="284" t="str">
        <f>IF(_penmei1_month_day!D723="","",_penmei1_month_day!D723)</f>
        <v/>
      </c>
      <c r="N728" s="284" t="str">
        <f>IF(_penmei1_month_day!E723="","",_penmei1_month_day!E723)</f>
        <v/>
      </c>
      <c r="O728" s="284" t="str">
        <f>IF(_penmei1_month_day!F723="","",_penmei1_month_day!F723)</f>
        <v/>
      </c>
      <c r="P728" s="284" t="str">
        <f>IF(_penmei1_month_day!G723="","",_penmei1_month_day!G723)</f>
        <v/>
      </c>
      <c r="Q728" s="284" t="str">
        <f>IF(_penmei1_month_day!H723="","",_penmei1_month_day!H723)</f>
        <v/>
      </c>
      <c r="R728" s="284" t="str">
        <f>IF(_penmei1_month_day!I723="","",_penmei1_month_day!I723)</f>
        <v/>
      </c>
      <c r="S728" s="284" t="str">
        <f>IF(_penmei1_month_day!J723="","",_penmei1_month_day!J723)</f>
        <v/>
      </c>
      <c r="T728" s="284" t="str">
        <f>IF(_penmei1_month_day!K723="","",_penmei1_month_day!K723)</f>
        <v/>
      </c>
      <c r="U728" s="284" t="str">
        <f>IF(_penmei1_month_day!L723="","",_penmei1_month_day!L723)</f>
        <v/>
      </c>
      <c r="V728" s="284" t="str">
        <f>IF(_penmei1_month_day!M723="","",_penmei1_month_day!M723)</f>
        <v/>
      </c>
      <c r="W728" s="284" t="str">
        <f>IF(_penmei1_month_day!N723="","",_penmei1_month_day!N723)</f>
        <v/>
      </c>
      <c r="X728" s="284" t="str">
        <f>IF(_penmei1_month_day!O723="","",_penmei1_month_day!O723)</f>
        <v/>
      </c>
      <c r="Y728" s="284" t="str">
        <f>IF(_penmei1_month_day!P723="","",_penmei1_month_day!P723)</f>
        <v/>
      </c>
      <c r="Z728" s="284" t="str">
        <f>IF(_penmei1_month_day!Q723="","",_penmei1_month_day!Q723)</f>
        <v/>
      </c>
      <c r="AA728" s="354" t="str">
        <f>IF(_penmei1_month_day!R723="","",ABS(_penmei1_month_day!R723))</f>
        <v/>
      </c>
      <c r="AB728" s="354" t="str">
        <f>IF(_penmei1_month_day!S723="","",ABS(_penmei1_month_day!S723))</f>
        <v/>
      </c>
      <c r="AC728" s="283" t="str">
        <f>IF(_penmei1_month_day!T723="","",_penmei1_month_day!T723)</f>
        <v/>
      </c>
      <c r="AD728" s="283" t="str">
        <f>IF(_penmei1_month_day!U723="","",_penmei1_month_day!U723)</f>
        <v/>
      </c>
      <c r="AE728" s="284" t="str">
        <f>IF(_penmei1_month_day!V723="","",_penmei1_month_day!V723)</f>
        <v/>
      </c>
      <c r="AF728" s="284" t="str">
        <f>IF(_penmei1_month_day!W723="","",_penmei1_month_day!W723)</f>
        <v/>
      </c>
      <c r="AG728" s="284" t="str">
        <f>IF(_penmei1_month_day!X723="","",_penmei1_month_day!X723)</f>
        <v/>
      </c>
      <c r="AH728" s="306" t="str">
        <f>IF(_penmei1_month_day!Y723="","",_penmei1_month_day!Y723)</f>
        <v/>
      </c>
      <c r="AI728" s="306" t="str">
        <f>IF(_penmei1_month_day!Z723="","",_penmei1_month_day!Z723)</f>
        <v/>
      </c>
      <c r="AJ728" s="306" t="str">
        <f>IF(_penmei1_month_day!AA723="","",_penmei1_month_day!AA723)</f>
        <v/>
      </c>
      <c r="AK728" s="306" t="str">
        <f>IF(_penmei1_month_day!AB723="","",_penmei1_month_day!AB723)</f>
        <v/>
      </c>
      <c r="AL728" s="284" t="str">
        <f>IF(_penmei1_month_day!AC723="","",_penmei1_month_day!AC723)</f>
        <v/>
      </c>
      <c r="AM728" s="306" t="str">
        <f>IF(_penmei1_month_day!AD723="","",_penmei1_month_day!AD723/10000)</f>
        <v/>
      </c>
      <c r="AN728" s="284" t="str">
        <f>IF(_penmei1_month_day!AE723="","",_penmei1_month_day!AE723)</f>
        <v/>
      </c>
      <c r="AO728" s="284" t="str">
        <f>IF(_penmei1_month_day!AF723="","",_penmei1_month_day!AF723)</f>
        <v/>
      </c>
      <c r="AP728" s="365"/>
      <c r="AQ728" s="366"/>
    </row>
    <row r="729" spans="1:43">
      <c r="A729" s="126">
        <f t="shared" si="173"/>
        <v>43496</v>
      </c>
      <c r="B729" s="127">
        <f t="shared" si="179"/>
        <v>43496</v>
      </c>
      <c r="C729" s="128" t="str">
        <f t="shared" si="180"/>
        <v>夜</v>
      </c>
      <c r="D729" s="128">
        <f t="shared" si="181"/>
        <v>31</v>
      </c>
      <c r="E729" s="129">
        <f t="shared" si="188"/>
        <v>2</v>
      </c>
      <c r="F729" s="130" t="str">
        <f t="shared" si="182"/>
        <v>乙班</v>
      </c>
      <c r="G729" s="128">
        <f t="shared" si="183"/>
        <v>2</v>
      </c>
      <c r="H729" s="131">
        <f t="shared" si="185"/>
        <v>0.0416666666666667</v>
      </c>
      <c r="I729" s="165">
        <f t="shared" si="186"/>
        <v>0.0833333333333334</v>
      </c>
      <c r="J729" s="283" t="str">
        <f>IF(_penmei1_month_day!A724="","",_penmei1_month_day!A724)</f>
        <v/>
      </c>
      <c r="K729" s="283" t="str">
        <f>IF(_penmei1_month_day!B724="","",_penmei1_month_day!B724)</f>
        <v/>
      </c>
      <c r="L729" s="284" t="str">
        <f>IF(_penmei1_month_day!C724="","",_penmei1_month_day!C724)</f>
        <v/>
      </c>
      <c r="M729" s="284" t="str">
        <f>IF(_penmei1_month_day!D724="","",_penmei1_month_day!D724)</f>
        <v/>
      </c>
      <c r="N729" s="284" t="str">
        <f>IF(_penmei1_month_day!E724="","",_penmei1_month_day!E724)</f>
        <v/>
      </c>
      <c r="O729" s="284" t="str">
        <f>IF(_penmei1_month_day!F724="","",_penmei1_month_day!F724)</f>
        <v/>
      </c>
      <c r="P729" s="284" t="str">
        <f>IF(_penmei1_month_day!G724="","",_penmei1_month_day!G724)</f>
        <v/>
      </c>
      <c r="Q729" s="284" t="str">
        <f>IF(_penmei1_month_day!H724="","",_penmei1_month_day!H724)</f>
        <v/>
      </c>
      <c r="R729" s="284" t="str">
        <f>IF(_penmei1_month_day!I724="","",_penmei1_month_day!I724)</f>
        <v/>
      </c>
      <c r="S729" s="284" t="str">
        <f>IF(_penmei1_month_day!J724="","",_penmei1_month_day!J724)</f>
        <v/>
      </c>
      <c r="T729" s="284" t="str">
        <f>IF(_penmei1_month_day!K724="","",_penmei1_month_day!K724)</f>
        <v/>
      </c>
      <c r="U729" s="284" t="str">
        <f>IF(_penmei1_month_day!L724="","",_penmei1_month_day!L724)</f>
        <v/>
      </c>
      <c r="V729" s="284" t="str">
        <f>IF(_penmei1_month_day!M724="","",_penmei1_month_day!M724)</f>
        <v/>
      </c>
      <c r="W729" s="284" t="str">
        <f>IF(_penmei1_month_day!N724="","",_penmei1_month_day!N724)</f>
        <v/>
      </c>
      <c r="X729" s="284" t="str">
        <f>IF(_penmei1_month_day!O724="","",_penmei1_month_day!O724)</f>
        <v/>
      </c>
      <c r="Y729" s="284" t="str">
        <f>IF(_penmei1_month_day!P724="","",_penmei1_month_day!P724)</f>
        <v/>
      </c>
      <c r="Z729" s="284" t="str">
        <f>IF(_penmei1_month_day!Q724="","",_penmei1_month_day!Q724)</f>
        <v/>
      </c>
      <c r="AA729" s="354" t="str">
        <f>IF(_penmei1_month_day!R724="","",ABS(_penmei1_month_day!R724))</f>
        <v/>
      </c>
      <c r="AB729" s="354" t="str">
        <f>IF(_penmei1_month_day!S724="","",ABS(_penmei1_month_day!S724))</f>
        <v/>
      </c>
      <c r="AC729" s="283" t="str">
        <f>IF(_penmei1_month_day!T724="","",_penmei1_month_day!T724)</f>
        <v/>
      </c>
      <c r="AD729" s="283" t="str">
        <f>IF(_penmei1_month_day!U724="","",_penmei1_month_day!U724)</f>
        <v/>
      </c>
      <c r="AE729" s="284" t="str">
        <f>IF(_penmei1_month_day!V724="","",_penmei1_month_day!V724)</f>
        <v/>
      </c>
      <c r="AF729" s="284" t="str">
        <f>IF(_penmei1_month_day!W724="","",_penmei1_month_day!W724)</f>
        <v/>
      </c>
      <c r="AG729" s="284" t="str">
        <f>IF(_penmei1_month_day!X724="","",_penmei1_month_day!X724)</f>
        <v/>
      </c>
      <c r="AH729" s="306" t="str">
        <f>IF(_penmei1_month_day!Y724="","",_penmei1_month_day!Y724)</f>
        <v/>
      </c>
      <c r="AI729" s="306" t="str">
        <f>IF(_penmei1_month_day!Z724="","",_penmei1_month_day!Z724)</f>
        <v/>
      </c>
      <c r="AJ729" s="306" t="str">
        <f>IF(_penmei1_month_day!AA724="","",_penmei1_month_day!AA724)</f>
        <v/>
      </c>
      <c r="AK729" s="306" t="str">
        <f>IF(_penmei1_month_day!AB724="","",_penmei1_month_day!AB724)</f>
        <v/>
      </c>
      <c r="AL729" s="284" t="str">
        <f>IF(_penmei1_month_day!AC724="","",_penmei1_month_day!AC724)</f>
        <v/>
      </c>
      <c r="AM729" s="306" t="str">
        <f>IF(_penmei1_month_day!AD724="","",_penmei1_month_day!AD724/10000)</f>
        <v/>
      </c>
      <c r="AN729" s="284" t="str">
        <f>IF(_penmei1_month_day!AE724="","",_penmei1_month_day!AE724)</f>
        <v/>
      </c>
      <c r="AO729" s="284" t="str">
        <f>IF(_penmei1_month_day!AF724="","",_penmei1_month_day!AF724)</f>
        <v/>
      </c>
      <c r="AP729" s="365"/>
      <c r="AQ729" s="366"/>
    </row>
    <row r="730" spans="1:43">
      <c r="A730" s="126">
        <f t="shared" si="173"/>
        <v>43496</v>
      </c>
      <c r="B730" s="127">
        <f t="shared" si="179"/>
        <v>43496</v>
      </c>
      <c r="C730" s="128" t="str">
        <f t="shared" si="180"/>
        <v>夜</v>
      </c>
      <c r="D730" s="128">
        <f t="shared" si="181"/>
        <v>31</v>
      </c>
      <c r="E730" s="129">
        <f t="shared" si="188"/>
        <v>2</v>
      </c>
      <c r="F730" s="130" t="str">
        <f t="shared" si="182"/>
        <v>乙班</v>
      </c>
      <c r="G730" s="128">
        <f t="shared" si="183"/>
        <v>3</v>
      </c>
      <c r="H730" s="131">
        <f t="shared" si="185"/>
        <v>0.0416666666666667</v>
      </c>
      <c r="I730" s="165">
        <f t="shared" si="186"/>
        <v>0.125</v>
      </c>
      <c r="J730" s="283" t="str">
        <f>IF(_penmei1_month_day!A725="","",_penmei1_month_day!A725)</f>
        <v/>
      </c>
      <c r="K730" s="283" t="str">
        <f>IF(_penmei1_month_day!B725="","",_penmei1_month_day!B725)</f>
        <v/>
      </c>
      <c r="L730" s="284" t="str">
        <f>IF(_penmei1_month_day!C725="","",_penmei1_month_day!C725)</f>
        <v/>
      </c>
      <c r="M730" s="284" t="str">
        <f>IF(_penmei1_month_day!D725="","",_penmei1_month_day!D725)</f>
        <v/>
      </c>
      <c r="N730" s="284" t="str">
        <f>IF(_penmei1_month_day!E725="","",_penmei1_month_day!E725)</f>
        <v/>
      </c>
      <c r="O730" s="284" t="str">
        <f>IF(_penmei1_month_day!F725="","",_penmei1_month_day!F725)</f>
        <v/>
      </c>
      <c r="P730" s="284" t="str">
        <f>IF(_penmei1_month_day!G725="","",_penmei1_month_day!G725)</f>
        <v/>
      </c>
      <c r="Q730" s="284" t="str">
        <f>IF(_penmei1_month_day!H725="","",_penmei1_month_day!H725)</f>
        <v/>
      </c>
      <c r="R730" s="284" t="str">
        <f>IF(_penmei1_month_day!I725="","",_penmei1_month_day!I725)</f>
        <v/>
      </c>
      <c r="S730" s="284" t="str">
        <f>IF(_penmei1_month_day!J725="","",_penmei1_month_day!J725)</f>
        <v/>
      </c>
      <c r="T730" s="284" t="str">
        <f>IF(_penmei1_month_day!K725="","",_penmei1_month_day!K725)</f>
        <v/>
      </c>
      <c r="U730" s="284" t="str">
        <f>IF(_penmei1_month_day!L725="","",_penmei1_month_day!L725)</f>
        <v/>
      </c>
      <c r="V730" s="284" t="str">
        <f>IF(_penmei1_month_day!M725="","",_penmei1_month_day!M725)</f>
        <v/>
      </c>
      <c r="W730" s="284" t="str">
        <f>IF(_penmei1_month_day!N725="","",_penmei1_month_day!N725)</f>
        <v/>
      </c>
      <c r="X730" s="284" t="str">
        <f>IF(_penmei1_month_day!O725="","",_penmei1_month_day!O725)</f>
        <v/>
      </c>
      <c r="Y730" s="284" t="str">
        <f>IF(_penmei1_month_day!P725="","",_penmei1_month_day!P725)</f>
        <v/>
      </c>
      <c r="Z730" s="284" t="str">
        <f>IF(_penmei1_month_day!Q725="","",_penmei1_month_day!Q725)</f>
        <v/>
      </c>
      <c r="AA730" s="354" t="str">
        <f>IF(_penmei1_month_day!R725="","",ABS(_penmei1_month_day!R725))</f>
        <v/>
      </c>
      <c r="AB730" s="354" t="str">
        <f>IF(_penmei1_month_day!S725="","",ABS(_penmei1_month_day!S725))</f>
        <v/>
      </c>
      <c r="AC730" s="283" t="str">
        <f>IF(_penmei1_month_day!T725="","",_penmei1_month_day!T725)</f>
        <v/>
      </c>
      <c r="AD730" s="283" t="str">
        <f>IF(_penmei1_month_day!U725="","",_penmei1_month_day!U725)</f>
        <v/>
      </c>
      <c r="AE730" s="284" t="str">
        <f>IF(_penmei1_month_day!V725="","",_penmei1_month_day!V725)</f>
        <v/>
      </c>
      <c r="AF730" s="284" t="str">
        <f>IF(_penmei1_month_day!W725="","",_penmei1_month_day!W725)</f>
        <v/>
      </c>
      <c r="AG730" s="284" t="str">
        <f>IF(_penmei1_month_day!X725="","",_penmei1_month_day!X725)</f>
        <v/>
      </c>
      <c r="AH730" s="306" t="str">
        <f>IF(_penmei1_month_day!Y725="","",_penmei1_month_day!Y725)</f>
        <v/>
      </c>
      <c r="AI730" s="306" t="str">
        <f>IF(_penmei1_month_day!Z725="","",_penmei1_month_day!Z725)</f>
        <v/>
      </c>
      <c r="AJ730" s="306" t="str">
        <f>IF(_penmei1_month_day!AA725="","",_penmei1_month_day!AA725)</f>
        <v/>
      </c>
      <c r="AK730" s="306" t="str">
        <f>IF(_penmei1_month_day!AB725="","",_penmei1_month_day!AB725)</f>
        <v/>
      </c>
      <c r="AL730" s="284" t="str">
        <f>IF(_penmei1_month_day!AC725="","",_penmei1_month_day!AC725)</f>
        <v/>
      </c>
      <c r="AM730" s="306" t="str">
        <f>IF(_penmei1_month_day!AD725="","",_penmei1_month_day!AD725/10000)</f>
        <v/>
      </c>
      <c r="AN730" s="284" t="str">
        <f>IF(_penmei1_month_day!AE725="","",_penmei1_month_day!AE725)</f>
        <v/>
      </c>
      <c r="AO730" s="284" t="str">
        <f>IF(_penmei1_month_day!AF725="","",_penmei1_month_day!AF725)</f>
        <v/>
      </c>
      <c r="AP730" s="365"/>
      <c r="AQ730" s="366"/>
    </row>
    <row r="731" spans="1:43">
      <c r="A731" s="126">
        <f t="shared" si="173"/>
        <v>43496</v>
      </c>
      <c r="B731" s="127">
        <f t="shared" si="179"/>
        <v>43496</v>
      </c>
      <c r="C731" s="128" t="str">
        <f t="shared" si="180"/>
        <v>夜</v>
      </c>
      <c r="D731" s="128">
        <f t="shared" si="181"/>
        <v>31</v>
      </c>
      <c r="E731" s="129">
        <f t="shared" si="188"/>
        <v>2</v>
      </c>
      <c r="F731" s="130" t="str">
        <f t="shared" si="182"/>
        <v>乙班</v>
      </c>
      <c r="G731" s="128">
        <f t="shared" si="183"/>
        <v>4</v>
      </c>
      <c r="H731" s="131">
        <f t="shared" si="185"/>
        <v>0.0416666666666667</v>
      </c>
      <c r="I731" s="165">
        <f t="shared" si="186"/>
        <v>0.166666666666667</v>
      </c>
      <c r="J731" s="283" t="str">
        <f>IF(_penmei1_month_day!A726="","",_penmei1_month_day!A726)</f>
        <v/>
      </c>
      <c r="K731" s="283" t="str">
        <f>IF(_penmei1_month_day!B726="","",_penmei1_month_day!B726)</f>
        <v/>
      </c>
      <c r="L731" s="284" t="str">
        <f>IF(_penmei1_month_day!C726="","",_penmei1_month_day!C726)</f>
        <v/>
      </c>
      <c r="M731" s="284" t="str">
        <f>IF(_penmei1_month_day!D726="","",_penmei1_month_day!D726)</f>
        <v/>
      </c>
      <c r="N731" s="284" t="str">
        <f>IF(_penmei1_month_day!E726="","",_penmei1_month_day!E726)</f>
        <v/>
      </c>
      <c r="O731" s="284" t="str">
        <f>IF(_penmei1_month_day!F726="","",_penmei1_month_day!F726)</f>
        <v/>
      </c>
      <c r="P731" s="284" t="str">
        <f>IF(_penmei1_month_day!G726="","",_penmei1_month_day!G726)</f>
        <v/>
      </c>
      <c r="Q731" s="284" t="str">
        <f>IF(_penmei1_month_day!H726="","",_penmei1_month_day!H726)</f>
        <v/>
      </c>
      <c r="R731" s="284" t="str">
        <f>IF(_penmei1_month_day!I726="","",_penmei1_month_day!I726)</f>
        <v/>
      </c>
      <c r="S731" s="284" t="str">
        <f>IF(_penmei1_month_day!J726="","",_penmei1_month_day!J726)</f>
        <v/>
      </c>
      <c r="T731" s="284" t="str">
        <f>IF(_penmei1_month_day!K726="","",_penmei1_month_day!K726)</f>
        <v/>
      </c>
      <c r="U731" s="284" t="str">
        <f>IF(_penmei1_month_day!L726="","",_penmei1_month_day!L726)</f>
        <v/>
      </c>
      <c r="V731" s="284" t="str">
        <f>IF(_penmei1_month_day!M726="","",_penmei1_month_day!M726)</f>
        <v/>
      </c>
      <c r="W731" s="284" t="str">
        <f>IF(_penmei1_month_day!N726="","",_penmei1_month_day!N726)</f>
        <v/>
      </c>
      <c r="X731" s="284" t="str">
        <f>IF(_penmei1_month_day!O726="","",_penmei1_month_day!O726)</f>
        <v/>
      </c>
      <c r="Y731" s="284" t="str">
        <f>IF(_penmei1_month_day!P726="","",_penmei1_month_day!P726)</f>
        <v/>
      </c>
      <c r="Z731" s="284" t="str">
        <f>IF(_penmei1_month_day!Q726="","",_penmei1_month_day!Q726)</f>
        <v/>
      </c>
      <c r="AA731" s="354" t="str">
        <f>IF(_penmei1_month_day!R726="","",ABS(_penmei1_month_day!R726))</f>
        <v/>
      </c>
      <c r="AB731" s="354" t="str">
        <f>IF(_penmei1_month_day!S726="","",ABS(_penmei1_month_day!S726))</f>
        <v/>
      </c>
      <c r="AC731" s="283" t="str">
        <f>IF(_penmei1_month_day!T726="","",_penmei1_month_day!T726)</f>
        <v/>
      </c>
      <c r="AD731" s="283" t="str">
        <f>IF(_penmei1_month_day!U726="","",_penmei1_month_day!U726)</f>
        <v/>
      </c>
      <c r="AE731" s="284" t="str">
        <f>IF(_penmei1_month_day!V726="","",_penmei1_month_day!V726)</f>
        <v/>
      </c>
      <c r="AF731" s="284" t="str">
        <f>IF(_penmei1_month_day!W726="","",_penmei1_month_day!W726)</f>
        <v/>
      </c>
      <c r="AG731" s="284" t="str">
        <f>IF(_penmei1_month_day!X726="","",_penmei1_month_day!X726)</f>
        <v/>
      </c>
      <c r="AH731" s="306" t="str">
        <f>IF(_penmei1_month_day!Y726="","",_penmei1_month_day!Y726)</f>
        <v/>
      </c>
      <c r="AI731" s="306" t="str">
        <f>IF(_penmei1_month_day!Z726="","",_penmei1_month_day!Z726)</f>
        <v/>
      </c>
      <c r="AJ731" s="306" t="str">
        <f>IF(_penmei1_month_day!AA726="","",_penmei1_month_day!AA726)</f>
        <v/>
      </c>
      <c r="AK731" s="306" t="str">
        <f>IF(_penmei1_month_day!AB726="","",_penmei1_month_day!AB726)</f>
        <v/>
      </c>
      <c r="AL731" s="284" t="str">
        <f>IF(_penmei1_month_day!AC726="","",_penmei1_month_day!AC726)</f>
        <v/>
      </c>
      <c r="AM731" s="306" t="str">
        <f>IF(_penmei1_month_day!AD726="","",_penmei1_month_day!AD726/10000)</f>
        <v/>
      </c>
      <c r="AN731" s="284" t="str">
        <f>IF(_penmei1_month_day!AE726="","",_penmei1_month_day!AE726)</f>
        <v/>
      </c>
      <c r="AO731" s="284" t="str">
        <f>IF(_penmei1_month_day!AF726="","",_penmei1_month_day!AF726)</f>
        <v/>
      </c>
      <c r="AP731" s="365"/>
      <c r="AQ731" s="366"/>
    </row>
    <row r="732" spans="1:43">
      <c r="A732" s="126">
        <f t="shared" si="173"/>
        <v>43496</v>
      </c>
      <c r="B732" s="127">
        <f t="shared" si="179"/>
        <v>43496</v>
      </c>
      <c r="C732" s="128" t="str">
        <f t="shared" si="180"/>
        <v>夜</v>
      </c>
      <c r="D732" s="128">
        <f t="shared" si="181"/>
        <v>31</v>
      </c>
      <c r="E732" s="129">
        <f t="shared" si="188"/>
        <v>2</v>
      </c>
      <c r="F732" s="130" t="str">
        <f t="shared" si="182"/>
        <v>乙班</v>
      </c>
      <c r="G732" s="128">
        <f t="shared" si="183"/>
        <v>5</v>
      </c>
      <c r="H732" s="131">
        <f t="shared" si="185"/>
        <v>0.0416666666666667</v>
      </c>
      <c r="I732" s="165">
        <f t="shared" si="186"/>
        <v>0.208333333333333</v>
      </c>
      <c r="J732" s="283" t="str">
        <f>IF(_penmei1_month_day!A727="","",_penmei1_month_day!A727)</f>
        <v/>
      </c>
      <c r="K732" s="283" t="str">
        <f>IF(_penmei1_month_day!B727="","",_penmei1_month_day!B727)</f>
        <v/>
      </c>
      <c r="L732" s="284" t="str">
        <f>IF(_penmei1_month_day!C727="","",_penmei1_month_day!C727)</f>
        <v/>
      </c>
      <c r="M732" s="284" t="str">
        <f>IF(_penmei1_month_day!D727="","",_penmei1_month_day!D727)</f>
        <v/>
      </c>
      <c r="N732" s="284" t="str">
        <f>IF(_penmei1_month_day!E727="","",_penmei1_month_day!E727)</f>
        <v/>
      </c>
      <c r="O732" s="284" t="str">
        <f>IF(_penmei1_month_day!F727="","",_penmei1_month_day!F727)</f>
        <v/>
      </c>
      <c r="P732" s="284" t="str">
        <f>IF(_penmei1_month_day!G727="","",_penmei1_month_day!G727)</f>
        <v/>
      </c>
      <c r="Q732" s="284" t="str">
        <f>IF(_penmei1_month_day!H727="","",_penmei1_month_day!H727)</f>
        <v/>
      </c>
      <c r="R732" s="284" t="str">
        <f>IF(_penmei1_month_day!I727="","",_penmei1_month_day!I727)</f>
        <v/>
      </c>
      <c r="S732" s="284" t="str">
        <f>IF(_penmei1_month_day!J727="","",_penmei1_month_day!J727)</f>
        <v/>
      </c>
      <c r="T732" s="284" t="str">
        <f>IF(_penmei1_month_day!K727="","",_penmei1_month_day!K727)</f>
        <v/>
      </c>
      <c r="U732" s="284" t="str">
        <f>IF(_penmei1_month_day!L727="","",_penmei1_month_day!L727)</f>
        <v/>
      </c>
      <c r="V732" s="284" t="str">
        <f>IF(_penmei1_month_day!M727="","",_penmei1_month_day!M727)</f>
        <v/>
      </c>
      <c r="W732" s="284" t="str">
        <f>IF(_penmei1_month_day!N727="","",_penmei1_month_day!N727)</f>
        <v/>
      </c>
      <c r="X732" s="284" t="str">
        <f>IF(_penmei1_month_day!O727="","",_penmei1_month_day!O727)</f>
        <v/>
      </c>
      <c r="Y732" s="284" t="str">
        <f>IF(_penmei1_month_day!P727="","",_penmei1_month_day!P727)</f>
        <v/>
      </c>
      <c r="Z732" s="284" t="str">
        <f>IF(_penmei1_month_day!Q727="","",_penmei1_month_day!Q727)</f>
        <v/>
      </c>
      <c r="AA732" s="354" t="str">
        <f>IF(_penmei1_month_day!R727="","",ABS(_penmei1_month_day!R727))</f>
        <v/>
      </c>
      <c r="AB732" s="354" t="str">
        <f>IF(_penmei1_month_day!S727="","",ABS(_penmei1_month_day!S727))</f>
        <v/>
      </c>
      <c r="AC732" s="283" t="str">
        <f>IF(_penmei1_month_day!T727="","",_penmei1_month_day!T727)</f>
        <v/>
      </c>
      <c r="AD732" s="283" t="str">
        <f>IF(_penmei1_month_day!U727="","",_penmei1_month_day!U727)</f>
        <v/>
      </c>
      <c r="AE732" s="284" t="str">
        <f>IF(_penmei1_month_day!V727="","",_penmei1_month_day!V727)</f>
        <v/>
      </c>
      <c r="AF732" s="284" t="str">
        <f>IF(_penmei1_month_day!W727="","",_penmei1_month_day!W727)</f>
        <v/>
      </c>
      <c r="AG732" s="284" t="str">
        <f>IF(_penmei1_month_day!X727="","",_penmei1_month_day!X727)</f>
        <v/>
      </c>
      <c r="AH732" s="306" t="str">
        <f>IF(_penmei1_month_day!Y727="","",_penmei1_month_day!Y727)</f>
        <v/>
      </c>
      <c r="AI732" s="306" t="str">
        <f>IF(_penmei1_month_day!Z727="","",_penmei1_month_day!Z727)</f>
        <v/>
      </c>
      <c r="AJ732" s="306" t="str">
        <f>IF(_penmei1_month_day!AA727="","",_penmei1_month_day!AA727)</f>
        <v/>
      </c>
      <c r="AK732" s="306" t="str">
        <f>IF(_penmei1_month_day!AB727="","",_penmei1_month_day!AB727)</f>
        <v/>
      </c>
      <c r="AL732" s="284" t="str">
        <f>IF(_penmei1_month_day!AC727="","",_penmei1_month_day!AC727)</f>
        <v/>
      </c>
      <c r="AM732" s="306" t="str">
        <f>IF(_penmei1_month_day!AD727="","",_penmei1_month_day!AD727/10000)</f>
        <v/>
      </c>
      <c r="AN732" s="284" t="str">
        <f>IF(_penmei1_month_day!AE727="","",_penmei1_month_day!AE727)</f>
        <v/>
      </c>
      <c r="AO732" s="284" t="str">
        <f>IF(_penmei1_month_day!AF727="","",_penmei1_month_day!AF727)</f>
        <v/>
      </c>
      <c r="AP732" s="365"/>
      <c r="AQ732" s="366"/>
    </row>
    <row r="733" spans="1:43">
      <c r="A733" s="126">
        <f t="shared" si="173"/>
        <v>43496</v>
      </c>
      <c r="B733" s="127">
        <f t="shared" si="179"/>
        <v>43496</v>
      </c>
      <c r="C733" s="128" t="str">
        <f t="shared" si="180"/>
        <v>夜</v>
      </c>
      <c r="D733" s="128">
        <f t="shared" si="181"/>
        <v>31</v>
      </c>
      <c r="E733" s="129">
        <f t="shared" si="188"/>
        <v>2</v>
      </c>
      <c r="F733" s="130" t="str">
        <f t="shared" si="182"/>
        <v>乙班</v>
      </c>
      <c r="G733" s="128">
        <f t="shared" si="183"/>
        <v>6</v>
      </c>
      <c r="H733" s="131">
        <f t="shared" si="185"/>
        <v>0.0416666666666667</v>
      </c>
      <c r="I733" s="165">
        <f t="shared" si="186"/>
        <v>0.25</v>
      </c>
      <c r="J733" s="283" t="str">
        <f>IF(_penmei1_month_day!A728="","",_penmei1_month_day!A728)</f>
        <v/>
      </c>
      <c r="K733" s="283" t="str">
        <f>IF(_penmei1_month_day!B728="","",_penmei1_month_day!B728)</f>
        <v/>
      </c>
      <c r="L733" s="284" t="str">
        <f>IF(_penmei1_month_day!C728="","",_penmei1_month_day!C728)</f>
        <v/>
      </c>
      <c r="M733" s="284" t="str">
        <f>IF(_penmei1_month_day!D728="","",_penmei1_month_day!D728)</f>
        <v/>
      </c>
      <c r="N733" s="284" t="str">
        <f>IF(_penmei1_month_day!E728="","",_penmei1_month_day!E728)</f>
        <v/>
      </c>
      <c r="O733" s="284" t="str">
        <f>IF(_penmei1_month_day!F728="","",_penmei1_month_day!F728)</f>
        <v/>
      </c>
      <c r="P733" s="284" t="str">
        <f>IF(_penmei1_month_day!G728="","",_penmei1_month_day!G728)</f>
        <v/>
      </c>
      <c r="Q733" s="284" t="str">
        <f>IF(_penmei1_month_day!H728="","",_penmei1_month_day!H728)</f>
        <v/>
      </c>
      <c r="R733" s="284" t="str">
        <f>IF(_penmei1_month_day!I728="","",_penmei1_month_day!I728)</f>
        <v/>
      </c>
      <c r="S733" s="284" t="str">
        <f>IF(_penmei1_month_day!J728="","",_penmei1_month_day!J728)</f>
        <v/>
      </c>
      <c r="T733" s="284" t="str">
        <f>IF(_penmei1_month_day!K728="","",_penmei1_month_day!K728)</f>
        <v/>
      </c>
      <c r="U733" s="284" t="str">
        <f>IF(_penmei1_month_day!L728="","",_penmei1_month_day!L728)</f>
        <v/>
      </c>
      <c r="V733" s="284" t="str">
        <f>IF(_penmei1_month_day!M728="","",_penmei1_month_day!M728)</f>
        <v/>
      </c>
      <c r="W733" s="284" t="str">
        <f>IF(_penmei1_month_day!N728="","",_penmei1_month_day!N728)</f>
        <v/>
      </c>
      <c r="X733" s="284" t="str">
        <f>IF(_penmei1_month_day!O728="","",_penmei1_month_day!O728)</f>
        <v/>
      </c>
      <c r="Y733" s="284" t="str">
        <f>IF(_penmei1_month_day!P728="","",_penmei1_month_day!P728)</f>
        <v/>
      </c>
      <c r="Z733" s="284" t="str">
        <f>IF(_penmei1_month_day!Q728="","",_penmei1_month_day!Q728)</f>
        <v/>
      </c>
      <c r="AA733" s="354" t="str">
        <f>IF(_penmei1_month_day!R728="","",ABS(_penmei1_month_day!R728))</f>
        <v/>
      </c>
      <c r="AB733" s="354" t="str">
        <f>IF(_penmei1_month_day!S728="","",ABS(_penmei1_month_day!S728))</f>
        <v/>
      </c>
      <c r="AC733" s="283" t="str">
        <f>IF(_penmei1_month_day!T728="","",_penmei1_month_day!T728)</f>
        <v/>
      </c>
      <c r="AD733" s="283" t="str">
        <f>IF(_penmei1_month_day!U728="","",_penmei1_month_day!U728)</f>
        <v/>
      </c>
      <c r="AE733" s="284" t="str">
        <f>IF(_penmei1_month_day!V728="","",_penmei1_month_day!V728)</f>
        <v/>
      </c>
      <c r="AF733" s="284" t="str">
        <f>IF(_penmei1_month_day!W728="","",_penmei1_month_day!W728)</f>
        <v/>
      </c>
      <c r="AG733" s="284" t="str">
        <f>IF(_penmei1_month_day!X728="","",_penmei1_month_day!X728)</f>
        <v/>
      </c>
      <c r="AH733" s="306" t="str">
        <f>IF(_penmei1_month_day!Y728="","",_penmei1_month_day!Y728)</f>
        <v/>
      </c>
      <c r="AI733" s="306" t="str">
        <f>IF(_penmei1_month_day!Z728="","",_penmei1_month_day!Z728)</f>
        <v/>
      </c>
      <c r="AJ733" s="306" t="str">
        <f>IF(_penmei1_month_day!AA728="","",_penmei1_month_day!AA728)</f>
        <v/>
      </c>
      <c r="AK733" s="306" t="str">
        <f>IF(_penmei1_month_day!AB728="","",_penmei1_month_day!AB728)</f>
        <v/>
      </c>
      <c r="AL733" s="284" t="str">
        <f>IF(_penmei1_month_day!AC728="","",_penmei1_month_day!AC728)</f>
        <v/>
      </c>
      <c r="AM733" s="306" t="str">
        <f>IF(_penmei1_month_day!AD728="","",_penmei1_month_day!AD728/10000)</f>
        <v/>
      </c>
      <c r="AN733" s="284" t="str">
        <f>IF(_penmei1_month_day!AE728="","",_penmei1_month_day!AE728)</f>
        <v/>
      </c>
      <c r="AO733" s="284" t="str">
        <f>IF(_penmei1_month_day!AF728="","",_penmei1_month_day!AF728)</f>
        <v/>
      </c>
      <c r="AP733" s="369"/>
      <c r="AQ733" s="370"/>
    </row>
    <row r="734" ht="15" spans="1:43">
      <c r="A734" s="132">
        <f t="shared" ref="A734:A750" si="189">IF(HOUR(I734)=0,A733+1,A733)</f>
        <v>43496</v>
      </c>
      <c r="B734" s="133">
        <f t="shared" si="179"/>
        <v>43496</v>
      </c>
      <c r="C734" s="134" t="str">
        <f t="shared" si="180"/>
        <v>夜</v>
      </c>
      <c r="D734" s="134">
        <f t="shared" si="181"/>
        <v>31</v>
      </c>
      <c r="E734" s="135">
        <f t="shared" si="188"/>
        <v>2</v>
      </c>
      <c r="F734" s="136" t="str">
        <f t="shared" si="182"/>
        <v>乙班</v>
      </c>
      <c r="G734" s="134">
        <f t="shared" si="183"/>
        <v>7</v>
      </c>
      <c r="H734" s="137">
        <f t="shared" si="185"/>
        <v>0.0416666666666667</v>
      </c>
      <c r="I734" s="170">
        <f t="shared" si="186"/>
        <v>0.291666666666667</v>
      </c>
      <c r="J734" s="285" t="str">
        <f>IF(_penmei1_month_day!A729="","",_penmei1_month_day!A729)</f>
        <v/>
      </c>
      <c r="K734" s="285" t="str">
        <f>IF(_penmei1_month_day!B729="","",_penmei1_month_day!B729)</f>
        <v/>
      </c>
      <c r="L734" s="286" t="str">
        <f>IF(_penmei1_month_day!C729="","",_penmei1_month_day!C729)</f>
        <v/>
      </c>
      <c r="M734" s="286" t="str">
        <f>IF(_penmei1_month_day!D729="","",_penmei1_month_day!D729)</f>
        <v/>
      </c>
      <c r="N734" s="286" t="str">
        <f>IF(_penmei1_month_day!E729="","",_penmei1_month_day!E729)</f>
        <v/>
      </c>
      <c r="O734" s="286" t="str">
        <f>IF(_penmei1_month_day!F729="","",_penmei1_month_day!F729)</f>
        <v/>
      </c>
      <c r="P734" s="286" t="str">
        <f>IF(_penmei1_month_day!G729="","",_penmei1_month_day!G729)</f>
        <v/>
      </c>
      <c r="Q734" s="286" t="str">
        <f>IF(_penmei1_month_day!H729="","",_penmei1_month_day!H729)</f>
        <v/>
      </c>
      <c r="R734" s="286" t="str">
        <f>IF(_penmei1_month_day!I729="","",_penmei1_month_day!I729)</f>
        <v/>
      </c>
      <c r="S734" s="286" t="str">
        <f>IF(_penmei1_month_day!J729="","",_penmei1_month_day!J729)</f>
        <v/>
      </c>
      <c r="T734" s="286" t="str">
        <f>IF(_penmei1_month_day!K729="","",_penmei1_month_day!K729)</f>
        <v/>
      </c>
      <c r="U734" s="286" t="str">
        <f>IF(_penmei1_month_day!L729="","",_penmei1_month_day!L729)</f>
        <v/>
      </c>
      <c r="V734" s="286" t="str">
        <f>IF(_penmei1_month_day!M729="","",_penmei1_month_day!M729)</f>
        <v/>
      </c>
      <c r="W734" s="286" t="str">
        <f>IF(_penmei1_month_day!N729="","",_penmei1_month_day!N729)</f>
        <v/>
      </c>
      <c r="X734" s="286" t="str">
        <f>IF(_penmei1_month_day!O729="","",_penmei1_month_day!O729)</f>
        <v/>
      </c>
      <c r="Y734" s="286" t="str">
        <f>IF(_penmei1_month_day!P729="","",_penmei1_month_day!P729)</f>
        <v/>
      </c>
      <c r="Z734" s="286" t="str">
        <f>IF(_penmei1_month_day!Q729="","",_penmei1_month_day!Q729)</f>
        <v/>
      </c>
      <c r="AA734" s="355" t="str">
        <f>IF(_penmei1_month_day!R729="","",ABS(_penmei1_month_day!R729))</f>
        <v/>
      </c>
      <c r="AB734" s="355" t="str">
        <f>IF(_penmei1_month_day!S729="","",ABS(_penmei1_month_day!S729))</f>
        <v/>
      </c>
      <c r="AC734" s="285" t="str">
        <f>IF(_penmei1_month_day!T729="","",_penmei1_month_day!T729)</f>
        <v/>
      </c>
      <c r="AD734" s="285" t="str">
        <f>IF(_penmei1_month_day!U729="","",_penmei1_month_day!U729)</f>
        <v/>
      </c>
      <c r="AE734" s="286" t="str">
        <f>IF(_penmei1_month_day!V729="","",_penmei1_month_day!V729)</f>
        <v/>
      </c>
      <c r="AF734" s="284" t="str">
        <f>IF(_penmei1_month_day!W729="","",_penmei1_month_day!W729)</f>
        <v/>
      </c>
      <c r="AG734" s="286" t="str">
        <f>IF(_penmei1_month_day!X729="","",_penmei1_month_day!X729)</f>
        <v/>
      </c>
      <c r="AH734" s="307" t="str">
        <f>IF(_penmei1_month_day!Y729="","",_penmei1_month_day!Y729)</f>
        <v/>
      </c>
      <c r="AI734" s="307" t="str">
        <f>IF(_penmei1_month_day!Z729="","",_penmei1_month_day!Z729)</f>
        <v/>
      </c>
      <c r="AJ734" s="307" t="str">
        <f>IF(_penmei1_month_day!AA729="","",_penmei1_month_day!AA729)</f>
        <v/>
      </c>
      <c r="AK734" s="307" t="str">
        <f>IF(_penmei1_month_day!AB729="","",_penmei1_month_day!AB729)</f>
        <v/>
      </c>
      <c r="AL734" s="286" t="str">
        <f>IF(_penmei1_month_day!AC729="","",_penmei1_month_day!AC729)</f>
        <v/>
      </c>
      <c r="AM734" s="307" t="str">
        <f>IF(_penmei1_month_day!AD729="","",_penmei1_month_day!AD729/10000)</f>
        <v/>
      </c>
      <c r="AN734" s="286" t="str">
        <f>IF(_penmei1_month_day!AE729="","",_penmei1_month_day!AE729)</f>
        <v/>
      </c>
      <c r="AO734" s="286" t="str">
        <f>IF(_penmei1_month_day!AF729="","",_penmei1_month_day!AF729)</f>
        <v/>
      </c>
      <c r="AP734" s="243" t="s">
        <v>83</v>
      </c>
      <c r="AQ734" s="334"/>
    </row>
    <row r="735" ht="15" spans="1:47">
      <c r="A735" s="120">
        <f t="shared" si="189"/>
        <v>43496</v>
      </c>
      <c r="B735" s="121">
        <f t="shared" si="179"/>
        <v>43496</v>
      </c>
      <c r="C735" s="122" t="str">
        <f t="shared" si="180"/>
        <v>白</v>
      </c>
      <c r="D735" s="122">
        <f t="shared" si="181"/>
        <v>31</v>
      </c>
      <c r="E735" s="123">
        <f>IF(AND(E727=4),1,IF(AND(E727&lt;4),(E727+1),))</f>
        <v>3</v>
      </c>
      <c r="F735" s="124" t="str">
        <f t="shared" si="182"/>
        <v>丙班</v>
      </c>
      <c r="G735" s="122">
        <f t="shared" si="183"/>
        <v>8</v>
      </c>
      <c r="H735" s="125">
        <f t="shared" si="185"/>
        <v>0.0416666666666667</v>
      </c>
      <c r="I735" s="160">
        <f t="shared" si="186"/>
        <v>0.333333333333334</v>
      </c>
      <c r="J735" s="281" t="str">
        <f>IF(_penmei1_month_day!A730="","",_penmei1_month_day!A730)</f>
        <v/>
      </c>
      <c r="K735" s="281" t="str">
        <f>IF(_penmei1_month_day!B730="","",_penmei1_month_day!B730)</f>
        <v/>
      </c>
      <c r="L735" s="282" t="str">
        <f>IF(_penmei1_month_day!C730="","",_penmei1_month_day!C730)</f>
        <v/>
      </c>
      <c r="M735" s="282" t="str">
        <f>IF(_penmei1_month_day!D730="","",_penmei1_month_day!D730)</f>
        <v/>
      </c>
      <c r="N735" s="282" t="str">
        <f>IF(_penmei1_month_day!E730="","",_penmei1_month_day!E730)</f>
        <v/>
      </c>
      <c r="O735" s="282" t="str">
        <f>IF(_penmei1_month_day!F730="","",_penmei1_month_day!F730)</f>
        <v/>
      </c>
      <c r="P735" s="282" t="str">
        <f>IF(_penmei1_month_day!G730="","",_penmei1_month_day!G730)</f>
        <v/>
      </c>
      <c r="Q735" s="282" t="str">
        <f>IF(_penmei1_month_day!H730="","",_penmei1_month_day!H730)</f>
        <v/>
      </c>
      <c r="R735" s="282" t="str">
        <f>IF(_penmei1_month_day!I730="","",_penmei1_month_day!I730)</f>
        <v/>
      </c>
      <c r="S735" s="282" t="str">
        <f>IF(_penmei1_month_day!J730="","",_penmei1_month_day!J730)</f>
        <v/>
      </c>
      <c r="T735" s="282" t="str">
        <f>IF(_penmei1_month_day!K730="","",_penmei1_month_day!K730)</f>
        <v/>
      </c>
      <c r="U735" s="282" t="str">
        <f>IF(_penmei1_month_day!L730="","",_penmei1_month_day!L730)</f>
        <v/>
      </c>
      <c r="V735" s="282" t="str">
        <f>IF(_penmei1_month_day!M730="","",_penmei1_month_day!M730)</f>
        <v/>
      </c>
      <c r="W735" s="282" t="str">
        <f>IF(_penmei1_month_day!N730="","",_penmei1_month_day!N730)</f>
        <v/>
      </c>
      <c r="X735" s="282" t="str">
        <f>IF(_penmei1_month_day!O730="","",_penmei1_month_day!O730)</f>
        <v/>
      </c>
      <c r="Y735" s="282" t="str">
        <f>IF(_penmei1_month_day!P730="","",_penmei1_month_day!P730)</f>
        <v/>
      </c>
      <c r="Z735" s="282" t="str">
        <f>IF(_penmei1_month_day!Q730="","",_penmei1_month_day!Q730)</f>
        <v/>
      </c>
      <c r="AA735" s="353" t="str">
        <f>IF(_penmei1_month_day!R730="","",ABS(_penmei1_month_day!R730))</f>
        <v/>
      </c>
      <c r="AB735" s="353" t="str">
        <f>IF(_penmei1_month_day!S730="","",ABS(_penmei1_month_day!S730))</f>
        <v/>
      </c>
      <c r="AC735" s="281" t="str">
        <f>IF(_penmei1_month_day!T730="","",_penmei1_month_day!T730)</f>
        <v/>
      </c>
      <c r="AD735" s="281" t="str">
        <f>IF(_penmei1_month_day!U730="","",_penmei1_month_day!U730)</f>
        <v/>
      </c>
      <c r="AE735" s="282" t="str">
        <f>IF(_penmei1_month_day!V730="","",_penmei1_month_day!V730)</f>
        <v/>
      </c>
      <c r="AF735" s="282" t="str">
        <f>IF(_penmei1_month_day!W730="","",_penmei1_month_day!W730)</f>
        <v/>
      </c>
      <c r="AG735" s="282" t="str">
        <f>IF(_penmei1_month_day!X730="","",_penmei1_month_day!X730)</f>
        <v/>
      </c>
      <c r="AH735" s="305" t="str">
        <f>IF(_penmei1_month_day!Y730="","",_penmei1_month_day!Y730)</f>
        <v/>
      </c>
      <c r="AI735" s="305" t="str">
        <f>IF(_penmei1_month_day!Z730="","",_penmei1_month_day!Z730)</f>
        <v/>
      </c>
      <c r="AJ735" s="305" t="str">
        <f>IF(_penmei1_month_day!AA730="","",_penmei1_month_day!AA730)</f>
        <v/>
      </c>
      <c r="AK735" s="305" t="str">
        <f>IF(_penmei1_month_day!AB730="","",_penmei1_month_day!AB730)</f>
        <v/>
      </c>
      <c r="AL735" s="282" t="str">
        <f>IF(_penmei1_month_day!AC730="","",_penmei1_month_day!AC730)</f>
        <v/>
      </c>
      <c r="AM735" s="305" t="str">
        <f>IF(_penmei1_month_day!AD730="","",_penmei1_month_day!AD730/10000)</f>
        <v/>
      </c>
      <c r="AN735" s="282" t="str">
        <f>IF(_penmei1_month_day!AE730="","",_penmei1_month_day!AE730)</f>
        <v/>
      </c>
      <c r="AO735" s="282" t="str">
        <f>IF(_penmei1_month_day!AF730="","",_penmei1_month_day!AF730)</f>
        <v/>
      </c>
      <c r="AP735" s="379"/>
      <c r="AQ735" s="379"/>
      <c r="AR735" s="368"/>
      <c r="AS735" s="375"/>
      <c r="AU735" s="380"/>
    </row>
    <row r="736" spans="1:46">
      <c r="A736" s="126">
        <f t="shared" si="189"/>
        <v>43496</v>
      </c>
      <c r="B736" s="127">
        <f t="shared" si="179"/>
        <v>43496</v>
      </c>
      <c r="C736" s="128" t="str">
        <f t="shared" si="180"/>
        <v>白</v>
      </c>
      <c r="D736" s="128">
        <f t="shared" si="181"/>
        <v>31</v>
      </c>
      <c r="E736" s="129">
        <f t="shared" ref="E736:E742" si="190">E735</f>
        <v>3</v>
      </c>
      <c r="F736" s="130" t="str">
        <f t="shared" si="182"/>
        <v>丙班</v>
      </c>
      <c r="G736" s="128">
        <f t="shared" si="183"/>
        <v>9</v>
      </c>
      <c r="H736" s="131">
        <f t="shared" si="185"/>
        <v>0.0416666666666667</v>
      </c>
      <c r="I736" s="165">
        <f t="shared" si="186"/>
        <v>0.375</v>
      </c>
      <c r="J736" s="283" t="str">
        <f>IF(_penmei1_month_day!A731="","",_penmei1_month_day!A731)</f>
        <v/>
      </c>
      <c r="K736" s="283" t="str">
        <f>IF(_penmei1_month_day!B731="","",_penmei1_month_day!B731)</f>
        <v/>
      </c>
      <c r="L736" s="284" t="str">
        <f>IF(_penmei1_month_day!C731="","",_penmei1_month_day!C731)</f>
        <v/>
      </c>
      <c r="M736" s="284" t="str">
        <f>IF(_penmei1_month_day!D731="","",_penmei1_month_day!D731)</f>
        <v/>
      </c>
      <c r="N736" s="284" t="str">
        <f>IF(_penmei1_month_day!E731="","",_penmei1_month_day!E731)</f>
        <v/>
      </c>
      <c r="O736" s="284" t="str">
        <f>IF(_penmei1_month_day!F731="","",_penmei1_month_day!F731)</f>
        <v/>
      </c>
      <c r="P736" s="284" t="str">
        <f>IF(_penmei1_month_day!G731="","",_penmei1_month_day!G731)</f>
        <v/>
      </c>
      <c r="Q736" s="284" t="str">
        <f>IF(_penmei1_month_day!H731="","",_penmei1_month_day!H731)</f>
        <v/>
      </c>
      <c r="R736" s="284" t="str">
        <f>IF(_penmei1_month_day!I731="","",_penmei1_month_day!I731)</f>
        <v/>
      </c>
      <c r="S736" s="284" t="str">
        <f>IF(_penmei1_month_day!J731="","",_penmei1_month_day!J731)</f>
        <v/>
      </c>
      <c r="T736" s="284" t="str">
        <f>IF(_penmei1_month_day!K731="","",_penmei1_month_day!K731)</f>
        <v/>
      </c>
      <c r="U736" s="284" t="str">
        <f>IF(_penmei1_month_day!L731="","",_penmei1_month_day!L731)</f>
        <v/>
      </c>
      <c r="V736" s="284" t="str">
        <f>IF(_penmei1_month_day!M731="","",_penmei1_month_day!M731)</f>
        <v/>
      </c>
      <c r="W736" s="284" t="str">
        <f>IF(_penmei1_month_day!N731="","",_penmei1_month_day!N731)</f>
        <v/>
      </c>
      <c r="X736" s="284" t="str">
        <f>IF(_penmei1_month_day!O731="","",_penmei1_month_day!O731)</f>
        <v/>
      </c>
      <c r="Y736" s="284" t="str">
        <f>IF(_penmei1_month_day!P731="","",_penmei1_month_day!P731)</f>
        <v/>
      </c>
      <c r="Z736" s="284" t="str">
        <f>IF(_penmei1_month_day!Q731="","",_penmei1_month_day!Q731)</f>
        <v/>
      </c>
      <c r="AA736" s="354" t="str">
        <f>IF(_penmei1_month_day!R731="","",ABS(_penmei1_month_day!R731))</f>
        <v/>
      </c>
      <c r="AB736" s="354" t="str">
        <f>IF(_penmei1_month_day!S731="","",ABS(_penmei1_month_day!S731))</f>
        <v/>
      </c>
      <c r="AC736" s="283" t="str">
        <f>IF(_penmei1_month_day!T731="","",_penmei1_month_day!T731)</f>
        <v/>
      </c>
      <c r="AD736" s="283" t="str">
        <f>IF(_penmei1_month_day!U731="","",_penmei1_month_day!U731)</f>
        <v/>
      </c>
      <c r="AE736" s="284" t="str">
        <f>IF(_penmei1_month_day!V731="","",_penmei1_month_day!V731)</f>
        <v/>
      </c>
      <c r="AF736" s="284" t="str">
        <f>IF(_penmei1_month_day!W731="","",_penmei1_month_day!W731)</f>
        <v/>
      </c>
      <c r="AG736" s="284" t="str">
        <f>IF(_penmei1_month_day!X731="","",_penmei1_month_day!X731)</f>
        <v/>
      </c>
      <c r="AH736" s="306" t="str">
        <f>IF(_penmei1_month_day!Y731="","",_penmei1_month_day!Y731)</f>
        <v/>
      </c>
      <c r="AI736" s="306" t="str">
        <f>IF(_penmei1_month_day!Z731="","",_penmei1_month_day!Z731)</f>
        <v/>
      </c>
      <c r="AJ736" s="306" t="str">
        <f>IF(_penmei1_month_day!AA731="","",_penmei1_month_day!AA731)</f>
        <v/>
      </c>
      <c r="AK736" s="306" t="str">
        <f>IF(_penmei1_month_day!AB731="","",_penmei1_month_day!AB731)</f>
        <v/>
      </c>
      <c r="AL736" s="284" t="str">
        <f>IF(_penmei1_month_day!AC731="","",_penmei1_month_day!AC731)</f>
        <v/>
      </c>
      <c r="AM736" s="306" t="str">
        <f>IF(_penmei1_month_day!AD731="","",_penmei1_month_day!AD731/10000)</f>
        <v/>
      </c>
      <c r="AN736" s="284" t="str">
        <f>IF(_penmei1_month_day!AE731="","",_penmei1_month_day!AE731)</f>
        <v/>
      </c>
      <c r="AO736" s="284" t="str">
        <f>IF(_penmei1_month_day!AF731="","",_penmei1_month_day!AF731)</f>
        <v/>
      </c>
      <c r="AP736" s="381"/>
      <c r="AQ736" s="381"/>
      <c r="AR736" s="368"/>
      <c r="AS736" s="368"/>
      <c r="AT736" s="368"/>
    </row>
    <row r="737" spans="1:46">
      <c r="A737" s="126">
        <f t="shared" si="189"/>
        <v>43496</v>
      </c>
      <c r="B737" s="127">
        <f t="shared" si="179"/>
        <v>43496</v>
      </c>
      <c r="C737" s="128" t="str">
        <f t="shared" si="180"/>
        <v>白</v>
      </c>
      <c r="D737" s="128">
        <f t="shared" si="181"/>
        <v>31</v>
      </c>
      <c r="E737" s="129">
        <f t="shared" si="190"/>
        <v>3</v>
      </c>
      <c r="F737" s="130" t="str">
        <f t="shared" si="182"/>
        <v>丙班</v>
      </c>
      <c r="G737" s="128">
        <f t="shared" si="183"/>
        <v>10</v>
      </c>
      <c r="H737" s="131">
        <f t="shared" si="185"/>
        <v>0.0416666666666667</v>
      </c>
      <c r="I737" s="165">
        <f t="shared" si="186"/>
        <v>0.416666666666667</v>
      </c>
      <c r="J737" s="283" t="str">
        <f>IF(_penmei1_month_day!A732="","",_penmei1_month_day!A732)</f>
        <v/>
      </c>
      <c r="K737" s="283" t="str">
        <f>IF(_penmei1_month_day!B732="","",_penmei1_month_day!B732)</f>
        <v/>
      </c>
      <c r="L737" s="284" t="str">
        <f>IF(_penmei1_month_day!C732="","",_penmei1_month_day!C732)</f>
        <v/>
      </c>
      <c r="M737" s="284" t="str">
        <f>IF(_penmei1_month_day!D732="","",_penmei1_month_day!D732)</f>
        <v/>
      </c>
      <c r="N737" s="284" t="str">
        <f>IF(_penmei1_month_day!E732="","",_penmei1_month_day!E732)</f>
        <v/>
      </c>
      <c r="O737" s="284" t="str">
        <f>IF(_penmei1_month_day!F732="","",_penmei1_month_day!F732)</f>
        <v/>
      </c>
      <c r="P737" s="284" t="str">
        <f>IF(_penmei1_month_day!G732="","",_penmei1_month_day!G732)</f>
        <v/>
      </c>
      <c r="Q737" s="284" t="str">
        <f>IF(_penmei1_month_day!H732="","",_penmei1_month_day!H732)</f>
        <v/>
      </c>
      <c r="R737" s="284" t="str">
        <f>IF(_penmei1_month_day!I732="","",_penmei1_month_day!I732)</f>
        <v/>
      </c>
      <c r="S737" s="284" t="str">
        <f>IF(_penmei1_month_day!J732="","",_penmei1_month_day!J732)</f>
        <v/>
      </c>
      <c r="T737" s="284" t="str">
        <f>IF(_penmei1_month_day!K732="","",_penmei1_month_day!K732)</f>
        <v/>
      </c>
      <c r="U737" s="284" t="str">
        <f>IF(_penmei1_month_day!L732="","",_penmei1_month_day!L732)</f>
        <v/>
      </c>
      <c r="V737" s="284" t="str">
        <f>IF(_penmei1_month_day!M732="","",_penmei1_month_day!M732)</f>
        <v/>
      </c>
      <c r="W737" s="284" t="str">
        <f>IF(_penmei1_month_day!N732="","",_penmei1_month_day!N732)</f>
        <v/>
      </c>
      <c r="X737" s="284" t="str">
        <f>IF(_penmei1_month_day!O732="","",_penmei1_month_day!O732)</f>
        <v/>
      </c>
      <c r="Y737" s="284" t="str">
        <f>IF(_penmei1_month_day!P732="","",_penmei1_month_day!P732)</f>
        <v/>
      </c>
      <c r="Z737" s="284" t="str">
        <f>IF(_penmei1_month_day!Q732="","",_penmei1_month_day!Q732)</f>
        <v/>
      </c>
      <c r="AA737" s="354" t="str">
        <f>IF(_penmei1_month_day!R732="","",ABS(_penmei1_month_day!R732))</f>
        <v/>
      </c>
      <c r="AB737" s="354" t="str">
        <f>IF(_penmei1_month_day!S732="","",ABS(_penmei1_month_day!S732))</f>
        <v/>
      </c>
      <c r="AC737" s="283" t="str">
        <f>IF(_penmei1_month_day!T732="","",_penmei1_month_day!T732)</f>
        <v/>
      </c>
      <c r="AD737" s="283" t="str">
        <f>IF(_penmei1_month_day!U732="","",_penmei1_month_day!U732)</f>
        <v/>
      </c>
      <c r="AE737" s="284" t="str">
        <f>IF(_penmei1_month_day!V732="","",_penmei1_month_day!V732)</f>
        <v/>
      </c>
      <c r="AF737" s="284" t="str">
        <f>IF(_penmei1_month_day!W732="","",_penmei1_month_day!W732)</f>
        <v/>
      </c>
      <c r="AG737" s="284" t="str">
        <f>IF(_penmei1_month_day!X732="","",_penmei1_month_day!X732)</f>
        <v/>
      </c>
      <c r="AH737" s="306" t="str">
        <f>IF(_penmei1_month_day!Y732="","",_penmei1_month_day!Y732)</f>
        <v/>
      </c>
      <c r="AI737" s="306" t="str">
        <f>IF(_penmei1_month_day!Z732="","",_penmei1_month_day!Z732)</f>
        <v/>
      </c>
      <c r="AJ737" s="306" t="str">
        <f>IF(_penmei1_month_day!AA732="","",_penmei1_month_day!AA732)</f>
        <v/>
      </c>
      <c r="AK737" s="306" t="str">
        <f>IF(_penmei1_month_day!AB732="","",_penmei1_month_day!AB732)</f>
        <v/>
      </c>
      <c r="AL737" s="284" t="str">
        <f>IF(_penmei1_month_day!AC732="","",_penmei1_month_day!AC732)</f>
        <v/>
      </c>
      <c r="AM737" s="306" t="str">
        <f>IF(_penmei1_month_day!AD732="","",_penmei1_month_day!AD732/10000)</f>
        <v/>
      </c>
      <c r="AN737" s="284" t="str">
        <f>IF(_penmei1_month_day!AE732="","",_penmei1_month_day!AE732)</f>
        <v/>
      </c>
      <c r="AO737" s="284" t="str">
        <f>IF(_penmei1_month_day!AF732="","",_penmei1_month_day!AF732)</f>
        <v/>
      </c>
      <c r="AP737" s="381"/>
      <c r="AQ737" s="381"/>
      <c r="AR737" s="365"/>
      <c r="AS737" s="368"/>
      <c r="AT737" s="368"/>
    </row>
    <row r="738" spans="1:46">
      <c r="A738" s="126">
        <f t="shared" si="189"/>
        <v>43496</v>
      </c>
      <c r="B738" s="127">
        <f t="shared" si="179"/>
        <v>43496</v>
      </c>
      <c r="C738" s="128" t="str">
        <f t="shared" si="180"/>
        <v>白</v>
      </c>
      <c r="D738" s="128">
        <f t="shared" si="181"/>
        <v>31</v>
      </c>
      <c r="E738" s="129">
        <f t="shared" si="190"/>
        <v>3</v>
      </c>
      <c r="F738" s="130" t="str">
        <f t="shared" si="182"/>
        <v>丙班</v>
      </c>
      <c r="G738" s="128">
        <f t="shared" si="183"/>
        <v>11</v>
      </c>
      <c r="H738" s="131">
        <f t="shared" si="185"/>
        <v>0.0416666666666667</v>
      </c>
      <c r="I738" s="165">
        <f t="shared" si="186"/>
        <v>0.458333333333334</v>
      </c>
      <c r="J738" s="283" t="str">
        <f>IF(_penmei1_month_day!A733="","",_penmei1_month_day!A733)</f>
        <v/>
      </c>
      <c r="K738" s="283" t="str">
        <f>IF(_penmei1_month_day!B733="","",_penmei1_month_day!B733)</f>
        <v/>
      </c>
      <c r="L738" s="284" t="str">
        <f>IF(_penmei1_month_day!C733="","",_penmei1_month_day!C733)</f>
        <v/>
      </c>
      <c r="M738" s="284" t="str">
        <f>IF(_penmei1_month_day!D733="","",_penmei1_month_day!D733)</f>
        <v/>
      </c>
      <c r="N738" s="284" t="str">
        <f>IF(_penmei1_month_day!E733="","",_penmei1_month_day!E733)</f>
        <v/>
      </c>
      <c r="O738" s="284" t="str">
        <f>IF(_penmei1_month_day!F733="","",_penmei1_month_day!F733)</f>
        <v/>
      </c>
      <c r="P738" s="284" t="str">
        <f>IF(_penmei1_month_day!G733="","",_penmei1_month_day!G733)</f>
        <v/>
      </c>
      <c r="Q738" s="284" t="str">
        <f>IF(_penmei1_month_day!H733="","",_penmei1_month_day!H733)</f>
        <v/>
      </c>
      <c r="R738" s="284" t="str">
        <f>IF(_penmei1_month_day!I733="","",_penmei1_month_day!I733)</f>
        <v/>
      </c>
      <c r="S738" s="284" t="str">
        <f>IF(_penmei1_month_day!J733="","",_penmei1_month_day!J733)</f>
        <v/>
      </c>
      <c r="T738" s="284" t="str">
        <f>IF(_penmei1_month_day!K733="","",_penmei1_month_day!K733)</f>
        <v/>
      </c>
      <c r="U738" s="284" t="str">
        <f>IF(_penmei1_month_day!L733="","",_penmei1_month_day!L733)</f>
        <v/>
      </c>
      <c r="V738" s="284" t="str">
        <f>IF(_penmei1_month_day!M733="","",_penmei1_month_day!M733)</f>
        <v/>
      </c>
      <c r="W738" s="284" t="str">
        <f>IF(_penmei1_month_day!N733="","",_penmei1_month_day!N733)</f>
        <v/>
      </c>
      <c r="X738" s="284" t="str">
        <f>IF(_penmei1_month_day!O733="","",_penmei1_month_day!O733)</f>
        <v/>
      </c>
      <c r="Y738" s="284" t="str">
        <f>IF(_penmei1_month_day!P733="","",_penmei1_month_day!P733)</f>
        <v/>
      </c>
      <c r="Z738" s="284" t="str">
        <f>IF(_penmei1_month_day!Q733="","",_penmei1_month_day!Q733)</f>
        <v/>
      </c>
      <c r="AA738" s="354" t="str">
        <f>IF(_penmei1_month_day!R733="","",ABS(_penmei1_month_day!R733))</f>
        <v/>
      </c>
      <c r="AB738" s="354" t="str">
        <f>IF(_penmei1_month_day!S733="","",ABS(_penmei1_month_day!S733))</f>
        <v/>
      </c>
      <c r="AC738" s="283" t="str">
        <f>IF(_penmei1_month_day!T733="","",_penmei1_month_day!T733)</f>
        <v/>
      </c>
      <c r="AD738" s="283" t="str">
        <f>IF(_penmei1_month_day!U733="","",_penmei1_month_day!U733)</f>
        <v/>
      </c>
      <c r="AE738" s="284" t="str">
        <f>IF(_penmei1_month_day!V733="","",_penmei1_month_day!V733)</f>
        <v/>
      </c>
      <c r="AF738" s="284" t="str">
        <f>IF(_penmei1_month_day!W733="","",_penmei1_month_day!W733)</f>
        <v/>
      </c>
      <c r="AG738" s="284" t="str">
        <f>IF(_penmei1_month_day!X733="","",_penmei1_month_day!X733)</f>
        <v/>
      </c>
      <c r="AH738" s="306" t="str">
        <f>IF(_penmei1_month_day!Y733="","",_penmei1_month_day!Y733)</f>
        <v/>
      </c>
      <c r="AI738" s="306" t="str">
        <f>IF(_penmei1_month_day!Z733="","",_penmei1_month_day!Z733)</f>
        <v/>
      </c>
      <c r="AJ738" s="306" t="str">
        <f>IF(_penmei1_month_day!AA733="","",_penmei1_month_day!AA733)</f>
        <v/>
      </c>
      <c r="AK738" s="306" t="str">
        <f>IF(_penmei1_month_day!AB733="","",_penmei1_month_day!AB733)</f>
        <v/>
      </c>
      <c r="AL738" s="284" t="str">
        <f>IF(_penmei1_month_day!AC733="","",_penmei1_month_day!AC733)</f>
        <v/>
      </c>
      <c r="AM738" s="306" t="str">
        <f>IF(_penmei1_month_day!AD733="","",_penmei1_month_day!AD733/10000)</f>
        <v/>
      </c>
      <c r="AN738" s="284" t="str">
        <f>IF(_penmei1_month_day!AE733="","",_penmei1_month_day!AE733)</f>
        <v/>
      </c>
      <c r="AO738" s="284" t="str">
        <f>IF(_penmei1_month_day!AF733="","",_penmei1_month_day!AF733)</f>
        <v/>
      </c>
      <c r="AP738" s="381"/>
      <c r="AQ738" s="381"/>
      <c r="AR738" s="368"/>
      <c r="AS738" s="368"/>
      <c r="AT738" s="368"/>
    </row>
    <row r="739" spans="1:43">
      <c r="A739" s="126">
        <f t="shared" si="189"/>
        <v>43496</v>
      </c>
      <c r="B739" s="127">
        <f t="shared" si="179"/>
        <v>43496</v>
      </c>
      <c r="C739" s="128" t="str">
        <f t="shared" si="180"/>
        <v>白</v>
      </c>
      <c r="D739" s="128">
        <f t="shared" si="181"/>
        <v>31</v>
      </c>
      <c r="E739" s="129">
        <f t="shared" si="190"/>
        <v>3</v>
      </c>
      <c r="F739" s="130" t="str">
        <f t="shared" si="182"/>
        <v>丙班</v>
      </c>
      <c r="G739" s="128">
        <f t="shared" si="183"/>
        <v>12</v>
      </c>
      <c r="H739" s="131">
        <f t="shared" si="185"/>
        <v>0.0416666666666667</v>
      </c>
      <c r="I739" s="165">
        <f t="shared" si="186"/>
        <v>0.5</v>
      </c>
      <c r="J739" s="283" t="str">
        <f>IF(_penmei1_month_day!A734="","",_penmei1_month_day!A734)</f>
        <v/>
      </c>
      <c r="K739" s="283" t="str">
        <f>IF(_penmei1_month_day!B734="","",_penmei1_month_day!B734)</f>
        <v/>
      </c>
      <c r="L739" s="284" t="str">
        <f>IF(_penmei1_month_day!C734="","",_penmei1_month_day!C734)</f>
        <v/>
      </c>
      <c r="M739" s="284" t="str">
        <f>IF(_penmei1_month_day!D734="","",_penmei1_month_day!D734)</f>
        <v/>
      </c>
      <c r="N739" s="284" t="str">
        <f>IF(_penmei1_month_day!E734="","",_penmei1_month_day!E734)</f>
        <v/>
      </c>
      <c r="O739" s="284" t="str">
        <f>IF(_penmei1_month_day!F734="","",_penmei1_month_day!F734)</f>
        <v/>
      </c>
      <c r="P739" s="284" t="str">
        <f>IF(_penmei1_month_day!G734="","",_penmei1_month_day!G734)</f>
        <v/>
      </c>
      <c r="Q739" s="284" t="str">
        <f>IF(_penmei1_month_day!H734="","",_penmei1_month_day!H734)</f>
        <v/>
      </c>
      <c r="R739" s="284" t="str">
        <f>IF(_penmei1_month_day!I734="","",_penmei1_month_day!I734)</f>
        <v/>
      </c>
      <c r="S739" s="284" t="str">
        <f>IF(_penmei1_month_day!J734="","",_penmei1_month_day!J734)</f>
        <v/>
      </c>
      <c r="T739" s="284" t="str">
        <f>IF(_penmei1_month_day!K734="","",_penmei1_month_day!K734)</f>
        <v/>
      </c>
      <c r="U739" s="284" t="str">
        <f>IF(_penmei1_month_day!L734="","",_penmei1_month_day!L734)</f>
        <v/>
      </c>
      <c r="V739" s="284" t="str">
        <f>IF(_penmei1_month_day!M734="","",_penmei1_month_day!M734)</f>
        <v/>
      </c>
      <c r="W739" s="284" t="str">
        <f>IF(_penmei1_month_day!N734="","",_penmei1_month_day!N734)</f>
        <v/>
      </c>
      <c r="X739" s="284" t="str">
        <f>IF(_penmei1_month_day!O734="","",_penmei1_month_day!O734)</f>
        <v/>
      </c>
      <c r="Y739" s="284" t="str">
        <f>IF(_penmei1_month_day!P734="","",_penmei1_month_day!P734)</f>
        <v/>
      </c>
      <c r="Z739" s="284" t="str">
        <f>IF(_penmei1_month_day!Q734="","",_penmei1_month_day!Q734)</f>
        <v/>
      </c>
      <c r="AA739" s="354" t="str">
        <f>IF(_penmei1_month_day!R734="","",ABS(_penmei1_month_day!R734))</f>
        <v/>
      </c>
      <c r="AB739" s="354" t="str">
        <f>IF(_penmei1_month_day!S734="","",ABS(_penmei1_month_day!S734))</f>
        <v/>
      </c>
      <c r="AC739" s="283" t="str">
        <f>IF(_penmei1_month_day!T734="","",_penmei1_month_day!T734)</f>
        <v/>
      </c>
      <c r="AD739" s="283" t="str">
        <f>IF(_penmei1_month_day!U734="","",_penmei1_month_day!U734)</f>
        <v/>
      </c>
      <c r="AE739" s="284" t="str">
        <f>IF(_penmei1_month_day!V734="","",_penmei1_month_day!V734)</f>
        <v/>
      </c>
      <c r="AF739" s="284" t="str">
        <f>IF(_penmei1_month_day!W734="","",_penmei1_month_day!W734)</f>
        <v/>
      </c>
      <c r="AG739" s="284" t="str">
        <f>IF(_penmei1_month_day!X734="","",_penmei1_month_day!X734)</f>
        <v/>
      </c>
      <c r="AH739" s="306" t="str">
        <f>IF(_penmei1_month_day!Y734="","",_penmei1_month_day!Y734)</f>
        <v/>
      </c>
      <c r="AI739" s="306" t="str">
        <f>IF(_penmei1_month_day!Z734="","",_penmei1_month_day!Z734)</f>
        <v/>
      </c>
      <c r="AJ739" s="306" t="str">
        <f>IF(_penmei1_month_day!AA734="","",_penmei1_month_day!AA734)</f>
        <v/>
      </c>
      <c r="AK739" s="306" t="str">
        <f>IF(_penmei1_month_day!AB734="","",_penmei1_month_day!AB734)</f>
        <v/>
      </c>
      <c r="AL739" s="284" t="str">
        <f>IF(_penmei1_month_day!AC734="","",_penmei1_month_day!AC734)</f>
        <v/>
      </c>
      <c r="AM739" s="306" t="str">
        <f>IF(_penmei1_month_day!AD734="","",_penmei1_month_day!AD734/10000)</f>
        <v/>
      </c>
      <c r="AN739" s="284" t="str">
        <f>IF(_penmei1_month_day!AE734="","",_penmei1_month_day!AE734)</f>
        <v/>
      </c>
      <c r="AO739" s="284" t="str">
        <f>IF(_penmei1_month_day!AF734="","",_penmei1_month_day!AF734)</f>
        <v/>
      </c>
      <c r="AP739" s="381"/>
      <c r="AQ739" s="381"/>
    </row>
    <row r="740" spans="1:43">
      <c r="A740" s="126">
        <f t="shared" si="189"/>
        <v>43496</v>
      </c>
      <c r="B740" s="127">
        <f t="shared" si="179"/>
        <v>43496</v>
      </c>
      <c r="C740" s="128" t="str">
        <f t="shared" si="180"/>
        <v>白</v>
      </c>
      <c r="D740" s="128">
        <f t="shared" si="181"/>
        <v>31</v>
      </c>
      <c r="E740" s="129">
        <f t="shared" si="190"/>
        <v>3</v>
      </c>
      <c r="F740" s="130" t="str">
        <f t="shared" si="182"/>
        <v>丙班</v>
      </c>
      <c r="G740" s="128">
        <f t="shared" si="183"/>
        <v>13</v>
      </c>
      <c r="H740" s="131">
        <f t="shared" si="185"/>
        <v>0.0416666666666667</v>
      </c>
      <c r="I740" s="165">
        <f t="shared" si="186"/>
        <v>0.541666666666667</v>
      </c>
      <c r="J740" s="283" t="str">
        <f>IF(_penmei1_month_day!A735="","",_penmei1_month_day!A735)</f>
        <v/>
      </c>
      <c r="K740" s="283" t="str">
        <f>IF(_penmei1_month_day!B735="","",_penmei1_month_day!B735)</f>
        <v/>
      </c>
      <c r="L740" s="284" t="str">
        <f>IF(_penmei1_month_day!C735="","",_penmei1_month_day!C735)</f>
        <v/>
      </c>
      <c r="M740" s="284" t="str">
        <f>IF(_penmei1_month_day!D735="","",_penmei1_month_day!D735)</f>
        <v/>
      </c>
      <c r="N740" s="284" t="str">
        <f>IF(_penmei1_month_day!E735="","",_penmei1_month_day!E735)</f>
        <v/>
      </c>
      <c r="O740" s="284" t="str">
        <f>IF(_penmei1_month_day!F735="","",_penmei1_month_day!F735)</f>
        <v/>
      </c>
      <c r="P740" s="284" t="str">
        <f>IF(_penmei1_month_day!G735="","",_penmei1_month_day!G735)</f>
        <v/>
      </c>
      <c r="Q740" s="284" t="str">
        <f>IF(_penmei1_month_day!H735="","",_penmei1_month_day!H735)</f>
        <v/>
      </c>
      <c r="R740" s="284" t="str">
        <f>IF(_penmei1_month_day!I735="","",_penmei1_month_day!I735)</f>
        <v/>
      </c>
      <c r="S740" s="284" t="str">
        <f>IF(_penmei1_month_day!J735="","",_penmei1_month_day!J735)</f>
        <v/>
      </c>
      <c r="T740" s="284" t="str">
        <f>IF(_penmei1_month_day!K735="","",_penmei1_month_day!K735)</f>
        <v/>
      </c>
      <c r="U740" s="284" t="str">
        <f>IF(_penmei1_month_day!L735="","",_penmei1_month_day!L735)</f>
        <v/>
      </c>
      <c r="V740" s="284" t="str">
        <f>IF(_penmei1_month_day!M735="","",_penmei1_month_day!M735)</f>
        <v/>
      </c>
      <c r="W740" s="284" t="str">
        <f>IF(_penmei1_month_day!N735="","",_penmei1_month_day!N735)</f>
        <v/>
      </c>
      <c r="X740" s="284" t="str">
        <f>IF(_penmei1_month_day!O735="","",_penmei1_month_day!O735)</f>
        <v/>
      </c>
      <c r="Y740" s="284" t="str">
        <f>IF(_penmei1_month_day!P735="","",_penmei1_month_day!P735)</f>
        <v/>
      </c>
      <c r="Z740" s="284" t="str">
        <f>IF(_penmei1_month_day!Q735="","",_penmei1_month_day!Q735)</f>
        <v/>
      </c>
      <c r="AA740" s="354" t="str">
        <f>IF(_penmei1_month_day!R735="","",ABS(_penmei1_month_day!R735))</f>
        <v/>
      </c>
      <c r="AB740" s="354" t="str">
        <f>IF(_penmei1_month_day!S735="","",ABS(_penmei1_month_day!S735))</f>
        <v/>
      </c>
      <c r="AC740" s="283" t="str">
        <f>IF(_penmei1_month_day!T735="","",_penmei1_month_day!T735)</f>
        <v/>
      </c>
      <c r="AD740" s="283" t="str">
        <f>IF(_penmei1_month_day!U735="","",_penmei1_month_day!U735)</f>
        <v/>
      </c>
      <c r="AE740" s="284" t="str">
        <f>IF(_penmei1_month_day!V735="","",_penmei1_month_day!V735)</f>
        <v/>
      </c>
      <c r="AF740" s="284" t="str">
        <f>IF(_penmei1_month_day!W735="","",_penmei1_month_day!W735)</f>
        <v/>
      </c>
      <c r="AG740" s="284" t="str">
        <f>IF(_penmei1_month_day!X735="","",_penmei1_month_day!X735)</f>
        <v/>
      </c>
      <c r="AH740" s="306" t="str">
        <f>IF(_penmei1_month_day!Y735="","",_penmei1_month_day!Y735)</f>
        <v/>
      </c>
      <c r="AI740" s="306" t="str">
        <f>IF(_penmei1_month_day!Z735="","",_penmei1_month_day!Z735)</f>
        <v/>
      </c>
      <c r="AJ740" s="306" t="str">
        <f>IF(_penmei1_month_day!AA735="","",_penmei1_month_day!AA735)</f>
        <v/>
      </c>
      <c r="AK740" s="306" t="str">
        <f>IF(_penmei1_month_day!AB735="","",_penmei1_month_day!AB735)</f>
        <v/>
      </c>
      <c r="AL740" s="284" t="str">
        <f>IF(_penmei1_month_day!AC735="","",_penmei1_month_day!AC735)</f>
        <v/>
      </c>
      <c r="AM740" s="306" t="str">
        <f>IF(_penmei1_month_day!AD735="","",_penmei1_month_day!AD735/10000)</f>
        <v/>
      </c>
      <c r="AN740" s="284" t="str">
        <f>IF(_penmei1_month_day!AE735="","",_penmei1_month_day!AE735)</f>
        <v/>
      </c>
      <c r="AO740" s="284" t="str">
        <f>IF(_penmei1_month_day!AF735="","",_penmei1_month_day!AF735)</f>
        <v/>
      </c>
      <c r="AP740" s="381"/>
      <c r="AQ740" s="381"/>
    </row>
    <row r="741" spans="1:43">
      <c r="A741" s="126">
        <f t="shared" si="189"/>
        <v>43496</v>
      </c>
      <c r="B741" s="127">
        <f t="shared" si="179"/>
        <v>43496</v>
      </c>
      <c r="C741" s="128" t="str">
        <f t="shared" si="180"/>
        <v>白</v>
      </c>
      <c r="D741" s="128">
        <f t="shared" si="181"/>
        <v>31</v>
      </c>
      <c r="E741" s="129">
        <f t="shared" si="190"/>
        <v>3</v>
      </c>
      <c r="F741" s="130" t="str">
        <f t="shared" si="182"/>
        <v>丙班</v>
      </c>
      <c r="G741" s="128">
        <f t="shared" si="183"/>
        <v>14</v>
      </c>
      <c r="H741" s="131">
        <f t="shared" si="185"/>
        <v>0.0416666666666667</v>
      </c>
      <c r="I741" s="165">
        <f t="shared" si="186"/>
        <v>0.583333333333334</v>
      </c>
      <c r="J741" s="283" t="str">
        <f>IF(_penmei1_month_day!A736="","",_penmei1_month_day!A736)</f>
        <v/>
      </c>
      <c r="K741" s="283" t="str">
        <f>IF(_penmei1_month_day!B736="","",_penmei1_month_day!B736)</f>
        <v/>
      </c>
      <c r="L741" s="284" t="str">
        <f>IF(_penmei1_month_day!C736="","",_penmei1_month_day!C736)</f>
        <v/>
      </c>
      <c r="M741" s="284" t="str">
        <f>IF(_penmei1_month_day!D736="","",_penmei1_month_day!D736)</f>
        <v/>
      </c>
      <c r="N741" s="284" t="str">
        <f>IF(_penmei1_month_day!E736="","",_penmei1_month_day!E736)</f>
        <v/>
      </c>
      <c r="O741" s="284" t="str">
        <f>IF(_penmei1_month_day!F736="","",_penmei1_month_day!F736)</f>
        <v/>
      </c>
      <c r="P741" s="284" t="str">
        <f>IF(_penmei1_month_day!G736="","",_penmei1_month_day!G736)</f>
        <v/>
      </c>
      <c r="Q741" s="284" t="str">
        <f>IF(_penmei1_month_day!H736="","",_penmei1_month_day!H736)</f>
        <v/>
      </c>
      <c r="R741" s="284" t="str">
        <f>IF(_penmei1_month_day!I736="","",_penmei1_month_day!I736)</f>
        <v/>
      </c>
      <c r="S741" s="284" t="str">
        <f>IF(_penmei1_month_day!J736="","",_penmei1_month_day!J736)</f>
        <v/>
      </c>
      <c r="T741" s="284" t="str">
        <f>IF(_penmei1_month_day!K736="","",_penmei1_month_day!K736)</f>
        <v/>
      </c>
      <c r="U741" s="284" t="str">
        <f>IF(_penmei1_month_day!L736="","",_penmei1_month_day!L736)</f>
        <v/>
      </c>
      <c r="V741" s="284" t="str">
        <f>IF(_penmei1_month_day!M736="","",_penmei1_month_day!M736)</f>
        <v/>
      </c>
      <c r="W741" s="284" t="str">
        <f>IF(_penmei1_month_day!N736="","",_penmei1_month_day!N736)</f>
        <v/>
      </c>
      <c r="X741" s="284" t="str">
        <f>IF(_penmei1_month_day!O736="","",_penmei1_month_day!O736)</f>
        <v/>
      </c>
      <c r="Y741" s="284" t="str">
        <f>IF(_penmei1_month_day!P736="","",_penmei1_month_day!P736)</f>
        <v/>
      </c>
      <c r="Z741" s="284" t="str">
        <f>IF(_penmei1_month_day!Q736="","",_penmei1_month_day!Q736)</f>
        <v/>
      </c>
      <c r="AA741" s="354" t="str">
        <f>IF(_penmei1_month_day!R736="","",ABS(_penmei1_month_day!R736))</f>
        <v/>
      </c>
      <c r="AB741" s="354" t="str">
        <f>IF(_penmei1_month_day!S736="","",ABS(_penmei1_month_day!S736))</f>
        <v/>
      </c>
      <c r="AC741" s="283" t="str">
        <f>IF(_penmei1_month_day!T736="","",_penmei1_month_day!T736)</f>
        <v/>
      </c>
      <c r="AD741" s="283" t="str">
        <f>IF(_penmei1_month_day!U736="","",_penmei1_month_day!U736)</f>
        <v/>
      </c>
      <c r="AE741" s="284" t="str">
        <f>IF(_penmei1_month_day!V736="","",_penmei1_month_day!V736)</f>
        <v/>
      </c>
      <c r="AF741" s="284" t="str">
        <f>IF(_penmei1_month_day!W736="","",_penmei1_month_day!W736)</f>
        <v/>
      </c>
      <c r="AG741" s="284" t="str">
        <f>IF(_penmei1_month_day!X736="","",_penmei1_month_day!X736)</f>
        <v/>
      </c>
      <c r="AH741" s="306" t="str">
        <f>IF(_penmei1_month_day!Y736="","",_penmei1_month_day!Y736)</f>
        <v/>
      </c>
      <c r="AI741" s="306" t="str">
        <f>IF(_penmei1_month_day!Z736="","",_penmei1_month_day!Z736)</f>
        <v/>
      </c>
      <c r="AJ741" s="306" t="str">
        <f>IF(_penmei1_month_day!AA736="","",_penmei1_month_day!AA736)</f>
        <v/>
      </c>
      <c r="AK741" s="306" t="str">
        <f>IF(_penmei1_month_day!AB736="","",_penmei1_month_day!AB736)</f>
        <v/>
      </c>
      <c r="AL741" s="284" t="str">
        <f>IF(_penmei1_month_day!AC736="","",_penmei1_month_day!AC736)</f>
        <v/>
      </c>
      <c r="AM741" s="306" t="str">
        <f>IF(_penmei1_month_day!AD736="","",_penmei1_month_day!AD736/10000)</f>
        <v/>
      </c>
      <c r="AN741" s="284" t="str">
        <f>IF(_penmei1_month_day!AE736="","",_penmei1_month_day!AE736)</f>
        <v/>
      </c>
      <c r="AO741" s="284" t="str">
        <f>IF(_penmei1_month_day!AF736="","",_penmei1_month_day!AF736)</f>
        <v/>
      </c>
      <c r="AP741" s="382"/>
      <c r="AQ741" s="382"/>
    </row>
    <row r="742" ht="15" spans="1:43">
      <c r="A742" s="132">
        <f t="shared" si="189"/>
        <v>43496</v>
      </c>
      <c r="B742" s="133">
        <f t="shared" si="179"/>
        <v>43496</v>
      </c>
      <c r="C742" s="134" t="str">
        <f t="shared" si="180"/>
        <v>白</v>
      </c>
      <c r="D742" s="134">
        <f t="shared" si="181"/>
        <v>31</v>
      </c>
      <c r="E742" s="135">
        <f t="shared" si="190"/>
        <v>3</v>
      </c>
      <c r="F742" s="136" t="str">
        <f t="shared" si="182"/>
        <v>丙班</v>
      </c>
      <c r="G742" s="134">
        <f t="shared" si="183"/>
        <v>15</v>
      </c>
      <c r="H742" s="137">
        <f t="shared" si="185"/>
        <v>0.0416666666666667</v>
      </c>
      <c r="I742" s="170">
        <f t="shared" si="186"/>
        <v>0.625000000000001</v>
      </c>
      <c r="J742" s="285" t="str">
        <f>IF(_penmei1_month_day!A737="","",_penmei1_month_day!A737)</f>
        <v/>
      </c>
      <c r="K742" s="285" t="str">
        <f>IF(_penmei1_month_day!B737="","",_penmei1_month_day!B737)</f>
        <v/>
      </c>
      <c r="L742" s="286" t="str">
        <f>IF(_penmei1_month_day!C737="","",_penmei1_month_day!C737)</f>
        <v/>
      </c>
      <c r="M742" s="286" t="str">
        <f>IF(_penmei1_month_day!D737="","",_penmei1_month_day!D737)</f>
        <v/>
      </c>
      <c r="N742" s="286" t="str">
        <f>IF(_penmei1_month_day!E737="","",_penmei1_month_day!E737)</f>
        <v/>
      </c>
      <c r="O742" s="286" t="str">
        <f>IF(_penmei1_month_day!F737="","",_penmei1_month_day!F737)</f>
        <v/>
      </c>
      <c r="P742" s="286" t="str">
        <f>IF(_penmei1_month_day!G737="","",_penmei1_month_day!G737)</f>
        <v/>
      </c>
      <c r="Q742" s="286" t="str">
        <f>IF(_penmei1_month_day!H737="","",_penmei1_month_day!H737)</f>
        <v/>
      </c>
      <c r="R742" s="286" t="str">
        <f>IF(_penmei1_month_day!I737="","",_penmei1_month_day!I737)</f>
        <v/>
      </c>
      <c r="S742" s="286" t="str">
        <f>IF(_penmei1_month_day!J737="","",_penmei1_month_day!J737)</f>
        <v/>
      </c>
      <c r="T742" s="286" t="str">
        <f>IF(_penmei1_month_day!K737="","",_penmei1_month_day!K737)</f>
        <v/>
      </c>
      <c r="U742" s="286" t="str">
        <f>IF(_penmei1_month_day!L737="","",_penmei1_month_day!L737)</f>
        <v/>
      </c>
      <c r="V742" s="286" t="str">
        <f>IF(_penmei1_month_day!M737="","",_penmei1_month_day!M737)</f>
        <v/>
      </c>
      <c r="W742" s="286" t="str">
        <f>IF(_penmei1_month_day!N737="","",_penmei1_month_day!N737)</f>
        <v/>
      </c>
      <c r="X742" s="286" t="str">
        <f>IF(_penmei1_month_day!O737="","",_penmei1_month_day!O737)</f>
        <v/>
      </c>
      <c r="Y742" s="286" t="str">
        <f>IF(_penmei1_month_day!P737="","",_penmei1_month_day!P737)</f>
        <v/>
      </c>
      <c r="Z742" s="286" t="str">
        <f>IF(_penmei1_month_day!Q737="","",_penmei1_month_day!Q737)</f>
        <v/>
      </c>
      <c r="AA742" s="355" t="str">
        <f>IF(_penmei1_month_day!R737="","",ABS(_penmei1_month_day!R737))</f>
        <v/>
      </c>
      <c r="AB742" s="355" t="str">
        <f>IF(_penmei1_month_day!S737="","",ABS(_penmei1_month_day!S737))</f>
        <v/>
      </c>
      <c r="AC742" s="285" t="str">
        <f>IF(_penmei1_month_day!T737="","",_penmei1_month_day!T737)</f>
        <v/>
      </c>
      <c r="AD742" s="285" t="str">
        <f>IF(_penmei1_month_day!U737="","",_penmei1_month_day!U737)</f>
        <v/>
      </c>
      <c r="AE742" s="286" t="str">
        <f>IF(_penmei1_month_day!V737="","",_penmei1_month_day!V737)</f>
        <v/>
      </c>
      <c r="AF742" s="284" t="str">
        <f>IF(_penmei1_month_day!W737="","",_penmei1_month_day!W737)</f>
        <v/>
      </c>
      <c r="AG742" s="286" t="str">
        <f>IF(_penmei1_month_day!X737="","",_penmei1_month_day!X737)</f>
        <v/>
      </c>
      <c r="AH742" s="307" t="str">
        <f>IF(_penmei1_month_day!Y737="","",_penmei1_month_day!Y737)</f>
        <v/>
      </c>
      <c r="AI742" s="307" t="str">
        <f>IF(_penmei1_month_day!Z737="","",_penmei1_month_day!Z737)</f>
        <v/>
      </c>
      <c r="AJ742" s="307" t="str">
        <f>IF(_penmei1_month_day!AA737="","",_penmei1_month_day!AA737)</f>
        <v/>
      </c>
      <c r="AK742" s="307" t="str">
        <f>IF(_penmei1_month_day!AB737="","",_penmei1_month_day!AB737)</f>
        <v/>
      </c>
      <c r="AL742" s="286" t="str">
        <f>IF(_penmei1_month_day!AC737="","",_penmei1_month_day!AC737)</f>
        <v/>
      </c>
      <c r="AM742" s="307" t="str">
        <f>IF(_penmei1_month_day!AD737="","",_penmei1_month_day!AD737/10000)</f>
        <v/>
      </c>
      <c r="AN742" s="286" t="str">
        <f>IF(_penmei1_month_day!AE737="","",_penmei1_month_day!AE737)</f>
        <v/>
      </c>
      <c r="AO742" s="286" t="str">
        <f>IF(_penmei1_month_day!AF737="","",_penmei1_month_day!AF737)</f>
        <v/>
      </c>
      <c r="AP742" s="243" t="s">
        <v>83</v>
      </c>
      <c r="AQ742" s="334"/>
    </row>
    <row r="743" ht="15" spans="1:43">
      <c r="A743" s="120">
        <f t="shared" si="189"/>
        <v>43496</v>
      </c>
      <c r="B743" s="121">
        <f t="shared" si="179"/>
        <v>43496</v>
      </c>
      <c r="C743" s="122" t="str">
        <f t="shared" si="180"/>
        <v>中</v>
      </c>
      <c r="D743" s="122">
        <f t="shared" si="181"/>
        <v>31</v>
      </c>
      <c r="E743" s="123">
        <f>IF(AND(E735=4),1,IF(AND(E735&lt;4),(E735+1),))</f>
        <v>4</v>
      </c>
      <c r="F743" s="124" t="str">
        <f t="shared" si="182"/>
        <v>丁班</v>
      </c>
      <c r="G743" s="122">
        <f t="shared" si="183"/>
        <v>16</v>
      </c>
      <c r="H743" s="125">
        <f t="shared" si="185"/>
        <v>0.0416666666666667</v>
      </c>
      <c r="I743" s="160">
        <f t="shared" si="186"/>
        <v>0.666666666666667</v>
      </c>
      <c r="J743" s="281" t="str">
        <f>IF(_penmei1_month_day!A738="","",_penmei1_month_day!A738)</f>
        <v/>
      </c>
      <c r="K743" s="281" t="str">
        <f>IF(_penmei1_month_day!B738="","",_penmei1_month_day!B738)</f>
        <v/>
      </c>
      <c r="L743" s="282" t="str">
        <f>IF(_penmei1_month_day!C738="","",_penmei1_month_day!C738)</f>
        <v/>
      </c>
      <c r="M743" s="282" t="str">
        <f>IF(_penmei1_month_day!D738="","",_penmei1_month_day!D738)</f>
        <v/>
      </c>
      <c r="N743" s="282" t="str">
        <f>IF(_penmei1_month_day!E738="","",_penmei1_month_day!E738)</f>
        <v/>
      </c>
      <c r="O743" s="282" t="str">
        <f>IF(_penmei1_month_day!F738="","",_penmei1_month_day!F738)</f>
        <v/>
      </c>
      <c r="P743" s="282" t="str">
        <f>IF(_penmei1_month_day!G738="","",_penmei1_month_day!G738)</f>
        <v/>
      </c>
      <c r="Q743" s="282" t="str">
        <f>IF(_penmei1_month_day!H738="","",_penmei1_month_day!H738)</f>
        <v/>
      </c>
      <c r="R743" s="282" t="str">
        <f>IF(_penmei1_month_day!I738="","",_penmei1_month_day!I738)</f>
        <v/>
      </c>
      <c r="S743" s="282" t="str">
        <f>IF(_penmei1_month_day!J738="","",_penmei1_month_day!J738)</f>
        <v/>
      </c>
      <c r="T743" s="282" t="str">
        <f>IF(_penmei1_month_day!K738="","",_penmei1_month_day!K738)</f>
        <v/>
      </c>
      <c r="U743" s="282" t="str">
        <f>IF(_penmei1_month_day!L738="","",_penmei1_month_day!L738)</f>
        <v/>
      </c>
      <c r="V743" s="282" t="str">
        <f>IF(_penmei1_month_day!M738="","",_penmei1_month_day!M738)</f>
        <v/>
      </c>
      <c r="W743" s="282" t="str">
        <f>IF(_penmei1_month_day!N738="","",_penmei1_month_day!N738)</f>
        <v/>
      </c>
      <c r="X743" s="282" t="str">
        <f>IF(_penmei1_month_day!O738="","",_penmei1_month_day!O738)</f>
        <v/>
      </c>
      <c r="Y743" s="282" t="str">
        <f>IF(_penmei1_month_day!P738="","",_penmei1_month_day!P738)</f>
        <v/>
      </c>
      <c r="Z743" s="282" t="str">
        <f>IF(_penmei1_month_day!Q738="","",_penmei1_month_day!Q738)</f>
        <v/>
      </c>
      <c r="AA743" s="353" t="str">
        <f>IF(_penmei1_month_day!R738="","",ABS(_penmei1_month_day!R738))</f>
        <v/>
      </c>
      <c r="AB743" s="353" t="str">
        <f>IF(_penmei1_month_day!S738="","",ABS(_penmei1_month_day!S738))</f>
        <v/>
      </c>
      <c r="AC743" s="281" t="str">
        <f>IF(_penmei1_month_day!T738="","",_penmei1_month_day!T738)</f>
        <v/>
      </c>
      <c r="AD743" s="281" t="str">
        <f>IF(_penmei1_month_day!U738="","",_penmei1_month_day!U738)</f>
        <v/>
      </c>
      <c r="AE743" s="282" t="str">
        <f>IF(_penmei1_month_day!V738="","",_penmei1_month_day!V738)</f>
        <v/>
      </c>
      <c r="AF743" s="282" t="str">
        <f>IF(_penmei1_month_day!W738="","",_penmei1_month_day!W738)</f>
        <v/>
      </c>
      <c r="AG743" s="282" t="str">
        <f>IF(_penmei1_month_day!X738="","",_penmei1_month_day!X738)</f>
        <v/>
      </c>
      <c r="AH743" s="305" t="str">
        <f>IF(_penmei1_month_day!Y738="","",_penmei1_month_day!Y738)</f>
        <v/>
      </c>
      <c r="AI743" s="305" t="str">
        <f>IF(_penmei1_month_day!Z738="","",_penmei1_month_day!Z738)</f>
        <v/>
      </c>
      <c r="AJ743" s="305" t="str">
        <f>IF(_penmei1_month_day!AA738="","",_penmei1_month_day!AA738)</f>
        <v/>
      </c>
      <c r="AK743" s="305" t="str">
        <f>IF(_penmei1_month_day!AB738="","",_penmei1_month_day!AB738)</f>
        <v/>
      </c>
      <c r="AL743" s="282" t="str">
        <f>IF(_penmei1_month_day!AC738="","",_penmei1_month_day!AC738)</f>
        <v/>
      </c>
      <c r="AM743" s="305" t="str">
        <f>IF(_penmei1_month_day!AD738="","",_penmei1_month_day!AD738/10000)</f>
        <v/>
      </c>
      <c r="AN743" s="282" t="str">
        <f>IF(_penmei1_month_day!AE738="","",_penmei1_month_day!AE738)</f>
        <v/>
      </c>
      <c r="AO743" s="282" t="str">
        <f>IF(_penmei1_month_day!AF738="","",_penmei1_month_day!AF738)</f>
        <v/>
      </c>
      <c r="AP743" s="375"/>
      <c r="AQ743" s="376"/>
    </row>
    <row r="744" spans="1:43">
      <c r="A744" s="126">
        <f t="shared" si="189"/>
        <v>43496</v>
      </c>
      <c r="B744" s="127">
        <f t="shared" si="179"/>
        <v>43496</v>
      </c>
      <c r="C744" s="128" t="str">
        <f t="shared" si="180"/>
        <v>中</v>
      </c>
      <c r="D744" s="128">
        <f t="shared" si="181"/>
        <v>31</v>
      </c>
      <c r="E744" s="129">
        <f t="shared" ref="E744:E750" si="191">E743</f>
        <v>4</v>
      </c>
      <c r="F744" s="130" t="str">
        <f t="shared" si="182"/>
        <v>丁班</v>
      </c>
      <c r="G744" s="128">
        <f t="shared" si="183"/>
        <v>17</v>
      </c>
      <c r="H744" s="131">
        <f t="shared" si="185"/>
        <v>0.0416666666666667</v>
      </c>
      <c r="I744" s="165">
        <f t="shared" si="186"/>
        <v>0.708333333333334</v>
      </c>
      <c r="J744" s="283" t="str">
        <f>IF(_penmei1_month_day!A739="","",_penmei1_month_day!A739)</f>
        <v/>
      </c>
      <c r="K744" s="283" t="str">
        <f>IF(_penmei1_month_day!B739="","",_penmei1_month_day!B739)</f>
        <v/>
      </c>
      <c r="L744" s="284" t="str">
        <f>IF(_penmei1_month_day!C739="","",_penmei1_month_day!C739)</f>
        <v/>
      </c>
      <c r="M744" s="284" t="str">
        <f>IF(_penmei1_month_day!D739="","",_penmei1_month_day!D739)</f>
        <v/>
      </c>
      <c r="N744" s="284" t="str">
        <f>IF(_penmei1_month_day!E739="","",_penmei1_month_day!E739)</f>
        <v/>
      </c>
      <c r="O744" s="284" t="str">
        <f>IF(_penmei1_month_day!F739="","",_penmei1_month_day!F739)</f>
        <v/>
      </c>
      <c r="P744" s="284" t="str">
        <f>IF(_penmei1_month_day!G739="","",_penmei1_month_day!G739)</f>
        <v/>
      </c>
      <c r="Q744" s="284" t="str">
        <f>IF(_penmei1_month_day!H739="","",_penmei1_month_day!H739)</f>
        <v/>
      </c>
      <c r="R744" s="284" t="str">
        <f>IF(_penmei1_month_day!I739="","",_penmei1_month_day!I739)</f>
        <v/>
      </c>
      <c r="S744" s="284" t="str">
        <f>IF(_penmei1_month_day!J739="","",_penmei1_month_day!J739)</f>
        <v/>
      </c>
      <c r="T744" s="284" t="str">
        <f>IF(_penmei1_month_day!K739="","",_penmei1_month_day!K739)</f>
        <v/>
      </c>
      <c r="U744" s="284" t="str">
        <f>IF(_penmei1_month_day!L739="","",_penmei1_month_day!L739)</f>
        <v/>
      </c>
      <c r="V744" s="284" t="str">
        <f>IF(_penmei1_month_day!M739="","",_penmei1_month_day!M739)</f>
        <v/>
      </c>
      <c r="W744" s="284" t="str">
        <f>IF(_penmei1_month_day!N739="","",_penmei1_month_day!N739)</f>
        <v/>
      </c>
      <c r="X744" s="284" t="str">
        <f>IF(_penmei1_month_day!O739="","",_penmei1_month_day!O739)</f>
        <v/>
      </c>
      <c r="Y744" s="284" t="str">
        <f>IF(_penmei1_month_day!P739="","",_penmei1_month_day!P739)</f>
        <v/>
      </c>
      <c r="Z744" s="284" t="str">
        <f>IF(_penmei1_month_day!Q739="","",_penmei1_month_day!Q739)</f>
        <v/>
      </c>
      <c r="AA744" s="354" t="str">
        <f>IF(_penmei1_month_day!R739="","",ABS(_penmei1_month_day!R739))</f>
        <v/>
      </c>
      <c r="AB744" s="354" t="str">
        <f>IF(_penmei1_month_day!S739="","",ABS(_penmei1_month_day!S739))</f>
        <v/>
      </c>
      <c r="AC744" s="283" t="str">
        <f>IF(_penmei1_month_day!T739="","",_penmei1_month_day!T739)</f>
        <v/>
      </c>
      <c r="AD744" s="283" t="str">
        <f>IF(_penmei1_month_day!U739="","",_penmei1_month_day!U739)</f>
        <v/>
      </c>
      <c r="AE744" s="284" t="str">
        <f>IF(_penmei1_month_day!V739="","",_penmei1_month_day!V739)</f>
        <v/>
      </c>
      <c r="AF744" s="284" t="str">
        <f>IF(_penmei1_month_day!W739="","",_penmei1_month_day!W739)</f>
        <v/>
      </c>
      <c r="AG744" s="284" t="str">
        <f>IF(_penmei1_month_day!X739="","",_penmei1_month_day!X739)</f>
        <v/>
      </c>
      <c r="AH744" s="306" t="str">
        <f>IF(_penmei1_month_day!Y739="","",_penmei1_month_day!Y739)</f>
        <v/>
      </c>
      <c r="AI744" s="306" t="str">
        <f>IF(_penmei1_month_day!Z739="","",_penmei1_month_day!Z739)</f>
        <v/>
      </c>
      <c r="AJ744" s="306" t="str">
        <f>IF(_penmei1_month_day!AA739="","",_penmei1_month_day!AA739)</f>
        <v/>
      </c>
      <c r="AK744" s="306" t="str">
        <f>IF(_penmei1_month_day!AB739="","",_penmei1_month_day!AB739)</f>
        <v/>
      </c>
      <c r="AL744" s="284" t="str">
        <f>IF(_penmei1_month_day!AC739="","",_penmei1_month_day!AC739)</f>
        <v/>
      </c>
      <c r="AM744" s="306" t="str">
        <f>IF(_penmei1_month_day!AD739="","",_penmei1_month_day!AD739/10000)</f>
        <v/>
      </c>
      <c r="AN744" s="284" t="str">
        <f>IF(_penmei1_month_day!AE739="","",_penmei1_month_day!AE739)</f>
        <v/>
      </c>
      <c r="AO744" s="284" t="str">
        <f>IF(_penmei1_month_day!AF739="","",_penmei1_month_day!AF739)</f>
        <v/>
      </c>
      <c r="AP744" s="365"/>
      <c r="AQ744" s="366"/>
    </row>
    <row r="745" spans="1:43">
      <c r="A745" s="126">
        <f t="shared" si="189"/>
        <v>43496</v>
      </c>
      <c r="B745" s="127">
        <f t="shared" si="179"/>
        <v>43496</v>
      </c>
      <c r="C745" s="128" t="str">
        <f t="shared" si="180"/>
        <v>中</v>
      </c>
      <c r="D745" s="128">
        <f t="shared" si="181"/>
        <v>31</v>
      </c>
      <c r="E745" s="129">
        <f t="shared" si="191"/>
        <v>4</v>
      </c>
      <c r="F745" s="130" t="str">
        <f t="shared" si="182"/>
        <v>丁班</v>
      </c>
      <c r="G745" s="128">
        <f t="shared" si="183"/>
        <v>18</v>
      </c>
      <c r="H745" s="131">
        <f t="shared" si="185"/>
        <v>0.0416666666666667</v>
      </c>
      <c r="I745" s="165">
        <f t="shared" si="186"/>
        <v>0.750000000000001</v>
      </c>
      <c r="J745" s="283" t="str">
        <f>IF(_penmei1_month_day!A740="","",_penmei1_month_day!A740)</f>
        <v/>
      </c>
      <c r="K745" s="283" t="str">
        <f>IF(_penmei1_month_day!B740="","",_penmei1_month_day!B740)</f>
        <v/>
      </c>
      <c r="L745" s="284" t="str">
        <f>IF(_penmei1_month_day!C740="","",_penmei1_month_day!C740)</f>
        <v/>
      </c>
      <c r="M745" s="284" t="str">
        <f>IF(_penmei1_month_day!D740="","",_penmei1_month_day!D740)</f>
        <v/>
      </c>
      <c r="N745" s="284" t="str">
        <f>IF(_penmei1_month_day!E740="","",_penmei1_month_day!E740)</f>
        <v/>
      </c>
      <c r="O745" s="284" t="str">
        <f>IF(_penmei1_month_day!F740="","",_penmei1_month_day!F740)</f>
        <v/>
      </c>
      <c r="P745" s="284" t="str">
        <f>IF(_penmei1_month_day!G740="","",_penmei1_month_day!G740)</f>
        <v/>
      </c>
      <c r="Q745" s="284" t="str">
        <f>IF(_penmei1_month_day!H740="","",_penmei1_month_day!H740)</f>
        <v/>
      </c>
      <c r="R745" s="284" t="str">
        <f>IF(_penmei1_month_day!I740="","",_penmei1_month_day!I740)</f>
        <v/>
      </c>
      <c r="S745" s="284" t="str">
        <f>IF(_penmei1_month_day!J740="","",_penmei1_month_day!J740)</f>
        <v/>
      </c>
      <c r="T745" s="284" t="str">
        <f>IF(_penmei1_month_day!K740="","",_penmei1_month_day!K740)</f>
        <v/>
      </c>
      <c r="U745" s="284" t="str">
        <f>IF(_penmei1_month_day!L740="","",_penmei1_month_day!L740)</f>
        <v/>
      </c>
      <c r="V745" s="284" t="str">
        <f>IF(_penmei1_month_day!M740="","",_penmei1_month_day!M740)</f>
        <v/>
      </c>
      <c r="W745" s="284" t="str">
        <f>IF(_penmei1_month_day!N740="","",_penmei1_month_day!N740)</f>
        <v/>
      </c>
      <c r="X745" s="284" t="str">
        <f>IF(_penmei1_month_day!O740="","",_penmei1_month_day!O740)</f>
        <v/>
      </c>
      <c r="Y745" s="284" t="str">
        <f>IF(_penmei1_month_day!P740="","",_penmei1_month_day!P740)</f>
        <v/>
      </c>
      <c r="Z745" s="284" t="str">
        <f>IF(_penmei1_month_day!Q740="","",_penmei1_month_day!Q740)</f>
        <v/>
      </c>
      <c r="AA745" s="354" t="str">
        <f>IF(_penmei1_month_day!R740="","",ABS(_penmei1_month_day!R740))</f>
        <v/>
      </c>
      <c r="AB745" s="354" t="str">
        <f>IF(_penmei1_month_day!S740="","",ABS(_penmei1_month_day!S740))</f>
        <v/>
      </c>
      <c r="AC745" s="283" t="str">
        <f>IF(_penmei1_month_day!T740="","",_penmei1_month_day!T740)</f>
        <v/>
      </c>
      <c r="AD745" s="283" t="str">
        <f>IF(_penmei1_month_day!U740="","",_penmei1_month_day!U740)</f>
        <v/>
      </c>
      <c r="AE745" s="284" t="str">
        <f>IF(_penmei1_month_day!V740="","",_penmei1_month_day!V740)</f>
        <v/>
      </c>
      <c r="AF745" s="284" t="str">
        <f>IF(_penmei1_month_day!W740="","",_penmei1_month_day!W740)</f>
        <v/>
      </c>
      <c r="AG745" s="284" t="str">
        <f>IF(_penmei1_month_day!X740="","",_penmei1_month_day!X740)</f>
        <v/>
      </c>
      <c r="AH745" s="306" t="str">
        <f>IF(_penmei1_month_day!Y740="","",_penmei1_month_day!Y740)</f>
        <v/>
      </c>
      <c r="AI745" s="306" t="str">
        <f>IF(_penmei1_month_day!Z740="","",_penmei1_month_day!Z740)</f>
        <v/>
      </c>
      <c r="AJ745" s="306" t="str">
        <f>IF(_penmei1_month_day!AA740="","",_penmei1_month_day!AA740)</f>
        <v/>
      </c>
      <c r="AK745" s="306" t="str">
        <f>IF(_penmei1_month_day!AB740="","",_penmei1_month_day!AB740)</f>
        <v/>
      </c>
      <c r="AL745" s="284" t="str">
        <f>IF(_penmei1_month_day!AC740="","",_penmei1_month_day!AC740)</f>
        <v/>
      </c>
      <c r="AM745" s="306" t="str">
        <f>IF(_penmei1_month_day!AD740="","",_penmei1_month_day!AD740/10000)</f>
        <v/>
      </c>
      <c r="AN745" s="284" t="str">
        <f>IF(_penmei1_month_day!AE740="","",_penmei1_month_day!AE740)</f>
        <v/>
      </c>
      <c r="AO745" s="284" t="str">
        <f>IF(_penmei1_month_day!AF740="","",_penmei1_month_day!AF740)</f>
        <v/>
      </c>
      <c r="AP745" s="365"/>
      <c r="AQ745" s="366"/>
    </row>
    <row r="746" spans="1:43">
      <c r="A746" s="126">
        <f t="shared" si="189"/>
        <v>43496</v>
      </c>
      <c r="B746" s="127">
        <f t="shared" si="179"/>
        <v>43496</v>
      </c>
      <c r="C746" s="128" t="str">
        <f t="shared" si="180"/>
        <v>中</v>
      </c>
      <c r="D746" s="128">
        <f t="shared" si="181"/>
        <v>31</v>
      </c>
      <c r="E746" s="129">
        <f t="shared" si="191"/>
        <v>4</v>
      </c>
      <c r="F746" s="130" t="str">
        <f t="shared" si="182"/>
        <v>丁班</v>
      </c>
      <c r="G746" s="128">
        <f t="shared" si="183"/>
        <v>19</v>
      </c>
      <c r="H746" s="131">
        <f t="shared" si="185"/>
        <v>0.0416666666666667</v>
      </c>
      <c r="I746" s="165">
        <f t="shared" si="186"/>
        <v>0.791666666666668</v>
      </c>
      <c r="J746" s="283" t="str">
        <f>IF(_penmei1_month_day!A741="","",_penmei1_month_day!A741)</f>
        <v/>
      </c>
      <c r="K746" s="283" t="str">
        <f>IF(_penmei1_month_day!B741="","",_penmei1_month_day!B741)</f>
        <v/>
      </c>
      <c r="L746" s="284" t="str">
        <f>IF(_penmei1_month_day!C741="","",_penmei1_month_day!C741)</f>
        <v/>
      </c>
      <c r="M746" s="284" t="str">
        <f>IF(_penmei1_month_day!D741="","",_penmei1_month_day!D741)</f>
        <v/>
      </c>
      <c r="N746" s="284" t="str">
        <f>IF(_penmei1_month_day!E741="","",_penmei1_month_day!E741)</f>
        <v/>
      </c>
      <c r="O746" s="284" t="str">
        <f>IF(_penmei1_month_day!F741="","",_penmei1_month_day!F741)</f>
        <v/>
      </c>
      <c r="P746" s="284" t="str">
        <f>IF(_penmei1_month_day!G741="","",_penmei1_month_day!G741)</f>
        <v/>
      </c>
      <c r="Q746" s="284" t="str">
        <f>IF(_penmei1_month_day!H741="","",_penmei1_month_day!H741)</f>
        <v/>
      </c>
      <c r="R746" s="284" t="str">
        <f>IF(_penmei1_month_day!I741="","",_penmei1_month_day!I741)</f>
        <v/>
      </c>
      <c r="S746" s="284" t="str">
        <f>IF(_penmei1_month_day!J741="","",_penmei1_month_day!J741)</f>
        <v/>
      </c>
      <c r="T746" s="284" t="str">
        <f>IF(_penmei1_month_day!K741="","",_penmei1_month_day!K741)</f>
        <v/>
      </c>
      <c r="U746" s="284" t="str">
        <f>IF(_penmei1_month_day!L741="","",_penmei1_month_day!L741)</f>
        <v/>
      </c>
      <c r="V746" s="284" t="str">
        <f>IF(_penmei1_month_day!M741="","",_penmei1_month_day!M741)</f>
        <v/>
      </c>
      <c r="W746" s="284" t="str">
        <f>IF(_penmei1_month_day!N741="","",_penmei1_month_day!N741)</f>
        <v/>
      </c>
      <c r="X746" s="284" t="str">
        <f>IF(_penmei1_month_day!O741="","",_penmei1_month_day!O741)</f>
        <v/>
      </c>
      <c r="Y746" s="284" t="str">
        <f>IF(_penmei1_month_day!P741="","",_penmei1_month_day!P741)</f>
        <v/>
      </c>
      <c r="Z746" s="284" t="str">
        <f>IF(_penmei1_month_day!Q741="","",_penmei1_month_day!Q741)</f>
        <v/>
      </c>
      <c r="AA746" s="354" t="str">
        <f>IF(_penmei1_month_day!R741="","",ABS(_penmei1_month_day!R741))</f>
        <v/>
      </c>
      <c r="AB746" s="354" t="str">
        <f>IF(_penmei1_month_day!S741="","",ABS(_penmei1_month_day!S741))</f>
        <v/>
      </c>
      <c r="AC746" s="283" t="str">
        <f>IF(_penmei1_month_day!T741="","",_penmei1_month_day!T741)</f>
        <v/>
      </c>
      <c r="AD746" s="283" t="str">
        <f>IF(_penmei1_month_day!U741="","",_penmei1_month_day!U741)</f>
        <v/>
      </c>
      <c r="AE746" s="284" t="str">
        <f>IF(_penmei1_month_day!V741="","",_penmei1_month_day!V741)</f>
        <v/>
      </c>
      <c r="AF746" s="284" t="str">
        <f>IF(_penmei1_month_day!W741="","",_penmei1_month_day!W741)</f>
        <v/>
      </c>
      <c r="AG746" s="284" t="str">
        <f>IF(_penmei1_month_day!X741="","",_penmei1_month_day!X741)</f>
        <v/>
      </c>
      <c r="AH746" s="306" t="str">
        <f>IF(_penmei1_month_day!Y741="","",_penmei1_month_day!Y741)</f>
        <v/>
      </c>
      <c r="AI746" s="306" t="str">
        <f>IF(_penmei1_month_day!Z741="","",_penmei1_month_day!Z741)</f>
        <v/>
      </c>
      <c r="AJ746" s="306" t="str">
        <f>IF(_penmei1_month_day!AA741="","",_penmei1_month_day!AA741)</f>
        <v/>
      </c>
      <c r="AK746" s="306" t="str">
        <f>IF(_penmei1_month_day!AB741="","",_penmei1_month_day!AB741)</f>
        <v/>
      </c>
      <c r="AL746" s="284" t="str">
        <f>IF(_penmei1_month_day!AC741="","",_penmei1_month_day!AC741)</f>
        <v/>
      </c>
      <c r="AM746" s="306" t="str">
        <f>IF(_penmei1_month_day!AD741="","",_penmei1_month_day!AD741/10000)</f>
        <v/>
      </c>
      <c r="AN746" s="284" t="str">
        <f>IF(_penmei1_month_day!AE741="","",_penmei1_month_day!AE741)</f>
        <v/>
      </c>
      <c r="AO746" s="284" t="str">
        <f>IF(_penmei1_month_day!AF741="","",_penmei1_month_day!AF741)</f>
        <v/>
      </c>
      <c r="AP746" s="365"/>
      <c r="AQ746" s="366"/>
    </row>
    <row r="747" spans="1:43">
      <c r="A747" s="126">
        <f t="shared" si="189"/>
        <v>43496</v>
      </c>
      <c r="B747" s="127">
        <f t="shared" si="179"/>
        <v>43496</v>
      </c>
      <c r="C747" s="128" t="str">
        <f t="shared" si="180"/>
        <v>中</v>
      </c>
      <c r="D747" s="128">
        <f t="shared" si="181"/>
        <v>31</v>
      </c>
      <c r="E747" s="129">
        <f t="shared" si="191"/>
        <v>4</v>
      </c>
      <c r="F747" s="130" t="str">
        <f t="shared" si="182"/>
        <v>丁班</v>
      </c>
      <c r="G747" s="128">
        <f t="shared" si="183"/>
        <v>20</v>
      </c>
      <c r="H747" s="131">
        <f t="shared" si="185"/>
        <v>0.0416666666666667</v>
      </c>
      <c r="I747" s="165">
        <f t="shared" si="186"/>
        <v>0.833333333333334</v>
      </c>
      <c r="J747" s="283" t="str">
        <f>IF(_penmei1_month_day!A742="","",_penmei1_month_day!A742)</f>
        <v/>
      </c>
      <c r="K747" s="283" t="str">
        <f>IF(_penmei1_month_day!B742="","",_penmei1_month_day!B742)</f>
        <v/>
      </c>
      <c r="L747" s="284" t="str">
        <f>IF(_penmei1_month_day!C742="","",_penmei1_month_day!C742)</f>
        <v/>
      </c>
      <c r="M747" s="284" t="str">
        <f>IF(_penmei1_month_day!D742="","",_penmei1_month_day!D742)</f>
        <v/>
      </c>
      <c r="N747" s="284" t="str">
        <f>IF(_penmei1_month_day!E742="","",_penmei1_month_day!E742)</f>
        <v/>
      </c>
      <c r="O747" s="284" t="str">
        <f>IF(_penmei1_month_day!F742="","",_penmei1_month_day!F742)</f>
        <v/>
      </c>
      <c r="P747" s="284" t="str">
        <f>IF(_penmei1_month_day!G742="","",_penmei1_month_day!G742)</f>
        <v/>
      </c>
      <c r="Q747" s="284" t="str">
        <f>IF(_penmei1_month_day!H742="","",_penmei1_month_day!H742)</f>
        <v/>
      </c>
      <c r="R747" s="284" t="str">
        <f>IF(_penmei1_month_day!I742="","",_penmei1_month_day!I742)</f>
        <v/>
      </c>
      <c r="S747" s="284" t="str">
        <f>IF(_penmei1_month_day!J742="","",_penmei1_month_day!J742)</f>
        <v/>
      </c>
      <c r="T747" s="284" t="str">
        <f>IF(_penmei1_month_day!K742="","",_penmei1_month_day!K742)</f>
        <v/>
      </c>
      <c r="U747" s="284" t="str">
        <f>IF(_penmei1_month_day!L742="","",_penmei1_month_day!L742)</f>
        <v/>
      </c>
      <c r="V747" s="284" t="str">
        <f>IF(_penmei1_month_day!M742="","",_penmei1_month_day!M742)</f>
        <v/>
      </c>
      <c r="W747" s="284" t="str">
        <f>IF(_penmei1_month_day!N742="","",_penmei1_month_day!N742)</f>
        <v/>
      </c>
      <c r="X747" s="284" t="str">
        <f>IF(_penmei1_month_day!O742="","",_penmei1_month_day!O742)</f>
        <v/>
      </c>
      <c r="Y747" s="284" t="str">
        <f>IF(_penmei1_month_day!P742="","",_penmei1_month_day!P742)</f>
        <v/>
      </c>
      <c r="Z747" s="284" t="str">
        <f>IF(_penmei1_month_day!Q742="","",_penmei1_month_day!Q742)</f>
        <v/>
      </c>
      <c r="AA747" s="354" t="str">
        <f>IF(_penmei1_month_day!R742="","",ABS(_penmei1_month_day!R742))</f>
        <v/>
      </c>
      <c r="AB747" s="354" t="str">
        <f>IF(_penmei1_month_day!S742="","",ABS(_penmei1_month_day!S742))</f>
        <v/>
      </c>
      <c r="AC747" s="283" t="str">
        <f>IF(_penmei1_month_day!T742="","",_penmei1_month_day!T742)</f>
        <v/>
      </c>
      <c r="AD747" s="283" t="str">
        <f>IF(_penmei1_month_day!U742="","",_penmei1_month_day!U742)</f>
        <v/>
      </c>
      <c r="AE747" s="284" t="str">
        <f>IF(_penmei1_month_day!V742="","",_penmei1_month_day!V742)</f>
        <v/>
      </c>
      <c r="AF747" s="284" t="str">
        <f>IF(_penmei1_month_day!W742="","",_penmei1_month_day!W742)</f>
        <v/>
      </c>
      <c r="AG747" s="284" t="str">
        <f>IF(_penmei1_month_day!X742="","",_penmei1_month_day!X742)</f>
        <v/>
      </c>
      <c r="AH747" s="306" t="str">
        <f>IF(_penmei1_month_day!Y742="","",_penmei1_month_day!Y742)</f>
        <v/>
      </c>
      <c r="AI747" s="306" t="str">
        <f>IF(_penmei1_month_day!Z742="","",_penmei1_month_day!Z742)</f>
        <v/>
      </c>
      <c r="AJ747" s="306" t="str">
        <f>IF(_penmei1_month_day!AA742="","",_penmei1_month_day!AA742)</f>
        <v/>
      </c>
      <c r="AK747" s="306" t="str">
        <f>IF(_penmei1_month_day!AB742="","",_penmei1_month_day!AB742)</f>
        <v/>
      </c>
      <c r="AL747" s="284" t="str">
        <f>IF(_penmei1_month_day!AC742="","",_penmei1_month_day!AC742)</f>
        <v/>
      </c>
      <c r="AM747" s="306" t="str">
        <f>IF(_penmei1_month_day!AD742="","",_penmei1_month_day!AD742/10000)</f>
        <v/>
      </c>
      <c r="AN747" s="284" t="str">
        <f>IF(_penmei1_month_day!AE742="","",_penmei1_month_day!AE742)</f>
        <v/>
      </c>
      <c r="AO747" s="284" t="str">
        <f>IF(_penmei1_month_day!AF742="","",_penmei1_month_day!AF742)</f>
        <v/>
      </c>
      <c r="AP747" s="365"/>
      <c r="AQ747" s="366"/>
    </row>
    <row r="748" spans="1:43">
      <c r="A748" s="126">
        <f t="shared" si="189"/>
        <v>43496</v>
      </c>
      <c r="B748" s="127">
        <f t="shared" si="179"/>
        <v>43496</v>
      </c>
      <c r="C748" s="128" t="str">
        <f t="shared" si="180"/>
        <v>中</v>
      </c>
      <c r="D748" s="128">
        <f t="shared" si="181"/>
        <v>31</v>
      </c>
      <c r="E748" s="129">
        <f t="shared" si="191"/>
        <v>4</v>
      </c>
      <c r="F748" s="130" t="str">
        <f t="shared" si="182"/>
        <v>丁班</v>
      </c>
      <c r="G748" s="128">
        <f t="shared" si="183"/>
        <v>21</v>
      </c>
      <c r="H748" s="131">
        <f t="shared" si="185"/>
        <v>0.0416666666666667</v>
      </c>
      <c r="I748" s="165">
        <f t="shared" si="186"/>
        <v>0.875000000000001</v>
      </c>
      <c r="J748" s="283" t="str">
        <f>IF(_penmei1_month_day!A743="","",_penmei1_month_day!A743)</f>
        <v/>
      </c>
      <c r="K748" s="283" t="str">
        <f>IF(_penmei1_month_day!B743="","",_penmei1_month_day!B743)</f>
        <v/>
      </c>
      <c r="L748" s="284" t="str">
        <f>IF(_penmei1_month_day!C743="","",_penmei1_month_day!C743)</f>
        <v/>
      </c>
      <c r="M748" s="284" t="str">
        <f>IF(_penmei1_month_day!D743="","",_penmei1_month_day!D743)</f>
        <v/>
      </c>
      <c r="N748" s="284" t="str">
        <f>IF(_penmei1_month_day!E743="","",_penmei1_month_day!E743)</f>
        <v/>
      </c>
      <c r="O748" s="284" t="str">
        <f>IF(_penmei1_month_day!F743="","",_penmei1_month_day!F743)</f>
        <v/>
      </c>
      <c r="P748" s="284" t="str">
        <f>IF(_penmei1_month_day!G743="","",_penmei1_month_day!G743)</f>
        <v/>
      </c>
      <c r="Q748" s="284" t="str">
        <f>IF(_penmei1_month_day!H743="","",_penmei1_month_day!H743)</f>
        <v/>
      </c>
      <c r="R748" s="284" t="str">
        <f>IF(_penmei1_month_day!I743="","",_penmei1_month_day!I743)</f>
        <v/>
      </c>
      <c r="S748" s="284" t="str">
        <f>IF(_penmei1_month_day!J743="","",_penmei1_month_day!J743)</f>
        <v/>
      </c>
      <c r="T748" s="284" t="str">
        <f>IF(_penmei1_month_day!K743="","",_penmei1_month_day!K743)</f>
        <v/>
      </c>
      <c r="U748" s="284" t="str">
        <f>IF(_penmei1_month_day!L743="","",_penmei1_month_day!L743)</f>
        <v/>
      </c>
      <c r="V748" s="284" t="str">
        <f>IF(_penmei1_month_day!M743="","",_penmei1_month_day!M743)</f>
        <v/>
      </c>
      <c r="W748" s="284" t="str">
        <f>IF(_penmei1_month_day!N743="","",_penmei1_month_day!N743)</f>
        <v/>
      </c>
      <c r="X748" s="284" t="str">
        <f>IF(_penmei1_month_day!O743="","",_penmei1_month_day!O743)</f>
        <v/>
      </c>
      <c r="Y748" s="284" t="str">
        <f>IF(_penmei1_month_day!P743="","",_penmei1_month_day!P743)</f>
        <v/>
      </c>
      <c r="Z748" s="284" t="str">
        <f>IF(_penmei1_month_day!Q743="","",_penmei1_month_day!Q743)</f>
        <v/>
      </c>
      <c r="AA748" s="354" t="str">
        <f>IF(_penmei1_month_day!R743="","",ABS(_penmei1_month_day!R743))</f>
        <v/>
      </c>
      <c r="AB748" s="354" t="str">
        <f>IF(_penmei1_month_day!S743="","",ABS(_penmei1_month_day!S743))</f>
        <v/>
      </c>
      <c r="AC748" s="283" t="str">
        <f>IF(_penmei1_month_day!T743="","",_penmei1_month_day!T743)</f>
        <v/>
      </c>
      <c r="AD748" s="283" t="str">
        <f>IF(_penmei1_month_day!U743="","",_penmei1_month_day!U743)</f>
        <v/>
      </c>
      <c r="AE748" s="284" t="str">
        <f>IF(_penmei1_month_day!V743="","",_penmei1_month_day!V743)</f>
        <v/>
      </c>
      <c r="AF748" s="284" t="str">
        <f>IF(_penmei1_month_day!W743="","",_penmei1_month_day!W743)</f>
        <v/>
      </c>
      <c r="AG748" s="284" t="str">
        <f>IF(_penmei1_month_day!X743="","",_penmei1_month_day!X743)</f>
        <v/>
      </c>
      <c r="AH748" s="306" t="str">
        <f>IF(_penmei1_month_day!Y743="","",_penmei1_month_day!Y743)</f>
        <v/>
      </c>
      <c r="AI748" s="306" t="str">
        <f>IF(_penmei1_month_day!Z743="","",_penmei1_month_day!Z743)</f>
        <v/>
      </c>
      <c r="AJ748" s="306" t="str">
        <f>IF(_penmei1_month_day!AA743="","",_penmei1_month_day!AA743)</f>
        <v/>
      </c>
      <c r="AK748" s="306" t="str">
        <f>IF(_penmei1_month_day!AB743="","",_penmei1_month_day!AB743)</f>
        <v/>
      </c>
      <c r="AL748" s="284" t="str">
        <f>IF(_penmei1_month_day!AC743="","",_penmei1_month_day!AC743)</f>
        <v/>
      </c>
      <c r="AM748" s="306" t="str">
        <f>IF(_penmei1_month_day!AD743="","",_penmei1_month_day!AD743/10000)</f>
        <v/>
      </c>
      <c r="AN748" s="284" t="str">
        <f>IF(_penmei1_month_day!AE743="","",_penmei1_month_day!AE743)</f>
        <v/>
      </c>
      <c r="AO748" s="284" t="str">
        <f>IF(_penmei1_month_day!AF743="","",_penmei1_month_day!AF743)</f>
        <v/>
      </c>
      <c r="AP748" s="365"/>
      <c r="AQ748" s="366"/>
    </row>
    <row r="749" spans="1:43">
      <c r="A749" s="126">
        <f t="shared" si="189"/>
        <v>43496</v>
      </c>
      <c r="B749" s="127">
        <f t="shared" si="179"/>
        <v>43496</v>
      </c>
      <c r="C749" s="128" t="str">
        <f t="shared" si="180"/>
        <v>中</v>
      </c>
      <c r="D749" s="128">
        <f t="shared" si="181"/>
        <v>31</v>
      </c>
      <c r="E749" s="129">
        <f t="shared" si="191"/>
        <v>4</v>
      </c>
      <c r="F749" s="130" t="str">
        <f t="shared" si="182"/>
        <v>丁班</v>
      </c>
      <c r="G749" s="128">
        <f t="shared" si="183"/>
        <v>22</v>
      </c>
      <c r="H749" s="131">
        <f t="shared" si="185"/>
        <v>0.0416666666666667</v>
      </c>
      <c r="I749" s="165">
        <f t="shared" si="186"/>
        <v>0.916666666666668</v>
      </c>
      <c r="J749" s="283" t="str">
        <f>IF(_penmei1_month_day!A744="","",_penmei1_month_day!A744)</f>
        <v/>
      </c>
      <c r="K749" s="283" t="str">
        <f>IF(_penmei1_month_day!B744="","",_penmei1_month_day!B744)</f>
        <v/>
      </c>
      <c r="L749" s="284" t="str">
        <f>IF(_penmei1_month_day!C744="","",_penmei1_month_day!C744)</f>
        <v/>
      </c>
      <c r="M749" s="284" t="str">
        <f>IF(_penmei1_month_day!D744="","",_penmei1_month_day!D744)</f>
        <v/>
      </c>
      <c r="N749" s="284" t="str">
        <f>IF(_penmei1_month_day!E744="","",_penmei1_month_day!E744)</f>
        <v/>
      </c>
      <c r="O749" s="284" t="str">
        <f>IF(_penmei1_month_day!F744="","",_penmei1_month_day!F744)</f>
        <v/>
      </c>
      <c r="P749" s="284" t="str">
        <f>IF(_penmei1_month_day!G744="","",_penmei1_month_day!G744)</f>
        <v/>
      </c>
      <c r="Q749" s="284" t="str">
        <f>IF(_penmei1_month_day!H744="","",_penmei1_month_day!H744)</f>
        <v/>
      </c>
      <c r="R749" s="284" t="str">
        <f>IF(_penmei1_month_day!I744="","",_penmei1_month_day!I744)</f>
        <v/>
      </c>
      <c r="S749" s="284" t="str">
        <f>IF(_penmei1_month_day!J744="","",_penmei1_month_day!J744)</f>
        <v/>
      </c>
      <c r="T749" s="284" t="str">
        <f>IF(_penmei1_month_day!K744="","",_penmei1_month_day!K744)</f>
        <v/>
      </c>
      <c r="U749" s="284" t="str">
        <f>IF(_penmei1_month_day!L744="","",_penmei1_month_day!L744)</f>
        <v/>
      </c>
      <c r="V749" s="284" t="str">
        <f>IF(_penmei1_month_day!M744="","",_penmei1_month_day!M744)</f>
        <v/>
      </c>
      <c r="W749" s="284" t="str">
        <f>IF(_penmei1_month_day!N744="","",_penmei1_month_day!N744)</f>
        <v/>
      </c>
      <c r="X749" s="284" t="str">
        <f>IF(_penmei1_month_day!O744="","",_penmei1_month_day!O744)</f>
        <v/>
      </c>
      <c r="Y749" s="284" t="str">
        <f>IF(_penmei1_month_day!P744="","",_penmei1_month_day!P744)</f>
        <v/>
      </c>
      <c r="Z749" s="284" t="str">
        <f>IF(_penmei1_month_day!Q744="","",_penmei1_month_day!Q744)</f>
        <v/>
      </c>
      <c r="AA749" s="354" t="str">
        <f>IF(_penmei1_month_day!R744="","",ABS(_penmei1_month_day!R744))</f>
        <v/>
      </c>
      <c r="AB749" s="354" t="str">
        <f>IF(_penmei1_month_day!S744="","",ABS(_penmei1_month_day!S744))</f>
        <v/>
      </c>
      <c r="AC749" s="283" t="str">
        <f>IF(_penmei1_month_day!T744="","",_penmei1_month_day!T744)</f>
        <v/>
      </c>
      <c r="AD749" s="283" t="str">
        <f>IF(_penmei1_month_day!U744="","",_penmei1_month_day!U744)</f>
        <v/>
      </c>
      <c r="AE749" s="284" t="str">
        <f>IF(_penmei1_month_day!V744="","",_penmei1_month_day!V744)</f>
        <v/>
      </c>
      <c r="AF749" s="284" t="str">
        <f>IF(_penmei1_month_day!W744="","",_penmei1_month_day!W744)</f>
        <v/>
      </c>
      <c r="AG749" s="284" t="str">
        <f>IF(_penmei1_month_day!X744="","",_penmei1_month_day!X744)</f>
        <v/>
      </c>
      <c r="AH749" s="306" t="str">
        <f>IF(_penmei1_month_day!Y744="","",_penmei1_month_day!Y744)</f>
        <v/>
      </c>
      <c r="AI749" s="306" t="str">
        <f>IF(_penmei1_month_day!Z744="","",_penmei1_month_day!Z744)</f>
        <v/>
      </c>
      <c r="AJ749" s="306" t="str">
        <f>IF(_penmei1_month_day!AA744="","",_penmei1_month_day!AA744)</f>
        <v/>
      </c>
      <c r="AK749" s="306" t="str">
        <f>IF(_penmei1_month_day!AB744="","",_penmei1_month_day!AB744)</f>
        <v/>
      </c>
      <c r="AL749" s="284" t="str">
        <f>IF(_penmei1_month_day!AC744="","",_penmei1_month_day!AC744)</f>
        <v/>
      </c>
      <c r="AM749" s="306" t="str">
        <f>IF(_penmei1_month_day!AD744="","",_penmei1_month_day!AD744/10000)</f>
        <v/>
      </c>
      <c r="AN749" s="284" t="str">
        <f>IF(_penmei1_month_day!AE744="","",_penmei1_month_day!AE744)</f>
        <v/>
      </c>
      <c r="AO749" s="284" t="str">
        <f>IF(_penmei1_month_day!AF744="","",_penmei1_month_day!AF744)</f>
        <v/>
      </c>
      <c r="AP749" s="369"/>
      <c r="AQ749" s="370"/>
    </row>
    <row r="750" ht="15" spans="1:43">
      <c r="A750" s="132">
        <f t="shared" si="189"/>
        <v>43496</v>
      </c>
      <c r="B750" s="133">
        <f t="shared" si="179"/>
        <v>43496</v>
      </c>
      <c r="C750" s="134" t="str">
        <f t="shared" si="180"/>
        <v>中</v>
      </c>
      <c r="D750" s="134">
        <f t="shared" si="181"/>
        <v>31</v>
      </c>
      <c r="E750" s="135">
        <f t="shared" si="191"/>
        <v>4</v>
      </c>
      <c r="F750" s="136" t="str">
        <f t="shared" si="182"/>
        <v>丁班</v>
      </c>
      <c r="G750" s="134">
        <f t="shared" si="183"/>
        <v>23</v>
      </c>
      <c r="H750" s="137">
        <f t="shared" si="185"/>
        <v>0.0416666666666667</v>
      </c>
      <c r="I750" s="170">
        <f t="shared" si="186"/>
        <v>0.958333333333334</v>
      </c>
      <c r="J750" s="285" t="str">
        <f>IF(_penmei1_month_day!A745="","",_penmei1_month_day!A745)</f>
        <v/>
      </c>
      <c r="K750" s="285" t="str">
        <f>IF(_penmei1_month_day!B745="","",_penmei1_month_day!B745)</f>
        <v/>
      </c>
      <c r="L750" s="286" t="str">
        <f>IF(_penmei1_month_day!C745="","",_penmei1_month_day!C745)</f>
        <v/>
      </c>
      <c r="M750" s="286" t="str">
        <f>IF(_penmei1_month_day!D745="","",_penmei1_month_day!D745)</f>
        <v/>
      </c>
      <c r="N750" s="286" t="str">
        <f>IF(_penmei1_month_day!E745="","",_penmei1_month_day!E745)</f>
        <v/>
      </c>
      <c r="O750" s="286" t="str">
        <f>IF(_penmei1_month_day!F745="","",_penmei1_month_day!F745)</f>
        <v/>
      </c>
      <c r="P750" s="286" t="str">
        <f>IF(_penmei1_month_day!G745="","",_penmei1_month_day!G745)</f>
        <v/>
      </c>
      <c r="Q750" s="286" t="str">
        <f>IF(_penmei1_month_day!H745="","",_penmei1_month_day!H745)</f>
        <v/>
      </c>
      <c r="R750" s="286" t="str">
        <f>IF(_penmei1_month_day!I745="","",_penmei1_month_day!I745)</f>
        <v/>
      </c>
      <c r="S750" s="286" t="str">
        <f>IF(_penmei1_month_day!J745="","",_penmei1_month_day!J745)</f>
        <v/>
      </c>
      <c r="T750" s="286" t="str">
        <f>IF(_penmei1_month_day!K745="","",_penmei1_month_day!K745)</f>
        <v/>
      </c>
      <c r="U750" s="286" t="str">
        <f>IF(_penmei1_month_day!L745="","",_penmei1_month_day!L745)</f>
        <v/>
      </c>
      <c r="V750" s="286" t="str">
        <f>IF(_penmei1_month_day!M745="","",_penmei1_month_day!M745)</f>
        <v/>
      </c>
      <c r="W750" s="286" t="str">
        <f>IF(_penmei1_month_day!N745="","",_penmei1_month_day!N745)</f>
        <v/>
      </c>
      <c r="X750" s="286" t="str">
        <f>IF(_penmei1_month_day!O745="","",_penmei1_month_day!O745)</f>
        <v/>
      </c>
      <c r="Y750" s="286" t="str">
        <f>IF(_penmei1_month_day!P745="","",_penmei1_month_day!P745)</f>
        <v/>
      </c>
      <c r="Z750" s="286" t="str">
        <f>IF(_penmei1_month_day!Q745="","",_penmei1_month_day!Q745)</f>
        <v/>
      </c>
      <c r="AA750" s="355" t="str">
        <f>IF(_penmei1_month_day!R745="","",ABS(_penmei1_month_day!R745))</f>
        <v/>
      </c>
      <c r="AB750" s="355" t="str">
        <f>IF(_penmei1_month_day!S745="","",ABS(_penmei1_month_day!S745))</f>
        <v/>
      </c>
      <c r="AC750" s="285" t="str">
        <f>IF(_penmei1_month_day!T745="","",_penmei1_month_day!T745)</f>
        <v/>
      </c>
      <c r="AD750" s="285" t="str">
        <f>IF(_penmei1_month_day!U745="","",_penmei1_month_day!U745)</f>
        <v/>
      </c>
      <c r="AE750" s="286" t="str">
        <f>IF(_penmei1_month_day!V745="","",_penmei1_month_day!V745)</f>
        <v/>
      </c>
      <c r="AF750" s="284" t="str">
        <f>IF(_penmei1_month_day!W745="","",_penmei1_month_day!W745)</f>
        <v/>
      </c>
      <c r="AG750" s="286" t="str">
        <f>IF(_penmei1_month_day!X745="","",_penmei1_month_day!X745)</f>
        <v/>
      </c>
      <c r="AH750" s="307" t="str">
        <f>IF(_penmei1_month_day!Y745="","",_penmei1_month_day!Y745)</f>
        <v/>
      </c>
      <c r="AI750" s="307" t="str">
        <f>IF(_penmei1_month_day!Z745="","",_penmei1_month_day!Z745)</f>
        <v/>
      </c>
      <c r="AJ750" s="307" t="str">
        <f>IF(_penmei1_month_day!AA745="","",_penmei1_month_day!AA745)</f>
        <v/>
      </c>
      <c r="AK750" s="307" t="str">
        <f>IF(_penmei1_month_day!AB745="","",_penmei1_month_day!AB745)</f>
        <v/>
      </c>
      <c r="AL750" s="286" t="str">
        <f>IF(_penmei1_month_day!AC745="","",_penmei1_month_day!AC745)</f>
        <v/>
      </c>
      <c r="AM750" s="307" t="str">
        <f>IF(_penmei1_month_day!AD745="","",_penmei1_month_day!AD745/10000)</f>
        <v/>
      </c>
      <c r="AN750" s="286" t="str">
        <f>IF(_penmei1_month_day!AE745="","",_penmei1_month_day!AE745)</f>
        <v/>
      </c>
      <c r="AO750" s="286" t="str">
        <f>IF(_penmei1_month_day!AF745="","",_penmei1_month_day!AF745)</f>
        <v/>
      </c>
      <c r="AP750" s="243" t="s">
        <v>83</v>
      </c>
      <c r="AQ750" s="334"/>
    </row>
    <row r="751" ht="15" spans="42:43">
      <c r="AP751" s="373"/>
      <c r="AQ751" s="374"/>
    </row>
    <row r="757" spans="5:5">
      <c r="E757" s="250"/>
    </row>
    <row r="765" spans="5:5">
      <c r="E765" s="250"/>
    </row>
    <row r="773" spans="5:5">
      <c r="E773" s="250"/>
    </row>
    <row r="781" spans="5:5">
      <c r="E781" s="250"/>
    </row>
    <row r="789" spans="5:5">
      <c r="E789" s="250"/>
    </row>
    <row r="797" spans="5:5">
      <c r="E797" s="250"/>
    </row>
    <row r="805" spans="5:5">
      <c r="E805" s="250"/>
    </row>
    <row r="813" spans="5:5">
      <c r="E813" s="250"/>
    </row>
  </sheetData>
  <mergeCells count="89">
    <mergeCell ref="J1:Q1"/>
    <mergeCell ref="AC2:AH2"/>
    <mergeCell ref="N3:T3"/>
    <mergeCell ref="U3:X3"/>
    <mergeCell ref="AC3:AE3"/>
    <mergeCell ref="AF3:AH3"/>
    <mergeCell ref="P4:R4"/>
    <mergeCell ref="S4:T4"/>
    <mergeCell ref="U4:V4"/>
    <mergeCell ref="W4:X4"/>
    <mergeCell ref="AP751:AQ751"/>
    <mergeCell ref="I4:I5"/>
    <mergeCell ref="L4:L5"/>
    <mergeCell ref="M4:M5"/>
    <mergeCell ref="N4:N5"/>
    <mergeCell ref="O4:O5"/>
    <mergeCell ref="AC4:AC5"/>
    <mergeCell ref="AD4:AD5"/>
    <mergeCell ref="AE4:AE5"/>
    <mergeCell ref="AF4:AF5"/>
    <mergeCell ref="AG4:AG5"/>
    <mergeCell ref="AH4:AH5"/>
    <mergeCell ref="AI3:AI4"/>
    <mergeCell ref="AJ3:AJ4"/>
    <mergeCell ref="AM3:AM4"/>
    <mergeCell ref="AN3:AN4"/>
    <mergeCell ref="AO3:AO4"/>
    <mergeCell ref="J3:K4"/>
    <mergeCell ref="Y3:Z4"/>
    <mergeCell ref="AA3:AB4"/>
    <mergeCell ref="AK3:AL4"/>
    <mergeCell ref="AP3:AQ5"/>
    <mergeCell ref="AP7:AQ13"/>
    <mergeCell ref="AP15:AQ21"/>
    <mergeCell ref="AP23:AQ29"/>
    <mergeCell ref="AP31:AQ37"/>
    <mergeCell ref="AP39:AQ45"/>
    <mergeCell ref="AP47:AQ53"/>
    <mergeCell ref="AP55:AQ61"/>
    <mergeCell ref="AP63:AQ69"/>
    <mergeCell ref="AP71:AQ77"/>
    <mergeCell ref="AP79:AQ85"/>
    <mergeCell ref="AP87:AQ93"/>
    <mergeCell ref="AP95:AQ101"/>
    <mergeCell ref="AP103:AQ109"/>
    <mergeCell ref="AP111:AQ117"/>
    <mergeCell ref="AP119:AQ125"/>
    <mergeCell ref="AP127:AQ133"/>
    <mergeCell ref="AP135:AQ141"/>
    <mergeCell ref="AP143:AQ149"/>
    <mergeCell ref="AP151:AQ157"/>
    <mergeCell ref="AP159:AQ165"/>
    <mergeCell ref="AP167:AQ173"/>
    <mergeCell ref="AP175:AQ181"/>
    <mergeCell ref="AP183:AQ189"/>
    <mergeCell ref="AP191:AQ197"/>
    <mergeCell ref="AP199:AQ205"/>
    <mergeCell ref="AP207:AQ213"/>
    <mergeCell ref="AP215:AQ221"/>
    <mergeCell ref="AP251:AQ257"/>
    <mergeCell ref="AP259:AQ265"/>
    <mergeCell ref="AP283:AQ289"/>
    <mergeCell ref="AP347:AQ353"/>
    <mergeCell ref="AP365:AQ369"/>
    <mergeCell ref="AP379:AQ385"/>
    <mergeCell ref="AP403:AQ409"/>
    <mergeCell ref="AP411:AQ417"/>
    <mergeCell ref="AP419:AQ425"/>
    <mergeCell ref="AP475:AQ481"/>
    <mergeCell ref="AP495:AQ501"/>
    <mergeCell ref="AP503:AQ509"/>
    <mergeCell ref="AP511:AQ517"/>
    <mergeCell ref="AP519:AQ525"/>
    <mergeCell ref="AP527:AQ533"/>
    <mergeCell ref="AP535:AQ541"/>
    <mergeCell ref="AP543:AQ549"/>
    <mergeCell ref="AP551:AQ557"/>
    <mergeCell ref="AP559:AQ565"/>
    <mergeCell ref="AP567:AQ573"/>
    <mergeCell ref="AP575:AQ581"/>
    <mergeCell ref="AP583:AQ589"/>
    <mergeCell ref="AP591:AQ597"/>
    <mergeCell ref="AP599:AQ605"/>
    <mergeCell ref="AP607:AQ613"/>
    <mergeCell ref="AP615:AQ621"/>
    <mergeCell ref="AP623:AQ629"/>
    <mergeCell ref="AP631:AQ637"/>
    <mergeCell ref="AP671:AQ677"/>
    <mergeCell ref="AP735:AQ741"/>
  </mergeCells>
  <conditionalFormatting sqref="L15:L22">
    <cfRule type="cellIs" dxfId="0" priority="460" stopIfTrue="1" operator="greaterThan">
      <formula>1000</formula>
    </cfRule>
  </conditionalFormatting>
  <conditionalFormatting sqref="L23:L30">
    <cfRule type="cellIs" dxfId="0" priority="459" stopIfTrue="1" operator="greaterThan">
      <formula>1000</formula>
    </cfRule>
  </conditionalFormatting>
  <conditionalFormatting sqref="L31:L38">
    <cfRule type="cellIs" dxfId="0" priority="458" stopIfTrue="1" operator="greaterThan">
      <formula>1000</formula>
    </cfRule>
  </conditionalFormatting>
  <conditionalFormatting sqref="L39:L46">
    <cfRule type="cellIs" dxfId="0" priority="457" stopIfTrue="1" operator="greaterThan">
      <formula>1000</formula>
    </cfRule>
  </conditionalFormatting>
  <conditionalFormatting sqref="L47:L54">
    <cfRule type="cellIs" dxfId="0" priority="456" stopIfTrue="1" operator="greaterThan">
      <formula>1000</formula>
    </cfRule>
  </conditionalFormatting>
  <conditionalFormatting sqref="L55:L62">
    <cfRule type="cellIs" dxfId="0" priority="455" stopIfTrue="1" operator="greaterThan">
      <formula>1000</formula>
    </cfRule>
  </conditionalFormatting>
  <conditionalFormatting sqref="L63:L70">
    <cfRule type="cellIs" dxfId="0" priority="454" stopIfTrue="1" operator="greaterThan">
      <formula>1000</formula>
    </cfRule>
  </conditionalFormatting>
  <conditionalFormatting sqref="L71:L78">
    <cfRule type="cellIs" dxfId="0" priority="453" stopIfTrue="1" operator="greaterThan">
      <formula>1000</formula>
    </cfRule>
  </conditionalFormatting>
  <conditionalFormatting sqref="L79:L86">
    <cfRule type="cellIs" dxfId="0" priority="452" stopIfTrue="1" operator="greaterThan">
      <formula>1000</formula>
    </cfRule>
  </conditionalFormatting>
  <conditionalFormatting sqref="L87:L94">
    <cfRule type="cellIs" dxfId="0" priority="451" stopIfTrue="1" operator="greaterThan">
      <formula>1000</formula>
    </cfRule>
  </conditionalFormatting>
  <conditionalFormatting sqref="L95:L102">
    <cfRule type="cellIs" dxfId="0" priority="450" stopIfTrue="1" operator="greaterThan">
      <formula>1000</formula>
    </cfRule>
  </conditionalFormatting>
  <conditionalFormatting sqref="L103:L110">
    <cfRule type="cellIs" dxfId="0" priority="449" stopIfTrue="1" operator="greaterThan">
      <formula>1000</formula>
    </cfRule>
  </conditionalFormatting>
  <conditionalFormatting sqref="L111:L118">
    <cfRule type="cellIs" dxfId="0" priority="448" stopIfTrue="1" operator="greaterThan">
      <formula>1000</formula>
    </cfRule>
  </conditionalFormatting>
  <conditionalFormatting sqref="L119:L126">
    <cfRule type="cellIs" dxfId="0" priority="447" stopIfTrue="1" operator="greaterThan">
      <formula>1000</formula>
    </cfRule>
  </conditionalFormatting>
  <conditionalFormatting sqref="L127:L134">
    <cfRule type="cellIs" dxfId="0" priority="446" stopIfTrue="1" operator="greaterThan">
      <formula>1000</formula>
    </cfRule>
  </conditionalFormatting>
  <conditionalFormatting sqref="L135:L142">
    <cfRule type="cellIs" dxfId="0" priority="445" stopIfTrue="1" operator="greaterThan">
      <formula>1000</formula>
    </cfRule>
  </conditionalFormatting>
  <conditionalFormatting sqref="L143:L150">
    <cfRule type="cellIs" dxfId="0" priority="444" stopIfTrue="1" operator="greaterThan">
      <formula>1000</formula>
    </cfRule>
  </conditionalFormatting>
  <conditionalFormatting sqref="L151:L158">
    <cfRule type="cellIs" dxfId="0" priority="443" stopIfTrue="1" operator="greaterThan">
      <formula>1000</formula>
    </cfRule>
  </conditionalFormatting>
  <conditionalFormatting sqref="L159:L166">
    <cfRule type="cellIs" dxfId="0" priority="442" stopIfTrue="1" operator="greaterThan">
      <formula>1000</formula>
    </cfRule>
  </conditionalFormatting>
  <conditionalFormatting sqref="L167:L174">
    <cfRule type="cellIs" dxfId="0" priority="441" stopIfTrue="1" operator="greaterThan">
      <formula>1000</formula>
    </cfRule>
  </conditionalFormatting>
  <conditionalFormatting sqref="L175:L182">
    <cfRule type="cellIs" dxfId="0" priority="440" stopIfTrue="1" operator="greaterThan">
      <formula>1000</formula>
    </cfRule>
  </conditionalFormatting>
  <conditionalFormatting sqref="L183:L190">
    <cfRule type="cellIs" dxfId="0" priority="439" stopIfTrue="1" operator="greaterThan">
      <formula>1000</formula>
    </cfRule>
  </conditionalFormatting>
  <conditionalFormatting sqref="L191:L198">
    <cfRule type="cellIs" dxfId="0" priority="438" stopIfTrue="1" operator="greaterThan">
      <formula>1000</formula>
    </cfRule>
  </conditionalFormatting>
  <conditionalFormatting sqref="L199:L206">
    <cfRule type="cellIs" dxfId="0" priority="437" stopIfTrue="1" operator="greaterThan">
      <formula>1000</formula>
    </cfRule>
  </conditionalFormatting>
  <conditionalFormatting sqref="L207:L214">
    <cfRule type="cellIs" dxfId="0" priority="436" stopIfTrue="1" operator="greaterThan">
      <formula>1000</formula>
    </cfRule>
  </conditionalFormatting>
  <conditionalFormatting sqref="L215:L222">
    <cfRule type="cellIs" dxfId="0" priority="435" stopIfTrue="1" operator="greaterThan">
      <formula>1000</formula>
    </cfRule>
  </conditionalFormatting>
  <conditionalFormatting sqref="L223:L230">
    <cfRule type="cellIs" dxfId="0" priority="434" stopIfTrue="1" operator="greaterThan">
      <formula>1000</formula>
    </cfRule>
  </conditionalFormatting>
  <conditionalFormatting sqref="L231:L238">
    <cfRule type="cellIs" dxfId="0" priority="433" stopIfTrue="1" operator="greaterThan">
      <formula>1000</formula>
    </cfRule>
  </conditionalFormatting>
  <conditionalFormatting sqref="L239:L246">
    <cfRule type="cellIs" dxfId="0" priority="432" stopIfTrue="1" operator="greaterThan">
      <formula>1000</formula>
    </cfRule>
  </conditionalFormatting>
  <conditionalFormatting sqref="L247:L254">
    <cfRule type="cellIs" dxfId="0" priority="431" stopIfTrue="1" operator="greaterThan">
      <formula>1000</formula>
    </cfRule>
  </conditionalFormatting>
  <conditionalFormatting sqref="L255:L262">
    <cfRule type="cellIs" dxfId="0" priority="430" stopIfTrue="1" operator="greaterThan">
      <formula>1000</formula>
    </cfRule>
  </conditionalFormatting>
  <conditionalFormatting sqref="L263:L270">
    <cfRule type="cellIs" dxfId="0" priority="429" stopIfTrue="1" operator="greaterThan">
      <formula>1000</formula>
    </cfRule>
  </conditionalFormatting>
  <conditionalFormatting sqref="L271:L278">
    <cfRule type="cellIs" dxfId="0" priority="428" stopIfTrue="1" operator="greaterThan">
      <formula>1000</formula>
    </cfRule>
  </conditionalFormatting>
  <conditionalFormatting sqref="L279:L286">
    <cfRule type="cellIs" dxfId="0" priority="427" stopIfTrue="1" operator="greaterThan">
      <formula>1000</formula>
    </cfRule>
  </conditionalFormatting>
  <conditionalFormatting sqref="L287:L294">
    <cfRule type="cellIs" dxfId="0" priority="426" stopIfTrue="1" operator="greaterThan">
      <formula>1000</formula>
    </cfRule>
  </conditionalFormatting>
  <conditionalFormatting sqref="L295:L302">
    <cfRule type="cellIs" dxfId="0" priority="425" stopIfTrue="1" operator="greaterThan">
      <formula>1000</formula>
    </cfRule>
  </conditionalFormatting>
  <conditionalFormatting sqref="L303:L310">
    <cfRule type="cellIs" dxfId="0" priority="424" stopIfTrue="1" operator="greaterThan">
      <formula>1000</formula>
    </cfRule>
  </conditionalFormatting>
  <conditionalFormatting sqref="L311:L318">
    <cfRule type="cellIs" dxfId="0" priority="423" stopIfTrue="1" operator="greaterThan">
      <formula>1000</formula>
    </cfRule>
  </conditionalFormatting>
  <conditionalFormatting sqref="L319:L326">
    <cfRule type="cellIs" dxfId="0" priority="422" stopIfTrue="1" operator="greaterThan">
      <formula>1000</formula>
    </cfRule>
  </conditionalFormatting>
  <conditionalFormatting sqref="L327:L334">
    <cfRule type="cellIs" dxfId="0" priority="421" stopIfTrue="1" operator="greaterThan">
      <formula>1000</formula>
    </cfRule>
  </conditionalFormatting>
  <conditionalFormatting sqref="L335:L342">
    <cfRule type="cellIs" dxfId="0" priority="420" stopIfTrue="1" operator="greaterThan">
      <formula>1000</formula>
    </cfRule>
  </conditionalFormatting>
  <conditionalFormatting sqref="L343:L350">
    <cfRule type="cellIs" dxfId="0" priority="419" stopIfTrue="1" operator="greaterThan">
      <formula>1000</formula>
    </cfRule>
  </conditionalFormatting>
  <conditionalFormatting sqref="L351:L358">
    <cfRule type="cellIs" dxfId="0" priority="418" stopIfTrue="1" operator="greaterThan">
      <formula>1000</formula>
    </cfRule>
  </conditionalFormatting>
  <conditionalFormatting sqref="L359:L366">
    <cfRule type="cellIs" dxfId="0" priority="417" stopIfTrue="1" operator="greaterThan">
      <formula>1000</formula>
    </cfRule>
  </conditionalFormatting>
  <conditionalFormatting sqref="L367:L374">
    <cfRule type="cellIs" dxfId="0" priority="416" stopIfTrue="1" operator="greaterThan">
      <formula>1000</formula>
    </cfRule>
  </conditionalFormatting>
  <conditionalFormatting sqref="L375:L382">
    <cfRule type="cellIs" dxfId="0" priority="415" stopIfTrue="1" operator="greaterThan">
      <formula>1000</formula>
    </cfRule>
  </conditionalFormatting>
  <conditionalFormatting sqref="L383:L390">
    <cfRule type="cellIs" dxfId="0" priority="414" stopIfTrue="1" operator="greaterThan">
      <formula>1000</formula>
    </cfRule>
  </conditionalFormatting>
  <conditionalFormatting sqref="L391:L398">
    <cfRule type="cellIs" dxfId="0" priority="413" stopIfTrue="1" operator="greaterThan">
      <formula>1000</formula>
    </cfRule>
  </conditionalFormatting>
  <conditionalFormatting sqref="L399:L406">
    <cfRule type="cellIs" dxfId="0" priority="412" stopIfTrue="1" operator="greaterThan">
      <formula>1000</formula>
    </cfRule>
  </conditionalFormatting>
  <conditionalFormatting sqref="L407:L414">
    <cfRule type="cellIs" dxfId="0" priority="411" stopIfTrue="1" operator="greaterThan">
      <formula>1000</formula>
    </cfRule>
  </conditionalFormatting>
  <conditionalFormatting sqref="L415:L422">
    <cfRule type="cellIs" dxfId="0" priority="410" stopIfTrue="1" operator="greaterThan">
      <formula>1000</formula>
    </cfRule>
  </conditionalFormatting>
  <conditionalFormatting sqref="L423:L430">
    <cfRule type="cellIs" dxfId="0" priority="409" stopIfTrue="1" operator="greaterThan">
      <formula>1000</formula>
    </cfRule>
  </conditionalFormatting>
  <conditionalFormatting sqref="L431:L438">
    <cfRule type="cellIs" dxfId="0" priority="408" stopIfTrue="1" operator="greaterThan">
      <formula>1000</formula>
    </cfRule>
  </conditionalFormatting>
  <conditionalFormatting sqref="L439:L446">
    <cfRule type="cellIs" dxfId="0" priority="407" stopIfTrue="1" operator="greaterThan">
      <formula>1000</formula>
    </cfRule>
  </conditionalFormatting>
  <conditionalFormatting sqref="L447:L454">
    <cfRule type="cellIs" dxfId="0" priority="406" stopIfTrue="1" operator="greaterThan">
      <formula>1000</formula>
    </cfRule>
  </conditionalFormatting>
  <conditionalFormatting sqref="L455:L462">
    <cfRule type="cellIs" dxfId="0" priority="405" stopIfTrue="1" operator="greaterThan">
      <formula>1000</formula>
    </cfRule>
  </conditionalFormatting>
  <conditionalFormatting sqref="L463:L470">
    <cfRule type="cellIs" dxfId="0" priority="404" stopIfTrue="1" operator="greaterThan">
      <formula>1000</formula>
    </cfRule>
  </conditionalFormatting>
  <conditionalFormatting sqref="L471:L478">
    <cfRule type="cellIs" dxfId="0" priority="403" stopIfTrue="1" operator="greaterThan">
      <formula>1000</formula>
    </cfRule>
  </conditionalFormatting>
  <conditionalFormatting sqref="L479:L486">
    <cfRule type="cellIs" dxfId="0" priority="402" stopIfTrue="1" operator="greaterThan">
      <formula>1000</formula>
    </cfRule>
  </conditionalFormatting>
  <conditionalFormatting sqref="L487:L494">
    <cfRule type="cellIs" dxfId="0" priority="401" stopIfTrue="1" operator="greaterThan">
      <formula>1000</formula>
    </cfRule>
  </conditionalFormatting>
  <conditionalFormatting sqref="L495:L502">
    <cfRule type="cellIs" dxfId="0" priority="400" stopIfTrue="1" operator="greaterThan">
      <formula>1000</formula>
    </cfRule>
  </conditionalFormatting>
  <conditionalFormatting sqref="L503:L510">
    <cfRule type="cellIs" dxfId="0" priority="399" stopIfTrue="1" operator="greaterThan">
      <formula>1000</formula>
    </cfRule>
  </conditionalFormatting>
  <conditionalFormatting sqref="L511:L518">
    <cfRule type="cellIs" dxfId="0" priority="398" stopIfTrue="1" operator="greaterThan">
      <formula>1000</formula>
    </cfRule>
  </conditionalFormatting>
  <conditionalFormatting sqref="L519:L526">
    <cfRule type="cellIs" dxfId="0" priority="397" stopIfTrue="1" operator="greaterThan">
      <formula>1000</formula>
    </cfRule>
  </conditionalFormatting>
  <conditionalFormatting sqref="L527:L534">
    <cfRule type="cellIs" dxfId="0" priority="396" stopIfTrue="1" operator="greaterThan">
      <formula>1000</formula>
    </cfRule>
  </conditionalFormatting>
  <conditionalFormatting sqref="L535:L542">
    <cfRule type="cellIs" dxfId="0" priority="395" stopIfTrue="1" operator="greaterThan">
      <formula>1000</formula>
    </cfRule>
  </conditionalFormatting>
  <conditionalFormatting sqref="L543:L550">
    <cfRule type="cellIs" dxfId="0" priority="394" stopIfTrue="1" operator="greaterThan">
      <formula>1000</formula>
    </cfRule>
  </conditionalFormatting>
  <conditionalFormatting sqref="L551:L558">
    <cfRule type="cellIs" dxfId="0" priority="393" stopIfTrue="1" operator="greaterThan">
      <formula>1000</formula>
    </cfRule>
  </conditionalFormatting>
  <conditionalFormatting sqref="L559:L566">
    <cfRule type="cellIs" dxfId="0" priority="392" stopIfTrue="1" operator="greaterThan">
      <formula>1000</formula>
    </cfRule>
  </conditionalFormatting>
  <conditionalFormatting sqref="L567:L574">
    <cfRule type="cellIs" dxfId="0" priority="391" stopIfTrue="1" operator="greaterThan">
      <formula>1000</formula>
    </cfRule>
  </conditionalFormatting>
  <conditionalFormatting sqref="L575:L582">
    <cfRule type="cellIs" dxfId="0" priority="390" stopIfTrue="1" operator="greaterThan">
      <formula>1000</formula>
    </cfRule>
  </conditionalFormatting>
  <conditionalFormatting sqref="L583:L590">
    <cfRule type="cellIs" dxfId="0" priority="389" stopIfTrue="1" operator="greaterThan">
      <formula>1000</formula>
    </cfRule>
  </conditionalFormatting>
  <conditionalFormatting sqref="L591:L598">
    <cfRule type="cellIs" dxfId="0" priority="388" stopIfTrue="1" operator="greaterThan">
      <formula>1000</formula>
    </cfRule>
  </conditionalFormatting>
  <conditionalFormatting sqref="L599:L606">
    <cfRule type="cellIs" dxfId="0" priority="387" stopIfTrue="1" operator="greaterThan">
      <formula>1000</formula>
    </cfRule>
  </conditionalFormatting>
  <conditionalFormatting sqref="L607:L614">
    <cfRule type="cellIs" dxfId="0" priority="386" stopIfTrue="1" operator="greaterThan">
      <formula>1000</formula>
    </cfRule>
  </conditionalFormatting>
  <conditionalFormatting sqref="L615:L622">
    <cfRule type="cellIs" dxfId="0" priority="385" stopIfTrue="1" operator="greaterThan">
      <formula>1000</formula>
    </cfRule>
  </conditionalFormatting>
  <conditionalFormatting sqref="L623:L630">
    <cfRule type="cellIs" dxfId="0" priority="384" stopIfTrue="1" operator="greaterThan">
      <formula>1000</formula>
    </cfRule>
  </conditionalFormatting>
  <conditionalFormatting sqref="L631:L638">
    <cfRule type="cellIs" dxfId="0" priority="383" stopIfTrue="1" operator="greaterThan">
      <formula>1000</formula>
    </cfRule>
  </conditionalFormatting>
  <conditionalFormatting sqref="L639:L646">
    <cfRule type="cellIs" dxfId="0" priority="382" stopIfTrue="1" operator="greaterThan">
      <formula>1000</formula>
    </cfRule>
  </conditionalFormatting>
  <conditionalFormatting sqref="L647:L654">
    <cfRule type="cellIs" dxfId="0" priority="381" stopIfTrue="1" operator="greaterThan">
      <formula>1000</formula>
    </cfRule>
  </conditionalFormatting>
  <conditionalFormatting sqref="L655:L662">
    <cfRule type="cellIs" dxfId="0" priority="380" stopIfTrue="1" operator="greaterThan">
      <formula>1000</formula>
    </cfRule>
  </conditionalFormatting>
  <conditionalFormatting sqref="L663:L670">
    <cfRule type="cellIs" dxfId="0" priority="379" stopIfTrue="1" operator="greaterThan">
      <formula>1000</formula>
    </cfRule>
  </conditionalFormatting>
  <conditionalFormatting sqref="L671:L678">
    <cfRule type="cellIs" dxfId="0" priority="378" stopIfTrue="1" operator="greaterThan">
      <formula>1000</formula>
    </cfRule>
  </conditionalFormatting>
  <conditionalFormatting sqref="L679:L686">
    <cfRule type="cellIs" dxfId="0" priority="377" stopIfTrue="1" operator="greaterThan">
      <formula>1000</formula>
    </cfRule>
  </conditionalFormatting>
  <conditionalFormatting sqref="L687:L694">
    <cfRule type="cellIs" dxfId="0" priority="376" stopIfTrue="1" operator="greaterThan">
      <formula>1000</formula>
    </cfRule>
  </conditionalFormatting>
  <conditionalFormatting sqref="L695:L702">
    <cfRule type="cellIs" dxfId="0" priority="375" stopIfTrue="1" operator="greaterThan">
      <formula>1000</formula>
    </cfRule>
  </conditionalFormatting>
  <conditionalFormatting sqref="L703:L710">
    <cfRule type="cellIs" dxfId="0" priority="374" stopIfTrue="1" operator="greaterThan">
      <formula>1000</formula>
    </cfRule>
  </conditionalFormatting>
  <conditionalFormatting sqref="L711:L718">
    <cfRule type="cellIs" dxfId="0" priority="373" stopIfTrue="1" operator="greaterThan">
      <formula>1000</formula>
    </cfRule>
  </conditionalFormatting>
  <conditionalFormatting sqref="L719:L726">
    <cfRule type="cellIs" dxfId="0" priority="372" stopIfTrue="1" operator="greaterThan">
      <formula>1000</formula>
    </cfRule>
  </conditionalFormatting>
  <conditionalFormatting sqref="L727:L734">
    <cfRule type="cellIs" dxfId="0" priority="371" stopIfTrue="1" operator="greaterThan">
      <formula>1000</formula>
    </cfRule>
  </conditionalFormatting>
  <conditionalFormatting sqref="L735:L742">
    <cfRule type="cellIs" dxfId="0" priority="370" stopIfTrue="1" operator="greaterThan">
      <formula>1000</formula>
    </cfRule>
  </conditionalFormatting>
  <conditionalFormatting sqref="L743:L750">
    <cfRule type="cellIs" dxfId="0" priority="369" stopIfTrue="1" operator="greaterThan">
      <formula>1000</formula>
    </cfRule>
  </conditionalFormatting>
  <conditionalFormatting sqref="N15:N22">
    <cfRule type="cellIs" dxfId="1" priority="368" stopIfTrue="1" operator="greaterThan">
      <formula>350</formula>
    </cfRule>
  </conditionalFormatting>
  <conditionalFormatting sqref="N23:N30">
    <cfRule type="cellIs" dxfId="1" priority="367" stopIfTrue="1" operator="greaterThan">
      <formula>350</formula>
    </cfRule>
  </conditionalFormatting>
  <conditionalFormatting sqref="N31:N38">
    <cfRule type="cellIs" dxfId="1" priority="366" stopIfTrue="1" operator="greaterThan">
      <formula>350</formula>
    </cfRule>
  </conditionalFormatting>
  <conditionalFormatting sqref="N39:N46">
    <cfRule type="cellIs" dxfId="1" priority="365" stopIfTrue="1" operator="greaterThan">
      <formula>350</formula>
    </cfRule>
  </conditionalFormatting>
  <conditionalFormatting sqref="N47:N54">
    <cfRule type="cellIs" dxfId="1" priority="364" stopIfTrue="1" operator="greaterThan">
      <formula>350</formula>
    </cfRule>
  </conditionalFormatting>
  <conditionalFormatting sqref="N55:N62">
    <cfRule type="cellIs" dxfId="1" priority="363" stopIfTrue="1" operator="greaterThan">
      <formula>350</formula>
    </cfRule>
  </conditionalFormatting>
  <conditionalFormatting sqref="N63:N70">
    <cfRule type="cellIs" dxfId="1" priority="362" stopIfTrue="1" operator="greaterThan">
      <formula>350</formula>
    </cfRule>
  </conditionalFormatting>
  <conditionalFormatting sqref="N71:N78">
    <cfRule type="cellIs" dxfId="1" priority="361" stopIfTrue="1" operator="greaterThan">
      <formula>350</formula>
    </cfRule>
  </conditionalFormatting>
  <conditionalFormatting sqref="N79:N86">
    <cfRule type="cellIs" dxfId="1" priority="360" stopIfTrue="1" operator="greaterThan">
      <formula>350</formula>
    </cfRule>
  </conditionalFormatting>
  <conditionalFormatting sqref="N87:N94">
    <cfRule type="cellIs" dxfId="1" priority="359" stopIfTrue="1" operator="greaterThan">
      <formula>350</formula>
    </cfRule>
  </conditionalFormatting>
  <conditionalFormatting sqref="N95:N102">
    <cfRule type="cellIs" dxfId="1" priority="358" stopIfTrue="1" operator="greaterThan">
      <formula>350</formula>
    </cfRule>
  </conditionalFormatting>
  <conditionalFormatting sqref="N103:N110">
    <cfRule type="cellIs" dxfId="1" priority="357" stopIfTrue="1" operator="greaterThan">
      <formula>350</formula>
    </cfRule>
  </conditionalFormatting>
  <conditionalFormatting sqref="N111:N118">
    <cfRule type="cellIs" dxfId="1" priority="356" stopIfTrue="1" operator="greaterThan">
      <formula>350</formula>
    </cfRule>
  </conditionalFormatting>
  <conditionalFormatting sqref="N119:N126">
    <cfRule type="cellIs" dxfId="1" priority="355" stopIfTrue="1" operator="greaterThan">
      <formula>350</formula>
    </cfRule>
  </conditionalFormatting>
  <conditionalFormatting sqref="N127:N134">
    <cfRule type="cellIs" dxfId="1" priority="354" stopIfTrue="1" operator="greaterThan">
      <formula>350</formula>
    </cfRule>
  </conditionalFormatting>
  <conditionalFormatting sqref="N135:N142">
    <cfRule type="cellIs" dxfId="1" priority="353" stopIfTrue="1" operator="greaterThan">
      <formula>350</formula>
    </cfRule>
  </conditionalFormatting>
  <conditionalFormatting sqref="N143:N150">
    <cfRule type="cellIs" dxfId="1" priority="352" stopIfTrue="1" operator="greaterThan">
      <formula>350</formula>
    </cfRule>
  </conditionalFormatting>
  <conditionalFormatting sqref="N151:N158">
    <cfRule type="cellIs" dxfId="1" priority="351" stopIfTrue="1" operator="greaterThan">
      <formula>350</formula>
    </cfRule>
  </conditionalFormatting>
  <conditionalFormatting sqref="N159:N166">
    <cfRule type="cellIs" dxfId="1" priority="350" stopIfTrue="1" operator="greaterThan">
      <formula>350</formula>
    </cfRule>
  </conditionalFormatting>
  <conditionalFormatting sqref="N167:N174">
    <cfRule type="cellIs" dxfId="1" priority="349" stopIfTrue="1" operator="greaterThan">
      <formula>350</formula>
    </cfRule>
  </conditionalFormatting>
  <conditionalFormatting sqref="N175:N182">
    <cfRule type="cellIs" dxfId="1" priority="348" stopIfTrue="1" operator="greaterThan">
      <formula>350</formula>
    </cfRule>
  </conditionalFormatting>
  <conditionalFormatting sqref="N183:N190">
    <cfRule type="cellIs" dxfId="1" priority="347" stopIfTrue="1" operator="greaterThan">
      <formula>350</formula>
    </cfRule>
  </conditionalFormatting>
  <conditionalFormatting sqref="N191:N198">
    <cfRule type="cellIs" dxfId="1" priority="346" stopIfTrue="1" operator="greaterThan">
      <formula>350</formula>
    </cfRule>
  </conditionalFormatting>
  <conditionalFormatting sqref="N199:N206">
    <cfRule type="cellIs" dxfId="1" priority="345" stopIfTrue="1" operator="greaterThan">
      <formula>350</formula>
    </cfRule>
  </conditionalFormatting>
  <conditionalFormatting sqref="N207:N214">
    <cfRule type="cellIs" dxfId="1" priority="344" stopIfTrue="1" operator="greaterThan">
      <formula>350</formula>
    </cfRule>
  </conditionalFormatting>
  <conditionalFormatting sqref="N215:N222">
    <cfRule type="cellIs" dxfId="1" priority="343" stopIfTrue="1" operator="greaterThan">
      <formula>350</formula>
    </cfRule>
  </conditionalFormatting>
  <conditionalFormatting sqref="N223:N230">
    <cfRule type="cellIs" dxfId="1" priority="342" stopIfTrue="1" operator="greaterThan">
      <formula>350</formula>
    </cfRule>
  </conditionalFormatting>
  <conditionalFormatting sqref="N231:N238">
    <cfRule type="cellIs" dxfId="1" priority="341" stopIfTrue="1" operator="greaterThan">
      <formula>350</formula>
    </cfRule>
  </conditionalFormatting>
  <conditionalFormatting sqref="N239:N246">
    <cfRule type="cellIs" dxfId="1" priority="340" stopIfTrue="1" operator="greaterThan">
      <formula>350</formula>
    </cfRule>
  </conditionalFormatting>
  <conditionalFormatting sqref="N247:N254">
    <cfRule type="cellIs" dxfId="1" priority="339" stopIfTrue="1" operator="greaterThan">
      <formula>350</formula>
    </cfRule>
  </conditionalFormatting>
  <conditionalFormatting sqref="N255:N262">
    <cfRule type="cellIs" dxfId="1" priority="338" stopIfTrue="1" operator="greaterThan">
      <formula>350</formula>
    </cfRule>
  </conditionalFormatting>
  <conditionalFormatting sqref="N263:N270">
    <cfRule type="cellIs" dxfId="1" priority="337" stopIfTrue="1" operator="greaterThan">
      <formula>350</formula>
    </cfRule>
  </conditionalFormatting>
  <conditionalFormatting sqref="N271:N278">
    <cfRule type="cellIs" dxfId="1" priority="336" stopIfTrue="1" operator="greaterThan">
      <formula>350</formula>
    </cfRule>
  </conditionalFormatting>
  <conditionalFormatting sqref="N279:N286">
    <cfRule type="cellIs" dxfId="1" priority="335" stopIfTrue="1" operator="greaterThan">
      <formula>350</formula>
    </cfRule>
  </conditionalFormatting>
  <conditionalFormatting sqref="N287:N294">
    <cfRule type="cellIs" dxfId="1" priority="334" stopIfTrue="1" operator="greaterThan">
      <formula>350</formula>
    </cfRule>
  </conditionalFormatting>
  <conditionalFormatting sqref="N295:N302">
    <cfRule type="cellIs" dxfId="1" priority="333" stopIfTrue="1" operator="greaterThan">
      <formula>350</formula>
    </cfRule>
  </conditionalFormatting>
  <conditionalFormatting sqref="N303:N310">
    <cfRule type="cellIs" dxfId="1" priority="332" stopIfTrue="1" operator="greaterThan">
      <formula>350</formula>
    </cfRule>
  </conditionalFormatting>
  <conditionalFormatting sqref="N311:N318">
    <cfRule type="cellIs" dxfId="1" priority="331" stopIfTrue="1" operator="greaterThan">
      <formula>350</formula>
    </cfRule>
  </conditionalFormatting>
  <conditionalFormatting sqref="N319:N326">
    <cfRule type="cellIs" dxfId="1" priority="330" stopIfTrue="1" operator="greaterThan">
      <formula>350</formula>
    </cfRule>
  </conditionalFormatting>
  <conditionalFormatting sqref="N327:N334">
    <cfRule type="cellIs" dxfId="1" priority="329" stopIfTrue="1" operator="greaterThan">
      <formula>350</formula>
    </cfRule>
  </conditionalFormatting>
  <conditionalFormatting sqref="N335:N342">
    <cfRule type="cellIs" dxfId="1" priority="328" stopIfTrue="1" operator="greaterThan">
      <formula>350</formula>
    </cfRule>
  </conditionalFormatting>
  <conditionalFormatting sqref="N343:N350">
    <cfRule type="cellIs" dxfId="1" priority="327" stopIfTrue="1" operator="greaterThan">
      <formula>350</formula>
    </cfRule>
  </conditionalFormatting>
  <conditionalFormatting sqref="N351:N358">
    <cfRule type="cellIs" dxfId="1" priority="326" stopIfTrue="1" operator="greaterThan">
      <formula>350</formula>
    </cfRule>
  </conditionalFormatting>
  <conditionalFormatting sqref="N359:N366">
    <cfRule type="cellIs" dxfId="1" priority="325" stopIfTrue="1" operator="greaterThan">
      <formula>350</formula>
    </cfRule>
  </conditionalFormatting>
  <conditionalFormatting sqref="N367:N374">
    <cfRule type="cellIs" dxfId="1" priority="324" stopIfTrue="1" operator="greaterThan">
      <formula>350</formula>
    </cfRule>
  </conditionalFormatting>
  <conditionalFormatting sqref="N375:N382">
    <cfRule type="cellIs" dxfId="1" priority="323" stopIfTrue="1" operator="greaterThan">
      <formula>350</formula>
    </cfRule>
  </conditionalFormatting>
  <conditionalFormatting sqref="N383:N390">
    <cfRule type="cellIs" dxfId="1" priority="322" stopIfTrue="1" operator="greaterThan">
      <formula>350</formula>
    </cfRule>
  </conditionalFormatting>
  <conditionalFormatting sqref="N391:N398">
    <cfRule type="cellIs" dxfId="1" priority="321" stopIfTrue="1" operator="greaterThan">
      <formula>350</formula>
    </cfRule>
  </conditionalFormatting>
  <conditionalFormatting sqref="N399:N406">
    <cfRule type="cellIs" dxfId="1" priority="320" stopIfTrue="1" operator="greaterThan">
      <formula>350</formula>
    </cfRule>
  </conditionalFormatting>
  <conditionalFormatting sqref="N407:N414">
    <cfRule type="cellIs" dxfId="1" priority="319" stopIfTrue="1" operator="greaterThan">
      <formula>350</formula>
    </cfRule>
  </conditionalFormatting>
  <conditionalFormatting sqref="N415:N422">
    <cfRule type="cellIs" dxfId="1" priority="318" stopIfTrue="1" operator="greaterThan">
      <formula>350</formula>
    </cfRule>
  </conditionalFormatting>
  <conditionalFormatting sqref="N423:N430">
    <cfRule type="cellIs" dxfId="1" priority="317" stopIfTrue="1" operator="greaterThan">
      <formula>350</formula>
    </cfRule>
  </conditionalFormatting>
  <conditionalFormatting sqref="N431:N438">
    <cfRule type="cellIs" dxfId="1" priority="316" stopIfTrue="1" operator="greaterThan">
      <formula>350</formula>
    </cfRule>
  </conditionalFormatting>
  <conditionalFormatting sqref="N439:N446">
    <cfRule type="cellIs" dxfId="1" priority="315" stopIfTrue="1" operator="greaterThan">
      <formula>350</formula>
    </cfRule>
  </conditionalFormatting>
  <conditionalFormatting sqref="N447:N454">
    <cfRule type="cellIs" dxfId="1" priority="314" stopIfTrue="1" operator="greaterThan">
      <formula>350</formula>
    </cfRule>
  </conditionalFormatting>
  <conditionalFormatting sqref="N455:N462">
    <cfRule type="cellIs" dxfId="1" priority="313" stopIfTrue="1" operator="greaterThan">
      <formula>350</formula>
    </cfRule>
  </conditionalFormatting>
  <conditionalFormatting sqref="N463:N470">
    <cfRule type="cellIs" dxfId="1" priority="312" stopIfTrue="1" operator="greaterThan">
      <formula>350</formula>
    </cfRule>
  </conditionalFormatting>
  <conditionalFormatting sqref="N471:N478">
    <cfRule type="cellIs" dxfId="1" priority="311" stopIfTrue="1" operator="greaterThan">
      <formula>350</formula>
    </cfRule>
  </conditionalFormatting>
  <conditionalFormatting sqref="N479:N486">
    <cfRule type="cellIs" dxfId="1" priority="310" stopIfTrue="1" operator="greaterThan">
      <formula>350</formula>
    </cfRule>
  </conditionalFormatting>
  <conditionalFormatting sqref="N487:N494">
    <cfRule type="cellIs" dxfId="1" priority="309" stopIfTrue="1" operator="greaterThan">
      <formula>350</formula>
    </cfRule>
  </conditionalFormatting>
  <conditionalFormatting sqref="N495:N502">
    <cfRule type="cellIs" dxfId="1" priority="308" stopIfTrue="1" operator="greaterThan">
      <formula>350</formula>
    </cfRule>
  </conditionalFormatting>
  <conditionalFormatting sqref="N503:N510">
    <cfRule type="cellIs" dxfId="1" priority="307" stopIfTrue="1" operator="greaterThan">
      <formula>350</formula>
    </cfRule>
  </conditionalFormatting>
  <conditionalFormatting sqref="N511:N518">
    <cfRule type="cellIs" dxfId="1" priority="306" stopIfTrue="1" operator="greaterThan">
      <formula>350</formula>
    </cfRule>
  </conditionalFormatting>
  <conditionalFormatting sqref="N519:N526">
    <cfRule type="cellIs" dxfId="1" priority="305" stopIfTrue="1" operator="greaterThan">
      <formula>350</formula>
    </cfRule>
  </conditionalFormatting>
  <conditionalFormatting sqref="N527:N534">
    <cfRule type="cellIs" dxfId="1" priority="304" stopIfTrue="1" operator="greaterThan">
      <formula>350</formula>
    </cfRule>
  </conditionalFormatting>
  <conditionalFormatting sqref="N535:N542">
    <cfRule type="cellIs" dxfId="1" priority="303" stopIfTrue="1" operator="greaterThan">
      <formula>350</formula>
    </cfRule>
  </conditionalFormatting>
  <conditionalFormatting sqref="N543:N550">
    <cfRule type="cellIs" dxfId="1" priority="302" stopIfTrue="1" operator="greaterThan">
      <formula>350</formula>
    </cfRule>
  </conditionalFormatting>
  <conditionalFormatting sqref="N551:N558">
    <cfRule type="cellIs" dxfId="1" priority="301" stopIfTrue="1" operator="greaterThan">
      <formula>350</formula>
    </cfRule>
  </conditionalFormatting>
  <conditionalFormatting sqref="N559:N566">
    <cfRule type="cellIs" dxfId="1" priority="300" stopIfTrue="1" operator="greaterThan">
      <formula>350</formula>
    </cfRule>
  </conditionalFormatting>
  <conditionalFormatting sqref="N567:N574">
    <cfRule type="cellIs" dxfId="1" priority="299" stopIfTrue="1" operator="greaterThan">
      <formula>350</formula>
    </cfRule>
  </conditionalFormatting>
  <conditionalFormatting sqref="N575:N582">
    <cfRule type="cellIs" dxfId="1" priority="298" stopIfTrue="1" operator="greaterThan">
      <formula>350</formula>
    </cfRule>
  </conditionalFormatting>
  <conditionalFormatting sqref="N583:N590">
    <cfRule type="cellIs" dxfId="1" priority="297" stopIfTrue="1" operator="greaterThan">
      <formula>350</formula>
    </cfRule>
  </conditionalFormatting>
  <conditionalFormatting sqref="N591:N598">
    <cfRule type="cellIs" dxfId="1" priority="296" stopIfTrue="1" operator="greaterThan">
      <formula>350</formula>
    </cfRule>
  </conditionalFormatting>
  <conditionalFormatting sqref="N599:N606">
    <cfRule type="cellIs" dxfId="1" priority="295" stopIfTrue="1" operator="greaterThan">
      <formula>350</formula>
    </cfRule>
  </conditionalFormatting>
  <conditionalFormatting sqref="N607:N614">
    <cfRule type="cellIs" dxfId="1" priority="294" stopIfTrue="1" operator="greaterThan">
      <formula>350</formula>
    </cfRule>
  </conditionalFormatting>
  <conditionalFormatting sqref="N615:N622">
    <cfRule type="cellIs" dxfId="1" priority="293" stopIfTrue="1" operator="greaterThan">
      <formula>350</formula>
    </cfRule>
  </conditionalFormatting>
  <conditionalFormatting sqref="N623:N630">
    <cfRule type="cellIs" dxfId="1" priority="292" stopIfTrue="1" operator="greaterThan">
      <formula>350</formula>
    </cfRule>
  </conditionalFormatting>
  <conditionalFormatting sqref="N631:N638">
    <cfRule type="cellIs" dxfId="1" priority="291" stopIfTrue="1" operator="greaterThan">
      <formula>350</formula>
    </cfRule>
  </conditionalFormatting>
  <conditionalFormatting sqref="N639:N646">
    <cfRule type="cellIs" dxfId="1" priority="290" stopIfTrue="1" operator="greaterThan">
      <formula>350</formula>
    </cfRule>
  </conditionalFormatting>
  <conditionalFormatting sqref="N647:N654">
    <cfRule type="cellIs" dxfId="1" priority="289" stopIfTrue="1" operator="greaterThan">
      <formula>350</formula>
    </cfRule>
  </conditionalFormatting>
  <conditionalFormatting sqref="N655:N662">
    <cfRule type="cellIs" dxfId="1" priority="288" stopIfTrue="1" operator="greaterThan">
      <formula>350</formula>
    </cfRule>
  </conditionalFormatting>
  <conditionalFormatting sqref="N663:N670">
    <cfRule type="cellIs" dxfId="1" priority="287" stopIfTrue="1" operator="greaterThan">
      <formula>350</formula>
    </cfRule>
  </conditionalFormatting>
  <conditionalFormatting sqref="N671:N678">
    <cfRule type="cellIs" dxfId="1" priority="286" stopIfTrue="1" operator="greaterThan">
      <formula>350</formula>
    </cfRule>
  </conditionalFormatting>
  <conditionalFormatting sqref="N679:N686">
    <cfRule type="cellIs" dxfId="1" priority="285" stopIfTrue="1" operator="greaterThan">
      <formula>350</formula>
    </cfRule>
  </conditionalFormatting>
  <conditionalFormatting sqref="N687:N694">
    <cfRule type="cellIs" dxfId="1" priority="284" stopIfTrue="1" operator="greaterThan">
      <formula>350</formula>
    </cfRule>
  </conditionalFormatting>
  <conditionalFormatting sqref="N695:N702">
    <cfRule type="cellIs" dxfId="1" priority="283" stopIfTrue="1" operator="greaterThan">
      <formula>350</formula>
    </cfRule>
  </conditionalFormatting>
  <conditionalFormatting sqref="N703:N710">
    <cfRule type="cellIs" dxfId="1" priority="282" stopIfTrue="1" operator="greaterThan">
      <formula>350</formula>
    </cfRule>
  </conditionalFormatting>
  <conditionalFormatting sqref="N711:N718">
    <cfRule type="cellIs" dxfId="1" priority="281" stopIfTrue="1" operator="greaterThan">
      <formula>350</formula>
    </cfRule>
  </conditionalFormatting>
  <conditionalFormatting sqref="N719:N726">
    <cfRule type="cellIs" dxfId="1" priority="280" stopIfTrue="1" operator="greaterThan">
      <formula>350</formula>
    </cfRule>
  </conditionalFormatting>
  <conditionalFormatting sqref="N727:N734">
    <cfRule type="cellIs" dxfId="1" priority="279" stopIfTrue="1" operator="greaterThan">
      <formula>350</formula>
    </cfRule>
  </conditionalFormatting>
  <conditionalFormatting sqref="N735:N742">
    <cfRule type="cellIs" dxfId="1" priority="278" stopIfTrue="1" operator="greaterThan">
      <formula>350</formula>
    </cfRule>
  </conditionalFormatting>
  <conditionalFormatting sqref="N743:N750">
    <cfRule type="cellIs" dxfId="1" priority="277" stopIfTrue="1" operator="greaterThan">
      <formula>350</formula>
    </cfRule>
  </conditionalFormatting>
  <conditionalFormatting sqref="O15:O22">
    <cfRule type="cellIs" dxfId="2" priority="276" stopIfTrue="1" operator="notBetween">
      <formula>80</formula>
      <formula>90</formula>
    </cfRule>
  </conditionalFormatting>
  <conditionalFormatting sqref="O23:O30">
    <cfRule type="cellIs" dxfId="2" priority="275" stopIfTrue="1" operator="notBetween">
      <formula>80</formula>
      <formula>90</formula>
    </cfRule>
  </conditionalFormatting>
  <conditionalFormatting sqref="O31:O38">
    <cfRule type="cellIs" dxfId="2" priority="274" stopIfTrue="1" operator="notBetween">
      <formula>80</formula>
      <formula>90</formula>
    </cfRule>
  </conditionalFormatting>
  <conditionalFormatting sqref="O39:O46">
    <cfRule type="cellIs" dxfId="2" priority="273" stopIfTrue="1" operator="notBetween">
      <formula>80</formula>
      <formula>90</formula>
    </cfRule>
  </conditionalFormatting>
  <conditionalFormatting sqref="O47:O54">
    <cfRule type="cellIs" dxfId="2" priority="272" stopIfTrue="1" operator="notBetween">
      <formula>80</formula>
      <formula>90</formula>
    </cfRule>
  </conditionalFormatting>
  <conditionalFormatting sqref="O55:O62">
    <cfRule type="cellIs" dxfId="2" priority="271" stopIfTrue="1" operator="notBetween">
      <formula>80</formula>
      <formula>90</formula>
    </cfRule>
  </conditionalFormatting>
  <conditionalFormatting sqref="O63:O70">
    <cfRule type="cellIs" dxfId="2" priority="270" stopIfTrue="1" operator="notBetween">
      <formula>80</formula>
      <formula>90</formula>
    </cfRule>
  </conditionalFormatting>
  <conditionalFormatting sqref="O71:O78">
    <cfRule type="cellIs" dxfId="2" priority="269" stopIfTrue="1" operator="notBetween">
      <formula>80</formula>
      <formula>90</formula>
    </cfRule>
  </conditionalFormatting>
  <conditionalFormatting sqref="O79:O86">
    <cfRule type="cellIs" dxfId="2" priority="268" stopIfTrue="1" operator="notBetween">
      <formula>80</formula>
      <formula>90</formula>
    </cfRule>
  </conditionalFormatting>
  <conditionalFormatting sqref="O87:O94">
    <cfRule type="cellIs" dxfId="2" priority="267" stopIfTrue="1" operator="notBetween">
      <formula>80</formula>
      <formula>90</formula>
    </cfRule>
  </conditionalFormatting>
  <conditionalFormatting sqref="O95:O102">
    <cfRule type="cellIs" dxfId="2" priority="266" stopIfTrue="1" operator="notBetween">
      <formula>80</formula>
      <formula>90</formula>
    </cfRule>
  </conditionalFormatting>
  <conditionalFormatting sqref="O103:O110">
    <cfRule type="cellIs" dxfId="2" priority="265" stopIfTrue="1" operator="notBetween">
      <formula>80</formula>
      <formula>90</formula>
    </cfRule>
  </conditionalFormatting>
  <conditionalFormatting sqref="O111:O118">
    <cfRule type="cellIs" dxfId="2" priority="264" stopIfTrue="1" operator="notBetween">
      <formula>80</formula>
      <formula>90</formula>
    </cfRule>
  </conditionalFormatting>
  <conditionalFormatting sqref="O119:O126">
    <cfRule type="cellIs" dxfId="2" priority="263" stopIfTrue="1" operator="notBetween">
      <formula>80</formula>
      <formula>90</formula>
    </cfRule>
  </conditionalFormatting>
  <conditionalFormatting sqref="O127:O134">
    <cfRule type="cellIs" dxfId="2" priority="262" stopIfTrue="1" operator="notBetween">
      <formula>80</formula>
      <formula>90</formula>
    </cfRule>
  </conditionalFormatting>
  <conditionalFormatting sqref="O135:O142">
    <cfRule type="cellIs" dxfId="2" priority="261" stopIfTrue="1" operator="notBetween">
      <formula>80</formula>
      <formula>90</formula>
    </cfRule>
  </conditionalFormatting>
  <conditionalFormatting sqref="O143:O150">
    <cfRule type="cellIs" dxfId="2" priority="260" stopIfTrue="1" operator="notBetween">
      <formula>80</formula>
      <formula>90</formula>
    </cfRule>
  </conditionalFormatting>
  <conditionalFormatting sqref="O151:O158">
    <cfRule type="cellIs" dxfId="2" priority="259" stopIfTrue="1" operator="notBetween">
      <formula>80</formula>
      <formula>90</formula>
    </cfRule>
  </conditionalFormatting>
  <conditionalFormatting sqref="O159:O166">
    <cfRule type="cellIs" dxfId="2" priority="258" stopIfTrue="1" operator="notBetween">
      <formula>80</formula>
      <formula>90</formula>
    </cfRule>
  </conditionalFormatting>
  <conditionalFormatting sqref="O167:O174">
    <cfRule type="cellIs" dxfId="2" priority="257" stopIfTrue="1" operator="notBetween">
      <formula>80</formula>
      <formula>90</formula>
    </cfRule>
  </conditionalFormatting>
  <conditionalFormatting sqref="O175:O182">
    <cfRule type="cellIs" dxfId="2" priority="256" stopIfTrue="1" operator="notBetween">
      <formula>80</formula>
      <formula>90</formula>
    </cfRule>
  </conditionalFormatting>
  <conditionalFormatting sqref="O183:O190">
    <cfRule type="cellIs" dxfId="2" priority="255" stopIfTrue="1" operator="notBetween">
      <formula>80</formula>
      <formula>90</formula>
    </cfRule>
  </conditionalFormatting>
  <conditionalFormatting sqref="O191:O198">
    <cfRule type="cellIs" dxfId="2" priority="254" stopIfTrue="1" operator="notBetween">
      <formula>80</formula>
      <formula>90</formula>
    </cfRule>
  </conditionalFormatting>
  <conditionalFormatting sqref="O199:O206">
    <cfRule type="cellIs" dxfId="2" priority="253" stopIfTrue="1" operator="notBetween">
      <formula>80</formula>
      <formula>90</formula>
    </cfRule>
  </conditionalFormatting>
  <conditionalFormatting sqref="O207:O214">
    <cfRule type="cellIs" dxfId="2" priority="252" stopIfTrue="1" operator="notBetween">
      <formula>80</formula>
      <formula>90</formula>
    </cfRule>
  </conditionalFormatting>
  <conditionalFormatting sqref="O215:O222">
    <cfRule type="cellIs" dxfId="2" priority="251" stopIfTrue="1" operator="notBetween">
      <formula>80</formula>
      <formula>90</formula>
    </cfRule>
  </conditionalFormatting>
  <conditionalFormatting sqref="O223:O230">
    <cfRule type="cellIs" dxfId="2" priority="250" stopIfTrue="1" operator="notBetween">
      <formula>80</formula>
      <formula>90</formula>
    </cfRule>
  </conditionalFormatting>
  <conditionalFormatting sqref="O231:O238">
    <cfRule type="cellIs" dxfId="2" priority="249" stopIfTrue="1" operator="notBetween">
      <formula>80</formula>
      <formula>90</formula>
    </cfRule>
  </conditionalFormatting>
  <conditionalFormatting sqref="O239:O246">
    <cfRule type="cellIs" dxfId="2" priority="248" stopIfTrue="1" operator="notBetween">
      <formula>80</formula>
      <formula>90</formula>
    </cfRule>
  </conditionalFormatting>
  <conditionalFormatting sqref="O247:O254">
    <cfRule type="cellIs" dxfId="2" priority="247" stopIfTrue="1" operator="notBetween">
      <formula>80</formula>
      <formula>90</formula>
    </cfRule>
  </conditionalFormatting>
  <conditionalFormatting sqref="O255:O262">
    <cfRule type="cellIs" dxfId="2" priority="246" stopIfTrue="1" operator="notBetween">
      <formula>80</formula>
      <formula>90</formula>
    </cfRule>
  </conditionalFormatting>
  <conditionalFormatting sqref="O263:O270">
    <cfRule type="cellIs" dxfId="2" priority="245" stopIfTrue="1" operator="notBetween">
      <formula>80</formula>
      <formula>90</formula>
    </cfRule>
  </conditionalFormatting>
  <conditionalFormatting sqref="O271:O278">
    <cfRule type="cellIs" dxfId="2" priority="244" stopIfTrue="1" operator="notBetween">
      <formula>80</formula>
      <formula>90</formula>
    </cfRule>
  </conditionalFormatting>
  <conditionalFormatting sqref="O279:O286">
    <cfRule type="cellIs" dxfId="2" priority="243" stopIfTrue="1" operator="notBetween">
      <formula>80</formula>
      <formula>90</formula>
    </cfRule>
  </conditionalFormatting>
  <conditionalFormatting sqref="O287:O294">
    <cfRule type="cellIs" dxfId="2" priority="242" stopIfTrue="1" operator="notBetween">
      <formula>80</formula>
      <formula>90</formula>
    </cfRule>
  </conditionalFormatting>
  <conditionalFormatting sqref="O295:O302">
    <cfRule type="cellIs" dxfId="2" priority="241" stopIfTrue="1" operator="notBetween">
      <formula>80</formula>
      <formula>90</formula>
    </cfRule>
  </conditionalFormatting>
  <conditionalFormatting sqref="O303:O310">
    <cfRule type="cellIs" dxfId="2" priority="240" stopIfTrue="1" operator="notBetween">
      <formula>80</formula>
      <formula>90</formula>
    </cfRule>
  </conditionalFormatting>
  <conditionalFormatting sqref="O311:O318">
    <cfRule type="cellIs" dxfId="2" priority="239" stopIfTrue="1" operator="notBetween">
      <formula>80</formula>
      <formula>90</formula>
    </cfRule>
  </conditionalFormatting>
  <conditionalFormatting sqref="O319:O326">
    <cfRule type="cellIs" dxfId="2" priority="238" stopIfTrue="1" operator="notBetween">
      <formula>80</formula>
      <formula>90</formula>
    </cfRule>
  </conditionalFormatting>
  <conditionalFormatting sqref="O327:O334">
    <cfRule type="cellIs" dxfId="2" priority="237" stopIfTrue="1" operator="notBetween">
      <formula>80</formula>
      <formula>90</formula>
    </cfRule>
  </conditionalFormatting>
  <conditionalFormatting sqref="O335:O342">
    <cfRule type="cellIs" dxfId="2" priority="236" stopIfTrue="1" operator="notBetween">
      <formula>80</formula>
      <formula>90</formula>
    </cfRule>
  </conditionalFormatting>
  <conditionalFormatting sqref="O343:O350">
    <cfRule type="cellIs" dxfId="2" priority="235" stopIfTrue="1" operator="notBetween">
      <formula>80</formula>
      <formula>90</formula>
    </cfRule>
  </conditionalFormatting>
  <conditionalFormatting sqref="O351:O358">
    <cfRule type="cellIs" dxfId="2" priority="234" stopIfTrue="1" operator="notBetween">
      <formula>80</formula>
      <formula>90</formula>
    </cfRule>
  </conditionalFormatting>
  <conditionalFormatting sqref="O359:O366">
    <cfRule type="cellIs" dxfId="2" priority="233" stopIfTrue="1" operator="notBetween">
      <formula>80</formula>
      <formula>90</formula>
    </cfRule>
  </conditionalFormatting>
  <conditionalFormatting sqref="O367:O374">
    <cfRule type="cellIs" dxfId="2" priority="232" stopIfTrue="1" operator="notBetween">
      <formula>80</formula>
      <formula>90</formula>
    </cfRule>
  </conditionalFormatting>
  <conditionalFormatting sqref="O375:O382">
    <cfRule type="cellIs" dxfId="2" priority="231" stopIfTrue="1" operator="notBetween">
      <formula>80</formula>
      <formula>90</formula>
    </cfRule>
  </conditionalFormatting>
  <conditionalFormatting sqref="O383:O390">
    <cfRule type="cellIs" dxfId="2" priority="230" stopIfTrue="1" operator="notBetween">
      <formula>80</formula>
      <formula>90</formula>
    </cfRule>
  </conditionalFormatting>
  <conditionalFormatting sqref="O391:O398">
    <cfRule type="cellIs" dxfId="2" priority="229" stopIfTrue="1" operator="notBetween">
      <formula>80</formula>
      <formula>90</formula>
    </cfRule>
  </conditionalFormatting>
  <conditionalFormatting sqref="O399:O406">
    <cfRule type="cellIs" dxfId="2" priority="228" stopIfTrue="1" operator="notBetween">
      <formula>80</formula>
      <formula>90</formula>
    </cfRule>
  </conditionalFormatting>
  <conditionalFormatting sqref="O407:O414">
    <cfRule type="cellIs" dxfId="2" priority="227" stopIfTrue="1" operator="notBetween">
      <formula>80</formula>
      <formula>90</formula>
    </cfRule>
  </conditionalFormatting>
  <conditionalFormatting sqref="O415:O422">
    <cfRule type="cellIs" dxfId="2" priority="226" stopIfTrue="1" operator="notBetween">
      <formula>80</formula>
      <formula>90</formula>
    </cfRule>
  </conditionalFormatting>
  <conditionalFormatting sqref="O423:O430">
    <cfRule type="cellIs" dxfId="2" priority="225" stopIfTrue="1" operator="notBetween">
      <formula>80</formula>
      <formula>90</formula>
    </cfRule>
  </conditionalFormatting>
  <conditionalFormatting sqref="O431:O438">
    <cfRule type="cellIs" dxfId="2" priority="224" stopIfTrue="1" operator="notBetween">
      <formula>80</formula>
      <formula>90</formula>
    </cfRule>
  </conditionalFormatting>
  <conditionalFormatting sqref="O439:O446">
    <cfRule type="cellIs" dxfId="2" priority="223" stopIfTrue="1" operator="notBetween">
      <formula>80</formula>
      <formula>90</formula>
    </cfRule>
  </conditionalFormatting>
  <conditionalFormatting sqref="O447:O454">
    <cfRule type="cellIs" dxfId="2" priority="222" stopIfTrue="1" operator="notBetween">
      <formula>80</formula>
      <formula>90</formula>
    </cfRule>
  </conditionalFormatting>
  <conditionalFormatting sqref="O455:O462">
    <cfRule type="cellIs" dxfId="2" priority="221" stopIfTrue="1" operator="notBetween">
      <formula>80</formula>
      <formula>90</formula>
    </cfRule>
  </conditionalFormatting>
  <conditionalFormatting sqref="O463:O470">
    <cfRule type="cellIs" dxfId="2" priority="220" stopIfTrue="1" operator="notBetween">
      <formula>80</formula>
      <formula>90</formula>
    </cfRule>
  </conditionalFormatting>
  <conditionalFormatting sqref="O471:O478">
    <cfRule type="cellIs" dxfId="2" priority="219" stopIfTrue="1" operator="notBetween">
      <formula>80</formula>
      <formula>90</formula>
    </cfRule>
  </conditionalFormatting>
  <conditionalFormatting sqref="O479:O486">
    <cfRule type="cellIs" dxfId="2" priority="218" stopIfTrue="1" operator="notBetween">
      <formula>80</formula>
      <formula>90</formula>
    </cfRule>
  </conditionalFormatting>
  <conditionalFormatting sqref="O487:O494">
    <cfRule type="cellIs" dxfId="2" priority="217" stopIfTrue="1" operator="notBetween">
      <formula>80</formula>
      <formula>90</formula>
    </cfRule>
  </conditionalFormatting>
  <conditionalFormatting sqref="O495:O502">
    <cfRule type="cellIs" dxfId="2" priority="216" stopIfTrue="1" operator="notBetween">
      <formula>80</formula>
      <formula>90</formula>
    </cfRule>
  </conditionalFormatting>
  <conditionalFormatting sqref="O503:O510">
    <cfRule type="cellIs" dxfId="2" priority="215" stopIfTrue="1" operator="notBetween">
      <formula>80</formula>
      <formula>90</formula>
    </cfRule>
  </conditionalFormatting>
  <conditionalFormatting sqref="O511:O518">
    <cfRule type="cellIs" dxfId="2" priority="214" stopIfTrue="1" operator="notBetween">
      <formula>80</formula>
      <formula>90</formula>
    </cfRule>
  </conditionalFormatting>
  <conditionalFormatting sqref="O519:O526">
    <cfRule type="cellIs" dxfId="2" priority="213" stopIfTrue="1" operator="notBetween">
      <formula>80</formula>
      <formula>90</formula>
    </cfRule>
  </conditionalFormatting>
  <conditionalFormatting sqref="O527:O534">
    <cfRule type="cellIs" dxfId="2" priority="212" stopIfTrue="1" operator="notBetween">
      <formula>80</formula>
      <formula>90</formula>
    </cfRule>
  </conditionalFormatting>
  <conditionalFormatting sqref="O535:O542">
    <cfRule type="cellIs" dxfId="2" priority="211" stopIfTrue="1" operator="notBetween">
      <formula>80</formula>
      <formula>90</formula>
    </cfRule>
  </conditionalFormatting>
  <conditionalFormatting sqref="O543:O550">
    <cfRule type="cellIs" dxfId="2" priority="210" stopIfTrue="1" operator="notBetween">
      <formula>80</formula>
      <formula>90</formula>
    </cfRule>
  </conditionalFormatting>
  <conditionalFormatting sqref="O551:O558">
    <cfRule type="cellIs" dxfId="2" priority="209" stopIfTrue="1" operator="notBetween">
      <formula>80</formula>
      <formula>90</formula>
    </cfRule>
  </conditionalFormatting>
  <conditionalFormatting sqref="O559:O566">
    <cfRule type="cellIs" dxfId="2" priority="208" stopIfTrue="1" operator="notBetween">
      <formula>80</formula>
      <formula>90</formula>
    </cfRule>
  </conditionalFormatting>
  <conditionalFormatting sqref="O567:O574">
    <cfRule type="cellIs" dxfId="2" priority="207" stopIfTrue="1" operator="notBetween">
      <formula>80</formula>
      <formula>90</formula>
    </cfRule>
  </conditionalFormatting>
  <conditionalFormatting sqref="O575:O582">
    <cfRule type="cellIs" dxfId="2" priority="206" stopIfTrue="1" operator="notBetween">
      <formula>80</formula>
      <formula>90</formula>
    </cfRule>
  </conditionalFormatting>
  <conditionalFormatting sqref="O583:O590">
    <cfRule type="cellIs" dxfId="2" priority="205" stopIfTrue="1" operator="notBetween">
      <formula>80</formula>
      <formula>90</formula>
    </cfRule>
  </conditionalFormatting>
  <conditionalFormatting sqref="O591:O598">
    <cfRule type="cellIs" dxfId="2" priority="204" stopIfTrue="1" operator="notBetween">
      <formula>80</formula>
      <formula>90</formula>
    </cfRule>
  </conditionalFormatting>
  <conditionalFormatting sqref="O599:O606">
    <cfRule type="cellIs" dxfId="2" priority="203" stopIfTrue="1" operator="notBetween">
      <formula>80</formula>
      <formula>90</formula>
    </cfRule>
  </conditionalFormatting>
  <conditionalFormatting sqref="O607:O614">
    <cfRule type="cellIs" dxfId="2" priority="202" stopIfTrue="1" operator="notBetween">
      <formula>80</formula>
      <formula>90</formula>
    </cfRule>
  </conditionalFormatting>
  <conditionalFormatting sqref="O615:O622">
    <cfRule type="cellIs" dxfId="2" priority="201" stopIfTrue="1" operator="notBetween">
      <formula>80</formula>
      <formula>90</formula>
    </cfRule>
  </conditionalFormatting>
  <conditionalFormatting sqref="O623:O630">
    <cfRule type="cellIs" dxfId="2" priority="200" stopIfTrue="1" operator="notBetween">
      <formula>80</formula>
      <formula>90</formula>
    </cfRule>
  </conditionalFormatting>
  <conditionalFormatting sqref="O631:O638">
    <cfRule type="cellIs" dxfId="2" priority="199" stopIfTrue="1" operator="notBetween">
      <formula>80</formula>
      <formula>90</formula>
    </cfRule>
  </conditionalFormatting>
  <conditionalFormatting sqref="O639:O646">
    <cfRule type="cellIs" dxfId="2" priority="198" stopIfTrue="1" operator="notBetween">
      <formula>80</formula>
      <formula>90</formula>
    </cfRule>
  </conditionalFormatting>
  <conditionalFormatting sqref="O647:O654">
    <cfRule type="cellIs" dxfId="2" priority="197" stopIfTrue="1" operator="notBetween">
      <formula>80</formula>
      <formula>90</formula>
    </cfRule>
  </conditionalFormatting>
  <conditionalFormatting sqref="O655:O662">
    <cfRule type="cellIs" dxfId="2" priority="196" stopIfTrue="1" operator="notBetween">
      <formula>80</formula>
      <formula>90</formula>
    </cfRule>
  </conditionalFormatting>
  <conditionalFormatting sqref="O663:O670">
    <cfRule type="cellIs" dxfId="2" priority="195" stopIfTrue="1" operator="notBetween">
      <formula>80</formula>
      <formula>90</formula>
    </cfRule>
  </conditionalFormatting>
  <conditionalFormatting sqref="O671:O678">
    <cfRule type="cellIs" dxfId="2" priority="194" stopIfTrue="1" operator="notBetween">
      <formula>80</formula>
      <formula>90</formula>
    </cfRule>
  </conditionalFormatting>
  <conditionalFormatting sqref="O679:O686">
    <cfRule type="cellIs" dxfId="2" priority="193" stopIfTrue="1" operator="notBetween">
      <formula>80</formula>
      <formula>90</formula>
    </cfRule>
  </conditionalFormatting>
  <conditionalFormatting sqref="O687:O694">
    <cfRule type="cellIs" dxfId="2" priority="192" stopIfTrue="1" operator="notBetween">
      <formula>80</formula>
      <formula>90</formula>
    </cfRule>
  </conditionalFormatting>
  <conditionalFormatting sqref="O695:O702">
    <cfRule type="cellIs" dxfId="2" priority="191" stopIfTrue="1" operator="notBetween">
      <formula>80</formula>
      <formula>90</formula>
    </cfRule>
  </conditionalFormatting>
  <conditionalFormatting sqref="O703:O710">
    <cfRule type="cellIs" dxfId="2" priority="190" stopIfTrue="1" operator="notBetween">
      <formula>80</formula>
      <formula>90</formula>
    </cfRule>
  </conditionalFormatting>
  <conditionalFormatting sqref="O711:O718">
    <cfRule type="cellIs" dxfId="2" priority="189" stopIfTrue="1" operator="notBetween">
      <formula>80</formula>
      <formula>90</formula>
    </cfRule>
  </conditionalFormatting>
  <conditionalFormatting sqref="O719:O726">
    <cfRule type="cellIs" dxfId="2" priority="188" stopIfTrue="1" operator="notBetween">
      <formula>80</formula>
      <formula>90</formula>
    </cfRule>
  </conditionalFormatting>
  <conditionalFormatting sqref="O727:O734">
    <cfRule type="cellIs" dxfId="2" priority="187" stopIfTrue="1" operator="notBetween">
      <formula>80</formula>
      <formula>90</formula>
    </cfRule>
  </conditionalFormatting>
  <conditionalFormatting sqref="O735:O742">
    <cfRule type="cellIs" dxfId="2" priority="186" stopIfTrue="1" operator="notBetween">
      <formula>80</formula>
      <formula>90</formula>
    </cfRule>
  </conditionalFormatting>
  <conditionalFormatting sqref="O743:O750">
    <cfRule type="cellIs" dxfId="2" priority="185" stopIfTrue="1" operator="notBetween">
      <formula>80</formula>
      <formula>90</formula>
    </cfRule>
  </conditionalFormatting>
  <conditionalFormatting sqref="L1:L14 L751:L1048576 N1:O2 N6:O14 N751:O1048576 AI1:AK2 AI6:AK14 AI751:AK1048576">
    <cfRule type="containsBlanks" dxfId="3" priority="461" stopIfTrue="1">
      <formula>LEN(TRIM(L1))=0</formula>
    </cfRule>
  </conditionalFormatting>
  <conditionalFormatting sqref="N1:N2 N6:N14 N751:N1048576">
    <cfRule type="cellIs" dxfId="1" priority="464" stopIfTrue="1" operator="greaterThan">
      <formula>350</formula>
    </cfRule>
  </conditionalFormatting>
  <conditionalFormatting sqref="O1:O2 O6:O14 O751:O1048576">
    <cfRule type="cellIs" dxfId="2" priority="463" stopIfTrue="1" operator="notBetween">
      <formula>80</formula>
      <formula>90</formula>
    </cfRule>
  </conditionalFormatting>
  <conditionalFormatting sqref="AI1:AK2 AI6:AK14 AI751:AK1048576">
    <cfRule type="cellIs" dxfId="4" priority="462" stopIfTrue="1" operator="greaterThan">
      <formula>10</formula>
    </cfRule>
  </conditionalFormatting>
  <conditionalFormatting sqref="L6:L14 L751:L1048576">
    <cfRule type="cellIs" dxfId="0" priority="465" stopIfTrue="1" operator="greaterThan">
      <formula>1000</formula>
    </cfRule>
  </conditionalFormatting>
  <conditionalFormatting sqref="L15:L22 N15:O22 AI15:AK22">
    <cfRule type="containsBlanks" dxfId="3" priority="92" stopIfTrue="1">
      <formula>LEN(TRIM(L15))=0</formula>
    </cfRule>
  </conditionalFormatting>
  <conditionalFormatting sqref="AI15:AK22">
    <cfRule type="cellIs" dxfId="4" priority="184" stopIfTrue="1" operator="greaterThan">
      <formula>10</formula>
    </cfRule>
  </conditionalFormatting>
  <conditionalFormatting sqref="L23:L30 N23:O30 AI23:AK30">
    <cfRule type="containsBlanks" dxfId="3" priority="91" stopIfTrue="1">
      <formula>LEN(TRIM(L23))=0</formula>
    </cfRule>
  </conditionalFormatting>
  <conditionalFormatting sqref="AI23:AK30">
    <cfRule type="cellIs" dxfId="4" priority="183" stopIfTrue="1" operator="greaterThan">
      <formula>10</formula>
    </cfRule>
  </conditionalFormatting>
  <conditionalFormatting sqref="L31:L38 N31:O38 AI31:AK38">
    <cfRule type="containsBlanks" dxfId="3" priority="90" stopIfTrue="1">
      <formula>LEN(TRIM(L31))=0</formula>
    </cfRule>
  </conditionalFormatting>
  <conditionalFormatting sqref="AI31:AK38">
    <cfRule type="cellIs" dxfId="4" priority="182" stopIfTrue="1" operator="greaterThan">
      <formula>10</formula>
    </cfRule>
  </conditionalFormatting>
  <conditionalFormatting sqref="L39:L46 N39:O46 AI39:AK46">
    <cfRule type="containsBlanks" dxfId="3" priority="89" stopIfTrue="1">
      <formula>LEN(TRIM(L39))=0</formula>
    </cfRule>
  </conditionalFormatting>
  <conditionalFormatting sqref="AI39:AK46">
    <cfRule type="cellIs" dxfId="4" priority="181" stopIfTrue="1" operator="greaterThan">
      <formula>10</formula>
    </cfRule>
  </conditionalFormatting>
  <conditionalFormatting sqref="L47:L54 N47:O54 AI47:AK54">
    <cfRule type="containsBlanks" dxfId="3" priority="88" stopIfTrue="1">
      <formula>LEN(TRIM(L47))=0</formula>
    </cfRule>
  </conditionalFormatting>
  <conditionalFormatting sqref="AI47:AK54">
    <cfRule type="cellIs" dxfId="4" priority="180" stopIfTrue="1" operator="greaterThan">
      <formula>10</formula>
    </cfRule>
  </conditionalFormatting>
  <conditionalFormatting sqref="L55:L62 N55:O62 AI55:AK62">
    <cfRule type="containsBlanks" dxfId="3" priority="87" stopIfTrue="1">
      <formula>LEN(TRIM(L55))=0</formula>
    </cfRule>
  </conditionalFormatting>
  <conditionalFormatting sqref="AI55:AK62">
    <cfRule type="cellIs" dxfId="4" priority="179" stopIfTrue="1" operator="greaterThan">
      <formula>10</formula>
    </cfRule>
  </conditionalFormatting>
  <conditionalFormatting sqref="L63:L70 N63:O70 AI63:AK70">
    <cfRule type="containsBlanks" dxfId="3" priority="86" stopIfTrue="1">
      <formula>LEN(TRIM(L63))=0</formula>
    </cfRule>
  </conditionalFormatting>
  <conditionalFormatting sqref="AI63:AK70">
    <cfRule type="cellIs" dxfId="4" priority="178" stopIfTrue="1" operator="greaterThan">
      <formula>10</formula>
    </cfRule>
  </conditionalFormatting>
  <conditionalFormatting sqref="L71:L78 N71:O78 AI71:AK78">
    <cfRule type="containsBlanks" dxfId="3" priority="85" stopIfTrue="1">
      <formula>LEN(TRIM(L71))=0</formula>
    </cfRule>
  </conditionalFormatting>
  <conditionalFormatting sqref="AI71:AK78">
    <cfRule type="cellIs" dxfId="4" priority="177" stopIfTrue="1" operator="greaterThan">
      <formula>10</formula>
    </cfRule>
  </conditionalFormatting>
  <conditionalFormatting sqref="L79:L86 N79:O86 AI79:AK86">
    <cfRule type="containsBlanks" dxfId="3" priority="84" stopIfTrue="1">
      <formula>LEN(TRIM(L79))=0</formula>
    </cfRule>
  </conditionalFormatting>
  <conditionalFormatting sqref="AI79:AK86">
    <cfRule type="cellIs" dxfId="4" priority="176" stopIfTrue="1" operator="greaterThan">
      <formula>10</formula>
    </cfRule>
  </conditionalFormatting>
  <conditionalFormatting sqref="L87:L94 N87:O94 AI87:AK94">
    <cfRule type="containsBlanks" dxfId="3" priority="83" stopIfTrue="1">
      <formula>LEN(TRIM(L87))=0</formula>
    </cfRule>
  </conditionalFormatting>
  <conditionalFormatting sqref="AI87:AK94">
    <cfRule type="cellIs" dxfId="4" priority="175" stopIfTrue="1" operator="greaterThan">
      <formula>10</formula>
    </cfRule>
  </conditionalFormatting>
  <conditionalFormatting sqref="L95:L102 N95:O102 AI95:AK102">
    <cfRule type="containsBlanks" dxfId="3" priority="82" stopIfTrue="1">
      <formula>LEN(TRIM(L95))=0</formula>
    </cfRule>
  </conditionalFormatting>
  <conditionalFormatting sqref="AI95:AK102">
    <cfRule type="cellIs" dxfId="4" priority="174" stopIfTrue="1" operator="greaterThan">
      <formula>10</formula>
    </cfRule>
  </conditionalFormatting>
  <conditionalFormatting sqref="L103:L110 N103:O110 AI103:AK110">
    <cfRule type="containsBlanks" dxfId="3" priority="81" stopIfTrue="1">
      <formula>LEN(TRIM(L103))=0</formula>
    </cfRule>
  </conditionalFormatting>
  <conditionalFormatting sqref="AI103:AK110">
    <cfRule type="cellIs" dxfId="4" priority="173" stopIfTrue="1" operator="greaterThan">
      <formula>10</formula>
    </cfRule>
  </conditionalFormatting>
  <conditionalFormatting sqref="L111:L118 N111:O118 AI111:AK118">
    <cfRule type="containsBlanks" dxfId="3" priority="80" stopIfTrue="1">
      <formula>LEN(TRIM(L111))=0</formula>
    </cfRule>
  </conditionalFormatting>
  <conditionalFormatting sqref="AI111:AK118">
    <cfRule type="cellIs" dxfId="4" priority="172" stopIfTrue="1" operator="greaterThan">
      <formula>10</formula>
    </cfRule>
  </conditionalFormatting>
  <conditionalFormatting sqref="L119:L126 N119:O126 AI119:AK126">
    <cfRule type="containsBlanks" dxfId="3" priority="79" stopIfTrue="1">
      <formula>LEN(TRIM(L119))=0</formula>
    </cfRule>
  </conditionalFormatting>
  <conditionalFormatting sqref="AI119:AK126">
    <cfRule type="cellIs" dxfId="4" priority="171" stopIfTrue="1" operator="greaterThan">
      <formula>10</formula>
    </cfRule>
  </conditionalFormatting>
  <conditionalFormatting sqref="L127:L134 N127:O134 AI127:AK134">
    <cfRule type="containsBlanks" dxfId="3" priority="78" stopIfTrue="1">
      <formula>LEN(TRIM(L127))=0</formula>
    </cfRule>
  </conditionalFormatting>
  <conditionalFormatting sqref="AI127:AK134">
    <cfRule type="cellIs" dxfId="4" priority="170" stopIfTrue="1" operator="greaterThan">
      <formula>10</formula>
    </cfRule>
  </conditionalFormatting>
  <conditionalFormatting sqref="L135:L142 N135:O142 AI135:AK142">
    <cfRule type="containsBlanks" dxfId="3" priority="77" stopIfTrue="1">
      <formula>LEN(TRIM(L135))=0</formula>
    </cfRule>
  </conditionalFormatting>
  <conditionalFormatting sqref="AI135:AK142">
    <cfRule type="cellIs" dxfId="4" priority="169" stopIfTrue="1" operator="greaterThan">
      <formula>10</formula>
    </cfRule>
  </conditionalFormatting>
  <conditionalFormatting sqref="L143:L150 N143:O150 AI143:AK150">
    <cfRule type="containsBlanks" dxfId="3" priority="76" stopIfTrue="1">
      <formula>LEN(TRIM(L143))=0</formula>
    </cfRule>
  </conditionalFormatting>
  <conditionalFormatting sqref="AI143:AK150">
    <cfRule type="cellIs" dxfId="4" priority="168" stopIfTrue="1" operator="greaterThan">
      <formula>10</formula>
    </cfRule>
  </conditionalFormatting>
  <conditionalFormatting sqref="L151:L158 N151:O158 AI151:AK158">
    <cfRule type="containsBlanks" dxfId="3" priority="75" stopIfTrue="1">
      <formula>LEN(TRIM(L151))=0</formula>
    </cfRule>
  </conditionalFormatting>
  <conditionalFormatting sqref="AI151:AK158">
    <cfRule type="cellIs" dxfId="4" priority="167" stopIfTrue="1" operator="greaterThan">
      <formula>10</formula>
    </cfRule>
  </conditionalFormatting>
  <conditionalFormatting sqref="L159:L166 N159:O166 AI159:AK166">
    <cfRule type="containsBlanks" dxfId="3" priority="74" stopIfTrue="1">
      <formula>LEN(TRIM(L159))=0</formula>
    </cfRule>
  </conditionalFormatting>
  <conditionalFormatting sqref="AI159:AK166">
    <cfRule type="cellIs" dxfId="4" priority="166" stopIfTrue="1" operator="greaterThan">
      <formula>10</formula>
    </cfRule>
  </conditionalFormatting>
  <conditionalFormatting sqref="L167:L174 N167:O174 AI167:AK174">
    <cfRule type="containsBlanks" dxfId="3" priority="73" stopIfTrue="1">
      <formula>LEN(TRIM(L167))=0</formula>
    </cfRule>
  </conditionalFormatting>
  <conditionalFormatting sqref="AI167:AK174">
    <cfRule type="cellIs" dxfId="4" priority="165" stopIfTrue="1" operator="greaterThan">
      <formula>10</formula>
    </cfRule>
  </conditionalFormatting>
  <conditionalFormatting sqref="L175:L182 N175:O182 AI175:AK182">
    <cfRule type="containsBlanks" dxfId="3" priority="72" stopIfTrue="1">
      <formula>LEN(TRIM(L175))=0</formula>
    </cfRule>
  </conditionalFormatting>
  <conditionalFormatting sqref="AI175:AK182">
    <cfRule type="cellIs" dxfId="4" priority="164" stopIfTrue="1" operator="greaterThan">
      <formula>10</formula>
    </cfRule>
  </conditionalFormatting>
  <conditionalFormatting sqref="L183:L190 N183:O190 AI183:AK190">
    <cfRule type="containsBlanks" dxfId="3" priority="71" stopIfTrue="1">
      <formula>LEN(TRIM(L183))=0</formula>
    </cfRule>
  </conditionalFormatting>
  <conditionalFormatting sqref="AI183:AK190">
    <cfRule type="cellIs" dxfId="4" priority="163" stopIfTrue="1" operator="greaterThan">
      <formula>10</formula>
    </cfRule>
  </conditionalFormatting>
  <conditionalFormatting sqref="L191:L198 N191:O198 AI191:AK198">
    <cfRule type="containsBlanks" dxfId="3" priority="70" stopIfTrue="1">
      <formula>LEN(TRIM(L191))=0</formula>
    </cfRule>
  </conditionalFormatting>
  <conditionalFormatting sqref="AI191:AK198">
    <cfRule type="cellIs" dxfId="4" priority="162" stopIfTrue="1" operator="greaterThan">
      <formula>10</formula>
    </cfRule>
  </conditionalFormatting>
  <conditionalFormatting sqref="L199:L206 N199:O206 AI199:AK206">
    <cfRule type="containsBlanks" dxfId="3" priority="69" stopIfTrue="1">
      <formula>LEN(TRIM(L199))=0</formula>
    </cfRule>
  </conditionalFormatting>
  <conditionalFormatting sqref="AI199:AK206">
    <cfRule type="cellIs" dxfId="4" priority="161" stopIfTrue="1" operator="greaterThan">
      <formula>10</formula>
    </cfRule>
  </conditionalFormatting>
  <conditionalFormatting sqref="L207:L214 N207:O214 AI207:AK214">
    <cfRule type="containsBlanks" dxfId="3" priority="68" stopIfTrue="1">
      <formula>LEN(TRIM(L207))=0</formula>
    </cfRule>
  </conditionalFormatting>
  <conditionalFormatting sqref="AI207:AK214">
    <cfRule type="cellIs" dxfId="4" priority="160" stopIfTrue="1" operator="greaterThan">
      <formula>10</formula>
    </cfRule>
  </conditionalFormatting>
  <conditionalFormatting sqref="L215:L222 N215:O222 AI215:AK222">
    <cfRule type="containsBlanks" dxfId="3" priority="67" stopIfTrue="1">
      <formula>LEN(TRIM(L215))=0</formula>
    </cfRule>
  </conditionalFormatting>
  <conditionalFormatting sqref="AI215:AK222">
    <cfRule type="cellIs" dxfId="4" priority="159" stopIfTrue="1" operator="greaterThan">
      <formula>10</formula>
    </cfRule>
  </conditionalFormatting>
  <conditionalFormatting sqref="L223:L230 N223:O230 AI223:AK230">
    <cfRule type="containsBlanks" dxfId="3" priority="66" stopIfTrue="1">
      <formula>LEN(TRIM(L223))=0</formula>
    </cfRule>
  </conditionalFormatting>
  <conditionalFormatting sqref="AI223:AK230">
    <cfRule type="cellIs" dxfId="4" priority="158" stopIfTrue="1" operator="greaterThan">
      <formula>10</formula>
    </cfRule>
  </conditionalFormatting>
  <conditionalFormatting sqref="L231:L238 N231:O238 AI231:AK238">
    <cfRule type="containsBlanks" dxfId="3" priority="65" stopIfTrue="1">
      <formula>LEN(TRIM(L231))=0</formula>
    </cfRule>
  </conditionalFormatting>
  <conditionalFormatting sqref="AI231:AK238">
    <cfRule type="cellIs" dxfId="4" priority="157" stopIfTrue="1" operator="greaterThan">
      <formula>10</formula>
    </cfRule>
  </conditionalFormatting>
  <conditionalFormatting sqref="L239:L246 N239:O246 AI239:AK246">
    <cfRule type="containsBlanks" dxfId="3" priority="64" stopIfTrue="1">
      <formula>LEN(TRIM(L239))=0</formula>
    </cfRule>
  </conditionalFormatting>
  <conditionalFormatting sqref="AI239:AK246">
    <cfRule type="cellIs" dxfId="4" priority="156" stopIfTrue="1" operator="greaterThan">
      <formula>10</formula>
    </cfRule>
  </conditionalFormatting>
  <conditionalFormatting sqref="L247:L254 N247:O254 AI247:AK254">
    <cfRule type="containsBlanks" dxfId="3" priority="63" stopIfTrue="1">
      <formula>LEN(TRIM(L247))=0</formula>
    </cfRule>
  </conditionalFormatting>
  <conditionalFormatting sqref="AI247:AK254">
    <cfRule type="cellIs" dxfId="4" priority="155" stopIfTrue="1" operator="greaterThan">
      <formula>10</formula>
    </cfRule>
  </conditionalFormatting>
  <conditionalFormatting sqref="L255:L262 N255:O262 AI255:AK262">
    <cfRule type="containsBlanks" dxfId="3" priority="62" stopIfTrue="1">
      <formula>LEN(TRIM(L255))=0</formula>
    </cfRule>
  </conditionalFormatting>
  <conditionalFormatting sqref="AI255:AK262">
    <cfRule type="cellIs" dxfId="4" priority="154" stopIfTrue="1" operator="greaterThan">
      <formula>10</formula>
    </cfRule>
  </conditionalFormatting>
  <conditionalFormatting sqref="L263:L270 N263:O270 AI263:AK270">
    <cfRule type="containsBlanks" dxfId="3" priority="61" stopIfTrue="1">
      <formula>LEN(TRIM(L263))=0</formula>
    </cfRule>
  </conditionalFormatting>
  <conditionalFormatting sqref="AI263:AK270">
    <cfRule type="cellIs" dxfId="4" priority="153" stopIfTrue="1" operator="greaterThan">
      <formula>10</formula>
    </cfRule>
  </conditionalFormatting>
  <conditionalFormatting sqref="L271:L278 N271:O278 AI271:AK278">
    <cfRule type="containsBlanks" dxfId="3" priority="60" stopIfTrue="1">
      <formula>LEN(TRIM(L271))=0</formula>
    </cfRule>
  </conditionalFormatting>
  <conditionalFormatting sqref="AI271:AK278">
    <cfRule type="cellIs" dxfId="4" priority="152" stopIfTrue="1" operator="greaterThan">
      <formula>10</formula>
    </cfRule>
  </conditionalFormatting>
  <conditionalFormatting sqref="L279:L286 N279:O286 AI279:AK286">
    <cfRule type="containsBlanks" dxfId="3" priority="59" stopIfTrue="1">
      <formula>LEN(TRIM(L279))=0</formula>
    </cfRule>
  </conditionalFormatting>
  <conditionalFormatting sqref="AI279:AK286">
    <cfRule type="cellIs" dxfId="4" priority="151" stopIfTrue="1" operator="greaterThan">
      <formula>10</formula>
    </cfRule>
  </conditionalFormatting>
  <conditionalFormatting sqref="L287:L294 N287:O294 AI287:AK294">
    <cfRule type="containsBlanks" dxfId="3" priority="58" stopIfTrue="1">
      <formula>LEN(TRIM(L287))=0</formula>
    </cfRule>
  </conditionalFormatting>
  <conditionalFormatting sqref="AI287:AK294">
    <cfRule type="cellIs" dxfId="4" priority="150" stopIfTrue="1" operator="greaterThan">
      <formula>10</formula>
    </cfRule>
  </conditionalFormatting>
  <conditionalFormatting sqref="L295:L302 N295:O302 AI295:AK302">
    <cfRule type="containsBlanks" dxfId="3" priority="57" stopIfTrue="1">
      <formula>LEN(TRIM(L295))=0</formula>
    </cfRule>
  </conditionalFormatting>
  <conditionalFormatting sqref="AI295:AK302">
    <cfRule type="cellIs" dxfId="4" priority="149" stopIfTrue="1" operator="greaterThan">
      <formula>10</formula>
    </cfRule>
  </conditionalFormatting>
  <conditionalFormatting sqref="L303:L310 N303:O310 AI303:AK310">
    <cfRule type="containsBlanks" dxfId="3" priority="56" stopIfTrue="1">
      <formula>LEN(TRIM(L303))=0</formula>
    </cfRule>
  </conditionalFormatting>
  <conditionalFormatting sqref="AI303:AK310">
    <cfRule type="cellIs" dxfId="4" priority="148" stopIfTrue="1" operator="greaterThan">
      <formula>10</formula>
    </cfRule>
  </conditionalFormatting>
  <conditionalFormatting sqref="L311:L318 N311:O318 AI311:AK318">
    <cfRule type="containsBlanks" dxfId="3" priority="55" stopIfTrue="1">
      <formula>LEN(TRIM(L311))=0</formula>
    </cfRule>
  </conditionalFormatting>
  <conditionalFormatting sqref="AI311:AK318">
    <cfRule type="cellIs" dxfId="4" priority="147" stopIfTrue="1" operator="greaterThan">
      <formula>10</formula>
    </cfRule>
  </conditionalFormatting>
  <conditionalFormatting sqref="L319:L326 N319:O326 AI319:AK326">
    <cfRule type="containsBlanks" dxfId="3" priority="54" stopIfTrue="1">
      <formula>LEN(TRIM(L319))=0</formula>
    </cfRule>
  </conditionalFormatting>
  <conditionalFormatting sqref="AI319:AK326">
    <cfRule type="cellIs" dxfId="4" priority="146" stopIfTrue="1" operator="greaterThan">
      <formula>10</formula>
    </cfRule>
  </conditionalFormatting>
  <conditionalFormatting sqref="L327:L334 N327:O334 AI327:AK334">
    <cfRule type="containsBlanks" dxfId="3" priority="53" stopIfTrue="1">
      <formula>LEN(TRIM(L327))=0</formula>
    </cfRule>
  </conditionalFormatting>
  <conditionalFormatting sqref="AI327:AK334">
    <cfRule type="cellIs" dxfId="4" priority="145" stopIfTrue="1" operator="greaterThan">
      <formula>10</formula>
    </cfRule>
  </conditionalFormatting>
  <conditionalFormatting sqref="L335:L342 N335:O342 AI335:AK342">
    <cfRule type="containsBlanks" dxfId="3" priority="52" stopIfTrue="1">
      <formula>LEN(TRIM(L335))=0</formula>
    </cfRule>
  </conditionalFormatting>
  <conditionalFormatting sqref="AI335:AK342">
    <cfRule type="cellIs" dxfId="4" priority="144" stopIfTrue="1" operator="greaterThan">
      <formula>10</formula>
    </cfRule>
  </conditionalFormatting>
  <conditionalFormatting sqref="L343:L350 N343:O350 AI343:AK350">
    <cfRule type="containsBlanks" dxfId="3" priority="51" stopIfTrue="1">
      <formula>LEN(TRIM(L343))=0</formula>
    </cfRule>
  </conditionalFormatting>
  <conditionalFormatting sqref="AI343:AK350">
    <cfRule type="cellIs" dxfId="4" priority="143" stopIfTrue="1" operator="greaterThan">
      <formula>10</formula>
    </cfRule>
  </conditionalFormatting>
  <conditionalFormatting sqref="L351:L358 N351:O358 AI351:AK358">
    <cfRule type="containsBlanks" dxfId="3" priority="50" stopIfTrue="1">
      <formula>LEN(TRIM(L351))=0</formula>
    </cfRule>
  </conditionalFormatting>
  <conditionalFormatting sqref="AI351:AK358">
    <cfRule type="cellIs" dxfId="4" priority="142" stopIfTrue="1" operator="greaterThan">
      <formula>10</formula>
    </cfRule>
  </conditionalFormatting>
  <conditionalFormatting sqref="L359:L366 N359:O366 AI359:AK366">
    <cfRule type="containsBlanks" dxfId="3" priority="49" stopIfTrue="1">
      <formula>LEN(TRIM(L359))=0</formula>
    </cfRule>
  </conditionalFormatting>
  <conditionalFormatting sqref="AI359:AK366">
    <cfRule type="cellIs" dxfId="4" priority="141" stopIfTrue="1" operator="greaterThan">
      <formula>10</formula>
    </cfRule>
  </conditionalFormatting>
  <conditionalFormatting sqref="L367:L374 N367:O374 AI367:AK374">
    <cfRule type="containsBlanks" dxfId="3" priority="48" stopIfTrue="1">
      <formula>LEN(TRIM(L367))=0</formula>
    </cfRule>
  </conditionalFormatting>
  <conditionalFormatting sqref="AI367:AK374">
    <cfRule type="cellIs" dxfId="4" priority="140" stopIfTrue="1" operator="greaterThan">
      <formula>10</formula>
    </cfRule>
  </conditionalFormatting>
  <conditionalFormatting sqref="L375:L382 N375:O382 AI375:AK382">
    <cfRule type="containsBlanks" dxfId="3" priority="47" stopIfTrue="1">
      <formula>LEN(TRIM(L375))=0</formula>
    </cfRule>
  </conditionalFormatting>
  <conditionalFormatting sqref="AI375:AK382">
    <cfRule type="cellIs" dxfId="4" priority="139" stopIfTrue="1" operator="greaterThan">
      <formula>10</formula>
    </cfRule>
  </conditionalFormatting>
  <conditionalFormatting sqref="L383:L390 N383:O390 AI383:AK390">
    <cfRule type="containsBlanks" dxfId="3" priority="46" stopIfTrue="1">
      <formula>LEN(TRIM(L383))=0</formula>
    </cfRule>
  </conditionalFormatting>
  <conditionalFormatting sqref="AI383:AK390">
    <cfRule type="cellIs" dxfId="4" priority="138" stopIfTrue="1" operator="greaterThan">
      <formula>10</formula>
    </cfRule>
  </conditionalFormatting>
  <conditionalFormatting sqref="L391:L398 N391:O398 AI391:AK398">
    <cfRule type="containsBlanks" dxfId="3" priority="45" stopIfTrue="1">
      <formula>LEN(TRIM(L391))=0</formula>
    </cfRule>
  </conditionalFormatting>
  <conditionalFormatting sqref="AI391:AK398">
    <cfRule type="cellIs" dxfId="4" priority="137" stopIfTrue="1" operator="greaterThan">
      <formula>10</formula>
    </cfRule>
  </conditionalFormatting>
  <conditionalFormatting sqref="L399:L406 N399:O406 AI399:AK406">
    <cfRule type="containsBlanks" dxfId="3" priority="44" stopIfTrue="1">
      <formula>LEN(TRIM(L399))=0</formula>
    </cfRule>
  </conditionalFormatting>
  <conditionalFormatting sqref="AI399:AK406">
    <cfRule type="cellIs" dxfId="4" priority="136" stopIfTrue="1" operator="greaterThan">
      <formula>10</formula>
    </cfRule>
  </conditionalFormatting>
  <conditionalFormatting sqref="L407:L414 N407:O414 AI407:AK414">
    <cfRule type="containsBlanks" dxfId="3" priority="43" stopIfTrue="1">
      <formula>LEN(TRIM(L407))=0</formula>
    </cfRule>
  </conditionalFormatting>
  <conditionalFormatting sqref="AI407:AK414">
    <cfRule type="cellIs" dxfId="4" priority="135" stopIfTrue="1" operator="greaterThan">
      <formula>10</formula>
    </cfRule>
  </conditionalFormatting>
  <conditionalFormatting sqref="L415:L422 N415:O422 AI415:AK422">
    <cfRule type="containsBlanks" dxfId="3" priority="42" stopIfTrue="1">
      <formula>LEN(TRIM(L415))=0</formula>
    </cfRule>
  </conditionalFormatting>
  <conditionalFormatting sqref="AI415:AK422">
    <cfRule type="cellIs" dxfId="4" priority="134" stopIfTrue="1" operator="greaterThan">
      <formula>10</formula>
    </cfRule>
  </conditionalFormatting>
  <conditionalFormatting sqref="L423:L430 N423:O430 AI423:AK430">
    <cfRule type="containsBlanks" dxfId="3" priority="41" stopIfTrue="1">
      <formula>LEN(TRIM(L423))=0</formula>
    </cfRule>
  </conditionalFormatting>
  <conditionalFormatting sqref="AI423:AK430">
    <cfRule type="cellIs" dxfId="4" priority="133" stopIfTrue="1" operator="greaterThan">
      <formula>10</formula>
    </cfRule>
  </conditionalFormatting>
  <conditionalFormatting sqref="L431:L438 N431:O438 AI431:AK438">
    <cfRule type="containsBlanks" dxfId="3" priority="40" stopIfTrue="1">
      <formula>LEN(TRIM(L431))=0</formula>
    </cfRule>
  </conditionalFormatting>
  <conditionalFormatting sqref="AI431:AK438">
    <cfRule type="cellIs" dxfId="4" priority="132" stopIfTrue="1" operator="greaterThan">
      <formula>10</formula>
    </cfRule>
  </conditionalFormatting>
  <conditionalFormatting sqref="L439:L446 N439:O446 AI439:AK446">
    <cfRule type="containsBlanks" dxfId="3" priority="39" stopIfTrue="1">
      <formula>LEN(TRIM(L439))=0</formula>
    </cfRule>
  </conditionalFormatting>
  <conditionalFormatting sqref="AI439:AK446">
    <cfRule type="cellIs" dxfId="4" priority="131" stopIfTrue="1" operator="greaterThan">
      <formula>10</formula>
    </cfRule>
  </conditionalFormatting>
  <conditionalFormatting sqref="L447:L454 N447:O454 AI447:AK454">
    <cfRule type="containsBlanks" dxfId="3" priority="38" stopIfTrue="1">
      <formula>LEN(TRIM(L447))=0</formula>
    </cfRule>
  </conditionalFormatting>
  <conditionalFormatting sqref="AI447:AK454">
    <cfRule type="cellIs" dxfId="4" priority="130" stopIfTrue="1" operator="greaterThan">
      <formula>10</formula>
    </cfRule>
  </conditionalFormatting>
  <conditionalFormatting sqref="L455:L462 N455:O462 AI455:AK462">
    <cfRule type="containsBlanks" dxfId="3" priority="37" stopIfTrue="1">
      <formula>LEN(TRIM(L455))=0</formula>
    </cfRule>
  </conditionalFormatting>
  <conditionalFormatting sqref="AI455:AK462">
    <cfRule type="cellIs" dxfId="4" priority="129" stopIfTrue="1" operator="greaterThan">
      <formula>10</formula>
    </cfRule>
  </conditionalFormatting>
  <conditionalFormatting sqref="L463:L470 N463:O470 AI463:AK470">
    <cfRule type="containsBlanks" dxfId="3" priority="36" stopIfTrue="1">
      <formula>LEN(TRIM(L463))=0</formula>
    </cfRule>
  </conditionalFormatting>
  <conditionalFormatting sqref="AI463:AK470">
    <cfRule type="cellIs" dxfId="4" priority="128" stopIfTrue="1" operator="greaterThan">
      <formula>10</formula>
    </cfRule>
  </conditionalFormatting>
  <conditionalFormatting sqref="L471:L478 N471:O478 AI471:AK478">
    <cfRule type="containsBlanks" dxfId="3" priority="35" stopIfTrue="1">
      <formula>LEN(TRIM(L471))=0</formula>
    </cfRule>
  </conditionalFormatting>
  <conditionalFormatting sqref="AI471:AK478">
    <cfRule type="cellIs" dxfId="4" priority="127" stopIfTrue="1" operator="greaterThan">
      <formula>10</formula>
    </cfRule>
  </conditionalFormatting>
  <conditionalFormatting sqref="L479:L486 N479:O486 AI479:AK486">
    <cfRule type="containsBlanks" dxfId="3" priority="34" stopIfTrue="1">
      <formula>LEN(TRIM(L479))=0</formula>
    </cfRule>
  </conditionalFormatting>
  <conditionalFormatting sqref="AI479:AK486">
    <cfRule type="cellIs" dxfId="4" priority="126" stopIfTrue="1" operator="greaterThan">
      <formula>10</formula>
    </cfRule>
  </conditionalFormatting>
  <conditionalFormatting sqref="L487:L494 N487:O494 AI487:AK494">
    <cfRule type="containsBlanks" dxfId="3" priority="33" stopIfTrue="1">
      <formula>LEN(TRIM(L487))=0</formula>
    </cfRule>
  </conditionalFormatting>
  <conditionalFormatting sqref="AI487:AK494">
    <cfRule type="cellIs" dxfId="4" priority="125" stopIfTrue="1" operator="greaterThan">
      <formula>10</formula>
    </cfRule>
  </conditionalFormatting>
  <conditionalFormatting sqref="L495:L502 N495:O502 AI495:AK502">
    <cfRule type="containsBlanks" dxfId="3" priority="32" stopIfTrue="1">
      <formula>LEN(TRIM(L495))=0</formula>
    </cfRule>
  </conditionalFormatting>
  <conditionalFormatting sqref="AI495:AK502">
    <cfRule type="cellIs" dxfId="4" priority="124" stopIfTrue="1" operator="greaterThan">
      <formula>10</formula>
    </cfRule>
  </conditionalFormatting>
  <conditionalFormatting sqref="L503:L510 N503:O510 AI503:AK510">
    <cfRule type="containsBlanks" dxfId="3" priority="31" stopIfTrue="1">
      <formula>LEN(TRIM(L503))=0</formula>
    </cfRule>
  </conditionalFormatting>
  <conditionalFormatting sqref="AI503:AK510">
    <cfRule type="cellIs" dxfId="4" priority="123" stopIfTrue="1" operator="greaterThan">
      <formula>10</formula>
    </cfRule>
  </conditionalFormatting>
  <conditionalFormatting sqref="L511:L518 N511:O518 AI511:AK518">
    <cfRule type="containsBlanks" dxfId="3" priority="30" stopIfTrue="1">
      <formula>LEN(TRIM(L511))=0</formula>
    </cfRule>
  </conditionalFormatting>
  <conditionalFormatting sqref="AI511:AK518">
    <cfRule type="cellIs" dxfId="4" priority="122" stopIfTrue="1" operator="greaterThan">
      <formula>10</formula>
    </cfRule>
  </conditionalFormatting>
  <conditionalFormatting sqref="L519:L526 N519:O526 AI519:AK526">
    <cfRule type="containsBlanks" dxfId="3" priority="29" stopIfTrue="1">
      <formula>LEN(TRIM(L519))=0</formula>
    </cfRule>
  </conditionalFormatting>
  <conditionalFormatting sqref="AI519:AK526">
    <cfRule type="cellIs" dxfId="4" priority="121" stopIfTrue="1" operator="greaterThan">
      <formula>10</formula>
    </cfRule>
  </conditionalFormatting>
  <conditionalFormatting sqref="L527:L534 N527:O534 AI527:AK534">
    <cfRule type="containsBlanks" dxfId="3" priority="28" stopIfTrue="1">
      <formula>LEN(TRIM(L527))=0</formula>
    </cfRule>
  </conditionalFormatting>
  <conditionalFormatting sqref="AI527:AK534">
    <cfRule type="cellIs" dxfId="4" priority="120" stopIfTrue="1" operator="greaterThan">
      <formula>10</formula>
    </cfRule>
  </conditionalFormatting>
  <conditionalFormatting sqref="L535:L542 N535:O542 AI535:AK542">
    <cfRule type="containsBlanks" dxfId="3" priority="27" stopIfTrue="1">
      <formula>LEN(TRIM(L535))=0</formula>
    </cfRule>
  </conditionalFormatting>
  <conditionalFormatting sqref="AI535:AK542">
    <cfRule type="cellIs" dxfId="4" priority="119" stopIfTrue="1" operator="greaterThan">
      <formula>10</formula>
    </cfRule>
  </conditionalFormatting>
  <conditionalFormatting sqref="L543:L550 N543:O550 AI543:AK550">
    <cfRule type="containsBlanks" dxfId="3" priority="26" stopIfTrue="1">
      <formula>LEN(TRIM(L543))=0</formula>
    </cfRule>
  </conditionalFormatting>
  <conditionalFormatting sqref="AI543:AK550">
    <cfRule type="cellIs" dxfId="4" priority="118" stopIfTrue="1" operator="greaterThan">
      <formula>10</formula>
    </cfRule>
  </conditionalFormatting>
  <conditionalFormatting sqref="L551:L558 N551:O558 AI551:AK558">
    <cfRule type="containsBlanks" dxfId="3" priority="25" stopIfTrue="1">
      <formula>LEN(TRIM(L551))=0</formula>
    </cfRule>
  </conditionalFormatting>
  <conditionalFormatting sqref="AI551:AK558">
    <cfRule type="cellIs" dxfId="4" priority="117" stopIfTrue="1" operator="greaterThan">
      <formula>10</formula>
    </cfRule>
  </conditionalFormatting>
  <conditionalFormatting sqref="L559:L566 N559:O566 AI559:AK566">
    <cfRule type="containsBlanks" dxfId="3" priority="24" stopIfTrue="1">
      <formula>LEN(TRIM(L559))=0</formula>
    </cfRule>
  </conditionalFormatting>
  <conditionalFormatting sqref="AI559:AK566">
    <cfRule type="cellIs" dxfId="4" priority="116" stopIfTrue="1" operator="greaterThan">
      <formula>10</formula>
    </cfRule>
  </conditionalFormatting>
  <conditionalFormatting sqref="L567:L574 N567:O574 AI567:AK574">
    <cfRule type="containsBlanks" dxfId="3" priority="23" stopIfTrue="1">
      <formula>LEN(TRIM(L567))=0</formula>
    </cfRule>
  </conditionalFormatting>
  <conditionalFormatting sqref="AI567:AK574">
    <cfRule type="cellIs" dxfId="4" priority="115" stopIfTrue="1" operator="greaterThan">
      <formula>10</formula>
    </cfRule>
  </conditionalFormatting>
  <conditionalFormatting sqref="L575:L582 N575:O582 AI575:AK582">
    <cfRule type="containsBlanks" dxfId="3" priority="22" stopIfTrue="1">
      <formula>LEN(TRIM(L575))=0</formula>
    </cfRule>
  </conditionalFormatting>
  <conditionalFormatting sqref="AI575:AK582">
    <cfRule type="cellIs" dxfId="4" priority="114" stopIfTrue="1" operator="greaterThan">
      <formula>10</formula>
    </cfRule>
  </conditionalFormatting>
  <conditionalFormatting sqref="L583:L590 N583:O590 AI583:AK590">
    <cfRule type="containsBlanks" dxfId="3" priority="21" stopIfTrue="1">
      <formula>LEN(TRIM(L583))=0</formula>
    </cfRule>
  </conditionalFormatting>
  <conditionalFormatting sqref="AI583:AK590">
    <cfRule type="cellIs" dxfId="4" priority="113" stopIfTrue="1" operator="greaterThan">
      <formula>10</formula>
    </cfRule>
  </conditionalFormatting>
  <conditionalFormatting sqref="L591:L598 N591:O598 AI591:AK598">
    <cfRule type="containsBlanks" dxfId="3" priority="20" stopIfTrue="1">
      <formula>LEN(TRIM(L591))=0</formula>
    </cfRule>
  </conditionalFormatting>
  <conditionalFormatting sqref="AI591:AK598">
    <cfRule type="cellIs" dxfId="4" priority="112" stopIfTrue="1" operator="greaterThan">
      <formula>10</formula>
    </cfRule>
  </conditionalFormatting>
  <conditionalFormatting sqref="L599:L606 N599:O606 AI599:AK606">
    <cfRule type="containsBlanks" dxfId="3" priority="19" stopIfTrue="1">
      <formula>LEN(TRIM(L599))=0</formula>
    </cfRule>
  </conditionalFormatting>
  <conditionalFormatting sqref="AI599:AK606">
    <cfRule type="cellIs" dxfId="4" priority="111" stopIfTrue="1" operator="greaterThan">
      <formula>10</formula>
    </cfRule>
  </conditionalFormatting>
  <conditionalFormatting sqref="L607:L614 N607:O614 AI607:AK614">
    <cfRule type="containsBlanks" dxfId="3" priority="18" stopIfTrue="1">
      <formula>LEN(TRIM(L607))=0</formula>
    </cfRule>
  </conditionalFormatting>
  <conditionalFormatting sqref="AI607:AK614">
    <cfRule type="cellIs" dxfId="4" priority="110" stopIfTrue="1" operator="greaterThan">
      <formula>10</formula>
    </cfRule>
  </conditionalFormatting>
  <conditionalFormatting sqref="L615:L622 N615:O622 AI615:AK622">
    <cfRule type="containsBlanks" dxfId="3" priority="17" stopIfTrue="1">
      <formula>LEN(TRIM(L615))=0</formula>
    </cfRule>
  </conditionalFormatting>
  <conditionalFormatting sqref="AI615:AK622">
    <cfRule type="cellIs" dxfId="4" priority="109" stopIfTrue="1" operator="greaterThan">
      <formula>10</formula>
    </cfRule>
  </conditionalFormatting>
  <conditionalFormatting sqref="L623:L630 N623:O630 AI623:AK630">
    <cfRule type="containsBlanks" dxfId="3" priority="16" stopIfTrue="1">
      <formula>LEN(TRIM(L623))=0</formula>
    </cfRule>
  </conditionalFormatting>
  <conditionalFormatting sqref="AI623:AK630">
    <cfRule type="cellIs" dxfId="4" priority="108" stopIfTrue="1" operator="greaterThan">
      <formula>10</formula>
    </cfRule>
  </conditionalFormatting>
  <conditionalFormatting sqref="L631:L638 N631:O638 AI631:AK638">
    <cfRule type="containsBlanks" dxfId="3" priority="15" stopIfTrue="1">
      <formula>LEN(TRIM(L631))=0</formula>
    </cfRule>
  </conditionalFormatting>
  <conditionalFormatting sqref="AI631:AK638">
    <cfRule type="cellIs" dxfId="4" priority="107" stopIfTrue="1" operator="greaterThan">
      <formula>10</formula>
    </cfRule>
  </conditionalFormatting>
  <conditionalFormatting sqref="L639:L646 N639:O646 AI639:AK646">
    <cfRule type="containsBlanks" dxfId="3" priority="14" stopIfTrue="1">
      <formula>LEN(TRIM(L639))=0</formula>
    </cfRule>
  </conditionalFormatting>
  <conditionalFormatting sqref="AI639:AK646">
    <cfRule type="cellIs" dxfId="4" priority="106" stopIfTrue="1" operator="greaterThan">
      <formula>10</formula>
    </cfRule>
  </conditionalFormatting>
  <conditionalFormatting sqref="L647:L654 N647:O654 AI647:AK654">
    <cfRule type="containsBlanks" dxfId="3" priority="13" stopIfTrue="1">
      <formula>LEN(TRIM(L647))=0</formula>
    </cfRule>
  </conditionalFormatting>
  <conditionalFormatting sqref="AI647:AK654">
    <cfRule type="cellIs" dxfId="4" priority="105" stopIfTrue="1" operator="greaterThan">
      <formula>10</formula>
    </cfRule>
  </conditionalFormatting>
  <conditionalFormatting sqref="L655:L662 N655:O662 AI655:AK662">
    <cfRule type="containsBlanks" dxfId="3" priority="12" stopIfTrue="1">
      <formula>LEN(TRIM(L655))=0</formula>
    </cfRule>
  </conditionalFormatting>
  <conditionalFormatting sqref="AI655:AK662">
    <cfRule type="cellIs" dxfId="4" priority="104" stopIfTrue="1" operator="greaterThan">
      <formula>10</formula>
    </cfRule>
  </conditionalFormatting>
  <conditionalFormatting sqref="L663:L670 N663:O670 AI663:AK670">
    <cfRule type="containsBlanks" dxfId="3" priority="11" stopIfTrue="1">
      <formula>LEN(TRIM(L663))=0</formula>
    </cfRule>
  </conditionalFormatting>
  <conditionalFormatting sqref="AI663:AK670">
    <cfRule type="cellIs" dxfId="4" priority="103" stopIfTrue="1" operator="greaterThan">
      <formula>10</formula>
    </cfRule>
  </conditionalFormatting>
  <conditionalFormatting sqref="L671:L678 N671:O678 AI671:AK678">
    <cfRule type="containsBlanks" dxfId="3" priority="10" stopIfTrue="1">
      <formula>LEN(TRIM(L671))=0</formula>
    </cfRule>
  </conditionalFormatting>
  <conditionalFormatting sqref="AI671:AK678">
    <cfRule type="cellIs" dxfId="4" priority="102" stopIfTrue="1" operator="greaterThan">
      <formula>10</formula>
    </cfRule>
  </conditionalFormatting>
  <conditionalFormatting sqref="L679:L686 N679:O686 AI679:AK686">
    <cfRule type="containsBlanks" dxfId="3" priority="9" stopIfTrue="1">
      <formula>LEN(TRIM(L679))=0</formula>
    </cfRule>
  </conditionalFormatting>
  <conditionalFormatting sqref="AI679:AK686">
    <cfRule type="cellIs" dxfId="4" priority="101" stopIfTrue="1" operator="greaterThan">
      <formula>10</formula>
    </cfRule>
  </conditionalFormatting>
  <conditionalFormatting sqref="L687:L694 N687:O694 AI687:AK694">
    <cfRule type="containsBlanks" dxfId="3" priority="8" stopIfTrue="1">
      <formula>LEN(TRIM(L687))=0</formula>
    </cfRule>
  </conditionalFormatting>
  <conditionalFormatting sqref="AI687:AK694">
    <cfRule type="cellIs" dxfId="4" priority="100" stopIfTrue="1" operator="greaterThan">
      <formula>10</formula>
    </cfRule>
  </conditionalFormatting>
  <conditionalFormatting sqref="L695:L702 N695:O702 AI695:AK702">
    <cfRule type="containsBlanks" dxfId="3" priority="7" stopIfTrue="1">
      <formula>LEN(TRIM(L695))=0</formula>
    </cfRule>
  </conditionalFormatting>
  <conditionalFormatting sqref="AI695:AK702">
    <cfRule type="cellIs" dxfId="4" priority="99" stopIfTrue="1" operator="greaterThan">
      <formula>10</formula>
    </cfRule>
  </conditionalFormatting>
  <conditionalFormatting sqref="L703:L710 N703:O710 AI703:AK710">
    <cfRule type="containsBlanks" dxfId="3" priority="6" stopIfTrue="1">
      <formula>LEN(TRIM(L703))=0</formula>
    </cfRule>
  </conditionalFormatting>
  <conditionalFormatting sqref="AI703:AK710">
    <cfRule type="cellIs" dxfId="4" priority="98" stopIfTrue="1" operator="greaterThan">
      <formula>10</formula>
    </cfRule>
  </conditionalFormatting>
  <conditionalFormatting sqref="L711:L718 N711:O718 AI711:AK718">
    <cfRule type="containsBlanks" dxfId="3" priority="5" stopIfTrue="1">
      <formula>LEN(TRIM(L711))=0</formula>
    </cfRule>
  </conditionalFormatting>
  <conditionalFormatting sqref="AI711:AK718">
    <cfRule type="cellIs" dxfId="4" priority="97" stopIfTrue="1" operator="greaterThan">
      <formula>10</formula>
    </cfRule>
  </conditionalFormatting>
  <conditionalFormatting sqref="L719:L726 N719:O726 AI719:AK726">
    <cfRule type="containsBlanks" dxfId="3" priority="4" stopIfTrue="1">
      <formula>LEN(TRIM(L719))=0</formula>
    </cfRule>
  </conditionalFormatting>
  <conditionalFormatting sqref="AI719:AK726">
    <cfRule type="cellIs" dxfId="4" priority="96" stopIfTrue="1" operator="greaterThan">
      <formula>10</formula>
    </cfRule>
  </conditionalFormatting>
  <conditionalFormatting sqref="L727:L734 N727:O734 AI727:AK734">
    <cfRule type="containsBlanks" dxfId="3" priority="3" stopIfTrue="1">
      <formula>LEN(TRIM(L727))=0</formula>
    </cfRule>
  </conditionalFormatting>
  <conditionalFormatting sqref="AI727:AK734">
    <cfRule type="cellIs" dxfId="4" priority="95" stopIfTrue="1" operator="greaterThan">
      <formula>10</formula>
    </cfRule>
  </conditionalFormatting>
  <conditionalFormatting sqref="L735:L742 N735:O742 AI735:AK742">
    <cfRule type="containsBlanks" dxfId="3" priority="2" stopIfTrue="1">
      <formula>LEN(TRIM(L735))=0</formula>
    </cfRule>
  </conditionalFormatting>
  <conditionalFormatting sqref="AI735:AK742">
    <cfRule type="cellIs" dxfId="4" priority="94" stopIfTrue="1" operator="greaterThan">
      <formula>10</formula>
    </cfRule>
  </conditionalFormatting>
  <conditionalFormatting sqref="L743:L750 N743:O750 AI743:AK750">
    <cfRule type="containsBlanks" dxfId="3" priority="1" stopIfTrue="1">
      <formula>LEN(TRIM(L743))=0</formula>
    </cfRule>
  </conditionalFormatting>
  <conditionalFormatting sqref="AI743:AK750">
    <cfRule type="cellIs" dxfId="4" priority="93" stopIfTrue="1" operator="greaterThan">
      <formula>10</formula>
    </cfRule>
  </conditionalFormatting>
  <pageMargins left="0.699305555555556" right="0.699305555555556" top="0.75" bottom="0.75" header="0.5" footer="0.5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topLeftCell="A2" workbookViewId="0">
      <selection activeCell="N12" sqref="N12"/>
    </sheetView>
  </sheetViews>
  <sheetFormatPr defaultColWidth="9" defaultRowHeight="14.25"/>
  <sheetData>
    <row r="1" ht="57" spans="1:10">
      <c r="A1" s="2" t="s">
        <v>253</v>
      </c>
      <c r="B1" s="7" t="s">
        <v>161</v>
      </c>
      <c r="C1" s="7" t="s">
        <v>162</v>
      </c>
      <c r="F1" s="8" t="s">
        <v>165</v>
      </c>
      <c r="G1" s="9" t="s">
        <v>165</v>
      </c>
      <c r="H1" s="10" t="s">
        <v>166</v>
      </c>
      <c r="I1" s="11" t="s">
        <v>167</v>
      </c>
      <c r="J1" s="2"/>
    </row>
  </sheetData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L28" sqref="L28"/>
    </sheetView>
  </sheetViews>
  <sheetFormatPr defaultColWidth="9" defaultRowHeight="14.25" outlineLevelCol="1"/>
  <sheetData>
    <row r="1" spans="1:2">
      <c r="A1" t="s">
        <v>254</v>
      </c>
      <c r="B1">
        <v>8</v>
      </c>
    </row>
  </sheetData>
  <pageMargins left="0.75" right="0.75" top="1" bottom="1" header="0.5" footer="0.5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O32" sqref="O32"/>
    </sheetView>
  </sheetViews>
  <sheetFormatPr defaultColWidth="9" defaultRowHeight="14.25" outlineLevelCol="1"/>
  <sheetData>
    <row r="1" spans="1:2">
      <c r="A1" t="s">
        <v>255</v>
      </c>
      <c r="B1">
        <v>43480.6564609954</v>
      </c>
    </row>
    <row r="2" spans="1:2">
      <c r="A2" t="s">
        <v>256</v>
      </c>
      <c r="B2" t="s">
        <v>257</v>
      </c>
    </row>
    <row r="3" spans="1:2">
      <c r="A3" t="s">
        <v>258</v>
      </c>
      <c r="B3" t="s">
        <v>259</v>
      </c>
    </row>
    <row r="4" spans="1:2">
      <c r="A4" t="s">
        <v>260</v>
      </c>
      <c r="B4" t="s">
        <v>261</v>
      </c>
    </row>
    <row r="5" spans="1:2">
      <c r="A5" t="s">
        <v>262</v>
      </c>
      <c r="B5" t="s">
        <v>263</v>
      </c>
    </row>
    <row r="6" spans="1:2">
      <c r="A6" t="s">
        <v>264</v>
      </c>
      <c r="B6" t="s">
        <v>265</v>
      </c>
    </row>
    <row r="7" spans="1:2">
      <c r="A7" t="s">
        <v>266</v>
      </c>
      <c r="B7" t="s">
        <v>267</v>
      </c>
    </row>
    <row r="8" spans="1:2">
      <c r="A8" t="s">
        <v>268</v>
      </c>
      <c r="B8" t="s">
        <v>269</v>
      </c>
    </row>
    <row r="9" spans="1:2">
      <c r="A9" t="s">
        <v>270</v>
      </c>
      <c r="B9" t="s">
        <v>271</v>
      </c>
    </row>
    <row r="10" spans="1:2">
      <c r="A10" t="s">
        <v>272</v>
      </c>
      <c r="B10" t="s">
        <v>273</v>
      </c>
    </row>
    <row r="11" spans="1:2">
      <c r="A11" t="s">
        <v>274</v>
      </c>
      <c r="B11" t="s">
        <v>275</v>
      </c>
    </row>
    <row r="12" spans="1:1">
      <c r="A12" t="s">
        <v>276</v>
      </c>
    </row>
    <row r="13" spans="1:1">
      <c r="A13" t="s">
        <v>277</v>
      </c>
    </row>
    <row r="14" spans="1:1">
      <c r="A14" t="s">
        <v>278</v>
      </c>
    </row>
    <row r="15" spans="1:1">
      <c r="A15" t="s">
        <v>279</v>
      </c>
    </row>
    <row r="16" spans="1:2">
      <c r="A16" t="s">
        <v>280</v>
      </c>
      <c r="B16" t="s">
        <v>281</v>
      </c>
    </row>
    <row r="17" spans="1:2">
      <c r="A17" t="s">
        <v>282</v>
      </c>
      <c r="B17" t="s">
        <v>283</v>
      </c>
    </row>
    <row r="18" spans="1:2">
      <c r="A18" t="s">
        <v>284</v>
      </c>
      <c r="B18" t="s">
        <v>285</v>
      </c>
    </row>
    <row r="19" spans="1:2">
      <c r="A19" t="s">
        <v>286</v>
      </c>
      <c r="B19" t="s">
        <v>287</v>
      </c>
    </row>
    <row r="20" spans="1:2">
      <c r="A20" t="s">
        <v>288</v>
      </c>
      <c r="B20" t="s">
        <v>289</v>
      </c>
    </row>
    <row r="21" spans="1:2">
      <c r="A21" t="s">
        <v>290</v>
      </c>
      <c r="B21" t="s">
        <v>291</v>
      </c>
    </row>
  </sheetData>
  <pageMargins left="0.699305555555556" right="0.699305555555556" top="0.75" bottom="0.75" header="0.5" footer="0.5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A1" sqref="A1"/>
    </sheetView>
  </sheetViews>
  <sheetFormatPr defaultColWidth="9" defaultRowHeight="14.25" outlineLevelRow="6" outlineLevelCol="6"/>
  <cols>
    <col min="1" max="2" width="9" style="5"/>
  </cols>
  <sheetData>
    <row r="1" ht="71.25" spans="1:3">
      <c r="A1" s="6" t="s">
        <v>225</v>
      </c>
      <c r="B1" s="6"/>
      <c r="C1" s="1"/>
    </row>
    <row r="5" spans="7:7">
      <c r="G5" s="2"/>
    </row>
    <row r="7" spans="7:7">
      <c r="G7" s="2"/>
    </row>
  </sheetData>
  <pageMargins left="0.75" right="0.75" top="1" bottom="1" header="0.5" footer="0.5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A1" sqref="A1"/>
    </sheetView>
  </sheetViews>
  <sheetFormatPr defaultColWidth="9" defaultRowHeight="14.25" outlineLevelCol="2"/>
  <cols>
    <col min="1" max="2" width="9" style="3"/>
  </cols>
  <sheetData>
    <row r="1" ht="71.25" spans="1:3">
      <c r="A1" s="4" t="s">
        <v>292</v>
      </c>
      <c r="B1" s="4"/>
      <c r="C1" s="1"/>
    </row>
  </sheetData>
  <pageMargins left="0.75" right="0.75" top="1" bottom="1" header="0.5" footer="0.5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workbookViewId="0">
      <selection activeCell="G1" sqref="G1"/>
    </sheetView>
  </sheetViews>
  <sheetFormatPr defaultColWidth="9" defaultRowHeight="14.25" outlineLevelCol="6"/>
  <sheetData>
    <row r="1" ht="71.25" spans="1:7">
      <c r="A1" s="2" t="s">
        <v>293</v>
      </c>
      <c r="B1" s="2" t="s">
        <v>294</v>
      </c>
      <c r="C1" s="2" t="s">
        <v>295</v>
      </c>
      <c r="D1" s="2" t="s">
        <v>296</v>
      </c>
      <c r="E1" s="2" t="s">
        <v>297</v>
      </c>
      <c r="F1" s="2" t="s">
        <v>298</v>
      </c>
      <c r="G1" s="1" t="s">
        <v>225</v>
      </c>
    </row>
  </sheetData>
  <pageMargins left="0.75" right="0.75" top="1" bottom="1" header="0.5" footer="0.5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" workbookViewId="0">
      <selection activeCell="P36" sqref="P36"/>
    </sheetView>
  </sheetViews>
  <sheetFormatPr defaultColWidth="9" defaultRowHeight="14.25"/>
  <sheetData>
    <row r="1" ht="57" spans="1:1">
      <c r="A1" s="2" t="s">
        <v>299</v>
      </c>
    </row>
  </sheetData>
  <pageMargins left="0.75" right="0.75" top="1" bottom="1" header="0.5" footer="0.5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"/>
  <sheetViews>
    <sheetView workbookViewId="0">
      <selection activeCell="F23" sqref="F23"/>
    </sheetView>
  </sheetViews>
  <sheetFormatPr defaultColWidth="9" defaultRowHeight="14.25"/>
  <sheetData>
    <row r="1" ht="57" spans="1:26">
      <c r="A1" s="1" t="s">
        <v>222</v>
      </c>
      <c r="B1" s="1" t="s">
        <v>249</v>
      </c>
      <c r="C1" s="1" t="s">
        <v>226</v>
      </c>
      <c r="D1" s="1" t="s">
        <v>227</v>
      </c>
      <c r="E1" s="1" t="s">
        <v>228</v>
      </c>
      <c r="F1" s="1" t="s">
        <v>229</v>
      </c>
      <c r="G1" s="1" t="s">
        <v>230</v>
      </c>
      <c r="H1" s="1" t="s">
        <v>231</v>
      </c>
      <c r="I1" s="1" t="s">
        <v>232</v>
      </c>
      <c r="J1" s="1" t="s">
        <v>233</v>
      </c>
      <c r="K1" s="1" t="s">
        <v>234</v>
      </c>
      <c r="L1" s="1" t="s">
        <v>235</v>
      </c>
      <c r="M1" s="1" t="s">
        <v>236</v>
      </c>
      <c r="N1" s="1" t="s">
        <v>237</v>
      </c>
      <c r="O1" s="1" t="s">
        <v>238</v>
      </c>
      <c r="P1" s="1" t="s">
        <v>239</v>
      </c>
      <c r="Q1" s="1" t="s">
        <v>240</v>
      </c>
      <c r="R1" s="1" t="s">
        <v>241</v>
      </c>
      <c r="S1" s="1" t="s">
        <v>242</v>
      </c>
      <c r="T1" s="1" t="s">
        <v>243</v>
      </c>
      <c r="U1" s="1" t="s">
        <v>244</v>
      </c>
      <c r="V1" s="1" t="s">
        <v>245</v>
      </c>
      <c r="W1" s="1" t="s">
        <v>246</v>
      </c>
      <c r="X1" s="1" t="s">
        <v>247</v>
      </c>
      <c r="Y1" s="1" t="s">
        <v>248</v>
      </c>
      <c r="Z1" s="1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R812"/>
  <sheetViews>
    <sheetView workbookViewId="0">
      <pane xSplit="9" ySplit="5" topLeftCell="Q6" activePane="bottomRight" state="frozen"/>
      <selection/>
      <selection pane="topRight"/>
      <selection pane="bottomLeft"/>
      <selection pane="bottomRight" activeCell="X28" sqref="X28"/>
    </sheetView>
  </sheetViews>
  <sheetFormatPr defaultColWidth="9" defaultRowHeight="14.25"/>
  <cols>
    <col min="1" max="1" width="8.875" style="90" customWidth="1"/>
    <col min="2" max="2" width="6.625" style="91" hidden="1" customWidth="1"/>
    <col min="3" max="3" width="4.70833333333333" style="91" customWidth="1"/>
    <col min="4" max="4" width="4.375" style="91" hidden="1" customWidth="1"/>
    <col min="5" max="5" width="5.875" style="91" hidden="1" customWidth="1"/>
    <col min="6" max="6" width="5" style="91" customWidth="1"/>
    <col min="7" max="7" width="4.625" style="91" hidden="1" customWidth="1"/>
    <col min="8" max="8" width="9" style="91" hidden="1" customWidth="1"/>
    <col min="9" max="9" width="6.5" style="92" customWidth="1"/>
    <col min="10" max="11" width="8.225" style="260" customWidth="1"/>
    <col min="12" max="12" width="10.125" style="261" customWidth="1"/>
    <col min="13" max="13" width="10" style="261" customWidth="1"/>
    <col min="14" max="26" width="8.225" style="261" customWidth="1"/>
    <col min="27" max="28" width="8.225" style="262" customWidth="1"/>
    <col min="29" max="30" width="8.225" style="260" customWidth="1"/>
    <col min="31" max="33" width="8.225" style="261" customWidth="1"/>
    <col min="34" max="37" width="8.225" style="262" customWidth="1"/>
    <col min="38" max="38" width="8.225" style="261" customWidth="1"/>
    <col min="39" max="39" width="11.125" style="262" customWidth="1"/>
    <col min="40" max="41" width="8.225" style="261" customWidth="1"/>
    <col min="42" max="42" width="7.25" style="263" customWidth="1"/>
    <col min="43" max="43" width="32.75" style="263" customWidth="1"/>
    <col min="44" max="16384" width="9" style="79"/>
  </cols>
  <sheetData>
    <row r="1" ht="18.75" spans="1:43">
      <c r="A1" s="101"/>
      <c r="B1" s="102"/>
      <c r="C1" s="102"/>
      <c r="D1" s="102"/>
      <c r="E1" s="102"/>
      <c r="F1" s="102"/>
      <c r="G1" s="102"/>
      <c r="I1" s="102"/>
      <c r="J1" s="264" t="s">
        <v>92</v>
      </c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87"/>
      <c r="V1" s="287"/>
      <c r="W1" s="287"/>
      <c r="X1" s="287"/>
      <c r="Y1" s="287"/>
      <c r="Z1" s="287"/>
      <c r="AA1" s="289"/>
      <c r="AB1" s="289"/>
      <c r="AC1" s="290"/>
      <c r="AD1" s="290"/>
      <c r="AE1" s="287"/>
      <c r="AF1" s="287"/>
      <c r="AG1" s="287"/>
      <c r="AH1" s="289"/>
      <c r="AI1" s="289"/>
      <c r="AJ1" s="289"/>
      <c r="AK1" s="289"/>
      <c r="AL1" s="287"/>
      <c r="AM1" s="289"/>
      <c r="AN1" s="287"/>
      <c r="AO1" s="287"/>
      <c r="AQ1" s="263" t="s">
        <v>93</v>
      </c>
    </row>
    <row r="2" s="259" customFormat="1" ht="18.75" spans="1:43">
      <c r="A2" s="103"/>
      <c r="B2" s="102"/>
      <c r="C2" s="102"/>
      <c r="D2" s="102"/>
      <c r="E2" s="102"/>
      <c r="F2" s="102"/>
      <c r="G2" s="102"/>
      <c r="H2" s="91"/>
      <c r="I2" s="102"/>
      <c r="J2" s="265" t="s">
        <v>7</v>
      </c>
      <c r="K2" s="266"/>
      <c r="L2" s="267"/>
      <c r="M2" s="267"/>
      <c r="N2" s="268" t="s">
        <v>8</v>
      </c>
      <c r="O2" s="269"/>
      <c r="P2" s="269"/>
      <c r="Q2" s="269"/>
      <c r="R2" s="269"/>
      <c r="S2" s="269"/>
      <c r="T2" s="288"/>
      <c r="U2" s="268" t="s">
        <v>9</v>
      </c>
      <c r="V2" s="269"/>
      <c r="W2" s="269"/>
      <c r="X2" s="288"/>
      <c r="Y2" s="291" t="s">
        <v>10</v>
      </c>
      <c r="Z2" s="292"/>
      <c r="AA2" s="291" t="s">
        <v>11</v>
      </c>
      <c r="AB2" s="293"/>
      <c r="AC2" s="294" t="s">
        <v>94</v>
      </c>
      <c r="AD2" s="295"/>
      <c r="AE2" s="295"/>
      <c r="AF2" s="295" t="s">
        <v>95</v>
      </c>
      <c r="AG2" s="295"/>
      <c r="AH2" s="308"/>
      <c r="AI2" s="309" t="s">
        <v>14</v>
      </c>
      <c r="AJ2" s="309" t="s">
        <v>15</v>
      </c>
      <c r="AK2" s="310" t="s">
        <v>16</v>
      </c>
      <c r="AL2" s="311"/>
      <c r="AM2" s="312" t="s">
        <v>17</v>
      </c>
      <c r="AN2" s="313" t="s">
        <v>18</v>
      </c>
      <c r="AO2" s="322" t="s">
        <v>19</v>
      </c>
      <c r="AP2" s="274" t="s">
        <v>20</v>
      </c>
      <c r="AQ2" s="323"/>
    </row>
    <row r="3" s="259" customFormat="1" ht="18.75" spans="1:43">
      <c r="A3" s="104"/>
      <c r="B3" s="105"/>
      <c r="C3" s="105"/>
      <c r="D3" s="105"/>
      <c r="E3" s="105"/>
      <c r="F3" s="105"/>
      <c r="G3" s="105"/>
      <c r="H3" s="106"/>
      <c r="I3" s="140"/>
      <c r="J3" s="270"/>
      <c r="K3" s="271"/>
      <c r="L3" s="272" t="s">
        <v>23</v>
      </c>
      <c r="M3" s="273" t="s">
        <v>24</v>
      </c>
      <c r="N3" s="274" t="s">
        <v>25</v>
      </c>
      <c r="O3" s="275" t="s">
        <v>26</v>
      </c>
      <c r="P3" s="268" t="s">
        <v>27</v>
      </c>
      <c r="Q3" s="269"/>
      <c r="R3" s="269"/>
      <c r="S3" s="268" t="s">
        <v>28</v>
      </c>
      <c r="T3" s="288"/>
      <c r="U3" s="268" t="s">
        <v>29</v>
      </c>
      <c r="V3" s="288"/>
      <c r="W3" s="268" t="s">
        <v>28</v>
      </c>
      <c r="X3" s="288"/>
      <c r="Y3" s="296"/>
      <c r="Z3" s="297"/>
      <c r="AA3" s="298"/>
      <c r="AB3" s="299"/>
      <c r="AC3" s="300" t="s">
        <v>30</v>
      </c>
      <c r="AD3" s="300" t="s">
        <v>31</v>
      </c>
      <c r="AE3" s="301" t="s">
        <v>32</v>
      </c>
      <c r="AF3" s="301" t="s">
        <v>31</v>
      </c>
      <c r="AG3" s="301" t="s">
        <v>33</v>
      </c>
      <c r="AH3" s="309" t="s">
        <v>34</v>
      </c>
      <c r="AI3" s="314"/>
      <c r="AJ3" s="314"/>
      <c r="AK3" s="315"/>
      <c r="AL3" s="316"/>
      <c r="AM3" s="312"/>
      <c r="AN3" s="313"/>
      <c r="AO3" s="322"/>
      <c r="AP3" s="324"/>
      <c r="AQ3" s="325"/>
    </row>
    <row r="4" s="259" customFormat="1" ht="15" spans="1:43">
      <c r="A4" s="107" t="s">
        <v>21</v>
      </c>
      <c r="B4" s="108"/>
      <c r="C4" s="109"/>
      <c r="D4" s="110"/>
      <c r="E4" s="110"/>
      <c r="F4" s="109"/>
      <c r="G4" s="111"/>
      <c r="H4" s="112"/>
      <c r="I4" s="147" t="s">
        <v>22</v>
      </c>
      <c r="J4" s="276" t="s">
        <v>38</v>
      </c>
      <c r="K4" s="276" t="s">
        <v>39</v>
      </c>
      <c r="L4" s="277"/>
      <c r="M4" s="278"/>
      <c r="N4" s="279"/>
      <c r="O4" s="280"/>
      <c r="P4" s="275" t="s">
        <v>40</v>
      </c>
      <c r="Q4" s="275" t="s">
        <v>41</v>
      </c>
      <c r="R4" s="275" t="s">
        <v>42</v>
      </c>
      <c r="S4" s="275" t="s">
        <v>43</v>
      </c>
      <c r="T4" s="275" t="s">
        <v>44</v>
      </c>
      <c r="U4" s="275" t="s">
        <v>45</v>
      </c>
      <c r="V4" s="275" t="s">
        <v>46</v>
      </c>
      <c r="W4" s="275" t="s">
        <v>45</v>
      </c>
      <c r="X4" s="275" t="s">
        <v>46</v>
      </c>
      <c r="Y4" s="275" t="s">
        <v>47</v>
      </c>
      <c r="Z4" s="275" t="s">
        <v>48</v>
      </c>
      <c r="AA4" s="302" t="s">
        <v>25</v>
      </c>
      <c r="AB4" s="302" t="s">
        <v>26</v>
      </c>
      <c r="AC4" s="303"/>
      <c r="AD4" s="303"/>
      <c r="AE4" s="304"/>
      <c r="AF4" s="304"/>
      <c r="AG4" s="304"/>
      <c r="AH4" s="317"/>
      <c r="AI4" s="318" t="s">
        <v>49</v>
      </c>
      <c r="AJ4" s="318" t="s">
        <v>50</v>
      </c>
      <c r="AK4" s="318" t="s">
        <v>50</v>
      </c>
      <c r="AL4" s="319" t="s">
        <v>51</v>
      </c>
      <c r="AM4" s="320" t="s">
        <v>52</v>
      </c>
      <c r="AN4" s="321" t="s">
        <v>53</v>
      </c>
      <c r="AO4" s="321" t="s">
        <v>54</v>
      </c>
      <c r="AP4" s="279"/>
      <c r="AQ4" s="326"/>
    </row>
    <row r="5" s="89" customFormat="1" ht="87" hidden="1" spans="1:43">
      <c r="A5" s="113">
        <f>IF(_metadata!B1="","",EOMONTH(_metadata!B1,-1)+1)</f>
        <v>43466</v>
      </c>
      <c r="B5" s="114" t="s">
        <v>35</v>
      </c>
      <c r="C5" s="115" t="s">
        <v>36</v>
      </c>
      <c r="D5" s="115"/>
      <c r="E5" s="115"/>
      <c r="F5" s="115" t="s">
        <v>37</v>
      </c>
      <c r="G5" s="115"/>
      <c r="H5" s="116"/>
      <c r="I5" s="152"/>
      <c r="J5" s="7" t="s">
        <v>55</v>
      </c>
      <c r="K5" s="7" t="s">
        <v>56</v>
      </c>
      <c r="L5" s="12" t="s">
        <v>96</v>
      </c>
      <c r="M5" s="13" t="s">
        <v>97</v>
      </c>
      <c r="N5" s="11" t="s">
        <v>98</v>
      </c>
      <c r="O5" s="10" t="s">
        <v>99</v>
      </c>
      <c r="P5" s="10" t="s">
        <v>100</v>
      </c>
      <c r="Q5" s="10" t="s">
        <v>101</v>
      </c>
      <c r="R5" s="10" t="s">
        <v>102</v>
      </c>
      <c r="S5" s="10" t="s">
        <v>103</v>
      </c>
      <c r="T5" s="10" t="s">
        <v>104</v>
      </c>
      <c r="U5" s="10" t="s">
        <v>105</v>
      </c>
      <c r="V5" s="10" t="s">
        <v>106</v>
      </c>
      <c r="W5" s="10" t="s">
        <v>107</v>
      </c>
      <c r="X5" s="10" t="s">
        <v>108</v>
      </c>
      <c r="Y5" s="10" t="s">
        <v>109</v>
      </c>
      <c r="Z5" s="10" t="s">
        <v>110</v>
      </c>
      <c r="AA5" s="14" t="s">
        <v>111</v>
      </c>
      <c r="AB5" s="14" t="s">
        <v>112</v>
      </c>
      <c r="AC5" s="15" t="s">
        <v>74</v>
      </c>
      <c r="AD5" s="15" t="s">
        <v>74</v>
      </c>
      <c r="AE5" s="15" t="s">
        <v>74</v>
      </c>
      <c r="AF5" s="15" t="s">
        <v>74</v>
      </c>
      <c r="AG5" s="16" t="s">
        <v>113</v>
      </c>
      <c r="AH5" s="15" t="s">
        <v>74</v>
      </c>
      <c r="AI5" s="17" t="s">
        <v>114</v>
      </c>
      <c r="AJ5" s="17" t="s">
        <v>115</v>
      </c>
      <c r="AK5" s="17" t="s">
        <v>78</v>
      </c>
      <c r="AL5" s="18" t="s">
        <v>79</v>
      </c>
      <c r="AM5" s="19" t="s">
        <v>116</v>
      </c>
      <c r="AN5" s="20" t="s">
        <v>117</v>
      </c>
      <c r="AO5" s="20" t="s">
        <v>118</v>
      </c>
      <c r="AP5" s="11"/>
      <c r="AQ5" s="327"/>
    </row>
    <row r="6" ht="15" spans="1:43">
      <c r="A6" s="120">
        <f t="shared" ref="A6:A12" si="0">IF(HOUR(G6)=1,A5+1,A5)</f>
        <v>43466</v>
      </c>
      <c r="B6" s="121">
        <f t="shared" ref="B6:B69" si="1">A6</f>
        <v>43466</v>
      </c>
      <c r="C6" s="122" t="str">
        <f t="shared" ref="C6:C69" si="2">IF(AND(G6&lt;16,G6&gt;=8),"白",IF(AND(G6&lt;8,G6&gt;=0),"夜",IF(G6&gt;=16,"中")))</f>
        <v>夜</v>
      </c>
      <c r="D6" s="122">
        <f t="shared" ref="D6:D69" si="3">DAY(A6)</f>
        <v>1</v>
      </c>
      <c r="E6" s="123">
        <v>1</v>
      </c>
      <c r="F6" s="124" t="str">
        <f t="shared" ref="F6:F69" si="4">IF(AND(E6=1),"甲班",IF(AND(E6=2),"乙班",IF(AND(E6=3),"丙班",IF(AND(E6=4),"丁班",))))</f>
        <v>甲班</v>
      </c>
      <c r="G6" s="122">
        <f t="shared" ref="G6:G69" si="5">IF(I6=0,0,HOUR(I6-0))</f>
        <v>0</v>
      </c>
      <c r="H6" s="125">
        <v>0.0416666666666667</v>
      </c>
      <c r="I6" s="160">
        <v>0</v>
      </c>
      <c r="J6" s="281" t="str">
        <f>IF(_penmei1_month_day!AH2="","",_penmei1_month_day!AH2)</f>
        <v/>
      </c>
      <c r="K6" s="281" t="str">
        <f>IF(_penmei1_month_day!AI2="","",_penmei1_month_day!AI2)</f>
        <v/>
      </c>
      <c r="L6" s="282" t="str">
        <f>IF(_penmei1_month_day!AJ2="","",_penmei1_month_day!AJ2)</f>
        <v/>
      </c>
      <c r="M6" s="282" t="str">
        <f>IF(_penmei1_month_day!AK2="","",_penmei1_month_day!AK2)</f>
        <v/>
      </c>
      <c r="N6" s="282" t="str">
        <f>IF(_penmei1_month_day!AL2="","",_penmei1_month_day!AL2)</f>
        <v/>
      </c>
      <c r="O6" s="282" t="str">
        <f>IF(_penmei1_month_day!AM2="","",_penmei1_month_day!AM2)</f>
        <v/>
      </c>
      <c r="P6" s="282" t="str">
        <f>IF(_penmei1_month_day!AN2="","",_penmei1_month_day!AN2)</f>
        <v/>
      </c>
      <c r="Q6" s="282" t="str">
        <f>IF(_penmei1_month_day!AO2="","",_penmei1_month_day!AO2)</f>
        <v/>
      </c>
      <c r="R6" s="282" t="str">
        <f>IF(_penmei1_month_day!AP2="","",_penmei1_month_day!AP2)</f>
        <v/>
      </c>
      <c r="S6" s="282" t="str">
        <f>IF(_penmei1_month_day!AQ2="","",_penmei1_month_day!AQ2)</f>
        <v/>
      </c>
      <c r="T6" s="282" t="str">
        <f>IF(_penmei1_month_day!AR2="","",_penmei1_month_day!AR2)</f>
        <v/>
      </c>
      <c r="U6" s="282" t="str">
        <f>IF(_penmei1_month_day!AS2="","",_penmei1_month_day!AS2)</f>
        <v/>
      </c>
      <c r="V6" s="282" t="str">
        <f>IF(_penmei1_month_day!AT2="","",_penmei1_month_day!AT2)</f>
        <v/>
      </c>
      <c r="W6" s="282" t="str">
        <f>IF(_penmei1_month_day!AU2="","",_penmei1_month_day!AU2)</f>
        <v/>
      </c>
      <c r="X6" s="282" t="str">
        <f>IF(_penmei1_month_day!AV2="","",_penmei1_month_day!AV2)</f>
        <v/>
      </c>
      <c r="Y6" s="282" t="str">
        <f>IF(_penmei1_month_day!AW2="","",_penmei1_month_day!AW2)</f>
        <v/>
      </c>
      <c r="Z6" s="282" t="str">
        <f>IF(_penmei1_month_day!AX2="","",_penmei1_month_day!AX2)</f>
        <v/>
      </c>
      <c r="AA6" s="305" t="str">
        <f>IF(_penmei1_month_day!AY2="","",ABS(_penmei1_month_day!AY2))</f>
        <v/>
      </c>
      <c r="AB6" s="305" t="str">
        <f>IF(_penmei1_month_day!AZ2="","",ABS(_penmei1_month_day!AZ2))</f>
        <v/>
      </c>
      <c r="AC6" s="281" t="str">
        <f>IF(_penmei1_month_day!BA2="","",_penmei1_month_day!BA2)</f>
        <v/>
      </c>
      <c r="AD6" s="281" t="str">
        <f>IF(_penmei1_month_day!BB2="","",_penmei1_month_day!BB2)</f>
        <v/>
      </c>
      <c r="AE6" s="282" t="str">
        <f>IF(_penmei1_month_day!BC2="","",_penmei1_month_day!BC2)</f>
        <v/>
      </c>
      <c r="AF6" s="282" t="str">
        <f>IF(_penmei1_month_day!BD2="","",_penmei1_month_day!BD2)</f>
        <v/>
      </c>
      <c r="AG6" s="282" t="str">
        <f>IF(_penmei1_month_day!BE2="","",_penmei1_month_day!BE2)</f>
        <v/>
      </c>
      <c r="AH6" s="305" t="str">
        <f>IF(_penmei1_month_day!BF2="","",_penmei1_month_day!BF2)</f>
        <v/>
      </c>
      <c r="AI6" s="305" t="str">
        <f>IF(_penmei1_month_day!BG2="","",_penmei1_month_day!BG2)</f>
        <v/>
      </c>
      <c r="AJ6" s="305" t="str">
        <f>IF(_penmei1_month_day!BH2="","",_penmei1_month_day!BH2)</f>
        <v/>
      </c>
      <c r="AK6" s="305" t="str">
        <f>IF(_penmei1_month_day!BI2="","",_penmei1_month_day!BI2)</f>
        <v/>
      </c>
      <c r="AL6" s="282" t="str">
        <f>IF(_penmei1_month_day!BJ2="","",_penmei1_month_day!BJ2)</f>
        <v/>
      </c>
      <c r="AM6" s="305" t="str">
        <f>IF(_penmei1_month_day!BK2="","",_penmei1_month_day!BK2/10000)</f>
        <v/>
      </c>
      <c r="AN6" s="282" t="str">
        <f>IF(_penmei1_month_day!BL2="","",_penmei1_month_day!BL2)</f>
        <v/>
      </c>
      <c r="AO6" s="282" t="str">
        <f>IF(_penmei1_month_day!BM2="","",_penmei1_month_day!BM2)</f>
        <v/>
      </c>
      <c r="AP6" s="328" t="s">
        <v>119</v>
      </c>
      <c r="AQ6" s="328"/>
    </row>
    <row r="7" spans="1:43">
      <c r="A7" s="126">
        <f t="shared" si="0"/>
        <v>43466</v>
      </c>
      <c r="B7" s="127">
        <f t="shared" si="1"/>
        <v>43466</v>
      </c>
      <c r="C7" s="128" t="str">
        <f t="shared" si="2"/>
        <v>夜</v>
      </c>
      <c r="D7" s="128">
        <f t="shared" si="3"/>
        <v>1</v>
      </c>
      <c r="E7" s="129">
        <f t="shared" ref="E7:E13" si="6">E6</f>
        <v>1</v>
      </c>
      <c r="F7" s="130" t="str">
        <f t="shared" si="4"/>
        <v>甲班</v>
      </c>
      <c r="G7" s="128">
        <f t="shared" si="5"/>
        <v>1</v>
      </c>
      <c r="H7" s="131">
        <f t="shared" ref="H7:H70" si="7">H6</f>
        <v>0.0416666666666667</v>
      </c>
      <c r="I7" s="165">
        <f t="shared" ref="I7:I70" si="8">IF(HOUR(I6)=0,H7,I6+H7)</f>
        <v>0.0416666666666667</v>
      </c>
      <c r="J7" s="283" t="str">
        <f>IF(_penmei1_month_day!AH3="","",_penmei1_month_day!AH3)</f>
        <v/>
      </c>
      <c r="K7" s="283" t="str">
        <f>IF(_penmei1_month_day!AI3="","",_penmei1_month_day!AI3)</f>
        <v/>
      </c>
      <c r="L7" s="284" t="str">
        <f>IF(_penmei1_month_day!AJ3="","",_penmei1_month_day!AJ3)</f>
        <v/>
      </c>
      <c r="M7" s="284" t="str">
        <f>IF(_penmei1_month_day!AK3="","",_penmei1_month_day!AK3)</f>
        <v/>
      </c>
      <c r="N7" s="284" t="str">
        <f>IF(_penmei1_month_day!AL3="","",_penmei1_month_day!AL3)</f>
        <v/>
      </c>
      <c r="O7" s="284" t="str">
        <f>IF(_penmei1_month_day!AM3="","",_penmei1_month_day!AM3)</f>
        <v/>
      </c>
      <c r="P7" s="284" t="str">
        <f>IF(_penmei1_month_day!AN3="","",_penmei1_month_day!AN3)</f>
        <v/>
      </c>
      <c r="Q7" s="284" t="str">
        <f>IF(_penmei1_month_day!AO3="","",_penmei1_month_day!AO3)</f>
        <v/>
      </c>
      <c r="R7" s="284" t="str">
        <f>IF(_penmei1_month_day!AP3="","",_penmei1_month_day!AP3)</f>
        <v/>
      </c>
      <c r="S7" s="284" t="str">
        <f>IF(_penmei1_month_day!AQ3="","",_penmei1_month_day!AQ3)</f>
        <v/>
      </c>
      <c r="T7" s="284" t="str">
        <f>IF(_penmei1_month_day!AR3="","",_penmei1_month_day!AR3)</f>
        <v/>
      </c>
      <c r="U7" s="284" t="str">
        <f>IF(_penmei1_month_day!AS3="","",_penmei1_month_day!AS3)</f>
        <v/>
      </c>
      <c r="V7" s="284" t="str">
        <f>IF(_penmei1_month_day!AT3="","",_penmei1_month_day!AT3)</f>
        <v/>
      </c>
      <c r="W7" s="284" t="str">
        <f>IF(_penmei1_month_day!AU3="","",_penmei1_month_day!AU3)</f>
        <v/>
      </c>
      <c r="X7" s="284" t="str">
        <f>IF(_penmei1_month_day!AV3="","",_penmei1_month_day!AV3)</f>
        <v/>
      </c>
      <c r="Y7" s="284" t="str">
        <f>IF(_penmei1_month_day!AW3="","",_penmei1_month_day!AW3)</f>
        <v/>
      </c>
      <c r="Z7" s="284" t="str">
        <f>IF(_penmei1_month_day!AX3="","",_penmei1_month_day!AX3)</f>
        <v/>
      </c>
      <c r="AA7" s="306" t="str">
        <f>IF(_penmei1_month_day!AY3="","",ABS(_penmei1_month_day!AY3))</f>
        <v/>
      </c>
      <c r="AB7" s="306" t="str">
        <f>IF(_penmei1_month_day!AZ3="","",ABS(_penmei1_month_day!AZ3))</f>
        <v/>
      </c>
      <c r="AC7" s="283" t="str">
        <f>IF(_penmei1_month_day!BA3="","",_penmei1_month_day!BA3)</f>
        <v/>
      </c>
      <c r="AD7" s="283" t="str">
        <f>IF(_penmei1_month_day!BB3="","",_penmei1_month_day!BB3)</f>
        <v/>
      </c>
      <c r="AE7" s="284" t="str">
        <f>IF(_penmei1_month_day!BC3="","",_penmei1_month_day!BC3)</f>
        <v/>
      </c>
      <c r="AF7" s="284" t="str">
        <f>IF(_penmei1_month_day!BD3="","",_penmei1_month_day!BD3)</f>
        <v/>
      </c>
      <c r="AG7" s="284" t="str">
        <f>IF(_penmei1_month_day!BE3="","",_penmei1_month_day!BE3)</f>
        <v/>
      </c>
      <c r="AH7" s="306" t="str">
        <f>IF(_penmei1_month_day!BF3="","",_penmei1_month_day!BF3)</f>
        <v/>
      </c>
      <c r="AI7" s="306" t="str">
        <f>IF(_penmei1_month_day!BG3="","",_penmei1_month_day!BG3)</f>
        <v/>
      </c>
      <c r="AJ7" s="306" t="str">
        <f>IF(_penmei1_month_day!BH3="","",_penmei1_month_day!BH3)</f>
        <v/>
      </c>
      <c r="AK7" s="306" t="str">
        <f>IF(_penmei1_month_day!BI3="","",_penmei1_month_day!BI3)</f>
        <v/>
      </c>
      <c r="AL7" s="284" t="str">
        <f>IF(_penmei1_month_day!BJ3="","",_penmei1_month_day!BJ3)</f>
        <v/>
      </c>
      <c r="AM7" s="306" t="str">
        <f>IF(_penmei1_month_day!BK3="","",_penmei1_month_day!BK3/10000)</f>
        <v/>
      </c>
      <c r="AN7" s="284" t="str">
        <f>IF(_penmei1_month_day!BL3="","",_penmei1_month_day!BL3)</f>
        <v/>
      </c>
      <c r="AO7" s="284" t="str">
        <f>IF(_penmei1_month_day!BM3="","",_penmei1_month_day!BM3)</f>
        <v/>
      </c>
      <c r="AP7" s="329"/>
      <c r="AQ7" s="329"/>
    </row>
    <row r="8" spans="1:43">
      <c r="A8" s="126">
        <f t="shared" si="0"/>
        <v>43466</v>
      </c>
      <c r="B8" s="127">
        <f t="shared" si="1"/>
        <v>43466</v>
      </c>
      <c r="C8" s="128" t="str">
        <f t="shared" si="2"/>
        <v>夜</v>
      </c>
      <c r="D8" s="128">
        <f t="shared" si="3"/>
        <v>1</v>
      </c>
      <c r="E8" s="129">
        <f t="shared" si="6"/>
        <v>1</v>
      </c>
      <c r="F8" s="130" t="str">
        <f t="shared" si="4"/>
        <v>甲班</v>
      </c>
      <c r="G8" s="128">
        <f t="shared" si="5"/>
        <v>2</v>
      </c>
      <c r="H8" s="131">
        <f t="shared" si="7"/>
        <v>0.0416666666666667</v>
      </c>
      <c r="I8" s="165">
        <f t="shared" si="8"/>
        <v>0.0833333333333334</v>
      </c>
      <c r="J8" s="283" t="str">
        <f>IF(_penmei1_month_day!AH4="","",_penmei1_month_day!AH4)</f>
        <v/>
      </c>
      <c r="K8" s="283" t="str">
        <f>IF(_penmei1_month_day!AI4="","",_penmei1_month_day!AI4)</f>
        <v/>
      </c>
      <c r="L8" s="284" t="str">
        <f>IF(_penmei1_month_day!AJ4="","",_penmei1_month_day!AJ4)</f>
        <v/>
      </c>
      <c r="M8" s="284" t="str">
        <f>IF(_penmei1_month_day!AK4="","",_penmei1_month_day!AK4)</f>
        <v/>
      </c>
      <c r="N8" s="284" t="str">
        <f>IF(_penmei1_month_day!AL4="","",_penmei1_month_day!AL4)</f>
        <v/>
      </c>
      <c r="O8" s="284" t="str">
        <f>IF(_penmei1_month_day!AM4="","",_penmei1_month_day!AM4)</f>
        <v/>
      </c>
      <c r="P8" s="284" t="str">
        <f>IF(_penmei1_month_day!AN4="","",_penmei1_month_day!AN4)</f>
        <v/>
      </c>
      <c r="Q8" s="284" t="str">
        <f>IF(_penmei1_month_day!AO4="","",_penmei1_month_day!AO4)</f>
        <v/>
      </c>
      <c r="R8" s="284" t="str">
        <f>IF(_penmei1_month_day!AP4="","",_penmei1_month_day!AP4)</f>
        <v/>
      </c>
      <c r="S8" s="284" t="str">
        <f>IF(_penmei1_month_day!AQ4="","",_penmei1_month_day!AQ4)</f>
        <v/>
      </c>
      <c r="T8" s="284" t="str">
        <f>IF(_penmei1_month_day!AR4="","",_penmei1_month_day!AR4)</f>
        <v/>
      </c>
      <c r="U8" s="284" t="str">
        <f>IF(_penmei1_month_day!AS4="","",_penmei1_month_day!AS4)</f>
        <v/>
      </c>
      <c r="V8" s="284" t="str">
        <f>IF(_penmei1_month_day!AT4="","",_penmei1_month_day!AT4)</f>
        <v/>
      </c>
      <c r="W8" s="284" t="str">
        <f>IF(_penmei1_month_day!AU4="","",_penmei1_month_day!AU4)</f>
        <v/>
      </c>
      <c r="X8" s="284" t="str">
        <f>IF(_penmei1_month_day!AV4="","",_penmei1_month_day!AV4)</f>
        <v/>
      </c>
      <c r="Y8" s="284" t="str">
        <f>IF(_penmei1_month_day!AW4="","",_penmei1_month_day!AW4)</f>
        <v/>
      </c>
      <c r="Z8" s="284" t="str">
        <f>IF(_penmei1_month_day!AX4="","",_penmei1_month_day!AX4)</f>
        <v/>
      </c>
      <c r="AA8" s="306" t="str">
        <f>IF(_penmei1_month_day!AY4="","",ABS(_penmei1_month_day!AY4))</f>
        <v/>
      </c>
      <c r="AB8" s="306" t="str">
        <f>IF(_penmei1_month_day!AZ4="","",ABS(_penmei1_month_day!AZ4))</f>
        <v/>
      </c>
      <c r="AC8" s="283" t="str">
        <f>IF(_penmei1_month_day!BA4="","",_penmei1_month_day!BA4)</f>
        <v/>
      </c>
      <c r="AD8" s="283" t="str">
        <f>IF(_penmei1_month_day!BB4="","",_penmei1_month_day!BB4)</f>
        <v/>
      </c>
      <c r="AE8" s="284" t="str">
        <f>IF(_penmei1_month_day!BC4="","",_penmei1_month_day!BC4)</f>
        <v/>
      </c>
      <c r="AF8" s="284" t="str">
        <f>IF(_penmei1_month_day!BD4="","",_penmei1_month_day!BD4)</f>
        <v/>
      </c>
      <c r="AG8" s="284" t="str">
        <f>IF(_penmei1_month_day!BE4="","",_penmei1_month_day!BE4)</f>
        <v/>
      </c>
      <c r="AH8" s="306" t="str">
        <f>IF(_penmei1_month_day!BF4="","",_penmei1_month_day!BF4)</f>
        <v/>
      </c>
      <c r="AI8" s="306" t="str">
        <f>IF(_penmei1_month_day!BG4="","",_penmei1_month_day!BG4)</f>
        <v/>
      </c>
      <c r="AJ8" s="306" t="str">
        <f>IF(_penmei1_month_day!BH4="","",_penmei1_month_day!BH4)</f>
        <v/>
      </c>
      <c r="AK8" s="306" t="str">
        <f>IF(_penmei1_month_day!BI4="","",_penmei1_month_day!BI4)</f>
        <v/>
      </c>
      <c r="AL8" s="284" t="str">
        <f>IF(_penmei1_month_day!BJ4="","",_penmei1_month_day!BJ4)</f>
        <v/>
      </c>
      <c r="AM8" s="306" t="str">
        <f>IF(_penmei1_month_day!BK4="","",_penmei1_month_day!BK4/10000)</f>
        <v/>
      </c>
      <c r="AN8" s="284" t="str">
        <f>IF(_penmei1_month_day!BL4="","",_penmei1_month_day!BL4)</f>
        <v/>
      </c>
      <c r="AO8" s="284" t="str">
        <f>IF(_penmei1_month_day!BM4="","",_penmei1_month_day!BM4)</f>
        <v/>
      </c>
      <c r="AP8" s="329"/>
      <c r="AQ8" s="329"/>
    </row>
    <row r="9" spans="1:43">
      <c r="A9" s="126">
        <f t="shared" si="0"/>
        <v>43466</v>
      </c>
      <c r="B9" s="127">
        <f t="shared" si="1"/>
        <v>43466</v>
      </c>
      <c r="C9" s="128" t="str">
        <f t="shared" si="2"/>
        <v>夜</v>
      </c>
      <c r="D9" s="128">
        <f t="shared" si="3"/>
        <v>1</v>
      </c>
      <c r="E9" s="129">
        <f t="shared" si="6"/>
        <v>1</v>
      </c>
      <c r="F9" s="130" t="str">
        <f t="shared" si="4"/>
        <v>甲班</v>
      </c>
      <c r="G9" s="128">
        <f t="shared" si="5"/>
        <v>3</v>
      </c>
      <c r="H9" s="131">
        <f t="shared" si="7"/>
        <v>0.0416666666666667</v>
      </c>
      <c r="I9" s="165">
        <f t="shared" si="8"/>
        <v>0.125</v>
      </c>
      <c r="J9" s="283" t="str">
        <f>IF(_penmei1_month_day!AH5="","",_penmei1_month_day!AH5)</f>
        <v/>
      </c>
      <c r="K9" s="283" t="str">
        <f>IF(_penmei1_month_day!AI5="","",_penmei1_month_day!AI5)</f>
        <v/>
      </c>
      <c r="L9" s="284" t="str">
        <f>IF(_penmei1_month_day!AJ5="","",_penmei1_month_day!AJ5)</f>
        <v/>
      </c>
      <c r="M9" s="284" t="str">
        <f>IF(_penmei1_month_day!AK5="","",_penmei1_month_day!AK5)</f>
        <v/>
      </c>
      <c r="N9" s="284" t="str">
        <f>IF(_penmei1_month_day!AL5="","",_penmei1_month_day!AL5)</f>
        <v/>
      </c>
      <c r="O9" s="284" t="str">
        <f>IF(_penmei1_month_day!AM5="","",_penmei1_month_day!AM5)</f>
        <v/>
      </c>
      <c r="P9" s="284" t="str">
        <f>IF(_penmei1_month_day!AN5="","",_penmei1_month_day!AN5)</f>
        <v/>
      </c>
      <c r="Q9" s="284" t="str">
        <f>IF(_penmei1_month_day!AO5="","",_penmei1_month_day!AO5)</f>
        <v/>
      </c>
      <c r="R9" s="284" t="str">
        <f>IF(_penmei1_month_day!AP5="","",_penmei1_month_day!AP5)</f>
        <v/>
      </c>
      <c r="S9" s="284" t="str">
        <f>IF(_penmei1_month_day!AQ5="","",_penmei1_month_day!AQ5)</f>
        <v/>
      </c>
      <c r="T9" s="284" t="str">
        <f>IF(_penmei1_month_day!AR5="","",_penmei1_month_day!AR5)</f>
        <v/>
      </c>
      <c r="U9" s="284" t="str">
        <f>IF(_penmei1_month_day!AS5="","",_penmei1_month_day!AS5)</f>
        <v/>
      </c>
      <c r="V9" s="284" t="str">
        <f>IF(_penmei1_month_day!AT5="","",_penmei1_month_day!AT5)</f>
        <v/>
      </c>
      <c r="W9" s="284" t="str">
        <f>IF(_penmei1_month_day!AU5="","",_penmei1_month_day!AU5)</f>
        <v/>
      </c>
      <c r="X9" s="284" t="str">
        <f>IF(_penmei1_month_day!AV5="","",_penmei1_month_day!AV5)</f>
        <v/>
      </c>
      <c r="Y9" s="284" t="str">
        <f>IF(_penmei1_month_day!AW5="","",_penmei1_month_day!AW5)</f>
        <v/>
      </c>
      <c r="Z9" s="284" t="str">
        <f>IF(_penmei1_month_day!AX5="","",_penmei1_month_day!AX5)</f>
        <v/>
      </c>
      <c r="AA9" s="306" t="str">
        <f>IF(_penmei1_month_day!AY5="","",ABS(_penmei1_month_day!AY5))</f>
        <v/>
      </c>
      <c r="AB9" s="306" t="str">
        <f>IF(_penmei1_month_day!AZ5="","",ABS(_penmei1_month_day!AZ5))</f>
        <v/>
      </c>
      <c r="AC9" s="283" t="str">
        <f>IF(_penmei1_month_day!BA5="","",_penmei1_month_day!BA5)</f>
        <v/>
      </c>
      <c r="AD9" s="283" t="str">
        <f>IF(_penmei1_month_day!BB5="","",_penmei1_month_day!BB5)</f>
        <v/>
      </c>
      <c r="AE9" s="284" t="str">
        <f>IF(_penmei1_month_day!BC5="","",_penmei1_month_day!BC5)</f>
        <v/>
      </c>
      <c r="AF9" s="284" t="str">
        <f>IF(_penmei1_month_day!BD5="","",_penmei1_month_day!BD5)</f>
        <v/>
      </c>
      <c r="AG9" s="284" t="str">
        <f>IF(_penmei1_month_day!BE5="","",_penmei1_month_day!BE5)</f>
        <v/>
      </c>
      <c r="AH9" s="306" t="str">
        <f>IF(_penmei1_month_day!BF5="","",_penmei1_month_day!BF5)</f>
        <v/>
      </c>
      <c r="AI9" s="306" t="str">
        <f>IF(_penmei1_month_day!BG5="","",_penmei1_month_day!BG5)</f>
        <v/>
      </c>
      <c r="AJ9" s="306" t="str">
        <f>IF(_penmei1_month_day!BH5="","",_penmei1_month_day!BH5)</f>
        <v/>
      </c>
      <c r="AK9" s="306" t="str">
        <f>IF(_penmei1_month_day!BI5="","",_penmei1_month_day!BI5)</f>
        <v/>
      </c>
      <c r="AL9" s="284" t="str">
        <f>IF(_penmei1_month_day!BJ5="","",_penmei1_month_day!BJ5)</f>
        <v/>
      </c>
      <c r="AM9" s="306" t="str">
        <f>IF(_penmei1_month_day!BK5="","",_penmei1_month_day!BK5/10000)</f>
        <v/>
      </c>
      <c r="AN9" s="284" t="str">
        <f>IF(_penmei1_month_day!BL5="","",_penmei1_month_day!BL5)</f>
        <v/>
      </c>
      <c r="AO9" s="284" t="str">
        <f>IF(_penmei1_month_day!BM5="","",_penmei1_month_day!BM5)</f>
        <v/>
      </c>
      <c r="AP9" s="329"/>
      <c r="AQ9" s="329"/>
    </row>
    <row r="10" spans="1:43">
      <c r="A10" s="126">
        <f t="shared" si="0"/>
        <v>43466</v>
      </c>
      <c r="B10" s="127">
        <f t="shared" si="1"/>
        <v>43466</v>
      </c>
      <c r="C10" s="128" t="str">
        <f t="shared" si="2"/>
        <v>夜</v>
      </c>
      <c r="D10" s="128">
        <f t="shared" si="3"/>
        <v>1</v>
      </c>
      <c r="E10" s="129">
        <f t="shared" si="6"/>
        <v>1</v>
      </c>
      <c r="F10" s="130" t="str">
        <f t="shared" si="4"/>
        <v>甲班</v>
      </c>
      <c r="G10" s="128">
        <f t="shared" si="5"/>
        <v>4</v>
      </c>
      <c r="H10" s="131">
        <f t="shared" si="7"/>
        <v>0.0416666666666667</v>
      </c>
      <c r="I10" s="165">
        <f t="shared" si="8"/>
        <v>0.166666666666667</v>
      </c>
      <c r="J10" s="283" t="str">
        <f>IF(_penmei1_month_day!AH6="","",_penmei1_month_day!AH6)</f>
        <v/>
      </c>
      <c r="K10" s="283" t="str">
        <f>IF(_penmei1_month_day!AI6="","",_penmei1_month_day!AI6)</f>
        <v/>
      </c>
      <c r="L10" s="284" t="str">
        <f>IF(_penmei1_month_day!AJ6="","",_penmei1_month_day!AJ6)</f>
        <v/>
      </c>
      <c r="M10" s="284" t="str">
        <f>IF(_penmei1_month_day!AK6="","",_penmei1_month_day!AK6)</f>
        <v/>
      </c>
      <c r="N10" s="284" t="str">
        <f>IF(_penmei1_month_day!AL6="","",_penmei1_month_day!AL6)</f>
        <v/>
      </c>
      <c r="O10" s="284" t="str">
        <f>IF(_penmei1_month_day!AM6="","",_penmei1_month_day!AM6)</f>
        <v/>
      </c>
      <c r="P10" s="284" t="str">
        <f>IF(_penmei1_month_day!AN6="","",_penmei1_month_day!AN6)</f>
        <v/>
      </c>
      <c r="Q10" s="284" t="str">
        <f>IF(_penmei1_month_day!AO6="","",_penmei1_month_day!AO6)</f>
        <v/>
      </c>
      <c r="R10" s="284" t="str">
        <f>IF(_penmei1_month_day!AP6="","",_penmei1_month_day!AP6)</f>
        <v/>
      </c>
      <c r="S10" s="284" t="str">
        <f>IF(_penmei1_month_day!AQ6="","",_penmei1_month_day!AQ6)</f>
        <v/>
      </c>
      <c r="T10" s="284" t="str">
        <f>IF(_penmei1_month_day!AR6="","",_penmei1_month_day!AR6)</f>
        <v/>
      </c>
      <c r="U10" s="284" t="str">
        <f>IF(_penmei1_month_day!AS6="","",_penmei1_month_day!AS6)</f>
        <v/>
      </c>
      <c r="V10" s="284" t="str">
        <f>IF(_penmei1_month_day!AT6="","",_penmei1_month_day!AT6)</f>
        <v/>
      </c>
      <c r="W10" s="284" t="str">
        <f>IF(_penmei1_month_day!AU6="","",_penmei1_month_day!AU6)</f>
        <v/>
      </c>
      <c r="X10" s="284" t="str">
        <f>IF(_penmei1_month_day!AV6="","",_penmei1_month_day!AV6)</f>
        <v/>
      </c>
      <c r="Y10" s="284" t="str">
        <f>IF(_penmei1_month_day!AW6="","",_penmei1_month_day!AW6)</f>
        <v/>
      </c>
      <c r="Z10" s="284" t="str">
        <f>IF(_penmei1_month_day!AX6="","",_penmei1_month_day!AX6)</f>
        <v/>
      </c>
      <c r="AA10" s="306" t="str">
        <f>IF(_penmei1_month_day!AY6="","",ABS(_penmei1_month_day!AY6))</f>
        <v/>
      </c>
      <c r="AB10" s="306" t="str">
        <f>IF(_penmei1_month_day!AZ6="","",ABS(_penmei1_month_day!AZ6))</f>
        <v/>
      </c>
      <c r="AC10" s="283" t="str">
        <f>IF(_penmei1_month_day!BA6="","",_penmei1_month_day!BA6)</f>
        <v/>
      </c>
      <c r="AD10" s="283" t="str">
        <f>IF(_penmei1_month_day!BB6="","",_penmei1_month_day!BB6)</f>
        <v/>
      </c>
      <c r="AE10" s="284" t="str">
        <f>IF(_penmei1_month_day!BC6="","",_penmei1_month_day!BC6)</f>
        <v/>
      </c>
      <c r="AF10" s="284" t="str">
        <f>IF(_penmei1_month_day!BD6="","",_penmei1_month_day!BD6)</f>
        <v/>
      </c>
      <c r="AG10" s="284" t="str">
        <f>IF(_penmei1_month_day!BE6="","",_penmei1_month_day!BE6)</f>
        <v/>
      </c>
      <c r="AH10" s="306" t="str">
        <f>IF(_penmei1_month_day!BF6="","",_penmei1_month_day!BF6)</f>
        <v/>
      </c>
      <c r="AI10" s="306" t="str">
        <f>IF(_penmei1_month_day!BG6="","",_penmei1_month_day!BG6)</f>
        <v/>
      </c>
      <c r="AJ10" s="306" t="str">
        <f>IF(_penmei1_month_day!BH6="","",_penmei1_month_day!BH6)</f>
        <v/>
      </c>
      <c r="AK10" s="306" t="str">
        <f>IF(_penmei1_month_day!BI6="","",_penmei1_month_day!BI6)</f>
        <v/>
      </c>
      <c r="AL10" s="284" t="str">
        <f>IF(_penmei1_month_day!BJ6="","",_penmei1_month_day!BJ6)</f>
        <v/>
      </c>
      <c r="AM10" s="306" t="str">
        <f>IF(_penmei1_month_day!BK6="","",_penmei1_month_day!BK6/10000)</f>
        <v/>
      </c>
      <c r="AN10" s="284" t="str">
        <f>IF(_penmei1_month_day!BL6="","",_penmei1_month_day!BL6)</f>
        <v/>
      </c>
      <c r="AO10" s="284" t="str">
        <f>IF(_penmei1_month_day!BM6="","",_penmei1_month_day!BM6)</f>
        <v/>
      </c>
      <c r="AP10" s="329"/>
      <c r="AQ10" s="329"/>
    </row>
    <row r="11" spans="1:43">
      <c r="A11" s="126">
        <f t="shared" si="0"/>
        <v>43466</v>
      </c>
      <c r="B11" s="127">
        <f t="shared" si="1"/>
        <v>43466</v>
      </c>
      <c r="C11" s="128" t="str">
        <f t="shared" si="2"/>
        <v>夜</v>
      </c>
      <c r="D11" s="128">
        <f t="shared" si="3"/>
        <v>1</v>
      </c>
      <c r="E11" s="129">
        <f t="shared" si="6"/>
        <v>1</v>
      </c>
      <c r="F11" s="130" t="str">
        <f t="shared" si="4"/>
        <v>甲班</v>
      </c>
      <c r="G11" s="128">
        <f t="shared" si="5"/>
        <v>5</v>
      </c>
      <c r="H11" s="131">
        <f t="shared" si="7"/>
        <v>0.0416666666666667</v>
      </c>
      <c r="I11" s="165">
        <f t="shared" si="8"/>
        <v>0.208333333333333</v>
      </c>
      <c r="J11" s="283" t="str">
        <f>IF(_penmei1_month_day!AH7="","",_penmei1_month_day!AH7)</f>
        <v/>
      </c>
      <c r="K11" s="283" t="str">
        <f>IF(_penmei1_month_day!AI7="","",_penmei1_month_day!AI7)</f>
        <v/>
      </c>
      <c r="L11" s="284" t="str">
        <f>IF(_penmei1_month_day!AJ7="","",_penmei1_month_day!AJ7)</f>
        <v/>
      </c>
      <c r="M11" s="284" t="str">
        <f>IF(_penmei1_month_day!AK7="","",_penmei1_month_day!AK7)</f>
        <v/>
      </c>
      <c r="N11" s="284" t="str">
        <f>IF(_penmei1_month_day!AL7="","",_penmei1_month_day!AL7)</f>
        <v/>
      </c>
      <c r="O11" s="284" t="str">
        <f>IF(_penmei1_month_day!AM7="","",_penmei1_month_day!AM7)</f>
        <v/>
      </c>
      <c r="P11" s="284" t="str">
        <f>IF(_penmei1_month_day!AN7="","",_penmei1_month_day!AN7)</f>
        <v/>
      </c>
      <c r="Q11" s="284" t="str">
        <f>IF(_penmei1_month_day!AO7="","",_penmei1_month_day!AO7)</f>
        <v/>
      </c>
      <c r="R11" s="284" t="str">
        <f>IF(_penmei1_month_day!AP7="","",_penmei1_month_day!AP7)</f>
        <v/>
      </c>
      <c r="S11" s="284" t="str">
        <f>IF(_penmei1_month_day!AQ7="","",_penmei1_month_day!AQ7)</f>
        <v/>
      </c>
      <c r="T11" s="284" t="str">
        <f>IF(_penmei1_month_day!AR7="","",_penmei1_month_day!AR7)</f>
        <v/>
      </c>
      <c r="U11" s="284" t="str">
        <f>IF(_penmei1_month_day!AS7="","",_penmei1_month_day!AS7)</f>
        <v/>
      </c>
      <c r="V11" s="284" t="str">
        <f>IF(_penmei1_month_day!AT7="","",_penmei1_month_day!AT7)</f>
        <v/>
      </c>
      <c r="W11" s="284" t="str">
        <f>IF(_penmei1_month_day!AU7="","",_penmei1_month_day!AU7)</f>
        <v/>
      </c>
      <c r="X11" s="284" t="str">
        <f>IF(_penmei1_month_day!AV7="","",_penmei1_month_day!AV7)</f>
        <v/>
      </c>
      <c r="Y11" s="284" t="str">
        <f>IF(_penmei1_month_day!AW7="","",_penmei1_month_day!AW7)</f>
        <v/>
      </c>
      <c r="Z11" s="284" t="str">
        <f>IF(_penmei1_month_day!AX7="","",_penmei1_month_day!AX7)</f>
        <v/>
      </c>
      <c r="AA11" s="306" t="str">
        <f>IF(_penmei1_month_day!AY7="","",ABS(_penmei1_month_day!AY7))</f>
        <v/>
      </c>
      <c r="AB11" s="306" t="str">
        <f>IF(_penmei1_month_day!AZ7="","",ABS(_penmei1_month_day!AZ7))</f>
        <v/>
      </c>
      <c r="AC11" s="283" t="str">
        <f>IF(_penmei1_month_day!BA7="","",_penmei1_month_day!BA7)</f>
        <v/>
      </c>
      <c r="AD11" s="283" t="str">
        <f>IF(_penmei1_month_day!BB7="","",_penmei1_month_day!BB7)</f>
        <v/>
      </c>
      <c r="AE11" s="284" t="str">
        <f>IF(_penmei1_month_day!BC7="","",_penmei1_month_day!BC7)</f>
        <v/>
      </c>
      <c r="AF11" s="284" t="str">
        <f>IF(_penmei1_month_day!BD7="","",_penmei1_month_day!BD7)</f>
        <v/>
      </c>
      <c r="AG11" s="284" t="str">
        <f>IF(_penmei1_month_day!BE7="","",_penmei1_month_day!BE7)</f>
        <v/>
      </c>
      <c r="AH11" s="306" t="str">
        <f>IF(_penmei1_month_day!BF7="","",_penmei1_month_day!BF7)</f>
        <v/>
      </c>
      <c r="AI11" s="306" t="str">
        <f>IF(_penmei1_month_day!BG7="","",_penmei1_month_day!BG7)</f>
        <v/>
      </c>
      <c r="AJ11" s="306" t="str">
        <f>IF(_penmei1_month_day!BH7="","",_penmei1_month_day!BH7)</f>
        <v/>
      </c>
      <c r="AK11" s="306" t="str">
        <f>IF(_penmei1_month_day!BI7="","",_penmei1_month_day!BI7)</f>
        <v/>
      </c>
      <c r="AL11" s="284" t="str">
        <f>IF(_penmei1_month_day!BJ7="","",_penmei1_month_day!BJ7)</f>
        <v/>
      </c>
      <c r="AM11" s="306" t="str">
        <f>IF(_penmei1_month_day!BK7="","",_penmei1_month_day!BK7/10000)</f>
        <v/>
      </c>
      <c r="AN11" s="284" t="str">
        <f>IF(_penmei1_month_day!BL7="","",_penmei1_month_day!BL7)</f>
        <v/>
      </c>
      <c r="AO11" s="284" t="str">
        <f>IF(_penmei1_month_day!BM7="","",_penmei1_month_day!BM7)</f>
        <v/>
      </c>
      <c r="AP11" s="329"/>
      <c r="AQ11" s="329"/>
    </row>
    <row r="12" spans="1:43">
      <c r="A12" s="126">
        <f t="shared" si="0"/>
        <v>43466</v>
      </c>
      <c r="B12" s="127">
        <f t="shared" si="1"/>
        <v>43466</v>
      </c>
      <c r="C12" s="128" t="str">
        <f t="shared" si="2"/>
        <v>夜</v>
      </c>
      <c r="D12" s="128">
        <f t="shared" si="3"/>
        <v>1</v>
      </c>
      <c r="E12" s="129">
        <f t="shared" si="6"/>
        <v>1</v>
      </c>
      <c r="F12" s="130" t="str">
        <f t="shared" si="4"/>
        <v>甲班</v>
      </c>
      <c r="G12" s="128">
        <f t="shared" si="5"/>
        <v>6</v>
      </c>
      <c r="H12" s="131">
        <f t="shared" si="7"/>
        <v>0.0416666666666667</v>
      </c>
      <c r="I12" s="165">
        <f t="shared" si="8"/>
        <v>0.25</v>
      </c>
      <c r="J12" s="283" t="str">
        <f>IF(_penmei1_month_day!AH8="","",_penmei1_month_day!AH8)</f>
        <v/>
      </c>
      <c r="K12" s="283" t="str">
        <f>IF(_penmei1_month_day!AI8="","",_penmei1_month_day!AI8)</f>
        <v/>
      </c>
      <c r="L12" s="284" t="str">
        <f>IF(_penmei1_month_day!AJ8="","",_penmei1_month_day!AJ8)</f>
        <v/>
      </c>
      <c r="M12" s="284" t="str">
        <f>IF(_penmei1_month_day!AK8="","",_penmei1_month_day!AK8)</f>
        <v/>
      </c>
      <c r="N12" s="284" t="str">
        <f>IF(_penmei1_month_day!AL8="","",_penmei1_month_day!AL8)</f>
        <v/>
      </c>
      <c r="O12" s="284" t="str">
        <f>IF(_penmei1_month_day!AM8="","",_penmei1_month_day!AM8)</f>
        <v/>
      </c>
      <c r="P12" s="284" t="str">
        <f>IF(_penmei1_month_day!AN8="","",_penmei1_month_day!AN8)</f>
        <v/>
      </c>
      <c r="Q12" s="284" t="str">
        <f>IF(_penmei1_month_day!AO8="","",_penmei1_month_day!AO8)</f>
        <v/>
      </c>
      <c r="R12" s="284" t="str">
        <f>IF(_penmei1_month_day!AP8="","",_penmei1_month_day!AP8)</f>
        <v/>
      </c>
      <c r="S12" s="284" t="str">
        <f>IF(_penmei1_month_day!AQ8="","",_penmei1_month_day!AQ8)</f>
        <v/>
      </c>
      <c r="T12" s="284" t="str">
        <f>IF(_penmei1_month_day!AR8="","",_penmei1_month_day!AR8)</f>
        <v/>
      </c>
      <c r="U12" s="284" t="str">
        <f>IF(_penmei1_month_day!AS8="","",_penmei1_month_day!AS8)</f>
        <v/>
      </c>
      <c r="V12" s="284" t="str">
        <f>IF(_penmei1_month_day!AT8="","",_penmei1_month_day!AT8)</f>
        <v/>
      </c>
      <c r="W12" s="284" t="str">
        <f>IF(_penmei1_month_day!AU8="","",_penmei1_month_day!AU8)</f>
        <v/>
      </c>
      <c r="X12" s="284" t="str">
        <f>IF(_penmei1_month_day!AV8="","",_penmei1_month_day!AV8)</f>
        <v/>
      </c>
      <c r="Y12" s="284" t="str">
        <f>IF(_penmei1_month_day!AW8="","",_penmei1_month_day!AW8)</f>
        <v/>
      </c>
      <c r="Z12" s="284" t="str">
        <f>IF(_penmei1_month_day!AX8="","",_penmei1_month_day!AX8)</f>
        <v/>
      </c>
      <c r="AA12" s="306" t="str">
        <f>IF(_penmei1_month_day!AY8="","",ABS(_penmei1_month_day!AY8))</f>
        <v/>
      </c>
      <c r="AB12" s="306" t="str">
        <f>IF(_penmei1_month_day!AZ8="","",ABS(_penmei1_month_day!AZ8))</f>
        <v/>
      </c>
      <c r="AC12" s="283" t="str">
        <f>IF(_penmei1_month_day!BA8="","",_penmei1_month_day!BA8)</f>
        <v/>
      </c>
      <c r="AD12" s="283" t="str">
        <f>IF(_penmei1_month_day!BB8="","",_penmei1_month_day!BB8)</f>
        <v/>
      </c>
      <c r="AE12" s="284" t="str">
        <f>IF(_penmei1_month_day!BC8="","",_penmei1_month_day!BC8)</f>
        <v/>
      </c>
      <c r="AF12" s="284" t="str">
        <f>IF(_penmei1_month_day!BD8="","",_penmei1_month_day!BD8)</f>
        <v/>
      </c>
      <c r="AG12" s="284" t="str">
        <f>IF(_penmei1_month_day!BE8="","",_penmei1_month_day!BE8)</f>
        <v/>
      </c>
      <c r="AH12" s="306" t="str">
        <f>IF(_penmei1_month_day!BF8="","",_penmei1_month_day!BF8)</f>
        <v/>
      </c>
      <c r="AI12" s="306" t="str">
        <f>IF(_penmei1_month_day!BG8="","",_penmei1_month_day!BG8)</f>
        <v/>
      </c>
      <c r="AJ12" s="306" t="str">
        <f>IF(_penmei1_month_day!BH8="","",_penmei1_month_day!BH8)</f>
        <v/>
      </c>
      <c r="AK12" s="306" t="str">
        <f>IF(_penmei1_month_day!BI8="","",_penmei1_month_day!BI8)</f>
        <v/>
      </c>
      <c r="AL12" s="284" t="str">
        <f>IF(_penmei1_month_day!BJ8="","",_penmei1_month_day!BJ8)</f>
        <v/>
      </c>
      <c r="AM12" s="306" t="str">
        <f>IF(_penmei1_month_day!BK8="","",_penmei1_month_day!BK8/10000)</f>
        <v/>
      </c>
      <c r="AN12" s="284" t="str">
        <f>IF(_penmei1_month_day!BL8="","",_penmei1_month_day!BL8)</f>
        <v/>
      </c>
      <c r="AO12" s="284" t="str">
        <f>IF(_penmei1_month_day!BM8="","",_penmei1_month_day!BM8)</f>
        <v/>
      </c>
      <c r="AP12" s="329"/>
      <c r="AQ12" s="329"/>
    </row>
    <row r="13" ht="15" spans="1:43">
      <c r="A13" s="132">
        <f>IF(HOUR(I13)=0,A12+1,A12)</f>
        <v>43466</v>
      </c>
      <c r="B13" s="133">
        <f t="shared" si="1"/>
        <v>43466</v>
      </c>
      <c r="C13" s="134" t="str">
        <f t="shared" si="2"/>
        <v>夜</v>
      </c>
      <c r="D13" s="134">
        <f t="shared" si="3"/>
        <v>1</v>
      </c>
      <c r="E13" s="135">
        <f t="shared" si="6"/>
        <v>1</v>
      </c>
      <c r="F13" s="136" t="str">
        <f t="shared" si="4"/>
        <v>甲班</v>
      </c>
      <c r="G13" s="134">
        <f t="shared" si="5"/>
        <v>7</v>
      </c>
      <c r="H13" s="137">
        <f t="shared" si="7"/>
        <v>0.0416666666666667</v>
      </c>
      <c r="I13" s="170">
        <f t="shared" si="8"/>
        <v>0.291666666666667</v>
      </c>
      <c r="J13" s="285" t="str">
        <f>IF(_penmei1_month_day!AH9="","",_penmei1_month_day!AH9)</f>
        <v/>
      </c>
      <c r="K13" s="285" t="str">
        <f>IF(_penmei1_month_day!AI9="","",_penmei1_month_day!AI9)</f>
        <v/>
      </c>
      <c r="L13" s="286" t="str">
        <f>IF(_penmei1_month_day!AJ9="","",_penmei1_month_day!AJ9)</f>
        <v/>
      </c>
      <c r="M13" s="286" t="str">
        <f>IF(_penmei1_month_day!AK9="","",_penmei1_month_day!AK9)</f>
        <v/>
      </c>
      <c r="N13" s="286" t="str">
        <f>IF(_penmei1_month_day!AL9="","",_penmei1_month_day!AL9)</f>
        <v/>
      </c>
      <c r="O13" s="286" t="str">
        <f>IF(_penmei1_month_day!AM9="","",_penmei1_month_day!AM9)</f>
        <v/>
      </c>
      <c r="P13" s="286" t="str">
        <f>IF(_penmei1_month_day!AN9="","",_penmei1_month_day!AN9)</f>
        <v/>
      </c>
      <c r="Q13" s="286" t="str">
        <f>IF(_penmei1_month_day!AO9="","",_penmei1_month_day!AO9)</f>
        <v/>
      </c>
      <c r="R13" s="286" t="str">
        <f>IF(_penmei1_month_day!AP9="","",_penmei1_month_day!AP9)</f>
        <v/>
      </c>
      <c r="S13" s="286" t="str">
        <f>IF(_penmei1_month_day!AQ9="","",_penmei1_month_day!AQ9)</f>
        <v/>
      </c>
      <c r="T13" s="286" t="str">
        <f>IF(_penmei1_month_day!AR9="","",_penmei1_month_day!AR9)</f>
        <v/>
      </c>
      <c r="U13" s="286" t="str">
        <f>IF(_penmei1_month_day!AS9="","",_penmei1_month_day!AS9)</f>
        <v/>
      </c>
      <c r="V13" s="286" t="str">
        <f>IF(_penmei1_month_day!AT9="","",_penmei1_month_day!AT9)</f>
        <v/>
      </c>
      <c r="W13" s="286" t="str">
        <f>IF(_penmei1_month_day!AU9="","",_penmei1_month_day!AU9)</f>
        <v/>
      </c>
      <c r="X13" s="286" t="str">
        <f>IF(_penmei1_month_day!AV9="","",_penmei1_month_day!AV9)</f>
        <v/>
      </c>
      <c r="Y13" s="286" t="str">
        <f>IF(_penmei1_month_day!AW9="","",_penmei1_month_day!AW9)</f>
        <v/>
      </c>
      <c r="Z13" s="286" t="str">
        <f>IF(_penmei1_month_day!AX9="","",_penmei1_month_day!AX9)</f>
        <v/>
      </c>
      <c r="AA13" s="307" t="str">
        <f>IF(_penmei1_month_day!AY9="","",ABS(_penmei1_month_day!AY9))</f>
        <v/>
      </c>
      <c r="AB13" s="307" t="str">
        <f>IF(_penmei1_month_day!AZ9="","",ABS(_penmei1_month_day!AZ9))</f>
        <v/>
      </c>
      <c r="AC13" s="285" t="str">
        <f>IF(_penmei1_month_day!BA9="","",_penmei1_month_day!BA9)</f>
        <v/>
      </c>
      <c r="AD13" s="285" t="str">
        <f>IF(_penmei1_month_day!BB9="","",_penmei1_month_day!BB9)</f>
        <v/>
      </c>
      <c r="AE13" s="286" t="str">
        <f>IF(_penmei1_month_day!BC9="","",_penmei1_month_day!BC9)</f>
        <v/>
      </c>
      <c r="AF13" s="284" t="str">
        <f>IF(_penmei1_month_day!BD9="","",_penmei1_month_day!BD9)</f>
        <v/>
      </c>
      <c r="AG13" s="286" t="str">
        <f>IF(_penmei1_month_day!BE9="","",_penmei1_month_day!BE9)</f>
        <v/>
      </c>
      <c r="AH13" s="307" t="str">
        <f>IF(_penmei1_month_day!BF9="","",_penmei1_month_day!BF9)</f>
        <v/>
      </c>
      <c r="AI13" s="307" t="str">
        <f>IF(_penmei1_month_day!BG9="","",_penmei1_month_day!BG9)</f>
        <v/>
      </c>
      <c r="AJ13" s="307" t="str">
        <f>IF(_penmei1_month_day!BH9="","",_penmei1_month_day!BH9)</f>
        <v/>
      </c>
      <c r="AK13" s="307" t="str">
        <f>IF(_penmei1_month_day!BI9="","",_penmei1_month_day!BI9)</f>
        <v/>
      </c>
      <c r="AL13" s="286" t="str">
        <f>IF(_penmei1_month_day!BJ9="","",_penmei1_month_day!BJ9)</f>
        <v/>
      </c>
      <c r="AM13" s="307" t="str">
        <f>IF(_penmei1_month_day!BK9="","",_penmei1_month_day!BK9/10000)</f>
        <v/>
      </c>
      <c r="AN13" s="286" t="str">
        <f>IF(_penmei1_month_day!BL9="","",_penmei1_month_day!BL9)</f>
        <v/>
      </c>
      <c r="AO13" s="286" t="str">
        <f>IF(_penmei1_month_day!BM9="","",_penmei1_month_day!BM9)</f>
        <v/>
      </c>
      <c r="AP13" s="243" t="s">
        <v>83</v>
      </c>
      <c r="AQ13" s="330" t="s">
        <v>84</v>
      </c>
    </row>
    <row r="14" ht="15" spans="1:43">
      <c r="A14" s="120">
        <f t="shared" ref="A14:A20" si="9">IF(HOUR(G14)=1,A13+1,A13)</f>
        <v>43466</v>
      </c>
      <c r="B14" s="121">
        <f t="shared" si="1"/>
        <v>43466</v>
      </c>
      <c r="C14" s="122" t="str">
        <f t="shared" si="2"/>
        <v>白</v>
      </c>
      <c r="D14" s="122">
        <f t="shared" si="3"/>
        <v>1</v>
      </c>
      <c r="E14" s="123">
        <v>2</v>
      </c>
      <c r="F14" s="124" t="str">
        <f t="shared" si="4"/>
        <v>乙班</v>
      </c>
      <c r="G14" s="122">
        <f t="shared" si="5"/>
        <v>8</v>
      </c>
      <c r="H14" s="125">
        <f t="shared" si="7"/>
        <v>0.0416666666666667</v>
      </c>
      <c r="I14" s="160">
        <f t="shared" si="8"/>
        <v>0.333333333333334</v>
      </c>
      <c r="J14" s="281" t="str">
        <f>IF(_penmei1_month_day!AH10="","",_penmei1_month_day!AH10)</f>
        <v/>
      </c>
      <c r="K14" s="281" t="str">
        <f>IF(_penmei1_month_day!AI10="","",_penmei1_month_day!AI10)</f>
        <v/>
      </c>
      <c r="L14" s="282" t="str">
        <f>IF(_penmei1_month_day!AJ10="","",_penmei1_month_day!AJ10)</f>
        <v/>
      </c>
      <c r="M14" s="282" t="str">
        <f>IF(_penmei1_month_day!AK10="","",_penmei1_month_day!AK10)</f>
        <v/>
      </c>
      <c r="N14" s="282" t="str">
        <f>IF(_penmei1_month_day!AL10="","",_penmei1_month_day!AL10)</f>
        <v/>
      </c>
      <c r="O14" s="282" t="str">
        <f>IF(_penmei1_month_day!AM10="","",_penmei1_month_day!AM10)</f>
        <v/>
      </c>
      <c r="P14" s="282" t="str">
        <f>IF(_penmei1_month_day!AN10="","",_penmei1_month_day!AN10)</f>
        <v/>
      </c>
      <c r="Q14" s="282" t="str">
        <f>IF(_penmei1_month_day!AO10="","",_penmei1_month_day!AO10)</f>
        <v/>
      </c>
      <c r="R14" s="282" t="str">
        <f>IF(_penmei1_month_day!AP10="","",_penmei1_month_day!AP10)</f>
        <v/>
      </c>
      <c r="S14" s="282" t="str">
        <f>IF(_penmei1_month_day!AQ10="","",_penmei1_month_day!AQ10)</f>
        <v/>
      </c>
      <c r="T14" s="282" t="str">
        <f>IF(_penmei1_month_day!AR10="","",_penmei1_month_day!AR10)</f>
        <v/>
      </c>
      <c r="U14" s="282" t="str">
        <f>IF(_penmei1_month_day!AS10="","",_penmei1_month_day!AS10)</f>
        <v/>
      </c>
      <c r="V14" s="282" t="str">
        <f>IF(_penmei1_month_day!AT10="","",_penmei1_month_day!AT10)</f>
        <v/>
      </c>
      <c r="W14" s="282" t="str">
        <f>IF(_penmei1_month_day!AU10="","",_penmei1_month_day!AU10)</f>
        <v/>
      </c>
      <c r="X14" s="282" t="str">
        <f>IF(_penmei1_month_day!AV10="","",_penmei1_month_day!AV10)</f>
        <v/>
      </c>
      <c r="Y14" s="282" t="str">
        <f>IF(_penmei1_month_day!AW10="","",_penmei1_month_day!AW10)</f>
        <v/>
      </c>
      <c r="Z14" s="282" t="str">
        <f>IF(_penmei1_month_day!AX10="","",_penmei1_month_day!AX10)</f>
        <v/>
      </c>
      <c r="AA14" s="305" t="str">
        <f>IF(_penmei1_month_day!AY10="","",ABS(_penmei1_month_day!AY10))</f>
        <v/>
      </c>
      <c r="AB14" s="305" t="str">
        <f>IF(_penmei1_month_day!AZ10="","",ABS(_penmei1_month_day!AZ10))</f>
        <v/>
      </c>
      <c r="AC14" s="281" t="str">
        <f>IF(_penmei1_month_day!BA10="","",_penmei1_month_day!BA10)</f>
        <v/>
      </c>
      <c r="AD14" s="281" t="str">
        <f>IF(_penmei1_month_day!BB10="","",_penmei1_month_day!BB10)</f>
        <v/>
      </c>
      <c r="AE14" s="282" t="str">
        <f>IF(_penmei1_month_day!BC10="","",_penmei1_month_day!BC10)</f>
        <v/>
      </c>
      <c r="AF14" s="282" t="str">
        <f>IF(_penmei1_month_day!BD10="","",_penmei1_month_day!BD10)</f>
        <v/>
      </c>
      <c r="AG14" s="282" t="str">
        <f>IF(_penmei1_month_day!BE10="","",_penmei1_month_day!BE10)</f>
        <v/>
      </c>
      <c r="AH14" s="305" t="str">
        <f>IF(_penmei1_month_day!BF10="","",_penmei1_month_day!BF10)</f>
        <v/>
      </c>
      <c r="AI14" s="305" t="str">
        <f>IF(_penmei1_month_day!BG10="","",_penmei1_month_day!BG10)</f>
        <v/>
      </c>
      <c r="AJ14" s="305" t="str">
        <f>IF(_penmei1_month_day!BH10="","",_penmei1_month_day!BH10)</f>
        <v/>
      </c>
      <c r="AK14" s="305" t="str">
        <f>IF(_penmei1_month_day!BI10="","",_penmei1_month_day!BI10)</f>
        <v/>
      </c>
      <c r="AL14" s="282" t="str">
        <f>IF(_penmei1_month_day!BJ10="","",_penmei1_month_day!BJ10)</f>
        <v/>
      </c>
      <c r="AM14" s="305" t="str">
        <f>IF(_penmei1_month_day!BK10="","",_penmei1_month_day!BK10/10000)</f>
        <v/>
      </c>
      <c r="AN14" s="282" t="str">
        <f>IF(_penmei1_month_day!BL10="","",_penmei1_month_day!BL10)</f>
        <v/>
      </c>
      <c r="AO14" s="282" t="str">
        <f>IF(_penmei1_month_day!BM10="","",_penmei1_month_day!BM10)</f>
        <v/>
      </c>
      <c r="AP14" s="328" t="s">
        <v>120</v>
      </c>
      <c r="AQ14" s="328"/>
    </row>
    <row r="15" spans="1:43">
      <c r="A15" s="126">
        <f t="shared" si="9"/>
        <v>43466</v>
      </c>
      <c r="B15" s="127">
        <f t="shared" si="1"/>
        <v>43466</v>
      </c>
      <c r="C15" s="128" t="str">
        <f t="shared" si="2"/>
        <v>白</v>
      </c>
      <c r="D15" s="128">
        <f t="shared" si="3"/>
        <v>1</v>
      </c>
      <c r="E15" s="129">
        <f t="shared" ref="E15:E21" si="10">E14</f>
        <v>2</v>
      </c>
      <c r="F15" s="130" t="str">
        <f t="shared" si="4"/>
        <v>乙班</v>
      </c>
      <c r="G15" s="128">
        <f t="shared" si="5"/>
        <v>9</v>
      </c>
      <c r="H15" s="131">
        <f t="shared" si="7"/>
        <v>0.0416666666666667</v>
      </c>
      <c r="I15" s="165">
        <f t="shared" si="8"/>
        <v>0.375</v>
      </c>
      <c r="J15" s="283" t="str">
        <f>IF(_penmei1_month_day!AH11="","",_penmei1_month_day!AH11)</f>
        <v/>
      </c>
      <c r="K15" s="283" t="str">
        <f>IF(_penmei1_month_day!AI11="","",_penmei1_month_day!AI11)</f>
        <v/>
      </c>
      <c r="L15" s="284" t="str">
        <f>IF(_penmei1_month_day!AJ11="","",_penmei1_month_day!AJ11)</f>
        <v/>
      </c>
      <c r="M15" s="284" t="str">
        <f>IF(_penmei1_month_day!AK11="","",_penmei1_month_day!AK11)</f>
        <v/>
      </c>
      <c r="N15" s="284" t="str">
        <f>IF(_penmei1_month_day!AL11="","",_penmei1_month_day!AL11)</f>
        <v/>
      </c>
      <c r="O15" s="284" t="str">
        <f>IF(_penmei1_month_day!AM11="","",_penmei1_month_day!AM11)</f>
        <v/>
      </c>
      <c r="P15" s="284" t="str">
        <f>IF(_penmei1_month_day!AN11="","",_penmei1_month_day!AN11)</f>
        <v/>
      </c>
      <c r="Q15" s="284" t="str">
        <f>IF(_penmei1_month_day!AO11="","",_penmei1_month_day!AO11)</f>
        <v/>
      </c>
      <c r="R15" s="284" t="str">
        <f>IF(_penmei1_month_day!AP11="","",_penmei1_month_day!AP11)</f>
        <v/>
      </c>
      <c r="S15" s="284" t="str">
        <f>IF(_penmei1_month_day!AQ11="","",_penmei1_month_day!AQ11)</f>
        <v/>
      </c>
      <c r="T15" s="284" t="str">
        <f>IF(_penmei1_month_day!AR11="","",_penmei1_month_day!AR11)</f>
        <v/>
      </c>
      <c r="U15" s="284" t="str">
        <f>IF(_penmei1_month_day!AS11="","",_penmei1_month_day!AS11)</f>
        <v/>
      </c>
      <c r="V15" s="284" t="str">
        <f>IF(_penmei1_month_day!AT11="","",_penmei1_month_day!AT11)</f>
        <v/>
      </c>
      <c r="W15" s="284" t="str">
        <f>IF(_penmei1_month_day!AU11="","",_penmei1_month_day!AU11)</f>
        <v/>
      </c>
      <c r="X15" s="284" t="str">
        <f>IF(_penmei1_month_day!AV11="","",_penmei1_month_day!AV11)</f>
        <v/>
      </c>
      <c r="Y15" s="284" t="str">
        <f>IF(_penmei1_month_day!AW11="","",_penmei1_month_day!AW11)</f>
        <v/>
      </c>
      <c r="Z15" s="284" t="str">
        <f>IF(_penmei1_month_day!AX11="","",_penmei1_month_day!AX11)</f>
        <v/>
      </c>
      <c r="AA15" s="306" t="str">
        <f>IF(_penmei1_month_day!AY11="","",ABS(_penmei1_month_day!AY11))</f>
        <v/>
      </c>
      <c r="AB15" s="306" t="str">
        <f>IF(_penmei1_month_day!AZ11="","",ABS(_penmei1_month_day!AZ11))</f>
        <v/>
      </c>
      <c r="AC15" s="283" t="str">
        <f>IF(_penmei1_month_day!BA11="","",_penmei1_month_day!BA11)</f>
        <v/>
      </c>
      <c r="AD15" s="283" t="str">
        <f>IF(_penmei1_month_day!BB11="","",_penmei1_month_day!BB11)</f>
        <v/>
      </c>
      <c r="AE15" s="284" t="str">
        <f>IF(_penmei1_month_day!BC11="","",_penmei1_month_day!BC11)</f>
        <v/>
      </c>
      <c r="AF15" s="284" t="str">
        <f>IF(_penmei1_month_day!BD11="","",_penmei1_month_day!BD11)</f>
        <v/>
      </c>
      <c r="AG15" s="284" t="str">
        <f>IF(_penmei1_month_day!BE11="","",_penmei1_month_day!BE11)</f>
        <v/>
      </c>
      <c r="AH15" s="306" t="str">
        <f>IF(_penmei1_month_day!BF11="","",_penmei1_month_day!BF11)</f>
        <v/>
      </c>
      <c r="AI15" s="306" t="str">
        <f>IF(_penmei1_month_day!BG11="","",_penmei1_month_day!BG11)</f>
        <v/>
      </c>
      <c r="AJ15" s="306" t="str">
        <f>IF(_penmei1_month_day!BH11="","",_penmei1_month_day!BH11)</f>
        <v/>
      </c>
      <c r="AK15" s="306" t="str">
        <f>IF(_penmei1_month_day!BI11="","",_penmei1_month_day!BI11)</f>
        <v/>
      </c>
      <c r="AL15" s="284" t="str">
        <f>IF(_penmei1_month_day!BJ11="","",_penmei1_month_day!BJ11)</f>
        <v/>
      </c>
      <c r="AM15" s="306" t="str">
        <f>IF(_penmei1_month_day!BK11="","",_penmei1_month_day!BK11/10000)</f>
        <v/>
      </c>
      <c r="AN15" s="284" t="str">
        <f>IF(_penmei1_month_day!BL11="","",_penmei1_month_day!BL11)</f>
        <v/>
      </c>
      <c r="AO15" s="284" t="str">
        <f>IF(_penmei1_month_day!BM11="","",_penmei1_month_day!BM11)</f>
        <v/>
      </c>
      <c r="AP15" s="329"/>
      <c r="AQ15" s="329"/>
    </row>
    <row r="16" spans="1:43">
      <c r="A16" s="126">
        <f t="shared" si="9"/>
        <v>43466</v>
      </c>
      <c r="B16" s="127">
        <f t="shared" si="1"/>
        <v>43466</v>
      </c>
      <c r="C16" s="128" t="str">
        <f t="shared" si="2"/>
        <v>白</v>
      </c>
      <c r="D16" s="128">
        <f t="shared" si="3"/>
        <v>1</v>
      </c>
      <c r="E16" s="129">
        <f t="shared" si="10"/>
        <v>2</v>
      </c>
      <c r="F16" s="130" t="str">
        <f t="shared" si="4"/>
        <v>乙班</v>
      </c>
      <c r="G16" s="128">
        <f t="shared" si="5"/>
        <v>10</v>
      </c>
      <c r="H16" s="131">
        <f t="shared" si="7"/>
        <v>0.0416666666666667</v>
      </c>
      <c r="I16" s="165">
        <f t="shared" si="8"/>
        <v>0.416666666666667</v>
      </c>
      <c r="J16" s="283" t="str">
        <f>IF(_penmei1_month_day!AH12="","",_penmei1_month_day!AH12)</f>
        <v/>
      </c>
      <c r="K16" s="283" t="str">
        <f>IF(_penmei1_month_day!AI12="","",_penmei1_month_day!AI12)</f>
        <v/>
      </c>
      <c r="L16" s="284" t="str">
        <f>IF(_penmei1_month_day!AJ12="","",_penmei1_month_day!AJ12)</f>
        <v/>
      </c>
      <c r="M16" s="284" t="str">
        <f>IF(_penmei1_month_day!AK12="","",_penmei1_month_day!AK12)</f>
        <v/>
      </c>
      <c r="N16" s="284" t="str">
        <f>IF(_penmei1_month_day!AL12="","",_penmei1_month_day!AL12)</f>
        <v/>
      </c>
      <c r="O16" s="284" t="str">
        <f>IF(_penmei1_month_day!AM12="","",_penmei1_month_day!AM12)</f>
        <v/>
      </c>
      <c r="P16" s="284" t="str">
        <f>IF(_penmei1_month_day!AN12="","",_penmei1_month_day!AN12)</f>
        <v/>
      </c>
      <c r="Q16" s="284" t="str">
        <f>IF(_penmei1_month_day!AO12="","",_penmei1_month_day!AO12)</f>
        <v/>
      </c>
      <c r="R16" s="284" t="str">
        <f>IF(_penmei1_month_day!AP12="","",_penmei1_month_day!AP12)</f>
        <v/>
      </c>
      <c r="S16" s="284" t="str">
        <f>IF(_penmei1_month_day!AQ12="","",_penmei1_month_day!AQ12)</f>
        <v/>
      </c>
      <c r="T16" s="284" t="str">
        <f>IF(_penmei1_month_day!AR12="","",_penmei1_month_day!AR12)</f>
        <v/>
      </c>
      <c r="U16" s="284" t="str">
        <f>IF(_penmei1_month_day!AS12="","",_penmei1_month_day!AS12)</f>
        <v/>
      </c>
      <c r="V16" s="284" t="str">
        <f>IF(_penmei1_month_day!AT12="","",_penmei1_month_day!AT12)</f>
        <v/>
      </c>
      <c r="W16" s="284" t="str">
        <f>IF(_penmei1_month_day!AU12="","",_penmei1_month_day!AU12)</f>
        <v/>
      </c>
      <c r="X16" s="284" t="str">
        <f>IF(_penmei1_month_day!AV12="","",_penmei1_month_day!AV12)</f>
        <v/>
      </c>
      <c r="Y16" s="284" t="str">
        <f>IF(_penmei1_month_day!AW12="","",_penmei1_month_day!AW12)</f>
        <v/>
      </c>
      <c r="Z16" s="284" t="str">
        <f>IF(_penmei1_month_day!AX12="","",_penmei1_month_day!AX12)</f>
        <v/>
      </c>
      <c r="AA16" s="306" t="str">
        <f>IF(_penmei1_month_day!AY12="","",ABS(_penmei1_month_day!AY12))</f>
        <v/>
      </c>
      <c r="AB16" s="306" t="str">
        <f>IF(_penmei1_month_day!AZ12="","",ABS(_penmei1_month_day!AZ12))</f>
        <v/>
      </c>
      <c r="AC16" s="283" t="str">
        <f>IF(_penmei1_month_day!BA12="","",_penmei1_month_day!BA12)</f>
        <v/>
      </c>
      <c r="AD16" s="283" t="str">
        <f>IF(_penmei1_month_day!BB12="","",_penmei1_month_day!BB12)</f>
        <v/>
      </c>
      <c r="AE16" s="284" t="str">
        <f>IF(_penmei1_month_day!BC12="","",_penmei1_month_day!BC12)</f>
        <v/>
      </c>
      <c r="AF16" s="284" t="str">
        <f>IF(_penmei1_month_day!BD12="","",_penmei1_month_day!BD12)</f>
        <v/>
      </c>
      <c r="AG16" s="284" t="str">
        <f>IF(_penmei1_month_day!BE12="","",_penmei1_month_day!BE12)</f>
        <v/>
      </c>
      <c r="AH16" s="306" t="str">
        <f>IF(_penmei1_month_day!BF12="","",_penmei1_month_day!BF12)</f>
        <v/>
      </c>
      <c r="AI16" s="306" t="str">
        <f>IF(_penmei1_month_day!BG12="","",_penmei1_month_day!BG12)</f>
        <v/>
      </c>
      <c r="AJ16" s="306" t="str">
        <f>IF(_penmei1_month_day!BH12="","",_penmei1_month_day!BH12)</f>
        <v/>
      </c>
      <c r="AK16" s="306" t="str">
        <f>IF(_penmei1_month_day!BI12="","",_penmei1_month_day!BI12)</f>
        <v/>
      </c>
      <c r="AL16" s="284" t="str">
        <f>IF(_penmei1_month_day!BJ12="","",_penmei1_month_day!BJ12)</f>
        <v/>
      </c>
      <c r="AM16" s="306" t="str">
        <f>IF(_penmei1_month_day!BK12="","",_penmei1_month_day!BK12/10000)</f>
        <v/>
      </c>
      <c r="AN16" s="284" t="str">
        <f>IF(_penmei1_month_day!BL12="","",_penmei1_month_day!BL12)</f>
        <v/>
      </c>
      <c r="AO16" s="284" t="str">
        <f>IF(_penmei1_month_day!BM12="","",_penmei1_month_day!BM12)</f>
        <v/>
      </c>
      <c r="AP16" s="329"/>
      <c r="AQ16" s="329"/>
    </row>
    <row r="17" spans="1:43">
      <c r="A17" s="126">
        <f t="shared" si="9"/>
        <v>43466</v>
      </c>
      <c r="B17" s="127">
        <f t="shared" si="1"/>
        <v>43466</v>
      </c>
      <c r="C17" s="128" t="str">
        <f t="shared" si="2"/>
        <v>白</v>
      </c>
      <c r="D17" s="128">
        <f t="shared" si="3"/>
        <v>1</v>
      </c>
      <c r="E17" s="129">
        <f t="shared" si="10"/>
        <v>2</v>
      </c>
      <c r="F17" s="130" t="str">
        <f t="shared" si="4"/>
        <v>乙班</v>
      </c>
      <c r="G17" s="128">
        <f t="shared" si="5"/>
        <v>11</v>
      </c>
      <c r="H17" s="131">
        <f t="shared" si="7"/>
        <v>0.0416666666666667</v>
      </c>
      <c r="I17" s="165">
        <f t="shared" si="8"/>
        <v>0.458333333333334</v>
      </c>
      <c r="J17" s="283" t="str">
        <f>IF(_penmei1_month_day!AH13="","",_penmei1_month_day!AH13)</f>
        <v/>
      </c>
      <c r="K17" s="283" t="str">
        <f>IF(_penmei1_month_day!AI13="","",_penmei1_month_day!AI13)</f>
        <v/>
      </c>
      <c r="L17" s="284" t="str">
        <f>IF(_penmei1_month_day!AJ13="","",_penmei1_month_day!AJ13)</f>
        <v/>
      </c>
      <c r="M17" s="284" t="str">
        <f>IF(_penmei1_month_day!AK13="","",_penmei1_month_day!AK13)</f>
        <v/>
      </c>
      <c r="N17" s="284" t="str">
        <f>IF(_penmei1_month_day!AL13="","",_penmei1_month_day!AL13)</f>
        <v/>
      </c>
      <c r="O17" s="284" t="str">
        <f>IF(_penmei1_month_day!AM13="","",_penmei1_month_day!AM13)</f>
        <v/>
      </c>
      <c r="P17" s="284" t="str">
        <f>IF(_penmei1_month_day!AN13="","",_penmei1_month_day!AN13)</f>
        <v/>
      </c>
      <c r="Q17" s="284" t="str">
        <f>IF(_penmei1_month_day!AO13="","",_penmei1_month_day!AO13)</f>
        <v/>
      </c>
      <c r="R17" s="284" t="str">
        <f>IF(_penmei1_month_day!AP13="","",_penmei1_month_day!AP13)</f>
        <v/>
      </c>
      <c r="S17" s="284" t="str">
        <f>IF(_penmei1_month_day!AQ13="","",_penmei1_month_day!AQ13)</f>
        <v/>
      </c>
      <c r="T17" s="284" t="str">
        <f>IF(_penmei1_month_day!AR13="","",_penmei1_month_day!AR13)</f>
        <v/>
      </c>
      <c r="U17" s="284" t="str">
        <f>IF(_penmei1_month_day!AS13="","",_penmei1_month_day!AS13)</f>
        <v/>
      </c>
      <c r="V17" s="284" t="str">
        <f>IF(_penmei1_month_day!AT13="","",_penmei1_month_day!AT13)</f>
        <v/>
      </c>
      <c r="W17" s="284" t="str">
        <f>IF(_penmei1_month_day!AU13="","",_penmei1_month_day!AU13)</f>
        <v/>
      </c>
      <c r="X17" s="284" t="str">
        <f>IF(_penmei1_month_day!AV13="","",_penmei1_month_day!AV13)</f>
        <v/>
      </c>
      <c r="Y17" s="284" t="str">
        <f>IF(_penmei1_month_day!AW13="","",_penmei1_month_day!AW13)</f>
        <v/>
      </c>
      <c r="Z17" s="284" t="str">
        <f>IF(_penmei1_month_day!AX13="","",_penmei1_month_day!AX13)</f>
        <v/>
      </c>
      <c r="AA17" s="306" t="str">
        <f>IF(_penmei1_month_day!AY13="","",ABS(_penmei1_month_day!AY13))</f>
        <v/>
      </c>
      <c r="AB17" s="306" t="str">
        <f>IF(_penmei1_month_day!AZ13="","",ABS(_penmei1_month_day!AZ13))</f>
        <v/>
      </c>
      <c r="AC17" s="283" t="str">
        <f>IF(_penmei1_month_day!BA13="","",_penmei1_month_day!BA13)</f>
        <v/>
      </c>
      <c r="AD17" s="283" t="str">
        <f>IF(_penmei1_month_day!BB13="","",_penmei1_month_day!BB13)</f>
        <v/>
      </c>
      <c r="AE17" s="284" t="str">
        <f>IF(_penmei1_month_day!BC13="","",_penmei1_month_day!BC13)</f>
        <v/>
      </c>
      <c r="AF17" s="284" t="str">
        <f>IF(_penmei1_month_day!BD13="","",_penmei1_month_day!BD13)</f>
        <v/>
      </c>
      <c r="AG17" s="284" t="str">
        <f>IF(_penmei1_month_day!BE13="","",_penmei1_month_day!BE13)</f>
        <v/>
      </c>
      <c r="AH17" s="306" t="str">
        <f>IF(_penmei1_month_day!BF13="","",_penmei1_month_day!BF13)</f>
        <v/>
      </c>
      <c r="AI17" s="306" t="str">
        <f>IF(_penmei1_month_day!BG13="","",_penmei1_month_day!BG13)</f>
        <v/>
      </c>
      <c r="AJ17" s="306" t="str">
        <f>IF(_penmei1_month_day!BH13="","",_penmei1_month_day!BH13)</f>
        <v/>
      </c>
      <c r="AK17" s="306" t="str">
        <f>IF(_penmei1_month_day!BI13="","",_penmei1_month_day!BI13)</f>
        <v/>
      </c>
      <c r="AL17" s="284" t="str">
        <f>IF(_penmei1_month_day!BJ13="","",_penmei1_month_day!BJ13)</f>
        <v/>
      </c>
      <c r="AM17" s="306" t="str">
        <f>IF(_penmei1_month_day!BK13="","",_penmei1_month_day!BK13/10000)</f>
        <v/>
      </c>
      <c r="AN17" s="284" t="str">
        <f>IF(_penmei1_month_day!BL13="","",_penmei1_month_day!BL13)</f>
        <v/>
      </c>
      <c r="AO17" s="284" t="str">
        <f>IF(_penmei1_month_day!BM13="","",_penmei1_month_day!BM13)</f>
        <v/>
      </c>
      <c r="AP17" s="329"/>
      <c r="AQ17" s="329"/>
    </row>
    <row r="18" spans="1:43">
      <c r="A18" s="126">
        <f t="shared" si="9"/>
        <v>43466</v>
      </c>
      <c r="B18" s="127">
        <f t="shared" si="1"/>
        <v>43466</v>
      </c>
      <c r="C18" s="128" t="str">
        <f t="shared" si="2"/>
        <v>白</v>
      </c>
      <c r="D18" s="128">
        <f t="shared" si="3"/>
        <v>1</v>
      </c>
      <c r="E18" s="129">
        <f t="shared" si="10"/>
        <v>2</v>
      </c>
      <c r="F18" s="130" t="str">
        <f t="shared" si="4"/>
        <v>乙班</v>
      </c>
      <c r="G18" s="128">
        <f t="shared" si="5"/>
        <v>12</v>
      </c>
      <c r="H18" s="131">
        <f t="shared" si="7"/>
        <v>0.0416666666666667</v>
      </c>
      <c r="I18" s="165">
        <f t="shared" si="8"/>
        <v>0.5</v>
      </c>
      <c r="J18" s="283" t="str">
        <f>IF(_penmei1_month_day!AH14="","",_penmei1_month_day!AH14)</f>
        <v/>
      </c>
      <c r="K18" s="283" t="str">
        <f>IF(_penmei1_month_day!AI14="","",_penmei1_month_day!AI14)</f>
        <v/>
      </c>
      <c r="L18" s="284" t="str">
        <f>IF(_penmei1_month_day!AJ14="","",_penmei1_month_day!AJ14)</f>
        <v/>
      </c>
      <c r="M18" s="284" t="str">
        <f>IF(_penmei1_month_day!AK14="","",_penmei1_month_day!AK14)</f>
        <v/>
      </c>
      <c r="N18" s="284" t="str">
        <f>IF(_penmei1_month_day!AL14="","",_penmei1_month_day!AL14)</f>
        <v/>
      </c>
      <c r="O18" s="284" t="str">
        <f>IF(_penmei1_month_day!AM14="","",_penmei1_month_day!AM14)</f>
        <v/>
      </c>
      <c r="P18" s="284" t="str">
        <f>IF(_penmei1_month_day!AN14="","",_penmei1_month_day!AN14)</f>
        <v/>
      </c>
      <c r="Q18" s="284" t="str">
        <f>IF(_penmei1_month_day!AO14="","",_penmei1_month_day!AO14)</f>
        <v/>
      </c>
      <c r="R18" s="284" t="str">
        <f>IF(_penmei1_month_day!AP14="","",_penmei1_month_day!AP14)</f>
        <v/>
      </c>
      <c r="S18" s="284" t="str">
        <f>IF(_penmei1_month_day!AQ14="","",_penmei1_month_day!AQ14)</f>
        <v/>
      </c>
      <c r="T18" s="284" t="str">
        <f>IF(_penmei1_month_day!AR14="","",_penmei1_month_day!AR14)</f>
        <v/>
      </c>
      <c r="U18" s="284" t="str">
        <f>IF(_penmei1_month_day!AS14="","",_penmei1_month_day!AS14)</f>
        <v/>
      </c>
      <c r="V18" s="284" t="str">
        <f>IF(_penmei1_month_day!AT14="","",_penmei1_month_day!AT14)</f>
        <v/>
      </c>
      <c r="W18" s="284" t="str">
        <f>IF(_penmei1_month_day!AU14="","",_penmei1_month_day!AU14)</f>
        <v/>
      </c>
      <c r="X18" s="284" t="str">
        <f>IF(_penmei1_month_day!AV14="","",_penmei1_month_day!AV14)</f>
        <v/>
      </c>
      <c r="Y18" s="284" t="str">
        <f>IF(_penmei1_month_day!AW14="","",_penmei1_month_day!AW14)</f>
        <v/>
      </c>
      <c r="Z18" s="284" t="str">
        <f>IF(_penmei1_month_day!AX14="","",_penmei1_month_day!AX14)</f>
        <v/>
      </c>
      <c r="AA18" s="306" t="str">
        <f>IF(_penmei1_month_day!AY14="","",ABS(_penmei1_month_day!AY14))</f>
        <v/>
      </c>
      <c r="AB18" s="306" t="str">
        <f>IF(_penmei1_month_day!AZ14="","",ABS(_penmei1_month_day!AZ14))</f>
        <v/>
      </c>
      <c r="AC18" s="283" t="str">
        <f>IF(_penmei1_month_day!BA14="","",_penmei1_month_day!BA14)</f>
        <v/>
      </c>
      <c r="AD18" s="283" t="str">
        <f>IF(_penmei1_month_day!BB14="","",_penmei1_month_day!BB14)</f>
        <v/>
      </c>
      <c r="AE18" s="284" t="str">
        <f>IF(_penmei1_month_day!BC14="","",_penmei1_month_day!BC14)</f>
        <v/>
      </c>
      <c r="AF18" s="284" t="str">
        <f>IF(_penmei1_month_day!BD14="","",_penmei1_month_day!BD14)</f>
        <v/>
      </c>
      <c r="AG18" s="284" t="str">
        <f>IF(_penmei1_month_day!BE14="","",_penmei1_month_day!BE14)</f>
        <v/>
      </c>
      <c r="AH18" s="306" t="str">
        <f>IF(_penmei1_month_day!BF14="","",_penmei1_month_day!BF14)</f>
        <v/>
      </c>
      <c r="AI18" s="306" t="str">
        <f>IF(_penmei1_month_day!BG14="","",_penmei1_month_day!BG14)</f>
        <v/>
      </c>
      <c r="AJ18" s="306" t="str">
        <f>IF(_penmei1_month_day!BH14="","",_penmei1_month_day!BH14)</f>
        <v/>
      </c>
      <c r="AK18" s="306" t="str">
        <f>IF(_penmei1_month_day!BI14="","",_penmei1_month_day!BI14)</f>
        <v/>
      </c>
      <c r="AL18" s="284" t="str">
        <f>IF(_penmei1_month_day!BJ14="","",_penmei1_month_day!BJ14)</f>
        <v/>
      </c>
      <c r="AM18" s="306" t="str">
        <f>IF(_penmei1_month_day!BK14="","",_penmei1_month_day!BK14/10000)</f>
        <v/>
      </c>
      <c r="AN18" s="284" t="str">
        <f>IF(_penmei1_month_day!BL14="","",_penmei1_month_day!BL14)</f>
        <v/>
      </c>
      <c r="AO18" s="284" t="str">
        <f>IF(_penmei1_month_day!BM14="","",_penmei1_month_day!BM14)</f>
        <v/>
      </c>
      <c r="AP18" s="329"/>
      <c r="AQ18" s="329"/>
    </row>
    <row r="19" spans="1:43">
      <c r="A19" s="126">
        <f t="shared" si="9"/>
        <v>43466</v>
      </c>
      <c r="B19" s="127">
        <f t="shared" si="1"/>
        <v>43466</v>
      </c>
      <c r="C19" s="128" t="str">
        <f t="shared" si="2"/>
        <v>白</v>
      </c>
      <c r="D19" s="128">
        <f t="shared" si="3"/>
        <v>1</v>
      </c>
      <c r="E19" s="129">
        <f t="shared" si="10"/>
        <v>2</v>
      </c>
      <c r="F19" s="130" t="str">
        <f t="shared" si="4"/>
        <v>乙班</v>
      </c>
      <c r="G19" s="128">
        <f t="shared" si="5"/>
        <v>13</v>
      </c>
      <c r="H19" s="131">
        <f t="shared" si="7"/>
        <v>0.0416666666666667</v>
      </c>
      <c r="I19" s="165">
        <f t="shared" si="8"/>
        <v>0.541666666666667</v>
      </c>
      <c r="J19" s="283" t="str">
        <f>IF(_penmei1_month_day!AH15="","",_penmei1_month_day!AH15)</f>
        <v/>
      </c>
      <c r="K19" s="283" t="str">
        <f>IF(_penmei1_month_day!AI15="","",_penmei1_month_day!AI15)</f>
        <v/>
      </c>
      <c r="L19" s="284" t="str">
        <f>IF(_penmei1_month_day!AJ15="","",_penmei1_month_day!AJ15)</f>
        <v/>
      </c>
      <c r="M19" s="284" t="str">
        <f>IF(_penmei1_month_day!AK15="","",_penmei1_month_day!AK15)</f>
        <v/>
      </c>
      <c r="N19" s="284" t="str">
        <f>IF(_penmei1_month_day!AL15="","",_penmei1_month_day!AL15)</f>
        <v/>
      </c>
      <c r="O19" s="284" t="str">
        <f>IF(_penmei1_month_day!AM15="","",_penmei1_month_day!AM15)</f>
        <v/>
      </c>
      <c r="P19" s="284" t="str">
        <f>IF(_penmei1_month_day!AN15="","",_penmei1_month_day!AN15)</f>
        <v/>
      </c>
      <c r="Q19" s="284" t="str">
        <f>IF(_penmei1_month_day!AO15="","",_penmei1_month_day!AO15)</f>
        <v/>
      </c>
      <c r="R19" s="284" t="str">
        <f>IF(_penmei1_month_day!AP15="","",_penmei1_month_day!AP15)</f>
        <v/>
      </c>
      <c r="S19" s="284" t="str">
        <f>IF(_penmei1_month_day!AQ15="","",_penmei1_month_day!AQ15)</f>
        <v/>
      </c>
      <c r="T19" s="284" t="str">
        <f>IF(_penmei1_month_day!AR15="","",_penmei1_month_day!AR15)</f>
        <v/>
      </c>
      <c r="U19" s="284" t="str">
        <f>IF(_penmei1_month_day!AS15="","",_penmei1_month_day!AS15)</f>
        <v/>
      </c>
      <c r="V19" s="284" t="str">
        <f>IF(_penmei1_month_day!AT15="","",_penmei1_month_day!AT15)</f>
        <v/>
      </c>
      <c r="W19" s="284" t="str">
        <f>IF(_penmei1_month_day!AU15="","",_penmei1_month_day!AU15)</f>
        <v/>
      </c>
      <c r="X19" s="284" t="str">
        <f>IF(_penmei1_month_day!AV15="","",_penmei1_month_day!AV15)</f>
        <v/>
      </c>
      <c r="Y19" s="284" t="str">
        <f>IF(_penmei1_month_day!AW15="","",_penmei1_month_day!AW15)</f>
        <v/>
      </c>
      <c r="Z19" s="284" t="str">
        <f>IF(_penmei1_month_day!AX15="","",_penmei1_month_day!AX15)</f>
        <v/>
      </c>
      <c r="AA19" s="306" t="str">
        <f>IF(_penmei1_month_day!AY15="","",ABS(_penmei1_month_day!AY15))</f>
        <v/>
      </c>
      <c r="AB19" s="306" t="str">
        <f>IF(_penmei1_month_day!AZ15="","",ABS(_penmei1_month_day!AZ15))</f>
        <v/>
      </c>
      <c r="AC19" s="283" t="str">
        <f>IF(_penmei1_month_day!BA15="","",_penmei1_month_day!BA15)</f>
        <v/>
      </c>
      <c r="AD19" s="283" t="str">
        <f>IF(_penmei1_month_day!BB15="","",_penmei1_month_day!BB15)</f>
        <v/>
      </c>
      <c r="AE19" s="284" t="str">
        <f>IF(_penmei1_month_day!BC15="","",_penmei1_month_day!BC15)</f>
        <v/>
      </c>
      <c r="AF19" s="284" t="str">
        <f>IF(_penmei1_month_day!BD15="","",_penmei1_month_day!BD15)</f>
        <v/>
      </c>
      <c r="AG19" s="284" t="str">
        <f>IF(_penmei1_month_day!BE15="","",_penmei1_month_day!BE15)</f>
        <v/>
      </c>
      <c r="AH19" s="306" t="str">
        <f>IF(_penmei1_month_day!BF15="","",_penmei1_month_day!BF15)</f>
        <v/>
      </c>
      <c r="AI19" s="306" t="str">
        <f>IF(_penmei1_month_day!BG15="","",_penmei1_month_day!BG15)</f>
        <v/>
      </c>
      <c r="AJ19" s="306" t="str">
        <f>IF(_penmei1_month_day!BH15="","",_penmei1_month_day!BH15)</f>
        <v/>
      </c>
      <c r="AK19" s="306" t="str">
        <f>IF(_penmei1_month_day!BI15="","",_penmei1_month_day!BI15)</f>
        <v/>
      </c>
      <c r="AL19" s="284" t="str">
        <f>IF(_penmei1_month_day!BJ15="","",_penmei1_month_day!BJ15)</f>
        <v/>
      </c>
      <c r="AM19" s="306" t="str">
        <f>IF(_penmei1_month_day!BK15="","",_penmei1_month_day!BK15/10000)</f>
        <v/>
      </c>
      <c r="AN19" s="284" t="str">
        <f>IF(_penmei1_month_day!BL15="","",_penmei1_month_day!BL15)</f>
        <v/>
      </c>
      <c r="AO19" s="284" t="str">
        <f>IF(_penmei1_month_day!BM15="","",_penmei1_month_day!BM15)</f>
        <v/>
      </c>
      <c r="AP19" s="329"/>
      <c r="AQ19" s="329"/>
    </row>
    <row r="20" spans="1:43">
      <c r="A20" s="126">
        <f t="shared" si="9"/>
        <v>43466</v>
      </c>
      <c r="B20" s="127">
        <f t="shared" si="1"/>
        <v>43466</v>
      </c>
      <c r="C20" s="128" t="str">
        <f t="shared" si="2"/>
        <v>白</v>
      </c>
      <c r="D20" s="128">
        <f t="shared" si="3"/>
        <v>1</v>
      </c>
      <c r="E20" s="129">
        <f t="shared" si="10"/>
        <v>2</v>
      </c>
      <c r="F20" s="130" t="str">
        <f t="shared" si="4"/>
        <v>乙班</v>
      </c>
      <c r="G20" s="128">
        <f t="shared" si="5"/>
        <v>14</v>
      </c>
      <c r="H20" s="131">
        <f t="shared" si="7"/>
        <v>0.0416666666666667</v>
      </c>
      <c r="I20" s="165">
        <f t="shared" si="8"/>
        <v>0.583333333333334</v>
      </c>
      <c r="J20" s="283" t="str">
        <f>IF(_penmei1_month_day!AH16="","",_penmei1_month_day!AH16)</f>
        <v/>
      </c>
      <c r="K20" s="283" t="str">
        <f>IF(_penmei1_month_day!AI16="","",_penmei1_month_day!AI16)</f>
        <v/>
      </c>
      <c r="L20" s="284" t="str">
        <f>IF(_penmei1_month_day!AJ16="","",_penmei1_month_day!AJ16)</f>
        <v/>
      </c>
      <c r="M20" s="284" t="str">
        <f>IF(_penmei1_month_day!AK16="","",_penmei1_month_day!AK16)</f>
        <v/>
      </c>
      <c r="N20" s="284" t="str">
        <f>IF(_penmei1_month_day!AL16="","",_penmei1_month_day!AL16)</f>
        <v/>
      </c>
      <c r="O20" s="284" t="str">
        <f>IF(_penmei1_month_day!AM16="","",_penmei1_month_day!AM16)</f>
        <v/>
      </c>
      <c r="P20" s="284" t="str">
        <f>IF(_penmei1_month_day!AN16="","",_penmei1_month_day!AN16)</f>
        <v/>
      </c>
      <c r="Q20" s="284" t="str">
        <f>IF(_penmei1_month_day!AO16="","",_penmei1_month_day!AO16)</f>
        <v/>
      </c>
      <c r="R20" s="284" t="str">
        <f>IF(_penmei1_month_day!AP16="","",_penmei1_month_day!AP16)</f>
        <v/>
      </c>
      <c r="S20" s="284" t="str">
        <f>IF(_penmei1_month_day!AQ16="","",_penmei1_month_day!AQ16)</f>
        <v/>
      </c>
      <c r="T20" s="284" t="str">
        <f>IF(_penmei1_month_day!AR16="","",_penmei1_month_day!AR16)</f>
        <v/>
      </c>
      <c r="U20" s="284" t="str">
        <f>IF(_penmei1_month_day!AS16="","",_penmei1_month_day!AS16)</f>
        <v/>
      </c>
      <c r="V20" s="284" t="str">
        <f>IF(_penmei1_month_day!AT16="","",_penmei1_month_day!AT16)</f>
        <v/>
      </c>
      <c r="W20" s="284" t="str">
        <f>IF(_penmei1_month_day!AU16="","",_penmei1_month_day!AU16)</f>
        <v/>
      </c>
      <c r="X20" s="284" t="str">
        <f>IF(_penmei1_month_day!AV16="","",_penmei1_month_day!AV16)</f>
        <v/>
      </c>
      <c r="Y20" s="284" t="str">
        <f>IF(_penmei1_month_day!AW16="","",_penmei1_month_day!AW16)</f>
        <v/>
      </c>
      <c r="Z20" s="284" t="str">
        <f>IF(_penmei1_month_day!AX16="","",_penmei1_month_day!AX16)</f>
        <v/>
      </c>
      <c r="AA20" s="306" t="str">
        <f>IF(_penmei1_month_day!AY16="","",ABS(_penmei1_month_day!AY16))</f>
        <v/>
      </c>
      <c r="AB20" s="306" t="str">
        <f>IF(_penmei1_month_day!AZ16="","",ABS(_penmei1_month_day!AZ16))</f>
        <v/>
      </c>
      <c r="AC20" s="283" t="str">
        <f>IF(_penmei1_month_day!BA16="","",_penmei1_month_day!BA16)</f>
        <v/>
      </c>
      <c r="AD20" s="283" t="str">
        <f>IF(_penmei1_month_day!BB16="","",_penmei1_month_day!BB16)</f>
        <v/>
      </c>
      <c r="AE20" s="284" t="str">
        <f>IF(_penmei1_month_day!BC16="","",_penmei1_month_day!BC16)</f>
        <v/>
      </c>
      <c r="AF20" s="284" t="str">
        <f>IF(_penmei1_month_day!BD16="","",_penmei1_month_day!BD16)</f>
        <v/>
      </c>
      <c r="AG20" s="284" t="str">
        <f>IF(_penmei1_month_day!BE16="","",_penmei1_month_day!BE16)</f>
        <v/>
      </c>
      <c r="AH20" s="306" t="str">
        <f>IF(_penmei1_month_day!BF16="","",_penmei1_month_day!BF16)</f>
        <v/>
      </c>
      <c r="AI20" s="306" t="str">
        <f>IF(_penmei1_month_day!BG16="","",_penmei1_month_day!BG16)</f>
        <v/>
      </c>
      <c r="AJ20" s="306" t="str">
        <f>IF(_penmei1_month_day!BH16="","",_penmei1_month_day!BH16)</f>
        <v/>
      </c>
      <c r="AK20" s="306" t="str">
        <f>IF(_penmei1_month_day!BI16="","",_penmei1_month_day!BI16)</f>
        <v/>
      </c>
      <c r="AL20" s="284" t="str">
        <f>IF(_penmei1_month_day!BJ16="","",_penmei1_month_day!BJ16)</f>
        <v/>
      </c>
      <c r="AM20" s="306" t="str">
        <f>IF(_penmei1_month_day!BK16="","",_penmei1_month_day!BK16/10000)</f>
        <v/>
      </c>
      <c r="AN20" s="284" t="str">
        <f>IF(_penmei1_month_day!BL16="","",_penmei1_month_day!BL16)</f>
        <v/>
      </c>
      <c r="AO20" s="284" t="str">
        <f>IF(_penmei1_month_day!BM16="","",_penmei1_month_day!BM16)</f>
        <v/>
      </c>
      <c r="AP20" s="329"/>
      <c r="AQ20" s="329"/>
    </row>
    <row r="21" ht="15" spans="1:43">
      <c r="A21" s="132">
        <f>IF(HOUR(I21)=0,A20+1,A20)</f>
        <v>43466</v>
      </c>
      <c r="B21" s="133">
        <f t="shared" si="1"/>
        <v>43466</v>
      </c>
      <c r="C21" s="134" t="str">
        <f t="shared" si="2"/>
        <v>白</v>
      </c>
      <c r="D21" s="134">
        <f t="shared" si="3"/>
        <v>1</v>
      </c>
      <c r="E21" s="135">
        <f t="shared" si="10"/>
        <v>2</v>
      </c>
      <c r="F21" s="136" t="str">
        <f t="shared" si="4"/>
        <v>乙班</v>
      </c>
      <c r="G21" s="134">
        <f t="shared" si="5"/>
        <v>15</v>
      </c>
      <c r="H21" s="137">
        <f t="shared" si="7"/>
        <v>0.0416666666666667</v>
      </c>
      <c r="I21" s="170">
        <f t="shared" si="8"/>
        <v>0.625000000000001</v>
      </c>
      <c r="J21" s="285" t="str">
        <f>IF(_penmei1_month_day!AH17="","",_penmei1_month_day!AH17)</f>
        <v/>
      </c>
      <c r="K21" s="285" t="str">
        <f>IF(_penmei1_month_day!AI17="","",_penmei1_month_day!AI17)</f>
        <v/>
      </c>
      <c r="L21" s="286" t="str">
        <f>IF(_penmei1_month_day!AJ17="","",_penmei1_month_day!AJ17)</f>
        <v/>
      </c>
      <c r="M21" s="286" t="str">
        <f>IF(_penmei1_month_day!AK17="","",_penmei1_month_day!AK17)</f>
        <v/>
      </c>
      <c r="N21" s="286" t="str">
        <f>IF(_penmei1_month_day!AL17="","",_penmei1_month_day!AL17)</f>
        <v/>
      </c>
      <c r="O21" s="286" t="str">
        <f>IF(_penmei1_month_day!AM17="","",_penmei1_month_day!AM17)</f>
        <v/>
      </c>
      <c r="P21" s="286" t="str">
        <f>IF(_penmei1_month_day!AN17="","",_penmei1_month_day!AN17)</f>
        <v/>
      </c>
      <c r="Q21" s="286" t="str">
        <f>IF(_penmei1_month_day!AO17="","",_penmei1_month_day!AO17)</f>
        <v/>
      </c>
      <c r="R21" s="286" t="str">
        <f>IF(_penmei1_month_day!AP17="","",_penmei1_month_day!AP17)</f>
        <v/>
      </c>
      <c r="S21" s="286" t="str">
        <f>IF(_penmei1_month_day!AQ17="","",_penmei1_month_day!AQ17)</f>
        <v/>
      </c>
      <c r="T21" s="286" t="str">
        <f>IF(_penmei1_month_day!AR17="","",_penmei1_month_day!AR17)</f>
        <v/>
      </c>
      <c r="U21" s="286" t="str">
        <f>IF(_penmei1_month_day!AS17="","",_penmei1_month_day!AS17)</f>
        <v/>
      </c>
      <c r="V21" s="286" t="str">
        <f>IF(_penmei1_month_day!AT17="","",_penmei1_month_day!AT17)</f>
        <v/>
      </c>
      <c r="W21" s="286" t="str">
        <f>IF(_penmei1_month_day!AU17="","",_penmei1_month_day!AU17)</f>
        <v/>
      </c>
      <c r="X21" s="286" t="str">
        <f>IF(_penmei1_month_day!AV17="","",_penmei1_month_day!AV17)</f>
        <v/>
      </c>
      <c r="Y21" s="286" t="str">
        <f>IF(_penmei1_month_day!AW17="","",_penmei1_month_day!AW17)</f>
        <v/>
      </c>
      <c r="Z21" s="286" t="str">
        <f>IF(_penmei1_month_day!AX17="","",_penmei1_month_day!AX17)</f>
        <v/>
      </c>
      <c r="AA21" s="307" t="str">
        <f>IF(_penmei1_month_day!AY17="","",ABS(_penmei1_month_day!AY17))</f>
        <v/>
      </c>
      <c r="AB21" s="307" t="str">
        <f>IF(_penmei1_month_day!AZ17="","",ABS(_penmei1_month_day!AZ17))</f>
        <v/>
      </c>
      <c r="AC21" s="285" t="str">
        <f>IF(_penmei1_month_day!BA17="","",_penmei1_month_day!BA17)</f>
        <v/>
      </c>
      <c r="AD21" s="285" t="str">
        <f>IF(_penmei1_month_day!BB17="","",_penmei1_month_day!BB17)</f>
        <v/>
      </c>
      <c r="AE21" s="286" t="str">
        <f>IF(_penmei1_month_day!BC17="","",_penmei1_month_day!BC17)</f>
        <v/>
      </c>
      <c r="AF21" s="284" t="str">
        <f>IF(_penmei1_month_day!BD17="","",_penmei1_month_day!BD17)</f>
        <v/>
      </c>
      <c r="AG21" s="286" t="str">
        <f>IF(_penmei1_month_day!BE17="","",_penmei1_month_day!BE17)</f>
        <v/>
      </c>
      <c r="AH21" s="307" t="str">
        <f>IF(_penmei1_month_day!BF17="","",_penmei1_month_day!BF17)</f>
        <v/>
      </c>
      <c r="AI21" s="307" t="str">
        <f>IF(_penmei1_month_day!BG17="","",_penmei1_month_day!BG17)</f>
        <v/>
      </c>
      <c r="AJ21" s="307" t="str">
        <f>IF(_penmei1_month_day!BH17="","",_penmei1_month_day!BH17)</f>
        <v/>
      </c>
      <c r="AK21" s="307" t="str">
        <f>IF(_penmei1_month_day!BI17="","",_penmei1_month_day!BI17)</f>
        <v/>
      </c>
      <c r="AL21" s="286" t="str">
        <f>IF(_penmei1_month_day!BJ17="","",_penmei1_month_day!BJ17)</f>
        <v/>
      </c>
      <c r="AM21" s="307" t="str">
        <f>IF(_penmei1_month_day!BK17="","",_penmei1_month_day!BK17/10000)</f>
        <v/>
      </c>
      <c r="AN21" s="286" t="str">
        <f>IF(_penmei1_month_day!BL17="","",_penmei1_month_day!BL17)</f>
        <v/>
      </c>
      <c r="AO21" s="286" t="str">
        <f>IF(_penmei1_month_day!BM17="","",_penmei1_month_day!BM17)</f>
        <v/>
      </c>
      <c r="AP21" s="243" t="s">
        <v>83</v>
      </c>
      <c r="AQ21" s="331" t="s">
        <v>85</v>
      </c>
    </row>
    <row r="22" ht="15" spans="1:43">
      <c r="A22" s="120">
        <f t="shared" ref="A22:A28" si="11">IF(HOUR(G22)=1,A21+1,A21)</f>
        <v>43466</v>
      </c>
      <c r="B22" s="121">
        <f t="shared" si="1"/>
        <v>43466</v>
      </c>
      <c r="C22" s="122" t="str">
        <f t="shared" si="2"/>
        <v>中</v>
      </c>
      <c r="D22" s="122">
        <f t="shared" si="3"/>
        <v>1</v>
      </c>
      <c r="E22" s="123">
        <v>3</v>
      </c>
      <c r="F22" s="124" t="str">
        <f t="shared" si="4"/>
        <v>丙班</v>
      </c>
      <c r="G22" s="122">
        <f t="shared" si="5"/>
        <v>16</v>
      </c>
      <c r="H22" s="125">
        <f t="shared" si="7"/>
        <v>0.0416666666666667</v>
      </c>
      <c r="I22" s="160">
        <f t="shared" si="8"/>
        <v>0.666666666666667</v>
      </c>
      <c r="J22" s="281" t="str">
        <f>IF(_penmei1_month_day!AH18="","",_penmei1_month_day!AH18)</f>
        <v/>
      </c>
      <c r="K22" s="281" t="str">
        <f>IF(_penmei1_month_day!AI18="","",_penmei1_month_day!AI18)</f>
        <v/>
      </c>
      <c r="L22" s="282" t="str">
        <f>IF(_penmei1_month_day!AJ18="","",_penmei1_month_day!AJ18)</f>
        <v/>
      </c>
      <c r="M22" s="282" t="str">
        <f>IF(_penmei1_month_day!AK18="","",_penmei1_month_day!AK18)</f>
        <v/>
      </c>
      <c r="N22" s="282" t="str">
        <f>IF(_penmei1_month_day!AL18="","",_penmei1_month_day!AL18)</f>
        <v/>
      </c>
      <c r="O22" s="282" t="str">
        <f>IF(_penmei1_month_day!AM18="","",_penmei1_month_day!AM18)</f>
        <v/>
      </c>
      <c r="P22" s="282" t="str">
        <f>IF(_penmei1_month_day!AN18="","",_penmei1_month_day!AN18)</f>
        <v/>
      </c>
      <c r="Q22" s="282" t="str">
        <f>IF(_penmei1_month_day!AO18="","",_penmei1_month_day!AO18)</f>
        <v/>
      </c>
      <c r="R22" s="282" t="str">
        <f>IF(_penmei1_month_day!AP18="","",_penmei1_month_day!AP18)</f>
        <v/>
      </c>
      <c r="S22" s="282" t="str">
        <f>IF(_penmei1_month_day!AQ18="","",_penmei1_month_day!AQ18)</f>
        <v/>
      </c>
      <c r="T22" s="282" t="str">
        <f>IF(_penmei1_month_day!AR18="","",_penmei1_month_day!AR18)</f>
        <v/>
      </c>
      <c r="U22" s="282" t="str">
        <f>IF(_penmei1_month_day!AS18="","",_penmei1_month_day!AS18)</f>
        <v/>
      </c>
      <c r="V22" s="282" t="str">
        <f>IF(_penmei1_month_day!AT18="","",_penmei1_month_day!AT18)</f>
        <v/>
      </c>
      <c r="W22" s="282" t="str">
        <f>IF(_penmei1_month_day!AU18="","",_penmei1_month_day!AU18)</f>
        <v/>
      </c>
      <c r="X22" s="282" t="str">
        <f>IF(_penmei1_month_day!AV18="","",_penmei1_month_day!AV18)</f>
        <v/>
      </c>
      <c r="Y22" s="282" t="str">
        <f>IF(_penmei1_month_day!AW18="","",_penmei1_month_day!AW18)</f>
        <v/>
      </c>
      <c r="Z22" s="282" t="str">
        <f>IF(_penmei1_month_day!AX18="","",_penmei1_month_day!AX18)</f>
        <v/>
      </c>
      <c r="AA22" s="305" t="str">
        <f>IF(_penmei1_month_day!AY18="","",ABS(_penmei1_month_day!AY18))</f>
        <v/>
      </c>
      <c r="AB22" s="305" t="str">
        <f>IF(_penmei1_month_day!AZ18="","",ABS(_penmei1_month_day!AZ18))</f>
        <v/>
      </c>
      <c r="AC22" s="281" t="str">
        <f>IF(_penmei1_month_day!BA18="","",_penmei1_month_day!BA18)</f>
        <v/>
      </c>
      <c r="AD22" s="281" t="str">
        <f>IF(_penmei1_month_day!BB18="","",_penmei1_month_day!BB18)</f>
        <v/>
      </c>
      <c r="AE22" s="282" t="str">
        <f>IF(_penmei1_month_day!BC18="","",_penmei1_month_day!BC18)</f>
        <v/>
      </c>
      <c r="AF22" s="282" t="str">
        <f>IF(_penmei1_month_day!BD18="","",_penmei1_month_day!BD18)</f>
        <v/>
      </c>
      <c r="AG22" s="282" t="str">
        <f>IF(_penmei1_month_day!BE18="","",_penmei1_month_day!BE18)</f>
        <v/>
      </c>
      <c r="AH22" s="305" t="str">
        <f>IF(_penmei1_month_day!BF18="","",_penmei1_month_day!BF18)</f>
        <v/>
      </c>
      <c r="AI22" s="305" t="str">
        <f>IF(_penmei1_month_day!BG18="","",_penmei1_month_day!BG18)</f>
        <v/>
      </c>
      <c r="AJ22" s="305" t="str">
        <f>IF(_penmei1_month_day!BH18="","",_penmei1_month_day!BH18)</f>
        <v/>
      </c>
      <c r="AK22" s="305" t="str">
        <f>IF(_penmei1_month_day!BI18="","",_penmei1_month_day!BI18)</f>
        <v/>
      </c>
      <c r="AL22" s="282" t="str">
        <f>IF(_penmei1_month_day!BJ18="","",_penmei1_month_day!BJ18)</f>
        <v/>
      </c>
      <c r="AM22" s="305" t="str">
        <f>IF(_penmei1_month_day!BK18="","",_penmei1_month_day!BK18/10000)</f>
        <v/>
      </c>
      <c r="AN22" s="282" t="str">
        <f>IF(_penmei1_month_day!BL18="","",_penmei1_month_day!BL18)</f>
        <v/>
      </c>
      <c r="AO22" s="282" t="str">
        <f>IF(_penmei1_month_day!BM18="","",_penmei1_month_day!BM18)</f>
        <v/>
      </c>
      <c r="AP22" s="328" t="s">
        <v>121</v>
      </c>
      <c r="AQ22" s="328"/>
    </row>
    <row r="23" spans="1:43">
      <c r="A23" s="126">
        <f t="shared" si="11"/>
        <v>43466</v>
      </c>
      <c r="B23" s="127">
        <f t="shared" si="1"/>
        <v>43466</v>
      </c>
      <c r="C23" s="128" t="str">
        <f t="shared" si="2"/>
        <v>中</v>
      </c>
      <c r="D23" s="128">
        <f t="shared" si="3"/>
        <v>1</v>
      </c>
      <c r="E23" s="129">
        <f t="shared" ref="E23:E29" si="12">E22</f>
        <v>3</v>
      </c>
      <c r="F23" s="130" t="str">
        <f t="shared" si="4"/>
        <v>丙班</v>
      </c>
      <c r="G23" s="128">
        <f t="shared" si="5"/>
        <v>17</v>
      </c>
      <c r="H23" s="131">
        <f t="shared" si="7"/>
        <v>0.0416666666666667</v>
      </c>
      <c r="I23" s="165">
        <f t="shared" si="8"/>
        <v>0.708333333333334</v>
      </c>
      <c r="J23" s="283" t="str">
        <f>IF(_penmei1_month_day!AH19="","",_penmei1_month_day!AH19)</f>
        <v/>
      </c>
      <c r="K23" s="283" t="str">
        <f>IF(_penmei1_month_day!AI19="","",_penmei1_month_day!AI19)</f>
        <v/>
      </c>
      <c r="L23" s="284" t="str">
        <f>IF(_penmei1_month_day!AJ19="","",_penmei1_month_day!AJ19)</f>
        <v/>
      </c>
      <c r="M23" s="284" t="str">
        <f>IF(_penmei1_month_day!AK19="","",_penmei1_month_day!AK19)</f>
        <v/>
      </c>
      <c r="N23" s="284" t="str">
        <f>IF(_penmei1_month_day!AL19="","",_penmei1_month_day!AL19)</f>
        <v/>
      </c>
      <c r="O23" s="284" t="str">
        <f>IF(_penmei1_month_day!AM19="","",_penmei1_month_day!AM19)</f>
        <v/>
      </c>
      <c r="P23" s="284" t="str">
        <f>IF(_penmei1_month_day!AN19="","",_penmei1_month_day!AN19)</f>
        <v/>
      </c>
      <c r="Q23" s="284" t="str">
        <f>IF(_penmei1_month_day!AO19="","",_penmei1_month_day!AO19)</f>
        <v/>
      </c>
      <c r="R23" s="284" t="str">
        <f>IF(_penmei1_month_day!AP19="","",_penmei1_month_day!AP19)</f>
        <v/>
      </c>
      <c r="S23" s="284" t="str">
        <f>IF(_penmei1_month_day!AQ19="","",_penmei1_month_day!AQ19)</f>
        <v/>
      </c>
      <c r="T23" s="284" t="str">
        <f>IF(_penmei1_month_day!AR19="","",_penmei1_month_day!AR19)</f>
        <v/>
      </c>
      <c r="U23" s="284" t="str">
        <f>IF(_penmei1_month_day!AS19="","",_penmei1_month_day!AS19)</f>
        <v/>
      </c>
      <c r="V23" s="284" t="str">
        <f>IF(_penmei1_month_day!AT19="","",_penmei1_month_day!AT19)</f>
        <v/>
      </c>
      <c r="W23" s="284" t="str">
        <f>IF(_penmei1_month_day!AU19="","",_penmei1_month_day!AU19)</f>
        <v/>
      </c>
      <c r="X23" s="284" t="str">
        <f>IF(_penmei1_month_day!AV19="","",_penmei1_month_day!AV19)</f>
        <v/>
      </c>
      <c r="Y23" s="284" t="str">
        <f>IF(_penmei1_month_day!AW19="","",_penmei1_month_day!AW19)</f>
        <v/>
      </c>
      <c r="Z23" s="284" t="str">
        <f>IF(_penmei1_month_day!AX19="","",_penmei1_month_day!AX19)</f>
        <v/>
      </c>
      <c r="AA23" s="306" t="str">
        <f>IF(_penmei1_month_day!AY19="","",ABS(_penmei1_month_day!AY19))</f>
        <v/>
      </c>
      <c r="AB23" s="306" t="str">
        <f>IF(_penmei1_month_day!AZ19="","",ABS(_penmei1_month_day!AZ19))</f>
        <v/>
      </c>
      <c r="AC23" s="283" t="str">
        <f>IF(_penmei1_month_day!BA19="","",_penmei1_month_day!BA19)</f>
        <v/>
      </c>
      <c r="AD23" s="283" t="str">
        <f>IF(_penmei1_month_day!BB19="","",_penmei1_month_day!BB19)</f>
        <v/>
      </c>
      <c r="AE23" s="284" t="str">
        <f>IF(_penmei1_month_day!BC19="","",_penmei1_month_day!BC19)</f>
        <v/>
      </c>
      <c r="AF23" s="284" t="str">
        <f>IF(_penmei1_month_day!BD19="","",_penmei1_month_day!BD19)</f>
        <v/>
      </c>
      <c r="AG23" s="284" t="str">
        <f>IF(_penmei1_month_day!BE19="","",_penmei1_month_day!BE19)</f>
        <v/>
      </c>
      <c r="AH23" s="306" t="str">
        <f>IF(_penmei1_month_day!BF19="","",_penmei1_month_day!BF19)</f>
        <v/>
      </c>
      <c r="AI23" s="306" t="str">
        <f>IF(_penmei1_month_day!BG19="","",_penmei1_month_day!BG19)</f>
        <v/>
      </c>
      <c r="AJ23" s="306" t="str">
        <f>IF(_penmei1_month_day!BH19="","",_penmei1_month_day!BH19)</f>
        <v/>
      </c>
      <c r="AK23" s="306" t="str">
        <f>IF(_penmei1_month_day!BI19="","",_penmei1_month_day!BI19)</f>
        <v/>
      </c>
      <c r="AL23" s="284" t="str">
        <f>IF(_penmei1_month_day!BJ19="","",_penmei1_month_day!BJ19)</f>
        <v/>
      </c>
      <c r="AM23" s="306" t="str">
        <f>IF(_penmei1_month_day!BK19="","",_penmei1_month_day!BK19/10000)</f>
        <v/>
      </c>
      <c r="AN23" s="284" t="str">
        <f>IF(_penmei1_month_day!BL19="","",_penmei1_month_day!BL19)</f>
        <v/>
      </c>
      <c r="AO23" s="284" t="str">
        <f>IF(_penmei1_month_day!BM19="","",_penmei1_month_day!BM19)</f>
        <v/>
      </c>
      <c r="AP23" s="329"/>
      <c r="AQ23" s="329"/>
    </row>
    <row r="24" spans="1:43">
      <c r="A24" s="126">
        <f t="shared" si="11"/>
        <v>43466</v>
      </c>
      <c r="B24" s="127">
        <f t="shared" si="1"/>
        <v>43466</v>
      </c>
      <c r="C24" s="128" t="str">
        <f t="shared" si="2"/>
        <v>中</v>
      </c>
      <c r="D24" s="128">
        <f t="shared" si="3"/>
        <v>1</v>
      </c>
      <c r="E24" s="129">
        <f t="shared" si="12"/>
        <v>3</v>
      </c>
      <c r="F24" s="130" t="str">
        <f t="shared" si="4"/>
        <v>丙班</v>
      </c>
      <c r="G24" s="128">
        <f t="shared" si="5"/>
        <v>18</v>
      </c>
      <c r="H24" s="131">
        <f t="shared" si="7"/>
        <v>0.0416666666666667</v>
      </c>
      <c r="I24" s="165">
        <f t="shared" si="8"/>
        <v>0.750000000000001</v>
      </c>
      <c r="J24" s="283" t="str">
        <f>IF(_penmei1_month_day!AH20="","",_penmei1_month_day!AH20)</f>
        <v/>
      </c>
      <c r="K24" s="283" t="str">
        <f>IF(_penmei1_month_day!AI20="","",_penmei1_month_day!AI20)</f>
        <v/>
      </c>
      <c r="L24" s="284" t="str">
        <f>IF(_penmei1_month_day!AJ20="","",_penmei1_month_day!AJ20)</f>
        <v/>
      </c>
      <c r="M24" s="284" t="str">
        <f>IF(_penmei1_month_day!AK20="","",_penmei1_month_day!AK20)</f>
        <v/>
      </c>
      <c r="N24" s="284" t="str">
        <f>IF(_penmei1_month_day!AL20="","",_penmei1_month_day!AL20)</f>
        <v/>
      </c>
      <c r="O24" s="284" t="str">
        <f>IF(_penmei1_month_day!AM20="","",_penmei1_month_day!AM20)</f>
        <v/>
      </c>
      <c r="P24" s="284" t="str">
        <f>IF(_penmei1_month_day!AN20="","",_penmei1_month_day!AN20)</f>
        <v/>
      </c>
      <c r="Q24" s="284" t="str">
        <f>IF(_penmei1_month_day!AO20="","",_penmei1_month_day!AO20)</f>
        <v/>
      </c>
      <c r="R24" s="284" t="str">
        <f>IF(_penmei1_month_day!AP20="","",_penmei1_month_day!AP20)</f>
        <v/>
      </c>
      <c r="S24" s="284" t="str">
        <f>IF(_penmei1_month_day!AQ20="","",_penmei1_month_day!AQ20)</f>
        <v/>
      </c>
      <c r="T24" s="284" t="str">
        <f>IF(_penmei1_month_day!AR20="","",_penmei1_month_day!AR20)</f>
        <v/>
      </c>
      <c r="U24" s="284" t="str">
        <f>IF(_penmei1_month_day!AS20="","",_penmei1_month_day!AS20)</f>
        <v/>
      </c>
      <c r="V24" s="284" t="str">
        <f>IF(_penmei1_month_day!AT20="","",_penmei1_month_day!AT20)</f>
        <v/>
      </c>
      <c r="W24" s="284" t="str">
        <f>IF(_penmei1_month_day!AU20="","",_penmei1_month_day!AU20)</f>
        <v/>
      </c>
      <c r="X24" s="284" t="str">
        <f>IF(_penmei1_month_day!AV20="","",_penmei1_month_day!AV20)</f>
        <v/>
      </c>
      <c r="Y24" s="284" t="str">
        <f>IF(_penmei1_month_day!AW20="","",_penmei1_month_day!AW20)</f>
        <v/>
      </c>
      <c r="Z24" s="284" t="str">
        <f>IF(_penmei1_month_day!AX20="","",_penmei1_month_day!AX20)</f>
        <v/>
      </c>
      <c r="AA24" s="306" t="str">
        <f>IF(_penmei1_month_day!AY20="","",ABS(_penmei1_month_day!AY20))</f>
        <v/>
      </c>
      <c r="AB24" s="306" t="str">
        <f>IF(_penmei1_month_day!AZ20="","",ABS(_penmei1_month_day!AZ20))</f>
        <v/>
      </c>
      <c r="AC24" s="283" t="str">
        <f>IF(_penmei1_month_day!BA20="","",_penmei1_month_day!BA20)</f>
        <v/>
      </c>
      <c r="AD24" s="283" t="str">
        <f>IF(_penmei1_month_day!BB20="","",_penmei1_month_day!BB20)</f>
        <v/>
      </c>
      <c r="AE24" s="284" t="str">
        <f>IF(_penmei1_month_day!BC20="","",_penmei1_month_day!BC20)</f>
        <v/>
      </c>
      <c r="AF24" s="284" t="str">
        <f>IF(_penmei1_month_day!BD20="","",_penmei1_month_day!BD20)</f>
        <v/>
      </c>
      <c r="AG24" s="284" t="str">
        <f>IF(_penmei1_month_day!BE20="","",_penmei1_month_day!BE20)</f>
        <v/>
      </c>
      <c r="AH24" s="306" t="str">
        <f>IF(_penmei1_month_day!BF20="","",_penmei1_month_day!BF20)</f>
        <v/>
      </c>
      <c r="AI24" s="306" t="str">
        <f>IF(_penmei1_month_day!BG20="","",_penmei1_month_day!BG20)</f>
        <v/>
      </c>
      <c r="AJ24" s="306" t="str">
        <f>IF(_penmei1_month_day!BH20="","",_penmei1_month_day!BH20)</f>
        <v/>
      </c>
      <c r="AK24" s="306" t="str">
        <f>IF(_penmei1_month_day!BI20="","",_penmei1_month_day!BI20)</f>
        <v/>
      </c>
      <c r="AL24" s="284" t="str">
        <f>IF(_penmei1_month_day!BJ20="","",_penmei1_month_day!BJ20)</f>
        <v/>
      </c>
      <c r="AM24" s="306" t="str">
        <f>IF(_penmei1_month_day!BK20="","",_penmei1_month_day!BK20/10000)</f>
        <v/>
      </c>
      <c r="AN24" s="284" t="str">
        <f>IF(_penmei1_month_day!BL20="","",_penmei1_month_day!BL20)</f>
        <v/>
      </c>
      <c r="AO24" s="284" t="str">
        <f>IF(_penmei1_month_day!BM20="","",_penmei1_month_day!BM20)</f>
        <v/>
      </c>
      <c r="AP24" s="329"/>
      <c r="AQ24" s="329"/>
    </row>
    <row r="25" spans="1:43">
      <c r="A25" s="126">
        <f t="shared" si="11"/>
        <v>43466</v>
      </c>
      <c r="B25" s="127">
        <f t="shared" si="1"/>
        <v>43466</v>
      </c>
      <c r="C25" s="128" t="str">
        <f t="shared" si="2"/>
        <v>中</v>
      </c>
      <c r="D25" s="128">
        <f t="shared" si="3"/>
        <v>1</v>
      </c>
      <c r="E25" s="129">
        <f t="shared" si="12"/>
        <v>3</v>
      </c>
      <c r="F25" s="130" t="str">
        <f t="shared" si="4"/>
        <v>丙班</v>
      </c>
      <c r="G25" s="128">
        <f t="shared" si="5"/>
        <v>19</v>
      </c>
      <c r="H25" s="131">
        <f t="shared" si="7"/>
        <v>0.0416666666666667</v>
      </c>
      <c r="I25" s="165">
        <f t="shared" si="8"/>
        <v>0.791666666666668</v>
      </c>
      <c r="J25" s="283" t="str">
        <f>IF(_penmei1_month_day!AH21="","",_penmei1_month_day!AH21)</f>
        <v/>
      </c>
      <c r="K25" s="283" t="str">
        <f>IF(_penmei1_month_day!AI21="","",_penmei1_month_day!AI21)</f>
        <v/>
      </c>
      <c r="L25" s="284" t="str">
        <f>IF(_penmei1_month_day!AJ21="","",_penmei1_month_day!AJ21)</f>
        <v/>
      </c>
      <c r="M25" s="284" t="str">
        <f>IF(_penmei1_month_day!AK21="","",_penmei1_month_day!AK21)</f>
        <v/>
      </c>
      <c r="N25" s="284" t="str">
        <f>IF(_penmei1_month_day!AL21="","",_penmei1_month_day!AL21)</f>
        <v/>
      </c>
      <c r="O25" s="284" t="str">
        <f>IF(_penmei1_month_day!AM21="","",_penmei1_month_day!AM21)</f>
        <v/>
      </c>
      <c r="P25" s="284" t="str">
        <f>IF(_penmei1_month_day!AN21="","",_penmei1_month_day!AN21)</f>
        <v/>
      </c>
      <c r="Q25" s="284" t="str">
        <f>IF(_penmei1_month_day!AO21="","",_penmei1_month_day!AO21)</f>
        <v/>
      </c>
      <c r="R25" s="284" t="str">
        <f>IF(_penmei1_month_day!AP21="","",_penmei1_month_day!AP21)</f>
        <v/>
      </c>
      <c r="S25" s="284" t="str">
        <f>IF(_penmei1_month_day!AQ21="","",_penmei1_month_day!AQ21)</f>
        <v/>
      </c>
      <c r="T25" s="284" t="str">
        <f>IF(_penmei1_month_day!AR21="","",_penmei1_month_day!AR21)</f>
        <v/>
      </c>
      <c r="U25" s="284" t="str">
        <f>IF(_penmei1_month_day!AS21="","",_penmei1_month_day!AS21)</f>
        <v/>
      </c>
      <c r="V25" s="284" t="str">
        <f>IF(_penmei1_month_day!AT21="","",_penmei1_month_day!AT21)</f>
        <v/>
      </c>
      <c r="W25" s="284" t="str">
        <f>IF(_penmei1_month_day!AU21="","",_penmei1_month_day!AU21)</f>
        <v/>
      </c>
      <c r="X25" s="284" t="str">
        <f>IF(_penmei1_month_day!AV21="","",_penmei1_month_day!AV21)</f>
        <v/>
      </c>
      <c r="Y25" s="284" t="str">
        <f>IF(_penmei1_month_day!AW21="","",_penmei1_month_day!AW21)</f>
        <v/>
      </c>
      <c r="Z25" s="284" t="str">
        <f>IF(_penmei1_month_day!AX21="","",_penmei1_month_day!AX21)</f>
        <v/>
      </c>
      <c r="AA25" s="306" t="str">
        <f>IF(_penmei1_month_day!AY21="","",ABS(_penmei1_month_day!AY21))</f>
        <v/>
      </c>
      <c r="AB25" s="306" t="str">
        <f>IF(_penmei1_month_day!AZ21="","",ABS(_penmei1_month_day!AZ21))</f>
        <v/>
      </c>
      <c r="AC25" s="283" t="str">
        <f>IF(_penmei1_month_day!BA21="","",_penmei1_month_day!BA21)</f>
        <v/>
      </c>
      <c r="AD25" s="283" t="str">
        <f>IF(_penmei1_month_day!BB21="","",_penmei1_month_day!BB21)</f>
        <v/>
      </c>
      <c r="AE25" s="284" t="str">
        <f>IF(_penmei1_month_day!BC21="","",_penmei1_month_day!BC21)</f>
        <v/>
      </c>
      <c r="AF25" s="284" t="str">
        <f>IF(_penmei1_month_day!BD21="","",_penmei1_month_day!BD21)</f>
        <v/>
      </c>
      <c r="AG25" s="284" t="str">
        <f>IF(_penmei1_month_day!BE21="","",_penmei1_month_day!BE21)</f>
        <v/>
      </c>
      <c r="AH25" s="306" t="str">
        <f>IF(_penmei1_month_day!BF21="","",_penmei1_month_day!BF21)</f>
        <v/>
      </c>
      <c r="AI25" s="306" t="str">
        <f>IF(_penmei1_month_day!BG21="","",_penmei1_month_day!BG21)</f>
        <v/>
      </c>
      <c r="AJ25" s="306" t="str">
        <f>IF(_penmei1_month_day!BH21="","",_penmei1_month_day!BH21)</f>
        <v/>
      </c>
      <c r="AK25" s="306" t="str">
        <f>IF(_penmei1_month_day!BI21="","",_penmei1_month_day!BI21)</f>
        <v/>
      </c>
      <c r="AL25" s="284" t="str">
        <f>IF(_penmei1_month_day!BJ21="","",_penmei1_month_day!BJ21)</f>
        <v/>
      </c>
      <c r="AM25" s="306" t="str">
        <f>IF(_penmei1_month_day!BK21="","",_penmei1_month_day!BK21/10000)</f>
        <v/>
      </c>
      <c r="AN25" s="284" t="str">
        <f>IF(_penmei1_month_day!BL21="","",_penmei1_month_day!BL21)</f>
        <v/>
      </c>
      <c r="AO25" s="284" t="str">
        <f>IF(_penmei1_month_day!BM21="","",_penmei1_month_day!BM21)</f>
        <v/>
      </c>
      <c r="AP25" s="329"/>
      <c r="AQ25" s="329"/>
    </row>
    <row r="26" spans="1:43">
      <c r="A26" s="126">
        <f t="shared" si="11"/>
        <v>43466</v>
      </c>
      <c r="B26" s="127">
        <f t="shared" si="1"/>
        <v>43466</v>
      </c>
      <c r="C26" s="128" t="str">
        <f t="shared" si="2"/>
        <v>中</v>
      </c>
      <c r="D26" s="128">
        <f t="shared" si="3"/>
        <v>1</v>
      </c>
      <c r="E26" s="129">
        <f t="shared" si="12"/>
        <v>3</v>
      </c>
      <c r="F26" s="130" t="str">
        <f t="shared" si="4"/>
        <v>丙班</v>
      </c>
      <c r="G26" s="128">
        <f t="shared" si="5"/>
        <v>20</v>
      </c>
      <c r="H26" s="131">
        <f t="shared" si="7"/>
        <v>0.0416666666666667</v>
      </c>
      <c r="I26" s="165">
        <f t="shared" si="8"/>
        <v>0.833333333333334</v>
      </c>
      <c r="J26" s="283" t="str">
        <f>IF(_penmei1_month_day!AH22="","",_penmei1_month_day!AH22)</f>
        <v/>
      </c>
      <c r="K26" s="283" t="str">
        <f>IF(_penmei1_month_day!AI22="","",_penmei1_month_day!AI22)</f>
        <v/>
      </c>
      <c r="L26" s="284" t="str">
        <f>IF(_penmei1_month_day!AJ22="","",_penmei1_month_day!AJ22)</f>
        <v/>
      </c>
      <c r="M26" s="284" t="str">
        <f>IF(_penmei1_month_day!AK22="","",_penmei1_month_day!AK22)</f>
        <v/>
      </c>
      <c r="N26" s="284" t="str">
        <f>IF(_penmei1_month_day!AL22="","",_penmei1_month_day!AL22)</f>
        <v/>
      </c>
      <c r="O26" s="284" t="str">
        <f>IF(_penmei1_month_day!AM22="","",_penmei1_month_day!AM22)</f>
        <v/>
      </c>
      <c r="P26" s="284" t="str">
        <f>IF(_penmei1_month_day!AN22="","",_penmei1_month_day!AN22)</f>
        <v/>
      </c>
      <c r="Q26" s="284" t="str">
        <f>IF(_penmei1_month_day!AO22="","",_penmei1_month_day!AO22)</f>
        <v/>
      </c>
      <c r="R26" s="284" t="str">
        <f>IF(_penmei1_month_day!AP22="","",_penmei1_month_day!AP22)</f>
        <v/>
      </c>
      <c r="S26" s="284" t="str">
        <f>IF(_penmei1_month_day!AQ22="","",_penmei1_month_day!AQ22)</f>
        <v/>
      </c>
      <c r="T26" s="284" t="str">
        <f>IF(_penmei1_month_day!AR22="","",_penmei1_month_day!AR22)</f>
        <v/>
      </c>
      <c r="U26" s="284" t="str">
        <f>IF(_penmei1_month_day!AS22="","",_penmei1_month_day!AS22)</f>
        <v/>
      </c>
      <c r="V26" s="284" t="str">
        <f>IF(_penmei1_month_day!AT22="","",_penmei1_month_day!AT22)</f>
        <v/>
      </c>
      <c r="W26" s="284" t="str">
        <f>IF(_penmei1_month_day!AU22="","",_penmei1_month_day!AU22)</f>
        <v/>
      </c>
      <c r="X26" s="284" t="str">
        <f>IF(_penmei1_month_day!AV22="","",_penmei1_month_day!AV22)</f>
        <v/>
      </c>
      <c r="Y26" s="284" t="str">
        <f>IF(_penmei1_month_day!AW22="","",_penmei1_month_day!AW22)</f>
        <v/>
      </c>
      <c r="Z26" s="284" t="str">
        <f>IF(_penmei1_month_day!AX22="","",_penmei1_month_day!AX22)</f>
        <v/>
      </c>
      <c r="AA26" s="306" t="str">
        <f>IF(_penmei1_month_day!AY22="","",ABS(_penmei1_month_day!AY22))</f>
        <v/>
      </c>
      <c r="AB26" s="306" t="str">
        <f>IF(_penmei1_month_day!AZ22="","",ABS(_penmei1_month_day!AZ22))</f>
        <v/>
      </c>
      <c r="AC26" s="283" t="str">
        <f>IF(_penmei1_month_day!BA22="","",_penmei1_month_day!BA22)</f>
        <v/>
      </c>
      <c r="AD26" s="283" t="str">
        <f>IF(_penmei1_month_day!BB22="","",_penmei1_month_day!BB22)</f>
        <v/>
      </c>
      <c r="AE26" s="284" t="str">
        <f>IF(_penmei1_month_day!BC22="","",_penmei1_month_day!BC22)</f>
        <v/>
      </c>
      <c r="AF26" s="284" t="str">
        <f>IF(_penmei1_month_day!BD22="","",_penmei1_month_day!BD22)</f>
        <v/>
      </c>
      <c r="AG26" s="284" t="str">
        <f>IF(_penmei1_month_day!BE22="","",_penmei1_month_day!BE22)</f>
        <v/>
      </c>
      <c r="AH26" s="306" t="str">
        <f>IF(_penmei1_month_day!BF22="","",_penmei1_month_day!BF22)</f>
        <v/>
      </c>
      <c r="AI26" s="306" t="str">
        <f>IF(_penmei1_month_day!BG22="","",_penmei1_month_day!BG22)</f>
        <v/>
      </c>
      <c r="AJ26" s="306" t="str">
        <f>IF(_penmei1_month_day!BH22="","",_penmei1_month_day!BH22)</f>
        <v/>
      </c>
      <c r="AK26" s="306" t="str">
        <f>IF(_penmei1_month_day!BI22="","",_penmei1_month_day!BI22)</f>
        <v/>
      </c>
      <c r="AL26" s="284" t="str">
        <f>IF(_penmei1_month_day!BJ22="","",_penmei1_month_day!BJ22)</f>
        <v/>
      </c>
      <c r="AM26" s="306" t="str">
        <f>IF(_penmei1_month_day!BK22="","",_penmei1_month_day!BK22/10000)</f>
        <v/>
      </c>
      <c r="AN26" s="284" t="str">
        <f>IF(_penmei1_month_day!BL22="","",_penmei1_month_day!BL22)</f>
        <v/>
      </c>
      <c r="AO26" s="284" t="str">
        <f>IF(_penmei1_month_day!BM22="","",_penmei1_month_day!BM22)</f>
        <v/>
      </c>
      <c r="AP26" s="329"/>
      <c r="AQ26" s="329"/>
    </row>
    <row r="27" spans="1:43">
      <c r="A27" s="126">
        <f t="shared" si="11"/>
        <v>43466</v>
      </c>
      <c r="B27" s="127">
        <f t="shared" si="1"/>
        <v>43466</v>
      </c>
      <c r="C27" s="128" t="str">
        <f t="shared" si="2"/>
        <v>中</v>
      </c>
      <c r="D27" s="128">
        <f t="shared" si="3"/>
        <v>1</v>
      </c>
      <c r="E27" s="129">
        <f t="shared" si="12"/>
        <v>3</v>
      </c>
      <c r="F27" s="130" t="str">
        <f t="shared" si="4"/>
        <v>丙班</v>
      </c>
      <c r="G27" s="128">
        <f t="shared" si="5"/>
        <v>21</v>
      </c>
      <c r="H27" s="131">
        <f t="shared" si="7"/>
        <v>0.0416666666666667</v>
      </c>
      <c r="I27" s="165">
        <f t="shared" si="8"/>
        <v>0.875000000000001</v>
      </c>
      <c r="J27" s="283" t="str">
        <f>IF(_penmei1_month_day!AH23="","",_penmei1_month_day!AH23)</f>
        <v/>
      </c>
      <c r="K27" s="283" t="str">
        <f>IF(_penmei1_month_day!AI23="","",_penmei1_month_day!AI23)</f>
        <v/>
      </c>
      <c r="L27" s="284" t="str">
        <f>IF(_penmei1_month_day!AJ23="","",_penmei1_month_day!AJ23)</f>
        <v/>
      </c>
      <c r="M27" s="284" t="str">
        <f>IF(_penmei1_month_day!AK23="","",_penmei1_month_day!AK23)</f>
        <v/>
      </c>
      <c r="N27" s="284" t="str">
        <f>IF(_penmei1_month_day!AL23="","",_penmei1_month_day!AL23)</f>
        <v/>
      </c>
      <c r="O27" s="284" t="str">
        <f>IF(_penmei1_month_day!AM23="","",_penmei1_month_day!AM23)</f>
        <v/>
      </c>
      <c r="P27" s="284" t="str">
        <f>IF(_penmei1_month_day!AN23="","",_penmei1_month_day!AN23)</f>
        <v/>
      </c>
      <c r="Q27" s="284" t="str">
        <f>IF(_penmei1_month_day!AO23="","",_penmei1_month_day!AO23)</f>
        <v/>
      </c>
      <c r="R27" s="284" t="str">
        <f>IF(_penmei1_month_day!AP23="","",_penmei1_month_day!AP23)</f>
        <v/>
      </c>
      <c r="S27" s="284" t="str">
        <f>IF(_penmei1_month_day!AQ23="","",_penmei1_month_day!AQ23)</f>
        <v/>
      </c>
      <c r="T27" s="284" t="str">
        <f>IF(_penmei1_month_day!AR23="","",_penmei1_month_day!AR23)</f>
        <v/>
      </c>
      <c r="U27" s="284" t="str">
        <f>IF(_penmei1_month_day!AS23="","",_penmei1_month_day!AS23)</f>
        <v/>
      </c>
      <c r="V27" s="284" t="str">
        <f>IF(_penmei1_month_day!AT23="","",_penmei1_month_day!AT23)</f>
        <v/>
      </c>
      <c r="W27" s="284" t="str">
        <f>IF(_penmei1_month_day!AU23="","",_penmei1_month_day!AU23)</f>
        <v/>
      </c>
      <c r="X27" s="284" t="str">
        <f>IF(_penmei1_month_day!AV23="","",_penmei1_month_day!AV23)</f>
        <v/>
      </c>
      <c r="Y27" s="284" t="str">
        <f>IF(_penmei1_month_day!AW23="","",_penmei1_month_day!AW23)</f>
        <v/>
      </c>
      <c r="Z27" s="284" t="str">
        <f>IF(_penmei1_month_day!AX23="","",_penmei1_month_day!AX23)</f>
        <v/>
      </c>
      <c r="AA27" s="306" t="str">
        <f>IF(_penmei1_month_day!AY23="","",ABS(_penmei1_month_day!AY23))</f>
        <v/>
      </c>
      <c r="AB27" s="306" t="str">
        <f>IF(_penmei1_month_day!AZ23="","",ABS(_penmei1_month_day!AZ23))</f>
        <v/>
      </c>
      <c r="AC27" s="283" t="str">
        <f>IF(_penmei1_month_day!BA23="","",_penmei1_month_day!BA23)</f>
        <v/>
      </c>
      <c r="AD27" s="283" t="str">
        <f>IF(_penmei1_month_day!BB23="","",_penmei1_month_day!BB23)</f>
        <v/>
      </c>
      <c r="AE27" s="284" t="str">
        <f>IF(_penmei1_month_day!BC23="","",_penmei1_month_day!BC23)</f>
        <v/>
      </c>
      <c r="AF27" s="284" t="str">
        <f>IF(_penmei1_month_day!BD23="","",_penmei1_month_day!BD23)</f>
        <v/>
      </c>
      <c r="AG27" s="284" t="str">
        <f>IF(_penmei1_month_day!BE23="","",_penmei1_month_day!BE23)</f>
        <v/>
      </c>
      <c r="AH27" s="306" t="str">
        <f>IF(_penmei1_month_day!BF23="","",_penmei1_month_day!BF23)</f>
        <v/>
      </c>
      <c r="AI27" s="306" t="str">
        <f>IF(_penmei1_month_day!BG23="","",_penmei1_month_day!BG23)</f>
        <v/>
      </c>
      <c r="AJ27" s="306" t="str">
        <f>IF(_penmei1_month_day!BH23="","",_penmei1_month_day!BH23)</f>
        <v/>
      </c>
      <c r="AK27" s="306" t="str">
        <f>IF(_penmei1_month_day!BI23="","",_penmei1_month_day!BI23)</f>
        <v/>
      </c>
      <c r="AL27" s="284" t="str">
        <f>IF(_penmei1_month_day!BJ23="","",_penmei1_month_day!BJ23)</f>
        <v/>
      </c>
      <c r="AM27" s="306" t="str">
        <f>IF(_penmei1_month_day!BK23="","",_penmei1_month_day!BK23/10000)</f>
        <v/>
      </c>
      <c r="AN27" s="284" t="str">
        <f>IF(_penmei1_month_day!BL23="","",_penmei1_month_day!BL23)</f>
        <v/>
      </c>
      <c r="AO27" s="284" t="str">
        <f>IF(_penmei1_month_day!BM23="","",_penmei1_month_day!BM23)</f>
        <v/>
      </c>
      <c r="AP27" s="329"/>
      <c r="AQ27" s="329"/>
    </row>
    <row r="28" spans="1:43">
      <c r="A28" s="126">
        <f t="shared" si="11"/>
        <v>43466</v>
      </c>
      <c r="B28" s="127">
        <f t="shared" si="1"/>
        <v>43466</v>
      </c>
      <c r="C28" s="128" t="str">
        <f t="shared" si="2"/>
        <v>中</v>
      </c>
      <c r="D28" s="128">
        <f t="shared" si="3"/>
        <v>1</v>
      </c>
      <c r="E28" s="129">
        <f t="shared" si="12"/>
        <v>3</v>
      </c>
      <c r="F28" s="130" t="str">
        <f t="shared" si="4"/>
        <v>丙班</v>
      </c>
      <c r="G28" s="128">
        <f t="shared" si="5"/>
        <v>22</v>
      </c>
      <c r="H28" s="131">
        <f t="shared" si="7"/>
        <v>0.0416666666666667</v>
      </c>
      <c r="I28" s="165">
        <f t="shared" si="8"/>
        <v>0.916666666666668</v>
      </c>
      <c r="J28" s="283" t="str">
        <f>IF(_penmei1_month_day!AH24="","",_penmei1_month_day!AH24)</f>
        <v/>
      </c>
      <c r="K28" s="283" t="str">
        <f>IF(_penmei1_month_day!AI24="","",_penmei1_month_day!AI24)</f>
        <v/>
      </c>
      <c r="L28" s="284" t="str">
        <f>IF(_penmei1_month_day!AJ24="","",_penmei1_month_day!AJ24)</f>
        <v/>
      </c>
      <c r="M28" s="284" t="str">
        <f>IF(_penmei1_month_day!AK24="","",_penmei1_month_day!AK24)</f>
        <v/>
      </c>
      <c r="N28" s="284" t="str">
        <f>IF(_penmei1_month_day!AL24="","",_penmei1_month_day!AL24)</f>
        <v/>
      </c>
      <c r="O28" s="284" t="str">
        <f>IF(_penmei1_month_day!AM24="","",_penmei1_month_day!AM24)</f>
        <v/>
      </c>
      <c r="P28" s="284" t="str">
        <f>IF(_penmei1_month_day!AN24="","",_penmei1_month_day!AN24)</f>
        <v/>
      </c>
      <c r="Q28" s="284" t="str">
        <f>IF(_penmei1_month_day!AO24="","",_penmei1_month_day!AO24)</f>
        <v/>
      </c>
      <c r="R28" s="284" t="str">
        <f>IF(_penmei1_month_day!AP24="","",_penmei1_month_day!AP24)</f>
        <v/>
      </c>
      <c r="S28" s="284" t="str">
        <f>IF(_penmei1_month_day!AQ24="","",_penmei1_month_day!AQ24)</f>
        <v/>
      </c>
      <c r="T28" s="284" t="str">
        <f>IF(_penmei1_month_day!AR24="","",_penmei1_month_day!AR24)</f>
        <v/>
      </c>
      <c r="U28" s="284" t="str">
        <f>IF(_penmei1_month_day!AS24="","",_penmei1_month_day!AS24)</f>
        <v/>
      </c>
      <c r="V28" s="284" t="str">
        <f>IF(_penmei1_month_day!AT24="","",_penmei1_month_day!AT24)</f>
        <v/>
      </c>
      <c r="W28" s="284" t="str">
        <f>IF(_penmei1_month_day!AU24="","",_penmei1_month_day!AU24)</f>
        <v/>
      </c>
      <c r="X28" s="284" t="str">
        <f>IF(_penmei1_month_day!AV24="","",_penmei1_month_day!AV24)</f>
        <v/>
      </c>
      <c r="Y28" s="284" t="str">
        <f>IF(_penmei1_month_day!AW24="","",_penmei1_month_day!AW24)</f>
        <v/>
      </c>
      <c r="Z28" s="284" t="str">
        <f>IF(_penmei1_month_day!AX24="","",_penmei1_month_day!AX24)</f>
        <v/>
      </c>
      <c r="AA28" s="306" t="str">
        <f>IF(_penmei1_month_day!AY24="","",ABS(_penmei1_month_day!AY24))</f>
        <v/>
      </c>
      <c r="AB28" s="306" t="str">
        <f>IF(_penmei1_month_day!AZ24="","",ABS(_penmei1_month_day!AZ24))</f>
        <v/>
      </c>
      <c r="AC28" s="283" t="str">
        <f>IF(_penmei1_month_day!BA24="","",_penmei1_month_day!BA24)</f>
        <v/>
      </c>
      <c r="AD28" s="283" t="str">
        <f>IF(_penmei1_month_day!BB24="","",_penmei1_month_day!BB24)</f>
        <v/>
      </c>
      <c r="AE28" s="284" t="str">
        <f>IF(_penmei1_month_day!BC24="","",_penmei1_month_day!BC24)</f>
        <v/>
      </c>
      <c r="AF28" s="284" t="str">
        <f>IF(_penmei1_month_day!BD24="","",_penmei1_month_day!BD24)</f>
        <v/>
      </c>
      <c r="AG28" s="284" t="str">
        <f>IF(_penmei1_month_day!BE24="","",_penmei1_month_day!BE24)</f>
        <v/>
      </c>
      <c r="AH28" s="306" t="str">
        <f>IF(_penmei1_month_day!BF24="","",_penmei1_month_day!BF24)</f>
        <v/>
      </c>
      <c r="AI28" s="306" t="str">
        <f>IF(_penmei1_month_day!BG24="","",_penmei1_month_day!BG24)</f>
        <v/>
      </c>
      <c r="AJ28" s="306" t="str">
        <f>IF(_penmei1_month_day!BH24="","",_penmei1_month_day!BH24)</f>
        <v/>
      </c>
      <c r="AK28" s="306" t="str">
        <f>IF(_penmei1_month_day!BI24="","",_penmei1_month_day!BI24)</f>
        <v/>
      </c>
      <c r="AL28" s="284" t="str">
        <f>IF(_penmei1_month_day!BJ24="","",_penmei1_month_day!BJ24)</f>
        <v/>
      </c>
      <c r="AM28" s="306" t="str">
        <f>IF(_penmei1_month_day!BK24="","",_penmei1_month_day!BK24/10000)</f>
        <v/>
      </c>
      <c r="AN28" s="284" t="str">
        <f>IF(_penmei1_month_day!BL24="","",_penmei1_month_day!BL24)</f>
        <v/>
      </c>
      <c r="AO28" s="284" t="str">
        <f>IF(_penmei1_month_day!BM24="","",_penmei1_month_day!BM24)</f>
        <v/>
      </c>
      <c r="AP28" s="329"/>
      <c r="AQ28" s="329"/>
    </row>
    <row r="29" ht="15" spans="1:43">
      <c r="A29" s="132">
        <f t="shared" ref="A29:A92" si="13">IF(HOUR(I29)=0,A28+1,A28)</f>
        <v>43466</v>
      </c>
      <c r="B29" s="133">
        <f t="shared" si="1"/>
        <v>43466</v>
      </c>
      <c r="C29" s="134" t="str">
        <f t="shared" si="2"/>
        <v>中</v>
      </c>
      <c r="D29" s="134">
        <f t="shared" si="3"/>
        <v>1</v>
      </c>
      <c r="E29" s="135">
        <f t="shared" si="12"/>
        <v>3</v>
      </c>
      <c r="F29" s="136" t="str">
        <f t="shared" si="4"/>
        <v>丙班</v>
      </c>
      <c r="G29" s="134">
        <f t="shared" si="5"/>
        <v>23</v>
      </c>
      <c r="H29" s="137">
        <f t="shared" si="7"/>
        <v>0.0416666666666667</v>
      </c>
      <c r="I29" s="170">
        <f t="shared" si="8"/>
        <v>0.958333333333334</v>
      </c>
      <c r="J29" s="285" t="str">
        <f>IF(_penmei1_month_day!AH25="","",_penmei1_month_day!AH25)</f>
        <v/>
      </c>
      <c r="K29" s="285" t="str">
        <f>IF(_penmei1_month_day!AI25="","",_penmei1_month_day!AI25)</f>
        <v/>
      </c>
      <c r="L29" s="286" t="str">
        <f>IF(_penmei1_month_day!AJ25="","",_penmei1_month_day!AJ25)</f>
        <v/>
      </c>
      <c r="M29" s="286" t="str">
        <f>IF(_penmei1_month_day!AK25="","",_penmei1_month_day!AK25)</f>
        <v/>
      </c>
      <c r="N29" s="286" t="str">
        <f>IF(_penmei1_month_day!AL25="","",_penmei1_month_day!AL25)</f>
        <v/>
      </c>
      <c r="O29" s="286" t="str">
        <f>IF(_penmei1_month_day!AM25="","",_penmei1_month_day!AM25)</f>
        <v/>
      </c>
      <c r="P29" s="286" t="str">
        <f>IF(_penmei1_month_day!AN25="","",_penmei1_month_day!AN25)</f>
        <v/>
      </c>
      <c r="Q29" s="286" t="str">
        <f>IF(_penmei1_month_day!AO25="","",_penmei1_month_day!AO25)</f>
        <v/>
      </c>
      <c r="R29" s="286" t="str">
        <f>IF(_penmei1_month_day!AP25="","",_penmei1_month_day!AP25)</f>
        <v/>
      </c>
      <c r="S29" s="286" t="str">
        <f>IF(_penmei1_month_day!AQ25="","",_penmei1_month_day!AQ25)</f>
        <v/>
      </c>
      <c r="T29" s="286" t="str">
        <f>IF(_penmei1_month_day!AR25="","",_penmei1_month_day!AR25)</f>
        <v/>
      </c>
      <c r="U29" s="286" t="str">
        <f>IF(_penmei1_month_day!AS25="","",_penmei1_month_day!AS25)</f>
        <v/>
      </c>
      <c r="V29" s="286" t="str">
        <f>IF(_penmei1_month_day!AT25="","",_penmei1_month_day!AT25)</f>
        <v/>
      </c>
      <c r="W29" s="286" t="str">
        <f>IF(_penmei1_month_day!AU25="","",_penmei1_month_day!AU25)</f>
        <v/>
      </c>
      <c r="X29" s="286" t="str">
        <f>IF(_penmei1_month_day!AV25="","",_penmei1_month_day!AV25)</f>
        <v/>
      </c>
      <c r="Y29" s="286" t="str">
        <f>IF(_penmei1_month_day!AW25="","",_penmei1_month_day!AW25)</f>
        <v/>
      </c>
      <c r="Z29" s="286" t="str">
        <f>IF(_penmei1_month_day!AX25="","",_penmei1_month_day!AX25)</f>
        <v/>
      </c>
      <c r="AA29" s="307" t="str">
        <f>IF(_penmei1_month_day!AY25="","",ABS(_penmei1_month_day!AY25))</f>
        <v/>
      </c>
      <c r="AB29" s="307" t="str">
        <f>IF(_penmei1_month_day!AZ25="","",ABS(_penmei1_month_day!AZ25))</f>
        <v/>
      </c>
      <c r="AC29" s="285" t="str">
        <f>IF(_penmei1_month_day!BA25="","",_penmei1_month_day!BA25)</f>
        <v/>
      </c>
      <c r="AD29" s="285" t="str">
        <f>IF(_penmei1_month_day!BB25="","",_penmei1_month_day!BB25)</f>
        <v/>
      </c>
      <c r="AE29" s="286" t="str">
        <f>IF(_penmei1_month_day!BC25="","",_penmei1_month_day!BC25)</f>
        <v/>
      </c>
      <c r="AF29" s="284" t="str">
        <f>IF(_penmei1_month_day!BD25="","",_penmei1_month_day!BD25)</f>
        <v/>
      </c>
      <c r="AG29" s="286" t="str">
        <f>IF(_penmei1_month_day!BE25="","",_penmei1_month_day!BE25)</f>
        <v/>
      </c>
      <c r="AH29" s="307" t="str">
        <f>IF(_penmei1_month_day!BF25="","",_penmei1_month_day!BF25)</f>
        <v/>
      </c>
      <c r="AI29" s="307" t="str">
        <f>IF(_penmei1_month_day!BG25="","",_penmei1_month_day!BG25)</f>
        <v/>
      </c>
      <c r="AJ29" s="307" t="str">
        <f>IF(_penmei1_month_day!BH25="","",_penmei1_month_day!BH25)</f>
        <v/>
      </c>
      <c r="AK29" s="307" t="str">
        <f>IF(_penmei1_month_day!BI25="","",_penmei1_month_day!BI25)</f>
        <v/>
      </c>
      <c r="AL29" s="286" t="str">
        <f>IF(_penmei1_month_day!BJ25="","",_penmei1_month_day!BJ25)</f>
        <v/>
      </c>
      <c r="AM29" s="307" t="str">
        <f>IF(_penmei1_month_day!BK25="","",_penmei1_month_day!BK25/10000)</f>
        <v/>
      </c>
      <c r="AN29" s="286" t="str">
        <f>IF(_penmei1_month_day!BL25="","",_penmei1_month_day!BL25)</f>
        <v/>
      </c>
      <c r="AO29" s="286" t="str">
        <f>IF(_penmei1_month_day!BM25="","",_penmei1_month_day!BM25)</f>
        <v/>
      </c>
      <c r="AP29" s="243" t="s">
        <v>83</v>
      </c>
      <c r="AQ29" s="331" t="s">
        <v>86</v>
      </c>
    </row>
    <row r="30" ht="15" spans="1:43">
      <c r="A30" s="120">
        <f t="shared" si="13"/>
        <v>43467</v>
      </c>
      <c r="B30" s="121">
        <f t="shared" si="1"/>
        <v>43467</v>
      </c>
      <c r="C30" s="122" t="str">
        <f t="shared" si="2"/>
        <v>夜</v>
      </c>
      <c r="D30" s="122">
        <f t="shared" si="3"/>
        <v>2</v>
      </c>
      <c r="E30" s="123">
        <v>4</v>
      </c>
      <c r="F30" s="124" t="str">
        <f t="shared" si="4"/>
        <v>丁班</v>
      </c>
      <c r="G30" s="122">
        <f t="shared" si="5"/>
        <v>0</v>
      </c>
      <c r="H30" s="125">
        <f t="shared" si="7"/>
        <v>0.0416666666666667</v>
      </c>
      <c r="I30" s="160">
        <f t="shared" si="8"/>
        <v>1</v>
      </c>
      <c r="J30" s="281" t="str">
        <f>IF(_penmei1_month_day!AH26="","",_penmei1_month_day!AH26)</f>
        <v/>
      </c>
      <c r="K30" s="281" t="str">
        <f>IF(_penmei1_month_day!AI26="","",_penmei1_month_day!AI26)</f>
        <v/>
      </c>
      <c r="L30" s="282" t="str">
        <f>IF(_penmei1_month_day!AJ26="","",_penmei1_month_day!AJ26)</f>
        <v/>
      </c>
      <c r="M30" s="282" t="str">
        <f>IF(_penmei1_month_day!AK26="","",_penmei1_month_day!AK26)</f>
        <v/>
      </c>
      <c r="N30" s="282" t="str">
        <f>IF(_penmei1_month_day!AL26="","",_penmei1_month_day!AL26)</f>
        <v/>
      </c>
      <c r="O30" s="282" t="str">
        <f>IF(_penmei1_month_day!AM26="","",_penmei1_month_day!AM26)</f>
        <v/>
      </c>
      <c r="P30" s="282" t="str">
        <f>IF(_penmei1_month_day!AN26="","",_penmei1_month_day!AN26)</f>
        <v/>
      </c>
      <c r="Q30" s="282" t="str">
        <f>IF(_penmei1_month_day!AO26="","",_penmei1_month_day!AO26)</f>
        <v/>
      </c>
      <c r="R30" s="282" t="str">
        <f>IF(_penmei1_month_day!AP26="","",_penmei1_month_day!AP26)</f>
        <v/>
      </c>
      <c r="S30" s="282" t="str">
        <f>IF(_penmei1_month_day!AQ26="","",_penmei1_month_day!AQ26)</f>
        <v/>
      </c>
      <c r="T30" s="282" t="str">
        <f>IF(_penmei1_month_day!AR26="","",_penmei1_month_day!AR26)</f>
        <v/>
      </c>
      <c r="U30" s="282" t="str">
        <f>IF(_penmei1_month_day!AS26="","",_penmei1_month_day!AS26)</f>
        <v/>
      </c>
      <c r="V30" s="282" t="str">
        <f>IF(_penmei1_month_day!AT26="","",_penmei1_month_day!AT26)</f>
        <v/>
      </c>
      <c r="W30" s="282" t="str">
        <f>IF(_penmei1_month_day!AU26="","",_penmei1_month_day!AU26)</f>
        <v/>
      </c>
      <c r="X30" s="282" t="str">
        <f>IF(_penmei1_month_day!AV26="","",_penmei1_month_day!AV26)</f>
        <v/>
      </c>
      <c r="Y30" s="282" t="str">
        <f>IF(_penmei1_month_day!AW26="","",_penmei1_month_day!AW26)</f>
        <v/>
      </c>
      <c r="Z30" s="282" t="str">
        <f>IF(_penmei1_month_day!AX26="","",_penmei1_month_day!AX26)</f>
        <v/>
      </c>
      <c r="AA30" s="305" t="str">
        <f>IF(_penmei1_month_day!AY26="","",ABS(_penmei1_month_day!AY26))</f>
        <v/>
      </c>
      <c r="AB30" s="305" t="str">
        <f>IF(_penmei1_month_day!AZ26="","",ABS(_penmei1_month_day!AZ26))</f>
        <v/>
      </c>
      <c r="AC30" s="281" t="str">
        <f>IF(_penmei1_month_day!BA26="","",_penmei1_month_day!BA26)</f>
        <v/>
      </c>
      <c r="AD30" s="281" t="str">
        <f>IF(_penmei1_month_day!BB26="","",_penmei1_month_day!BB26)</f>
        <v/>
      </c>
      <c r="AE30" s="282" t="str">
        <f>IF(_penmei1_month_day!BC26="","",_penmei1_month_day!BC26)</f>
        <v/>
      </c>
      <c r="AF30" s="282" t="str">
        <f>IF(_penmei1_month_day!BD26="","",_penmei1_month_day!BD26)</f>
        <v/>
      </c>
      <c r="AG30" s="282" t="str">
        <f>IF(_penmei1_month_day!BE26="","",_penmei1_month_day!BE26)</f>
        <v/>
      </c>
      <c r="AH30" s="305" t="str">
        <f>IF(_penmei1_month_day!BF26="","",_penmei1_month_day!BF26)</f>
        <v/>
      </c>
      <c r="AI30" s="305" t="str">
        <f>IF(_penmei1_month_day!BG26="","",_penmei1_month_day!BG26)</f>
        <v/>
      </c>
      <c r="AJ30" s="305" t="str">
        <f>IF(_penmei1_month_day!BH26="","",_penmei1_month_day!BH26)</f>
        <v/>
      </c>
      <c r="AK30" s="305" t="str">
        <f>IF(_penmei1_month_day!BI26="","",_penmei1_month_day!BI26)</f>
        <v/>
      </c>
      <c r="AL30" s="282" t="str">
        <f>IF(_penmei1_month_day!BJ26="","",_penmei1_month_day!BJ26)</f>
        <v/>
      </c>
      <c r="AM30" s="305" t="str">
        <f>IF(_penmei1_month_day!BK26="","",_penmei1_month_day!BK26/10000)</f>
        <v/>
      </c>
      <c r="AN30" s="282" t="str">
        <f>IF(_penmei1_month_day!BL26="","",_penmei1_month_day!BL26)</f>
        <v/>
      </c>
      <c r="AO30" s="282" t="str">
        <f>IF(_penmei1_month_day!BM26="","",_penmei1_month_day!BM26)</f>
        <v/>
      </c>
      <c r="AP30" s="328"/>
      <c r="AQ30" s="328"/>
    </row>
    <row r="31" spans="1:43">
      <c r="A31" s="126">
        <f t="shared" si="13"/>
        <v>43467</v>
      </c>
      <c r="B31" s="127">
        <f t="shared" si="1"/>
        <v>43467</v>
      </c>
      <c r="C31" s="128" t="str">
        <f t="shared" si="2"/>
        <v>夜</v>
      </c>
      <c r="D31" s="128">
        <f t="shared" si="3"/>
        <v>2</v>
      </c>
      <c r="E31" s="129">
        <f t="shared" ref="E31:E37" si="14">E30</f>
        <v>4</v>
      </c>
      <c r="F31" s="130" t="str">
        <f t="shared" si="4"/>
        <v>丁班</v>
      </c>
      <c r="G31" s="128">
        <f t="shared" si="5"/>
        <v>1</v>
      </c>
      <c r="H31" s="131">
        <f t="shared" si="7"/>
        <v>0.0416666666666667</v>
      </c>
      <c r="I31" s="165">
        <f t="shared" si="8"/>
        <v>0.0416666666666667</v>
      </c>
      <c r="J31" s="283" t="str">
        <f>IF(_penmei1_month_day!AH27="","",_penmei1_month_day!AH27)</f>
        <v/>
      </c>
      <c r="K31" s="283" t="str">
        <f>IF(_penmei1_month_day!AI27="","",_penmei1_month_day!AI27)</f>
        <v/>
      </c>
      <c r="L31" s="284" t="str">
        <f>IF(_penmei1_month_day!AJ27="","",_penmei1_month_day!AJ27)</f>
        <v/>
      </c>
      <c r="M31" s="284" t="str">
        <f>IF(_penmei1_month_day!AK27="","",_penmei1_month_day!AK27)</f>
        <v/>
      </c>
      <c r="N31" s="284" t="str">
        <f>IF(_penmei1_month_day!AL27="","",_penmei1_month_day!AL27)</f>
        <v/>
      </c>
      <c r="O31" s="284" t="str">
        <f>IF(_penmei1_month_day!AM27="","",_penmei1_month_day!AM27)</f>
        <v/>
      </c>
      <c r="P31" s="284" t="str">
        <f>IF(_penmei1_month_day!AN27="","",_penmei1_month_day!AN27)</f>
        <v/>
      </c>
      <c r="Q31" s="284" t="str">
        <f>IF(_penmei1_month_day!AO27="","",_penmei1_month_day!AO27)</f>
        <v/>
      </c>
      <c r="R31" s="284" t="str">
        <f>IF(_penmei1_month_day!AP27="","",_penmei1_month_day!AP27)</f>
        <v/>
      </c>
      <c r="S31" s="284" t="str">
        <f>IF(_penmei1_month_day!AQ27="","",_penmei1_month_day!AQ27)</f>
        <v/>
      </c>
      <c r="T31" s="284" t="str">
        <f>IF(_penmei1_month_day!AR27="","",_penmei1_month_day!AR27)</f>
        <v/>
      </c>
      <c r="U31" s="284" t="str">
        <f>IF(_penmei1_month_day!AS27="","",_penmei1_month_day!AS27)</f>
        <v/>
      </c>
      <c r="V31" s="284" t="str">
        <f>IF(_penmei1_month_day!AT27="","",_penmei1_month_day!AT27)</f>
        <v/>
      </c>
      <c r="W31" s="284" t="str">
        <f>IF(_penmei1_month_day!AU27="","",_penmei1_month_day!AU27)</f>
        <v/>
      </c>
      <c r="X31" s="284" t="str">
        <f>IF(_penmei1_month_day!AV27="","",_penmei1_month_day!AV27)</f>
        <v/>
      </c>
      <c r="Y31" s="284" t="str">
        <f>IF(_penmei1_month_day!AW27="","",_penmei1_month_day!AW27)</f>
        <v/>
      </c>
      <c r="Z31" s="284" t="str">
        <f>IF(_penmei1_month_day!AX27="","",_penmei1_month_day!AX27)</f>
        <v/>
      </c>
      <c r="AA31" s="306" t="str">
        <f>IF(_penmei1_month_day!AY27="","",ABS(_penmei1_month_day!AY27))</f>
        <v/>
      </c>
      <c r="AB31" s="306" t="str">
        <f>IF(_penmei1_month_day!AZ27="","",ABS(_penmei1_month_day!AZ27))</f>
        <v/>
      </c>
      <c r="AC31" s="283" t="str">
        <f>IF(_penmei1_month_day!BA27="","",_penmei1_month_day!BA27)</f>
        <v/>
      </c>
      <c r="AD31" s="283" t="str">
        <f>IF(_penmei1_month_day!BB27="","",_penmei1_month_day!BB27)</f>
        <v/>
      </c>
      <c r="AE31" s="284" t="str">
        <f>IF(_penmei1_month_day!BC27="","",_penmei1_month_day!BC27)</f>
        <v/>
      </c>
      <c r="AF31" s="284" t="str">
        <f>IF(_penmei1_month_day!BD27="","",_penmei1_month_day!BD27)</f>
        <v/>
      </c>
      <c r="AG31" s="284" t="str">
        <f>IF(_penmei1_month_day!BE27="","",_penmei1_month_day!BE27)</f>
        <v/>
      </c>
      <c r="AH31" s="306" t="str">
        <f>IF(_penmei1_month_day!BF27="","",_penmei1_month_day!BF27)</f>
        <v/>
      </c>
      <c r="AI31" s="306" t="str">
        <f>IF(_penmei1_month_day!BG27="","",_penmei1_month_day!BG27)</f>
        <v/>
      </c>
      <c r="AJ31" s="306" t="str">
        <f>IF(_penmei1_month_day!BH27="","",_penmei1_month_day!BH27)</f>
        <v/>
      </c>
      <c r="AK31" s="306" t="str">
        <f>IF(_penmei1_month_day!BI27="","",_penmei1_month_day!BI27)</f>
        <v/>
      </c>
      <c r="AL31" s="284" t="str">
        <f>IF(_penmei1_month_day!BJ27="","",_penmei1_month_day!BJ27)</f>
        <v/>
      </c>
      <c r="AM31" s="306" t="str">
        <f>IF(_penmei1_month_day!BK27="","",_penmei1_month_day!BK27/10000)</f>
        <v/>
      </c>
      <c r="AN31" s="284" t="str">
        <f>IF(_penmei1_month_day!BL27="","",_penmei1_month_day!BL27)</f>
        <v/>
      </c>
      <c r="AO31" s="284" t="str">
        <f>IF(_penmei1_month_day!BM27="","",_penmei1_month_day!BM27)</f>
        <v/>
      </c>
      <c r="AP31" s="329"/>
      <c r="AQ31" s="329"/>
    </row>
    <row r="32" spans="1:43">
      <c r="A32" s="126">
        <f t="shared" si="13"/>
        <v>43467</v>
      </c>
      <c r="B32" s="127">
        <f t="shared" si="1"/>
        <v>43467</v>
      </c>
      <c r="C32" s="128" t="str">
        <f t="shared" si="2"/>
        <v>夜</v>
      </c>
      <c r="D32" s="128">
        <f t="shared" si="3"/>
        <v>2</v>
      </c>
      <c r="E32" s="129">
        <f t="shared" si="14"/>
        <v>4</v>
      </c>
      <c r="F32" s="130" t="str">
        <f t="shared" si="4"/>
        <v>丁班</v>
      </c>
      <c r="G32" s="128">
        <f t="shared" si="5"/>
        <v>2</v>
      </c>
      <c r="H32" s="131">
        <f t="shared" si="7"/>
        <v>0.0416666666666667</v>
      </c>
      <c r="I32" s="165">
        <f t="shared" si="8"/>
        <v>0.0833333333333334</v>
      </c>
      <c r="J32" s="283" t="str">
        <f>IF(_penmei1_month_day!AH28="","",_penmei1_month_day!AH28)</f>
        <v/>
      </c>
      <c r="K32" s="283" t="str">
        <f>IF(_penmei1_month_day!AI28="","",_penmei1_month_day!AI28)</f>
        <v/>
      </c>
      <c r="L32" s="284" t="str">
        <f>IF(_penmei1_month_day!AJ28="","",_penmei1_month_day!AJ28)</f>
        <v/>
      </c>
      <c r="M32" s="284" t="str">
        <f>IF(_penmei1_month_day!AK28="","",_penmei1_month_day!AK28)</f>
        <v/>
      </c>
      <c r="N32" s="284" t="str">
        <f>IF(_penmei1_month_day!AL28="","",_penmei1_month_day!AL28)</f>
        <v/>
      </c>
      <c r="O32" s="284" t="str">
        <f>IF(_penmei1_month_day!AM28="","",_penmei1_month_day!AM28)</f>
        <v/>
      </c>
      <c r="P32" s="284" t="str">
        <f>IF(_penmei1_month_day!AN28="","",_penmei1_month_day!AN28)</f>
        <v/>
      </c>
      <c r="Q32" s="284" t="str">
        <f>IF(_penmei1_month_day!AO28="","",_penmei1_month_day!AO28)</f>
        <v/>
      </c>
      <c r="R32" s="284" t="str">
        <f>IF(_penmei1_month_day!AP28="","",_penmei1_month_day!AP28)</f>
        <v/>
      </c>
      <c r="S32" s="284" t="str">
        <f>IF(_penmei1_month_day!AQ28="","",_penmei1_month_day!AQ28)</f>
        <v/>
      </c>
      <c r="T32" s="284" t="str">
        <f>IF(_penmei1_month_day!AR28="","",_penmei1_month_day!AR28)</f>
        <v/>
      </c>
      <c r="U32" s="284" t="str">
        <f>IF(_penmei1_month_day!AS28="","",_penmei1_month_day!AS28)</f>
        <v/>
      </c>
      <c r="V32" s="284" t="str">
        <f>IF(_penmei1_month_day!AT28="","",_penmei1_month_day!AT28)</f>
        <v/>
      </c>
      <c r="W32" s="284" t="str">
        <f>IF(_penmei1_month_day!AU28="","",_penmei1_month_day!AU28)</f>
        <v/>
      </c>
      <c r="X32" s="284" t="str">
        <f>IF(_penmei1_month_day!AV28="","",_penmei1_month_day!AV28)</f>
        <v/>
      </c>
      <c r="Y32" s="284" t="str">
        <f>IF(_penmei1_month_day!AW28="","",_penmei1_month_day!AW28)</f>
        <v/>
      </c>
      <c r="Z32" s="284" t="str">
        <f>IF(_penmei1_month_day!AX28="","",_penmei1_month_day!AX28)</f>
        <v/>
      </c>
      <c r="AA32" s="306" t="str">
        <f>IF(_penmei1_month_day!AY28="","",ABS(_penmei1_month_day!AY28))</f>
        <v/>
      </c>
      <c r="AB32" s="306" t="str">
        <f>IF(_penmei1_month_day!AZ28="","",ABS(_penmei1_month_day!AZ28))</f>
        <v/>
      </c>
      <c r="AC32" s="283" t="str">
        <f>IF(_penmei1_month_day!BA28="","",_penmei1_month_day!BA28)</f>
        <v/>
      </c>
      <c r="AD32" s="283" t="str">
        <f>IF(_penmei1_month_day!BB28="","",_penmei1_month_day!BB28)</f>
        <v/>
      </c>
      <c r="AE32" s="284" t="str">
        <f>IF(_penmei1_month_day!BC28="","",_penmei1_month_day!BC28)</f>
        <v/>
      </c>
      <c r="AF32" s="284" t="str">
        <f>IF(_penmei1_month_day!BD28="","",_penmei1_month_day!BD28)</f>
        <v/>
      </c>
      <c r="AG32" s="284" t="str">
        <f>IF(_penmei1_month_day!BE28="","",_penmei1_month_day!BE28)</f>
        <v/>
      </c>
      <c r="AH32" s="306" t="str">
        <f>IF(_penmei1_month_day!BF28="","",_penmei1_month_day!BF28)</f>
        <v/>
      </c>
      <c r="AI32" s="306" t="str">
        <f>IF(_penmei1_month_day!BG28="","",_penmei1_month_day!BG28)</f>
        <v/>
      </c>
      <c r="AJ32" s="306" t="str">
        <f>IF(_penmei1_month_day!BH28="","",_penmei1_month_day!BH28)</f>
        <v/>
      </c>
      <c r="AK32" s="306" t="str">
        <f>IF(_penmei1_month_day!BI28="","",_penmei1_month_day!BI28)</f>
        <v/>
      </c>
      <c r="AL32" s="284" t="str">
        <f>IF(_penmei1_month_day!BJ28="","",_penmei1_month_day!BJ28)</f>
        <v/>
      </c>
      <c r="AM32" s="306" t="str">
        <f>IF(_penmei1_month_day!BK28="","",_penmei1_month_day!BK28/10000)</f>
        <v/>
      </c>
      <c r="AN32" s="284" t="str">
        <f>IF(_penmei1_month_day!BL28="","",_penmei1_month_day!BL28)</f>
        <v/>
      </c>
      <c r="AO32" s="284" t="str">
        <f>IF(_penmei1_month_day!BM28="","",_penmei1_month_day!BM28)</f>
        <v/>
      </c>
      <c r="AP32" s="329"/>
      <c r="AQ32" s="329"/>
    </row>
    <row r="33" spans="1:43">
      <c r="A33" s="126">
        <f t="shared" si="13"/>
        <v>43467</v>
      </c>
      <c r="B33" s="127">
        <f t="shared" si="1"/>
        <v>43467</v>
      </c>
      <c r="C33" s="128" t="str">
        <f t="shared" si="2"/>
        <v>夜</v>
      </c>
      <c r="D33" s="128">
        <f t="shared" si="3"/>
        <v>2</v>
      </c>
      <c r="E33" s="129">
        <f t="shared" si="14"/>
        <v>4</v>
      </c>
      <c r="F33" s="130" t="str">
        <f t="shared" si="4"/>
        <v>丁班</v>
      </c>
      <c r="G33" s="128">
        <f t="shared" si="5"/>
        <v>3</v>
      </c>
      <c r="H33" s="131">
        <f t="shared" si="7"/>
        <v>0.0416666666666667</v>
      </c>
      <c r="I33" s="165">
        <f t="shared" si="8"/>
        <v>0.125</v>
      </c>
      <c r="J33" s="283" t="str">
        <f>IF(_penmei1_month_day!AH29="","",_penmei1_month_day!AH29)</f>
        <v/>
      </c>
      <c r="K33" s="283" t="str">
        <f>IF(_penmei1_month_day!AI29="","",_penmei1_month_day!AI29)</f>
        <v/>
      </c>
      <c r="L33" s="284" t="str">
        <f>IF(_penmei1_month_day!AJ29="","",_penmei1_month_day!AJ29)</f>
        <v/>
      </c>
      <c r="M33" s="284" t="str">
        <f>IF(_penmei1_month_day!AK29="","",_penmei1_month_day!AK29)</f>
        <v/>
      </c>
      <c r="N33" s="284" t="str">
        <f>IF(_penmei1_month_day!AL29="","",_penmei1_month_day!AL29)</f>
        <v/>
      </c>
      <c r="O33" s="284" t="str">
        <f>IF(_penmei1_month_day!AM29="","",_penmei1_month_day!AM29)</f>
        <v/>
      </c>
      <c r="P33" s="284" t="str">
        <f>IF(_penmei1_month_day!AN29="","",_penmei1_month_day!AN29)</f>
        <v/>
      </c>
      <c r="Q33" s="284" t="str">
        <f>IF(_penmei1_month_day!AO29="","",_penmei1_month_day!AO29)</f>
        <v/>
      </c>
      <c r="R33" s="284" t="str">
        <f>IF(_penmei1_month_day!AP29="","",_penmei1_month_day!AP29)</f>
        <v/>
      </c>
      <c r="S33" s="284" t="str">
        <f>IF(_penmei1_month_day!AQ29="","",_penmei1_month_day!AQ29)</f>
        <v/>
      </c>
      <c r="T33" s="284" t="str">
        <f>IF(_penmei1_month_day!AR29="","",_penmei1_month_day!AR29)</f>
        <v/>
      </c>
      <c r="U33" s="284" t="str">
        <f>IF(_penmei1_month_day!AS29="","",_penmei1_month_day!AS29)</f>
        <v/>
      </c>
      <c r="V33" s="284" t="str">
        <f>IF(_penmei1_month_day!AT29="","",_penmei1_month_day!AT29)</f>
        <v/>
      </c>
      <c r="W33" s="284" t="str">
        <f>IF(_penmei1_month_day!AU29="","",_penmei1_month_day!AU29)</f>
        <v/>
      </c>
      <c r="X33" s="284" t="str">
        <f>IF(_penmei1_month_day!AV29="","",_penmei1_month_day!AV29)</f>
        <v/>
      </c>
      <c r="Y33" s="284" t="str">
        <f>IF(_penmei1_month_day!AW29="","",_penmei1_month_day!AW29)</f>
        <v/>
      </c>
      <c r="Z33" s="284" t="str">
        <f>IF(_penmei1_month_day!AX29="","",_penmei1_month_day!AX29)</f>
        <v/>
      </c>
      <c r="AA33" s="306" t="str">
        <f>IF(_penmei1_month_day!AY29="","",ABS(_penmei1_month_day!AY29))</f>
        <v/>
      </c>
      <c r="AB33" s="306" t="str">
        <f>IF(_penmei1_month_day!AZ29="","",ABS(_penmei1_month_day!AZ29))</f>
        <v/>
      </c>
      <c r="AC33" s="283" t="str">
        <f>IF(_penmei1_month_day!BA29="","",_penmei1_month_day!BA29)</f>
        <v/>
      </c>
      <c r="AD33" s="283" t="str">
        <f>IF(_penmei1_month_day!BB29="","",_penmei1_month_day!BB29)</f>
        <v/>
      </c>
      <c r="AE33" s="284" t="str">
        <f>IF(_penmei1_month_day!BC29="","",_penmei1_month_day!BC29)</f>
        <v/>
      </c>
      <c r="AF33" s="284" t="str">
        <f>IF(_penmei1_month_day!BD29="","",_penmei1_month_day!BD29)</f>
        <v/>
      </c>
      <c r="AG33" s="284" t="str">
        <f>IF(_penmei1_month_day!BE29="","",_penmei1_month_day!BE29)</f>
        <v/>
      </c>
      <c r="AH33" s="306" t="str">
        <f>IF(_penmei1_month_day!BF29="","",_penmei1_month_day!BF29)</f>
        <v/>
      </c>
      <c r="AI33" s="306" t="str">
        <f>IF(_penmei1_month_day!BG29="","",_penmei1_month_day!BG29)</f>
        <v/>
      </c>
      <c r="AJ33" s="306" t="str">
        <f>IF(_penmei1_month_day!BH29="","",_penmei1_month_day!BH29)</f>
        <v/>
      </c>
      <c r="AK33" s="306" t="str">
        <f>IF(_penmei1_month_day!BI29="","",_penmei1_month_day!BI29)</f>
        <v/>
      </c>
      <c r="AL33" s="284" t="str">
        <f>IF(_penmei1_month_day!BJ29="","",_penmei1_month_day!BJ29)</f>
        <v/>
      </c>
      <c r="AM33" s="306" t="str">
        <f>IF(_penmei1_month_day!BK29="","",_penmei1_month_day!BK29/10000)</f>
        <v/>
      </c>
      <c r="AN33" s="284" t="str">
        <f>IF(_penmei1_month_day!BL29="","",_penmei1_month_day!BL29)</f>
        <v/>
      </c>
      <c r="AO33" s="284" t="str">
        <f>IF(_penmei1_month_day!BM29="","",_penmei1_month_day!BM29)</f>
        <v/>
      </c>
      <c r="AP33" s="329"/>
      <c r="AQ33" s="329"/>
    </row>
    <row r="34" spans="1:43">
      <c r="A34" s="126">
        <f t="shared" si="13"/>
        <v>43467</v>
      </c>
      <c r="B34" s="127">
        <f t="shared" si="1"/>
        <v>43467</v>
      </c>
      <c r="C34" s="128" t="str">
        <f t="shared" si="2"/>
        <v>夜</v>
      </c>
      <c r="D34" s="128">
        <f t="shared" si="3"/>
        <v>2</v>
      </c>
      <c r="E34" s="129">
        <f t="shared" si="14"/>
        <v>4</v>
      </c>
      <c r="F34" s="130" t="str">
        <f t="shared" si="4"/>
        <v>丁班</v>
      </c>
      <c r="G34" s="128">
        <f t="shared" si="5"/>
        <v>4</v>
      </c>
      <c r="H34" s="131">
        <f t="shared" si="7"/>
        <v>0.0416666666666667</v>
      </c>
      <c r="I34" s="165">
        <f t="shared" si="8"/>
        <v>0.166666666666667</v>
      </c>
      <c r="J34" s="283" t="str">
        <f>IF(_penmei1_month_day!AH30="","",_penmei1_month_day!AH30)</f>
        <v/>
      </c>
      <c r="K34" s="283" t="str">
        <f>IF(_penmei1_month_day!AI30="","",_penmei1_month_day!AI30)</f>
        <v/>
      </c>
      <c r="L34" s="284" t="str">
        <f>IF(_penmei1_month_day!AJ30="","",_penmei1_month_day!AJ30)</f>
        <v/>
      </c>
      <c r="M34" s="284" t="str">
        <f>IF(_penmei1_month_day!AK30="","",_penmei1_month_day!AK30)</f>
        <v/>
      </c>
      <c r="N34" s="284" t="str">
        <f>IF(_penmei1_month_day!AL30="","",_penmei1_month_day!AL30)</f>
        <v/>
      </c>
      <c r="O34" s="284" t="str">
        <f>IF(_penmei1_month_day!AM30="","",_penmei1_month_day!AM30)</f>
        <v/>
      </c>
      <c r="P34" s="284" t="str">
        <f>IF(_penmei1_month_day!AN30="","",_penmei1_month_day!AN30)</f>
        <v/>
      </c>
      <c r="Q34" s="284" t="str">
        <f>IF(_penmei1_month_day!AO30="","",_penmei1_month_day!AO30)</f>
        <v/>
      </c>
      <c r="R34" s="284" t="str">
        <f>IF(_penmei1_month_day!AP30="","",_penmei1_month_day!AP30)</f>
        <v/>
      </c>
      <c r="S34" s="284" t="str">
        <f>IF(_penmei1_month_day!AQ30="","",_penmei1_month_day!AQ30)</f>
        <v/>
      </c>
      <c r="T34" s="284" t="str">
        <f>IF(_penmei1_month_day!AR30="","",_penmei1_month_day!AR30)</f>
        <v/>
      </c>
      <c r="U34" s="284" t="str">
        <f>IF(_penmei1_month_day!AS30="","",_penmei1_month_day!AS30)</f>
        <v/>
      </c>
      <c r="V34" s="284" t="str">
        <f>IF(_penmei1_month_day!AT30="","",_penmei1_month_day!AT30)</f>
        <v/>
      </c>
      <c r="W34" s="284" t="str">
        <f>IF(_penmei1_month_day!AU30="","",_penmei1_month_day!AU30)</f>
        <v/>
      </c>
      <c r="X34" s="284" t="str">
        <f>IF(_penmei1_month_day!AV30="","",_penmei1_month_day!AV30)</f>
        <v/>
      </c>
      <c r="Y34" s="284" t="str">
        <f>IF(_penmei1_month_day!AW30="","",_penmei1_month_day!AW30)</f>
        <v/>
      </c>
      <c r="Z34" s="284" t="str">
        <f>IF(_penmei1_month_day!AX30="","",_penmei1_month_day!AX30)</f>
        <v/>
      </c>
      <c r="AA34" s="306" t="str">
        <f>IF(_penmei1_month_day!AY30="","",ABS(_penmei1_month_day!AY30))</f>
        <v/>
      </c>
      <c r="AB34" s="306" t="str">
        <f>IF(_penmei1_month_day!AZ30="","",ABS(_penmei1_month_day!AZ30))</f>
        <v/>
      </c>
      <c r="AC34" s="283" t="str">
        <f>IF(_penmei1_month_day!BA30="","",_penmei1_month_day!BA30)</f>
        <v/>
      </c>
      <c r="AD34" s="283" t="str">
        <f>IF(_penmei1_month_day!BB30="","",_penmei1_month_day!BB30)</f>
        <v/>
      </c>
      <c r="AE34" s="284" t="str">
        <f>IF(_penmei1_month_day!BC30="","",_penmei1_month_day!BC30)</f>
        <v/>
      </c>
      <c r="AF34" s="284" t="str">
        <f>IF(_penmei1_month_day!BD30="","",_penmei1_month_day!BD30)</f>
        <v/>
      </c>
      <c r="AG34" s="284" t="str">
        <f>IF(_penmei1_month_day!BE30="","",_penmei1_month_day!BE30)</f>
        <v/>
      </c>
      <c r="AH34" s="306" t="str">
        <f>IF(_penmei1_month_day!BF30="","",_penmei1_month_day!BF30)</f>
        <v/>
      </c>
      <c r="AI34" s="306" t="str">
        <f>IF(_penmei1_month_day!BG30="","",_penmei1_month_day!BG30)</f>
        <v/>
      </c>
      <c r="AJ34" s="306" t="str">
        <f>IF(_penmei1_month_day!BH30="","",_penmei1_month_day!BH30)</f>
        <v/>
      </c>
      <c r="AK34" s="306" t="str">
        <f>IF(_penmei1_month_day!BI30="","",_penmei1_month_day!BI30)</f>
        <v/>
      </c>
      <c r="AL34" s="284" t="str">
        <f>IF(_penmei1_month_day!BJ30="","",_penmei1_month_day!BJ30)</f>
        <v/>
      </c>
      <c r="AM34" s="306" t="str">
        <f>IF(_penmei1_month_day!BK30="","",_penmei1_month_day!BK30/10000)</f>
        <v/>
      </c>
      <c r="AN34" s="284" t="str">
        <f>IF(_penmei1_month_day!BL30="","",_penmei1_month_day!BL30)</f>
        <v/>
      </c>
      <c r="AO34" s="284" t="str">
        <f>IF(_penmei1_month_day!BM30="","",_penmei1_month_day!BM30)</f>
        <v/>
      </c>
      <c r="AP34" s="329"/>
      <c r="AQ34" s="329"/>
    </row>
    <row r="35" spans="1:43">
      <c r="A35" s="126">
        <f t="shared" si="13"/>
        <v>43467</v>
      </c>
      <c r="B35" s="127">
        <f t="shared" si="1"/>
        <v>43467</v>
      </c>
      <c r="C35" s="128" t="str">
        <f t="shared" si="2"/>
        <v>夜</v>
      </c>
      <c r="D35" s="128">
        <f t="shared" si="3"/>
        <v>2</v>
      </c>
      <c r="E35" s="129">
        <f t="shared" si="14"/>
        <v>4</v>
      </c>
      <c r="F35" s="130" t="str">
        <f t="shared" si="4"/>
        <v>丁班</v>
      </c>
      <c r="G35" s="128">
        <f t="shared" si="5"/>
        <v>5</v>
      </c>
      <c r="H35" s="131">
        <f t="shared" si="7"/>
        <v>0.0416666666666667</v>
      </c>
      <c r="I35" s="165">
        <f t="shared" si="8"/>
        <v>0.208333333333333</v>
      </c>
      <c r="J35" s="283" t="str">
        <f>IF(_penmei1_month_day!AH31="","",_penmei1_month_day!AH31)</f>
        <v/>
      </c>
      <c r="K35" s="283" t="str">
        <f>IF(_penmei1_month_day!AI31="","",_penmei1_month_day!AI31)</f>
        <v/>
      </c>
      <c r="L35" s="284" t="str">
        <f>IF(_penmei1_month_day!AJ31="","",_penmei1_month_day!AJ31)</f>
        <v/>
      </c>
      <c r="M35" s="284" t="str">
        <f>IF(_penmei1_month_day!AK31="","",_penmei1_month_day!AK31)</f>
        <v/>
      </c>
      <c r="N35" s="284" t="str">
        <f>IF(_penmei1_month_day!AL31="","",_penmei1_month_day!AL31)</f>
        <v/>
      </c>
      <c r="O35" s="284" t="str">
        <f>IF(_penmei1_month_day!AM31="","",_penmei1_month_day!AM31)</f>
        <v/>
      </c>
      <c r="P35" s="284" t="str">
        <f>IF(_penmei1_month_day!AN31="","",_penmei1_month_day!AN31)</f>
        <v/>
      </c>
      <c r="Q35" s="284" t="str">
        <f>IF(_penmei1_month_day!AO31="","",_penmei1_month_day!AO31)</f>
        <v/>
      </c>
      <c r="R35" s="284" t="str">
        <f>IF(_penmei1_month_day!AP31="","",_penmei1_month_day!AP31)</f>
        <v/>
      </c>
      <c r="S35" s="284" t="str">
        <f>IF(_penmei1_month_day!AQ31="","",_penmei1_month_day!AQ31)</f>
        <v/>
      </c>
      <c r="T35" s="284" t="str">
        <f>IF(_penmei1_month_day!AR31="","",_penmei1_month_day!AR31)</f>
        <v/>
      </c>
      <c r="U35" s="284" t="str">
        <f>IF(_penmei1_month_day!AS31="","",_penmei1_month_day!AS31)</f>
        <v/>
      </c>
      <c r="V35" s="284" t="str">
        <f>IF(_penmei1_month_day!AT31="","",_penmei1_month_day!AT31)</f>
        <v/>
      </c>
      <c r="W35" s="284" t="str">
        <f>IF(_penmei1_month_day!AU31="","",_penmei1_month_day!AU31)</f>
        <v/>
      </c>
      <c r="X35" s="284" t="str">
        <f>IF(_penmei1_month_day!AV31="","",_penmei1_month_day!AV31)</f>
        <v/>
      </c>
      <c r="Y35" s="284" t="str">
        <f>IF(_penmei1_month_day!AW31="","",_penmei1_month_day!AW31)</f>
        <v/>
      </c>
      <c r="Z35" s="284" t="str">
        <f>IF(_penmei1_month_day!AX31="","",_penmei1_month_day!AX31)</f>
        <v/>
      </c>
      <c r="AA35" s="306" t="str">
        <f>IF(_penmei1_month_day!AY31="","",ABS(_penmei1_month_day!AY31))</f>
        <v/>
      </c>
      <c r="AB35" s="306" t="str">
        <f>IF(_penmei1_month_day!AZ31="","",ABS(_penmei1_month_day!AZ31))</f>
        <v/>
      </c>
      <c r="AC35" s="283" t="str">
        <f>IF(_penmei1_month_day!BA31="","",_penmei1_month_day!BA31)</f>
        <v/>
      </c>
      <c r="AD35" s="283" t="str">
        <f>IF(_penmei1_month_day!BB31="","",_penmei1_month_day!BB31)</f>
        <v/>
      </c>
      <c r="AE35" s="284" t="str">
        <f>IF(_penmei1_month_day!BC31="","",_penmei1_month_day!BC31)</f>
        <v/>
      </c>
      <c r="AF35" s="284" t="str">
        <f>IF(_penmei1_month_day!BD31="","",_penmei1_month_day!BD31)</f>
        <v/>
      </c>
      <c r="AG35" s="284" t="str">
        <f>IF(_penmei1_month_day!BE31="","",_penmei1_month_day!BE31)</f>
        <v/>
      </c>
      <c r="AH35" s="306" t="str">
        <f>IF(_penmei1_month_day!BF31="","",_penmei1_month_day!BF31)</f>
        <v/>
      </c>
      <c r="AI35" s="306" t="str">
        <f>IF(_penmei1_month_day!BG31="","",_penmei1_month_day!BG31)</f>
        <v/>
      </c>
      <c r="AJ35" s="306" t="str">
        <f>IF(_penmei1_month_day!BH31="","",_penmei1_month_day!BH31)</f>
        <v/>
      </c>
      <c r="AK35" s="306" t="str">
        <f>IF(_penmei1_month_day!BI31="","",_penmei1_month_day!BI31)</f>
        <v/>
      </c>
      <c r="AL35" s="284" t="str">
        <f>IF(_penmei1_month_day!BJ31="","",_penmei1_month_day!BJ31)</f>
        <v/>
      </c>
      <c r="AM35" s="306" t="str">
        <f>IF(_penmei1_month_day!BK31="","",_penmei1_month_day!BK31/10000)</f>
        <v/>
      </c>
      <c r="AN35" s="284" t="str">
        <f>IF(_penmei1_month_day!BL31="","",_penmei1_month_day!BL31)</f>
        <v/>
      </c>
      <c r="AO35" s="284" t="str">
        <f>IF(_penmei1_month_day!BM31="","",_penmei1_month_day!BM31)</f>
        <v/>
      </c>
      <c r="AP35" s="329"/>
      <c r="AQ35" s="329"/>
    </row>
    <row r="36" spans="1:43">
      <c r="A36" s="126">
        <f t="shared" si="13"/>
        <v>43467</v>
      </c>
      <c r="B36" s="127">
        <f t="shared" si="1"/>
        <v>43467</v>
      </c>
      <c r="C36" s="128" t="str">
        <f t="shared" si="2"/>
        <v>夜</v>
      </c>
      <c r="D36" s="128">
        <f t="shared" si="3"/>
        <v>2</v>
      </c>
      <c r="E36" s="129">
        <f t="shared" si="14"/>
        <v>4</v>
      </c>
      <c r="F36" s="130" t="str">
        <f t="shared" si="4"/>
        <v>丁班</v>
      </c>
      <c r="G36" s="128">
        <f t="shared" si="5"/>
        <v>6</v>
      </c>
      <c r="H36" s="131">
        <f t="shared" si="7"/>
        <v>0.0416666666666667</v>
      </c>
      <c r="I36" s="165">
        <f t="shared" si="8"/>
        <v>0.25</v>
      </c>
      <c r="J36" s="283" t="str">
        <f>IF(_penmei1_month_day!AH32="","",_penmei1_month_day!AH32)</f>
        <v/>
      </c>
      <c r="K36" s="283" t="str">
        <f>IF(_penmei1_month_day!AI32="","",_penmei1_month_day!AI32)</f>
        <v/>
      </c>
      <c r="L36" s="284" t="str">
        <f>IF(_penmei1_month_day!AJ32="","",_penmei1_month_day!AJ32)</f>
        <v/>
      </c>
      <c r="M36" s="284" t="str">
        <f>IF(_penmei1_month_day!AK32="","",_penmei1_month_day!AK32)</f>
        <v/>
      </c>
      <c r="N36" s="284" t="str">
        <f>IF(_penmei1_month_day!AL32="","",_penmei1_month_day!AL32)</f>
        <v/>
      </c>
      <c r="O36" s="284" t="str">
        <f>IF(_penmei1_month_day!AM32="","",_penmei1_month_day!AM32)</f>
        <v/>
      </c>
      <c r="P36" s="284" t="str">
        <f>IF(_penmei1_month_day!AN32="","",_penmei1_month_day!AN32)</f>
        <v/>
      </c>
      <c r="Q36" s="284" t="str">
        <f>IF(_penmei1_month_day!AO32="","",_penmei1_month_day!AO32)</f>
        <v/>
      </c>
      <c r="R36" s="284" t="str">
        <f>IF(_penmei1_month_day!AP32="","",_penmei1_month_day!AP32)</f>
        <v/>
      </c>
      <c r="S36" s="284" t="str">
        <f>IF(_penmei1_month_day!AQ32="","",_penmei1_month_day!AQ32)</f>
        <v/>
      </c>
      <c r="T36" s="284" t="str">
        <f>IF(_penmei1_month_day!AR32="","",_penmei1_month_day!AR32)</f>
        <v/>
      </c>
      <c r="U36" s="284" t="str">
        <f>IF(_penmei1_month_day!AS32="","",_penmei1_month_day!AS32)</f>
        <v/>
      </c>
      <c r="V36" s="284" t="str">
        <f>IF(_penmei1_month_day!AT32="","",_penmei1_month_day!AT32)</f>
        <v/>
      </c>
      <c r="W36" s="284" t="str">
        <f>IF(_penmei1_month_day!AU32="","",_penmei1_month_day!AU32)</f>
        <v/>
      </c>
      <c r="X36" s="284" t="str">
        <f>IF(_penmei1_month_day!AV32="","",_penmei1_month_day!AV32)</f>
        <v/>
      </c>
      <c r="Y36" s="284" t="str">
        <f>IF(_penmei1_month_day!AW32="","",_penmei1_month_day!AW32)</f>
        <v/>
      </c>
      <c r="Z36" s="284" t="str">
        <f>IF(_penmei1_month_day!AX32="","",_penmei1_month_day!AX32)</f>
        <v/>
      </c>
      <c r="AA36" s="306" t="str">
        <f>IF(_penmei1_month_day!AY32="","",ABS(_penmei1_month_day!AY32))</f>
        <v/>
      </c>
      <c r="AB36" s="306" t="str">
        <f>IF(_penmei1_month_day!AZ32="","",ABS(_penmei1_month_day!AZ32))</f>
        <v/>
      </c>
      <c r="AC36" s="283" t="str">
        <f>IF(_penmei1_month_day!BA32="","",_penmei1_month_day!BA32)</f>
        <v/>
      </c>
      <c r="AD36" s="283" t="str">
        <f>IF(_penmei1_month_day!BB32="","",_penmei1_month_day!BB32)</f>
        <v/>
      </c>
      <c r="AE36" s="284" t="str">
        <f>IF(_penmei1_month_day!BC32="","",_penmei1_month_day!BC32)</f>
        <v/>
      </c>
      <c r="AF36" s="284" t="str">
        <f>IF(_penmei1_month_day!BD32="","",_penmei1_month_day!BD32)</f>
        <v/>
      </c>
      <c r="AG36" s="284" t="str">
        <f>IF(_penmei1_month_day!BE32="","",_penmei1_month_day!BE32)</f>
        <v/>
      </c>
      <c r="AH36" s="306" t="str">
        <f>IF(_penmei1_month_day!BF32="","",_penmei1_month_day!BF32)</f>
        <v/>
      </c>
      <c r="AI36" s="306" t="str">
        <f>IF(_penmei1_month_day!BG32="","",_penmei1_month_day!BG32)</f>
        <v/>
      </c>
      <c r="AJ36" s="306" t="str">
        <f>IF(_penmei1_month_day!BH32="","",_penmei1_month_day!BH32)</f>
        <v/>
      </c>
      <c r="AK36" s="306" t="str">
        <f>IF(_penmei1_month_day!BI32="","",_penmei1_month_day!BI32)</f>
        <v/>
      </c>
      <c r="AL36" s="284" t="str">
        <f>IF(_penmei1_month_day!BJ32="","",_penmei1_month_day!BJ32)</f>
        <v/>
      </c>
      <c r="AM36" s="306" t="str">
        <f>IF(_penmei1_month_day!BK32="","",_penmei1_month_day!BK32/10000)</f>
        <v/>
      </c>
      <c r="AN36" s="284" t="str">
        <f>IF(_penmei1_month_day!BL32="","",_penmei1_month_day!BL32)</f>
        <v/>
      </c>
      <c r="AO36" s="284" t="str">
        <f>IF(_penmei1_month_day!BM32="","",_penmei1_month_day!BM32)</f>
        <v/>
      </c>
      <c r="AP36" s="329"/>
      <c r="AQ36" s="329"/>
    </row>
    <row r="37" ht="15" spans="1:43">
      <c r="A37" s="132">
        <f t="shared" si="13"/>
        <v>43467</v>
      </c>
      <c r="B37" s="133">
        <f t="shared" si="1"/>
        <v>43467</v>
      </c>
      <c r="C37" s="134" t="str">
        <f t="shared" si="2"/>
        <v>夜</v>
      </c>
      <c r="D37" s="134">
        <f t="shared" si="3"/>
        <v>2</v>
      </c>
      <c r="E37" s="135">
        <f t="shared" si="14"/>
        <v>4</v>
      </c>
      <c r="F37" s="136" t="str">
        <f t="shared" si="4"/>
        <v>丁班</v>
      </c>
      <c r="G37" s="134">
        <f t="shared" si="5"/>
        <v>7</v>
      </c>
      <c r="H37" s="137">
        <f t="shared" si="7"/>
        <v>0.0416666666666667</v>
      </c>
      <c r="I37" s="170">
        <f t="shared" si="8"/>
        <v>0.291666666666667</v>
      </c>
      <c r="J37" s="285" t="str">
        <f>IF(_penmei1_month_day!AH33="","",_penmei1_month_day!AH33)</f>
        <v/>
      </c>
      <c r="K37" s="285" t="str">
        <f>IF(_penmei1_month_day!AI33="","",_penmei1_month_day!AI33)</f>
        <v/>
      </c>
      <c r="L37" s="286" t="str">
        <f>IF(_penmei1_month_day!AJ33="","",_penmei1_month_day!AJ33)</f>
        <v/>
      </c>
      <c r="M37" s="286" t="str">
        <f>IF(_penmei1_month_day!AK33="","",_penmei1_month_day!AK33)</f>
        <v/>
      </c>
      <c r="N37" s="286" t="str">
        <f>IF(_penmei1_month_day!AL33="","",_penmei1_month_day!AL33)</f>
        <v/>
      </c>
      <c r="O37" s="286" t="str">
        <f>IF(_penmei1_month_day!AM33="","",_penmei1_month_day!AM33)</f>
        <v/>
      </c>
      <c r="P37" s="286" t="str">
        <f>IF(_penmei1_month_day!AN33="","",_penmei1_month_day!AN33)</f>
        <v/>
      </c>
      <c r="Q37" s="286" t="str">
        <f>IF(_penmei1_month_day!AO33="","",_penmei1_month_day!AO33)</f>
        <v/>
      </c>
      <c r="R37" s="286" t="str">
        <f>IF(_penmei1_month_day!AP33="","",_penmei1_month_day!AP33)</f>
        <v/>
      </c>
      <c r="S37" s="286" t="str">
        <f>IF(_penmei1_month_day!AQ33="","",_penmei1_month_day!AQ33)</f>
        <v/>
      </c>
      <c r="T37" s="286" t="str">
        <f>IF(_penmei1_month_day!AR33="","",_penmei1_month_day!AR33)</f>
        <v/>
      </c>
      <c r="U37" s="286" t="str">
        <f>IF(_penmei1_month_day!AS33="","",_penmei1_month_day!AS33)</f>
        <v/>
      </c>
      <c r="V37" s="286" t="str">
        <f>IF(_penmei1_month_day!AT33="","",_penmei1_month_day!AT33)</f>
        <v/>
      </c>
      <c r="W37" s="286" t="str">
        <f>IF(_penmei1_month_day!AU33="","",_penmei1_month_day!AU33)</f>
        <v/>
      </c>
      <c r="X37" s="286" t="str">
        <f>IF(_penmei1_month_day!AV33="","",_penmei1_month_day!AV33)</f>
        <v/>
      </c>
      <c r="Y37" s="286" t="str">
        <f>IF(_penmei1_month_day!AW33="","",_penmei1_month_day!AW33)</f>
        <v/>
      </c>
      <c r="Z37" s="286" t="str">
        <f>IF(_penmei1_month_day!AX33="","",_penmei1_month_day!AX33)</f>
        <v/>
      </c>
      <c r="AA37" s="307" t="str">
        <f>IF(_penmei1_month_day!AY33="","",ABS(_penmei1_month_day!AY33))</f>
        <v/>
      </c>
      <c r="AB37" s="307" t="str">
        <f>IF(_penmei1_month_day!AZ33="","",ABS(_penmei1_month_day!AZ33))</f>
        <v/>
      </c>
      <c r="AC37" s="285" t="str">
        <f>IF(_penmei1_month_day!BA33="","",_penmei1_month_day!BA33)</f>
        <v/>
      </c>
      <c r="AD37" s="285" t="str">
        <f>IF(_penmei1_month_day!BB33="","",_penmei1_month_day!BB33)</f>
        <v/>
      </c>
      <c r="AE37" s="286" t="str">
        <f>IF(_penmei1_month_day!BC33="","",_penmei1_month_day!BC33)</f>
        <v/>
      </c>
      <c r="AF37" s="284" t="str">
        <f>IF(_penmei1_month_day!BD33="","",_penmei1_month_day!BD33)</f>
        <v/>
      </c>
      <c r="AG37" s="286" t="str">
        <f>IF(_penmei1_month_day!BE33="","",_penmei1_month_day!BE33)</f>
        <v/>
      </c>
      <c r="AH37" s="307" t="str">
        <f>IF(_penmei1_month_day!BF33="","",_penmei1_month_day!BF33)</f>
        <v/>
      </c>
      <c r="AI37" s="307" t="str">
        <f>IF(_penmei1_month_day!BG33="","",_penmei1_month_day!BG33)</f>
        <v/>
      </c>
      <c r="AJ37" s="307" t="str">
        <f>IF(_penmei1_month_day!BH33="","",_penmei1_month_day!BH33)</f>
        <v/>
      </c>
      <c r="AK37" s="307" t="str">
        <f>IF(_penmei1_month_day!BI33="","",_penmei1_month_day!BI33)</f>
        <v/>
      </c>
      <c r="AL37" s="286" t="str">
        <f>IF(_penmei1_month_day!BJ33="","",_penmei1_month_day!BJ33)</f>
        <v/>
      </c>
      <c r="AM37" s="307" t="str">
        <f>IF(_penmei1_month_day!BK33="","",_penmei1_month_day!BK33/10000)</f>
        <v/>
      </c>
      <c r="AN37" s="286" t="str">
        <f>IF(_penmei1_month_day!BL33="","",_penmei1_month_day!BL33)</f>
        <v/>
      </c>
      <c r="AO37" s="286" t="str">
        <f>IF(_penmei1_month_day!BM33="","",_penmei1_month_day!BM33)</f>
        <v/>
      </c>
      <c r="AP37" s="243" t="s">
        <v>83</v>
      </c>
      <c r="AQ37" s="331" t="s">
        <v>87</v>
      </c>
    </row>
    <row r="38" ht="15" spans="1:43">
      <c r="A38" s="120">
        <f t="shared" si="13"/>
        <v>43467</v>
      </c>
      <c r="B38" s="121">
        <f t="shared" si="1"/>
        <v>43467</v>
      </c>
      <c r="C38" s="122" t="str">
        <f t="shared" si="2"/>
        <v>白</v>
      </c>
      <c r="D38" s="122">
        <f t="shared" si="3"/>
        <v>2</v>
      </c>
      <c r="E38" s="123">
        <f>IF(AND(E30=4),1,IF(AND(E30&lt;4),(E30+1),))</f>
        <v>1</v>
      </c>
      <c r="F38" s="124" t="str">
        <f t="shared" si="4"/>
        <v>甲班</v>
      </c>
      <c r="G38" s="122">
        <f t="shared" si="5"/>
        <v>8</v>
      </c>
      <c r="H38" s="125">
        <f t="shared" si="7"/>
        <v>0.0416666666666667</v>
      </c>
      <c r="I38" s="160">
        <f t="shared" si="8"/>
        <v>0.333333333333334</v>
      </c>
      <c r="J38" s="281" t="str">
        <f>IF(_penmei1_month_day!AH34="","",_penmei1_month_day!AH34)</f>
        <v/>
      </c>
      <c r="K38" s="281" t="str">
        <f>IF(_penmei1_month_day!AI34="","",_penmei1_month_day!AI34)</f>
        <v/>
      </c>
      <c r="L38" s="282" t="str">
        <f>IF(_penmei1_month_day!AJ34="","",_penmei1_month_day!AJ34)</f>
        <v/>
      </c>
      <c r="M38" s="282" t="str">
        <f>IF(_penmei1_month_day!AK34="","",_penmei1_month_day!AK34)</f>
        <v/>
      </c>
      <c r="N38" s="282" t="str">
        <f>IF(_penmei1_month_day!AL34="","",_penmei1_month_day!AL34)</f>
        <v/>
      </c>
      <c r="O38" s="282" t="str">
        <f>IF(_penmei1_month_day!AM34="","",_penmei1_month_day!AM34)</f>
        <v/>
      </c>
      <c r="P38" s="282" t="str">
        <f>IF(_penmei1_month_day!AN34="","",_penmei1_month_day!AN34)</f>
        <v/>
      </c>
      <c r="Q38" s="282" t="str">
        <f>IF(_penmei1_month_day!AO34="","",_penmei1_month_day!AO34)</f>
        <v/>
      </c>
      <c r="R38" s="282" t="str">
        <f>IF(_penmei1_month_day!AP34="","",_penmei1_month_day!AP34)</f>
        <v/>
      </c>
      <c r="S38" s="282" t="str">
        <f>IF(_penmei1_month_day!AQ34="","",_penmei1_month_day!AQ34)</f>
        <v/>
      </c>
      <c r="T38" s="282" t="str">
        <f>IF(_penmei1_month_day!AR34="","",_penmei1_month_day!AR34)</f>
        <v/>
      </c>
      <c r="U38" s="282" t="str">
        <f>IF(_penmei1_month_day!AS34="","",_penmei1_month_day!AS34)</f>
        <v/>
      </c>
      <c r="V38" s="282" t="str">
        <f>IF(_penmei1_month_day!AT34="","",_penmei1_month_day!AT34)</f>
        <v/>
      </c>
      <c r="W38" s="282" t="str">
        <f>IF(_penmei1_month_day!AU34="","",_penmei1_month_day!AU34)</f>
        <v/>
      </c>
      <c r="X38" s="282" t="str">
        <f>IF(_penmei1_month_day!AV34="","",_penmei1_month_day!AV34)</f>
        <v/>
      </c>
      <c r="Y38" s="282" t="str">
        <f>IF(_penmei1_month_day!AW34="","",_penmei1_month_day!AW34)</f>
        <v/>
      </c>
      <c r="Z38" s="282" t="str">
        <f>IF(_penmei1_month_day!AX34="","",_penmei1_month_day!AX34)</f>
        <v/>
      </c>
      <c r="AA38" s="305" t="str">
        <f>IF(_penmei1_month_day!AY34="","",ABS(_penmei1_month_day!AY34))</f>
        <v/>
      </c>
      <c r="AB38" s="305" t="str">
        <f>IF(_penmei1_month_day!AZ34="","",ABS(_penmei1_month_day!AZ34))</f>
        <v/>
      </c>
      <c r="AC38" s="281" t="str">
        <f>IF(_penmei1_month_day!BA34="","",_penmei1_month_day!BA34)</f>
        <v/>
      </c>
      <c r="AD38" s="281" t="str">
        <f>IF(_penmei1_month_day!BB34="","",_penmei1_month_day!BB34)</f>
        <v/>
      </c>
      <c r="AE38" s="282" t="str">
        <f>IF(_penmei1_month_day!BC34="","",_penmei1_month_day!BC34)</f>
        <v/>
      </c>
      <c r="AF38" s="282" t="str">
        <f>IF(_penmei1_month_day!BD34="","",_penmei1_month_day!BD34)</f>
        <v/>
      </c>
      <c r="AG38" s="282" t="str">
        <f>IF(_penmei1_month_day!BE34="","",_penmei1_month_day!BE34)</f>
        <v/>
      </c>
      <c r="AH38" s="305" t="str">
        <f>IF(_penmei1_month_day!BF34="","",_penmei1_month_day!BF34)</f>
        <v/>
      </c>
      <c r="AI38" s="305" t="str">
        <f>IF(_penmei1_month_day!BG34="","",_penmei1_month_day!BG34)</f>
        <v/>
      </c>
      <c r="AJ38" s="305" t="str">
        <f>IF(_penmei1_month_day!BH34="","",_penmei1_month_day!BH34)</f>
        <v/>
      </c>
      <c r="AK38" s="305" t="str">
        <f>IF(_penmei1_month_day!BI34="","",_penmei1_month_day!BI34)</f>
        <v/>
      </c>
      <c r="AL38" s="282" t="str">
        <f>IF(_penmei1_month_day!BJ34="","",_penmei1_month_day!BJ34)</f>
        <v/>
      </c>
      <c r="AM38" s="305" t="str">
        <f>IF(_penmei1_month_day!BK34="","",_penmei1_month_day!BK34/10000)</f>
        <v/>
      </c>
      <c r="AN38" s="282" t="str">
        <f>IF(_penmei1_month_day!BL34="","",_penmei1_month_day!BL34)</f>
        <v/>
      </c>
      <c r="AO38" s="282" t="str">
        <f>IF(_penmei1_month_day!BM34="","",_penmei1_month_day!BM34)</f>
        <v/>
      </c>
      <c r="AP38" s="328"/>
      <c r="AQ38" s="328"/>
    </row>
    <row r="39" spans="1:43">
      <c r="A39" s="126">
        <f t="shared" si="13"/>
        <v>43467</v>
      </c>
      <c r="B39" s="127">
        <f t="shared" si="1"/>
        <v>43467</v>
      </c>
      <c r="C39" s="128" t="str">
        <f t="shared" si="2"/>
        <v>白</v>
      </c>
      <c r="D39" s="128">
        <f t="shared" si="3"/>
        <v>2</v>
      </c>
      <c r="E39" s="129">
        <f t="shared" ref="E39:E45" si="15">E38</f>
        <v>1</v>
      </c>
      <c r="F39" s="130" t="str">
        <f t="shared" si="4"/>
        <v>甲班</v>
      </c>
      <c r="G39" s="128">
        <f t="shared" si="5"/>
        <v>9</v>
      </c>
      <c r="H39" s="131">
        <f t="shared" si="7"/>
        <v>0.0416666666666667</v>
      </c>
      <c r="I39" s="165">
        <f t="shared" si="8"/>
        <v>0.375</v>
      </c>
      <c r="J39" s="283" t="str">
        <f>IF(_penmei1_month_day!AH35="","",_penmei1_month_day!AH35)</f>
        <v/>
      </c>
      <c r="K39" s="283" t="str">
        <f>IF(_penmei1_month_day!AI35="","",_penmei1_month_day!AI35)</f>
        <v/>
      </c>
      <c r="L39" s="284" t="str">
        <f>IF(_penmei1_month_day!AJ35="","",_penmei1_month_day!AJ35)</f>
        <v/>
      </c>
      <c r="M39" s="284" t="str">
        <f>IF(_penmei1_month_day!AK35="","",_penmei1_month_day!AK35)</f>
        <v/>
      </c>
      <c r="N39" s="284" t="str">
        <f>IF(_penmei1_month_day!AL35="","",_penmei1_month_day!AL35)</f>
        <v/>
      </c>
      <c r="O39" s="284" t="str">
        <f>IF(_penmei1_month_day!AM35="","",_penmei1_month_day!AM35)</f>
        <v/>
      </c>
      <c r="P39" s="284" t="str">
        <f>IF(_penmei1_month_day!AN35="","",_penmei1_month_day!AN35)</f>
        <v/>
      </c>
      <c r="Q39" s="284" t="str">
        <f>IF(_penmei1_month_day!AO35="","",_penmei1_month_day!AO35)</f>
        <v/>
      </c>
      <c r="R39" s="284" t="str">
        <f>IF(_penmei1_month_day!AP35="","",_penmei1_month_day!AP35)</f>
        <v/>
      </c>
      <c r="S39" s="284" t="str">
        <f>IF(_penmei1_month_day!AQ35="","",_penmei1_month_day!AQ35)</f>
        <v/>
      </c>
      <c r="T39" s="284" t="str">
        <f>IF(_penmei1_month_day!AR35="","",_penmei1_month_day!AR35)</f>
        <v/>
      </c>
      <c r="U39" s="284" t="str">
        <f>IF(_penmei1_month_day!AS35="","",_penmei1_month_day!AS35)</f>
        <v/>
      </c>
      <c r="V39" s="284" t="str">
        <f>IF(_penmei1_month_day!AT35="","",_penmei1_month_day!AT35)</f>
        <v/>
      </c>
      <c r="W39" s="284" t="str">
        <f>IF(_penmei1_month_day!AU35="","",_penmei1_month_day!AU35)</f>
        <v/>
      </c>
      <c r="X39" s="284" t="str">
        <f>IF(_penmei1_month_day!AV35="","",_penmei1_month_day!AV35)</f>
        <v/>
      </c>
      <c r="Y39" s="284" t="str">
        <f>IF(_penmei1_month_day!AW35="","",_penmei1_month_day!AW35)</f>
        <v/>
      </c>
      <c r="Z39" s="284" t="str">
        <f>IF(_penmei1_month_day!AX35="","",_penmei1_month_day!AX35)</f>
        <v/>
      </c>
      <c r="AA39" s="306" t="str">
        <f>IF(_penmei1_month_day!AY35="","",ABS(_penmei1_month_day!AY35))</f>
        <v/>
      </c>
      <c r="AB39" s="306" t="str">
        <f>IF(_penmei1_month_day!AZ35="","",ABS(_penmei1_month_day!AZ35))</f>
        <v/>
      </c>
      <c r="AC39" s="283" t="str">
        <f>IF(_penmei1_month_day!BA35="","",_penmei1_month_day!BA35)</f>
        <v/>
      </c>
      <c r="AD39" s="283" t="str">
        <f>IF(_penmei1_month_day!BB35="","",_penmei1_month_day!BB35)</f>
        <v/>
      </c>
      <c r="AE39" s="284" t="str">
        <f>IF(_penmei1_month_day!BC35="","",_penmei1_month_day!BC35)</f>
        <v/>
      </c>
      <c r="AF39" s="284" t="str">
        <f>IF(_penmei1_month_day!BD35="","",_penmei1_month_day!BD35)</f>
        <v/>
      </c>
      <c r="AG39" s="284" t="str">
        <f>IF(_penmei1_month_day!BE35="","",_penmei1_month_day!BE35)</f>
        <v/>
      </c>
      <c r="AH39" s="306" t="str">
        <f>IF(_penmei1_month_day!BF35="","",_penmei1_month_day!BF35)</f>
        <v/>
      </c>
      <c r="AI39" s="306" t="str">
        <f>IF(_penmei1_month_day!BG35="","",_penmei1_month_day!BG35)</f>
        <v/>
      </c>
      <c r="AJ39" s="306" t="str">
        <f>IF(_penmei1_month_day!BH35="","",_penmei1_month_day!BH35)</f>
        <v/>
      </c>
      <c r="AK39" s="306" t="str">
        <f>IF(_penmei1_month_day!BI35="","",_penmei1_month_day!BI35)</f>
        <v/>
      </c>
      <c r="AL39" s="284" t="str">
        <f>IF(_penmei1_month_day!BJ35="","",_penmei1_month_day!BJ35)</f>
        <v/>
      </c>
      <c r="AM39" s="306" t="str">
        <f>IF(_penmei1_month_day!BK35="","",_penmei1_month_day!BK35/10000)</f>
        <v/>
      </c>
      <c r="AN39" s="284" t="str">
        <f>IF(_penmei1_month_day!BL35="","",_penmei1_month_day!BL35)</f>
        <v/>
      </c>
      <c r="AO39" s="284" t="str">
        <f>IF(_penmei1_month_day!BM35="","",_penmei1_month_day!BM35)</f>
        <v/>
      </c>
      <c r="AP39" s="329"/>
      <c r="AQ39" s="329"/>
    </row>
    <row r="40" spans="1:43">
      <c r="A40" s="126">
        <f t="shared" si="13"/>
        <v>43467</v>
      </c>
      <c r="B40" s="127">
        <f t="shared" si="1"/>
        <v>43467</v>
      </c>
      <c r="C40" s="128" t="str">
        <f t="shared" si="2"/>
        <v>白</v>
      </c>
      <c r="D40" s="128">
        <f t="shared" si="3"/>
        <v>2</v>
      </c>
      <c r="E40" s="129">
        <f t="shared" si="15"/>
        <v>1</v>
      </c>
      <c r="F40" s="130" t="str">
        <f t="shared" si="4"/>
        <v>甲班</v>
      </c>
      <c r="G40" s="128">
        <f t="shared" si="5"/>
        <v>10</v>
      </c>
      <c r="H40" s="131">
        <f t="shared" si="7"/>
        <v>0.0416666666666667</v>
      </c>
      <c r="I40" s="165">
        <f t="shared" si="8"/>
        <v>0.416666666666667</v>
      </c>
      <c r="J40" s="283" t="str">
        <f>IF(_penmei1_month_day!AH36="","",_penmei1_month_day!AH36)</f>
        <v/>
      </c>
      <c r="K40" s="283" t="str">
        <f>IF(_penmei1_month_day!AI36="","",_penmei1_month_day!AI36)</f>
        <v/>
      </c>
      <c r="L40" s="284" t="str">
        <f>IF(_penmei1_month_day!AJ36="","",_penmei1_month_day!AJ36)</f>
        <v/>
      </c>
      <c r="M40" s="284" t="str">
        <f>IF(_penmei1_month_day!AK36="","",_penmei1_month_day!AK36)</f>
        <v/>
      </c>
      <c r="N40" s="284" t="str">
        <f>IF(_penmei1_month_day!AL36="","",_penmei1_month_day!AL36)</f>
        <v/>
      </c>
      <c r="O40" s="284" t="str">
        <f>IF(_penmei1_month_day!AM36="","",_penmei1_month_day!AM36)</f>
        <v/>
      </c>
      <c r="P40" s="284" t="str">
        <f>IF(_penmei1_month_day!AN36="","",_penmei1_month_day!AN36)</f>
        <v/>
      </c>
      <c r="Q40" s="284" t="str">
        <f>IF(_penmei1_month_day!AO36="","",_penmei1_month_day!AO36)</f>
        <v/>
      </c>
      <c r="R40" s="284" t="str">
        <f>IF(_penmei1_month_day!AP36="","",_penmei1_month_day!AP36)</f>
        <v/>
      </c>
      <c r="S40" s="284" t="str">
        <f>IF(_penmei1_month_day!AQ36="","",_penmei1_month_day!AQ36)</f>
        <v/>
      </c>
      <c r="T40" s="284" t="str">
        <f>IF(_penmei1_month_day!AR36="","",_penmei1_month_day!AR36)</f>
        <v/>
      </c>
      <c r="U40" s="284" t="str">
        <f>IF(_penmei1_month_day!AS36="","",_penmei1_month_day!AS36)</f>
        <v/>
      </c>
      <c r="V40" s="284" t="str">
        <f>IF(_penmei1_month_day!AT36="","",_penmei1_month_day!AT36)</f>
        <v/>
      </c>
      <c r="W40" s="284" t="str">
        <f>IF(_penmei1_month_day!AU36="","",_penmei1_month_day!AU36)</f>
        <v/>
      </c>
      <c r="X40" s="284" t="str">
        <f>IF(_penmei1_month_day!AV36="","",_penmei1_month_day!AV36)</f>
        <v/>
      </c>
      <c r="Y40" s="284" t="str">
        <f>IF(_penmei1_month_day!AW36="","",_penmei1_month_day!AW36)</f>
        <v/>
      </c>
      <c r="Z40" s="284" t="str">
        <f>IF(_penmei1_month_day!AX36="","",_penmei1_month_day!AX36)</f>
        <v/>
      </c>
      <c r="AA40" s="306" t="str">
        <f>IF(_penmei1_month_day!AY36="","",ABS(_penmei1_month_day!AY36))</f>
        <v/>
      </c>
      <c r="AB40" s="306" t="str">
        <f>IF(_penmei1_month_day!AZ36="","",ABS(_penmei1_month_day!AZ36))</f>
        <v/>
      </c>
      <c r="AC40" s="283" t="str">
        <f>IF(_penmei1_month_day!BA36="","",_penmei1_month_day!BA36)</f>
        <v/>
      </c>
      <c r="AD40" s="283" t="str">
        <f>IF(_penmei1_month_day!BB36="","",_penmei1_month_day!BB36)</f>
        <v/>
      </c>
      <c r="AE40" s="284" t="str">
        <f>IF(_penmei1_month_day!BC36="","",_penmei1_month_day!BC36)</f>
        <v/>
      </c>
      <c r="AF40" s="284" t="str">
        <f>IF(_penmei1_month_day!BD36="","",_penmei1_month_day!BD36)</f>
        <v/>
      </c>
      <c r="AG40" s="284" t="str">
        <f>IF(_penmei1_month_day!BE36="","",_penmei1_month_day!BE36)</f>
        <v/>
      </c>
      <c r="AH40" s="306" t="str">
        <f>IF(_penmei1_month_day!BF36="","",_penmei1_month_day!BF36)</f>
        <v/>
      </c>
      <c r="AI40" s="306" t="str">
        <f>IF(_penmei1_month_day!BG36="","",_penmei1_month_day!BG36)</f>
        <v/>
      </c>
      <c r="AJ40" s="306" t="str">
        <f>IF(_penmei1_month_day!BH36="","",_penmei1_month_day!BH36)</f>
        <v/>
      </c>
      <c r="AK40" s="306" t="str">
        <f>IF(_penmei1_month_day!BI36="","",_penmei1_month_day!BI36)</f>
        <v/>
      </c>
      <c r="AL40" s="284" t="str">
        <f>IF(_penmei1_month_day!BJ36="","",_penmei1_month_day!BJ36)</f>
        <v/>
      </c>
      <c r="AM40" s="306" t="str">
        <f>IF(_penmei1_month_day!BK36="","",_penmei1_month_day!BK36/10000)</f>
        <v/>
      </c>
      <c r="AN40" s="284" t="str">
        <f>IF(_penmei1_month_day!BL36="","",_penmei1_month_day!BL36)</f>
        <v/>
      </c>
      <c r="AO40" s="284" t="str">
        <f>IF(_penmei1_month_day!BM36="","",_penmei1_month_day!BM36)</f>
        <v/>
      </c>
      <c r="AP40" s="329"/>
      <c r="AQ40" s="329"/>
    </row>
    <row r="41" spans="1:43">
      <c r="A41" s="126">
        <f t="shared" si="13"/>
        <v>43467</v>
      </c>
      <c r="B41" s="127">
        <f t="shared" si="1"/>
        <v>43467</v>
      </c>
      <c r="C41" s="128" t="str">
        <f t="shared" si="2"/>
        <v>白</v>
      </c>
      <c r="D41" s="128">
        <f t="shared" si="3"/>
        <v>2</v>
      </c>
      <c r="E41" s="129">
        <f t="shared" si="15"/>
        <v>1</v>
      </c>
      <c r="F41" s="130" t="str">
        <f t="shared" si="4"/>
        <v>甲班</v>
      </c>
      <c r="G41" s="128">
        <f t="shared" si="5"/>
        <v>11</v>
      </c>
      <c r="H41" s="131">
        <f t="shared" si="7"/>
        <v>0.0416666666666667</v>
      </c>
      <c r="I41" s="165">
        <f t="shared" si="8"/>
        <v>0.458333333333334</v>
      </c>
      <c r="J41" s="283" t="str">
        <f>IF(_penmei1_month_day!AH37="","",_penmei1_month_day!AH37)</f>
        <v/>
      </c>
      <c r="K41" s="283" t="str">
        <f>IF(_penmei1_month_day!AI37="","",_penmei1_month_day!AI37)</f>
        <v/>
      </c>
      <c r="L41" s="284" t="str">
        <f>IF(_penmei1_month_day!AJ37="","",_penmei1_month_day!AJ37)</f>
        <v/>
      </c>
      <c r="M41" s="284" t="str">
        <f>IF(_penmei1_month_day!AK37="","",_penmei1_month_day!AK37)</f>
        <v/>
      </c>
      <c r="N41" s="284" t="str">
        <f>IF(_penmei1_month_day!AL37="","",_penmei1_month_day!AL37)</f>
        <v/>
      </c>
      <c r="O41" s="284" t="str">
        <f>IF(_penmei1_month_day!AM37="","",_penmei1_month_day!AM37)</f>
        <v/>
      </c>
      <c r="P41" s="284" t="str">
        <f>IF(_penmei1_month_day!AN37="","",_penmei1_month_day!AN37)</f>
        <v/>
      </c>
      <c r="Q41" s="284" t="str">
        <f>IF(_penmei1_month_day!AO37="","",_penmei1_month_day!AO37)</f>
        <v/>
      </c>
      <c r="R41" s="284" t="str">
        <f>IF(_penmei1_month_day!AP37="","",_penmei1_month_day!AP37)</f>
        <v/>
      </c>
      <c r="S41" s="284" t="str">
        <f>IF(_penmei1_month_day!AQ37="","",_penmei1_month_day!AQ37)</f>
        <v/>
      </c>
      <c r="T41" s="284" t="str">
        <f>IF(_penmei1_month_day!AR37="","",_penmei1_month_day!AR37)</f>
        <v/>
      </c>
      <c r="U41" s="284" t="str">
        <f>IF(_penmei1_month_day!AS37="","",_penmei1_month_day!AS37)</f>
        <v/>
      </c>
      <c r="V41" s="284" t="str">
        <f>IF(_penmei1_month_day!AT37="","",_penmei1_month_day!AT37)</f>
        <v/>
      </c>
      <c r="W41" s="284" t="str">
        <f>IF(_penmei1_month_day!AU37="","",_penmei1_month_day!AU37)</f>
        <v/>
      </c>
      <c r="X41" s="284" t="str">
        <f>IF(_penmei1_month_day!AV37="","",_penmei1_month_day!AV37)</f>
        <v/>
      </c>
      <c r="Y41" s="284" t="str">
        <f>IF(_penmei1_month_day!AW37="","",_penmei1_month_day!AW37)</f>
        <v/>
      </c>
      <c r="Z41" s="284" t="str">
        <f>IF(_penmei1_month_day!AX37="","",_penmei1_month_day!AX37)</f>
        <v/>
      </c>
      <c r="AA41" s="306" t="str">
        <f>IF(_penmei1_month_day!AY37="","",ABS(_penmei1_month_day!AY37))</f>
        <v/>
      </c>
      <c r="AB41" s="306" t="str">
        <f>IF(_penmei1_month_day!AZ37="","",ABS(_penmei1_month_day!AZ37))</f>
        <v/>
      </c>
      <c r="AC41" s="283" t="str">
        <f>IF(_penmei1_month_day!BA37="","",_penmei1_month_day!BA37)</f>
        <v/>
      </c>
      <c r="AD41" s="283" t="str">
        <f>IF(_penmei1_month_day!BB37="","",_penmei1_month_day!BB37)</f>
        <v/>
      </c>
      <c r="AE41" s="284" t="str">
        <f>IF(_penmei1_month_day!BC37="","",_penmei1_month_day!BC37)</f>
        <v/>
      </c>
      <c r="AF41" s="284" t="str">
        <f>IF(_penmei1_month_day!BD37="","",_penmei1_month_day!BD37)</f>
        <v/>
      </c>
      <c r="AG41" s="284" t="str">
        <f>IF(_penmei1_month_day!BE37="","",_penmei1_month_day!BE37)</f>
        <v/>
      </c>
      <c r="AH41" s="306" t="str">
        <f>IF(_penmei1_month_day!BF37="","",_penmei1_month_day!BF37)</f>
        <v/>
      </c>
      <c r="AI41" s="306" t="str">
        <f>IF(_penmei1_month_day!BG37="","",_penmei1_month_day!BG37)</f>
        <v/>
      </c>
      <c r="AJ41" s="306" t="str">
        <f>IF(_penmei1_month_day!BH37="","",_penmei1_month_day!BH37)</f>
        <v/>
      </c>
      <c r="AK41" s="306" t="str">
        <f>IF(_penmei1_month_day!BI37="","",_penmei1_month_day!BI37)</f>
        <v/>
      </c>
      <c r="AL41" s="284" t="str">
        <f>IF(_penmei1_month_day!BJ37="","",_penmei1_month_day!BJ37)</f>
        <v/>
      </c>
      <c r="AM41" s="306" t="str">
        <f>IF(_penmei1_month_day!BK37="","",_penmei1_month_day!BK37/10000)</f>
        <v/>
      </c>
      <c r="AN41" s="284" t="str">
        <f>IF(_penmei1_month_day!BL37="","",_penmei1_month_day!BL37)</f>
        <v/>
      </c>
      <c r="AO41" s="284" t="str">
        <f>IF(_penmei1_month_day!BM37="","",_penmei1_month_day!BM37)</f>
        <v/>
      </c>
      <c r="AP41" s="329"/>
      <c r="AQ41" s="329"/>
    </row>
    <row r="42" spans="1:43">
      <c r="A42" s="126">
        <f t="shared" si="13"/>
        <v>43467</v>
      </c>
      <c r="B42" s="127">
        <f t="shared" si="1"/>
        <v>43467</v>
      </c>
      <c r="C42" s="128" t="str">
        <f t="shared" si="2"/>
        <v>白</v>
      </c>
      <c r="D42" s="128">
        <f t="shared" si="3"/>
        <v>2</v>
      </c>
      <c r="E42" s="129">
        <f t="shared" si="15"/>
        <v>1</v>
      </c>
      <c r="F42" s="130" t="str">
        <f t="shared" si="4"/>
        <v>甲班</v>
      </c>
      <c r="G42" s="128">
        <f t="shared" si="5"/>
        <v>12</v>
      </c>
      <c r="H42" s="131">
        <f t="shared" si="7"/>
        <v>0.0416666666666667</v>
      </c>
      <c r="I42" s="165">
        <f t="shared" si="8"/>
        <v>0.5</v>
      </c>
      <c r="J42" s="283" t="str">
        <f>IF(_penmei1_month_day!AH38="","",_penmei1_month_day!AH38)</f>
        <v/>
      </c>
      <c r="K42" s="283" t="str">
        <f>IF(_penmei1_month_day!AI38="","",_penmei1_month_day!AI38)</f>
        <v/>
      </c>
      <c r="L42" s="284" t="str">
        <f>IF(_penmei1_month_day!AJ38="","",_penmei1_month_day!AJ38)</f>
        <v/>
      </c>
      <c r="M42" s="284" t="str">
        <f>IF(_penmei1_month_day!AK38="","",_penmei1_month_day!AK38)</f>
        <v/>
      </c>
      <c r="N42" s="284" t="str">
        <f>IF(_penmei1_month_day!AL38="","",_penmei1_month_day!AL38)</f>
        <v/>
      </c>
      <c r="O42" s="284" t="str">
        <f>IF(_penmei1_month_day!AM38="","",_penmei1_month_day!AM38)</f>
        <v/>
      </c>
      <c r="P42" s="284" t="str">
        <f>IF(_penmei1_month_day!AN38="","",_penmei1_month_day!AN38)</f>
        <v/>
      </c>
      <c r="Q42" s="284" t="str">
        <f>IF(_penmei1_month_day!AO38="","",_penmei1_month_day!AO38)</f>
        <v/>
      </c>
      <c r="R42" s="284" t="str">
        <f>IF(_penmei1_month_day!AP38="","",_penmei1_month_day!AP38)</f>
        <v/>
      </c>
      <c r="S42" s="284" t="str">
        <f>IF(_penmei1_month_day!AQ38="","",_penmei1_month_day!AQ38)</f>
        <v/>
      </c>
      <c r="T42" s="284" t="str">
        <f>IF(_penmei1_month_day!AR38="","",_penmei1_month_day!AR38)</f>
        <v/>
      </c>
      <c r="U42" s="284" t="str">
        <f>IF(_penmei1_month_day!AS38="","",_penmei1_month_day!AS38)</f>
        <v/>
      </c>
      <c r="V42" s="284" t="str">
        <f>IF(_penmei1_month_day!AT38="","",_penmei1_month_day!AT38)</f>
        <v/>
      </c>
      <c r="W42" s="284" t="str">
        <f>IF(_penmei1_month_day!AU38="","",_penmei1_month_day!AU38)</f>
        <v/>
      </c>
      <c r="X42" s="284" t="str">
        <f>IF(_penmei1_month_day!AV38="","",_penmei1_month_day!AV38)</f>
        <v/>
      </c>
      <c r="Y42" s="284" t="str">
        <f>IF(_penmei1_month_day!AW38="","",_penmei1_month_day!AW38)</f>
        <v/>
      </c>
      <c r="Z42" s="284" t="str">
        <f>IF(_penmei1_month_day!AX38="","",_penmei1_month_day!AX38)</f>
        <v/>
      </c>
      <c r="AA42" s="306" t="str">
        <f>IF(_penmei1_month_day!AY38="","",ABS(_penmei1_month_day!AY38))</f>
        <v/>
      </c>
      <c r="AB42" s="306" t="str">
        <f>IF(_penmei1_month_day!AZ38="","",ABS(_penmei1_month_day!AZ38))</f>
        <v/>
      </c>
      <c r="AC42" s="283" t="str">
        <f>IF(_penmei1_month_day!BA38="","",_penmei1_month_day!BA38)</f>
        <v/>
      </c>
      <c r="AD42" s="283" t="str">
        <f>IF(_penmei1_month_day!BB38="","",_penmei1_month_day!BB38)</f>
        <v/>
      </c>
      <c r="AE42" s="284" t="str">
        <f>IF(_penmei1_month_day!BC38="","",_penmei1_month_day!BC38)</f>
        <v/>
      </c>
      <c r="AF42" s="284" t="str">
        <f>IF(_penmei1_month_day!BD38="","",_penmei1_month_day!BD38)</f>
        <v/>
      </c>
      <c r="AG42" s="284" t="str">
        <f>IF(_penmei1_month_day!BE38="","",_penmei1_month_day!BE38)</f>
        <v/>
      </c>
      <c r="AH42" s="306" t="str">
        <f>IF(_penmei1_month_day!BF38="","",_penmei1_month_day!BF38)</f>
        <v/>
      </c>
      <c r="AI42" s="306" t="str">
        <f>IF(_penmei1_month_day!BG38="","",_penmei1_month_day!BG38)</f>
        <v/>
      </c>
      <c r="AJ42" s="306" t="str">
        <f>IF(_penmei1_month_day!BH38="","",_penmei1_month_day!BH38)</f>
        <v/>
      </c>
      <c r="AK42" s="306" t="str">
        <f>IF(_penmei1_month_day!BI38="","",_penmei1_month_day!BI38)</f>
        <v/>
      </c>
      <c r="AL42" s="284" t="str">
        <f>IF(_penmei1_month_day!BJ38="","",_penmei1_month_day!BJ38)</f>
        <v/>
      </c>
      <c r="AM42" s="306" t="str">
        <f>IF(_penmei1_month_day!BK38="","",_penmei1_month_day!BK38/10000)</f>
        <v/>
      </c>
      <c r="AN42" s="284" t="str">
        <f>IF(_penmei1_month_day!BL38="","",_penmei1_month_day!BL38)</f>
        <v/>
      </c>
      <c r="AO42" s="284" t="str">
        <f>IF(_penmei1_month_day!BM38="","",_penmei1_month_day!BM38)</f>
        <v/>
      </c>
      <c r="AP42" s="329"/>
      <c r="AQ42" s="329"/>
    </row>
    <row r="43" spans="1:43">
      <c r="A43" s="126">
        <f t="shared" si="13"/>
        <v>43467</v>
      </c>
      <c r="B43" s="127">
        <f t="shared" si="1"/>
        <v>43467</v>
      </c>
      <c r="C43" s="128" t="str">
        <f t="shared" si="2"/>
        <v>白</v>
      </c>
      <c r="D43" s="128">
        <f t="shared" si="3"/>
        <v>2</v>
      </c>
      <c r="E43" s="129">
        <f t="shared" si="15"/>
        <v>1</v>
      </c>
      <c r="F43" s="130" t="str">
        <f t="shared" si="4"/>
        <v>甲班</v>
      </c>
      <c r="G43" s="128">
        <f t="shared" si="5"/>
        <v>13</v>
      </c>
      <c r="H43" s="131">
        <f t="shared" si="7"/>
        <v>0.0416666666666667</v>
      </c>
      <c r="I43" s="165">
        <f t="shared" si="8"/>
        <v>0.541666666666667</v>
      </c>
      <c r="J43" s="283" t="str">
        <f>IF(_penmei1_month_day!AH39="","",_penmei1_month_day!AH39)</f>
        <v/>
      </c>
      <c r="K43" s="283" t="str">
        <f>IF(_penmei1_month_day!AI39="","",_penmei1_month_day!AI39)</f>
        <v/>
      </c>
      <c r="L43" s="284" t="str">
        <f>IF(_penmei1_month_day!AJ39="","",_penmei1_month_day!AJ39)</f>
        <v/>
      </c>
      <c r="M43" s="284" t="str">
        <f>IF(_penmei1_month_day!AK39="","",_penmei1_month_day!AK39)</f>
        <v/>
      </c>
      <c r="N43" s="284" t="str">
        <f>IF(_penmei1_month_day!AL39="","",_penmei1_month_day!AL39)</f>
        <v/>
      </c>
      <c r="O43" s="284" t="str">
        <f>IF(_penmei1_month_day!AM39="","",_penmei1_month_day!AM39)</f>
        <v/>
      </c>
      <c r="P43" s="284" t="str">
        <f>IF(_penmei1_month_day!AN39="","",_penmei1_month_day!AN39)</f>
        <v/>
      </c>
      <c r="Q43" s="284" t="str">
        <f>IF(_penmei1_month_day!AO39="","",_penmei1_month_day!AO39)</f>
        <v/>
      </c>
      <c r="R43" s="284" t="str">
        <f>IF(_penmei1_month_day!AP39="","",_penmei1_month_day!AP39)</f>
        <v/>
      </c>
      <c r="S43" s="284" t="str">
        <f>IF(_penmei1_month_day!AQ39="","",_penmei1_month_day!AQ39)</f>
        <v/>
      </c>
      <c r="T43" s="284" t="str">
        <f>IF(_penmei1_month_day!AR39="","",_penmei1_month_day!AR39)</f>
        <v/>
      </c>
      <c r="U43" s="284" t="str">
        <f>IF(_penmei1_month_day!AS39="","",_penmei1_month_day!AS39)</f>
        <v/>
      </c>
      <c r="V43" s="284" t="str">
        <f>IF(_penmei1_month_day!AT39="","",_penmei1_month_day!AT39)</f>
        <v/>
      </c>
      <c r="W43" s="284" t="str">
        <f>IF(_penmei1_month_day!AU39="","",_penmei1_month_day!AU39)</f>
        <v/>
      </c>
      <c r="X43" s="284" t="str">
        <f>IF(_penmei1_month_day!AV39="","",_penmei1_month_day!AV39)</f>
        <v/>
      </c>
      <c r="Y43" s="284" t="str">
        <f>IF(_penmei1_month_day!AW39="","",_penmei1_month_day!AW39)</f>
        <v/>
      </c>
      <c r="Z43" s="284" t="str">
        <f>IF(_penmei1_month_day!AX39="","",_penmei1_month_day!AX39)</f>
        <v/>
      </c>
      <c r="AA43" s="306" t="str">
        <f>IF(_penmei1_month_day!AY39="","",ABS(_penmei1_month_day!AY39))</f>
        <v/>
      </c>
      <c r="AB43" s="306" t="str">
        <f>IF(_penmei1_month_day!AZ39="","",ABS(_penmei1_month_day!AZ39))</f>
        <v/>
      </c>
      <c r="AC43" s="283" t="str">
        <f>IF(_penmei1_month_day!BA39="","",_penmei1_month_day!BA39)</f>
        <v/>
      </c>
      <c r="AD43" s="283" t="str">
        <f>IF(_penmei1_month_day!BB39="","",_penmei1_month_day!BB39)</f>
        <v/>
      </c>
      <c r="AE43" s="284" t="str">
        <f>IF(_penmei1_month_day!BC39="","",_penmei1_month_day!BC39)</f>
        <v/>
      </c>
      <c r="AF43" s="284" t="str">
        <f>IF(_penmei1_month_day!BD39="","",_penmei1_month_day!BD39)</f>
        <v/>
      </c>
      <c r="AG43" s="284" t="str">
        <f>IF(_penmei1_month_day!BE39="","",_penmei1_month_day!BE39)</f>
        <v/>
      </c>
      <c r="AH43" s="306" t="str">
        <f>IF(_penmei1_month_day!BF39="","",_penmei1_month_day!BF39)</f>
        <v/>
      </c>
      <c r="AI43" s="306" t="str">
        <f>IF(_penmei1_month_day!BG39="","",_penmei1_month_day!BG39)</f>
        <v/>
      </c>
      <c r="AJ43" s="306" t="str">
        <f>IF(_penmei1_month_day!BH39="","",_penmei1_month_day!BH39)</f>
        <v/>
      </c>
      <c r="AK43" s="306" t="str">
        <f>IF(_penmei1_month_day!BI39="","",_penmei1_month_day!BI39)</f>
        <v/>
      </c>
      <c r="AL43" s="284" t="str">
        <f>IF(_penmei1_month_day!BJ39="","",_penmei1_month_day!BJ39)</f>
        <v/>
      </c>
      <c r="AM43" s="306" t="str">
        <f>IF(_penmei1_month_day!BK39="","",_penmei1_month_day!BK39/10000)</f>
        <v/>
      </c>
      <c r="AN43" s="284" t="str">
        <f>IF(_penmei1_month_day!BL39="","",_penmei1_month_day!BL39)</f>
        <v/>
      </c>
      <c r="AO43" s="284" t="str">
        <f>IF(_penmei1_month_day!BM39="","",_penmei1_month_day!BM39)</f>
        <v/>
      </c>
      <c r="AP43" s="329"/>
      <c r="AQ43" s="329"/>
    </row>
    <row r="44" spans="1:43">
      <c r="A44" s="126">
        <f t="shared" si="13"/>
        <v>43467</v>
      </c>
      <c r="B44" s="127">
        <f t="shared" si="1"/>
        <v>43467</v>
      </c>
      <c r="C44" s="128" t="str">
        <f t="shared" si="2"/>
        <v>白</v>
      </c>
      <c r="D44" s="128">
        <f t="shared" si="3"/>
        <v>2</v>
      </c>
      <c r="E44" s="129">
        <f t="shared" si="15"/>
        <v>1</v>
      </c>
      <c r="F44" s="130" t="str">
        <f t="shared" si="4"/>
        <v>甲班</v>
      </c>
      <c r="G44" s="128">
        <f t="shared" si="5"/>
        <v>14</v>
      </c>
      <c r="H44" s="131">
        <f t="shared" si="7"/>
        <v>0.0416666666666667</v>
      </c>
      <c r="I44" s="165">
        <f t="shared" si="8"/>
        <v>0.583333333333334</v>
      </c>
      <c r="J44" s="283" t="str">
        <f>IF(_penmei1_month_day!AH40="","",_penmei1_month_day!AH40)</f>
        <v/>
      </c>
      <c r="K44" s="283" t="str">
        <f>IF(_penmei1_month_day!AI40="","",_penmei1_month_day!AI40)</f>
        <v/>
      </c>
      <c r="L44" s="284" t="str">
        <f>IF(_penmei1_month_day!AJ40="","",_penmei1_month_day!AJ40)</f>
        <v/>
      </c>
      <c r="M44" s="284" t="str">
        <f>IF(_penmei1_month_day!AK40="","",_penmei1_month_day!AK40)</f>
        <v/>
      </c>
      <c r="N44" s="284" t="str">
        <f>IF(_penmei1_month_day!AL40="","",_penmei1_month_day!AL40)</f>
        <v/>
      </c>
      <c r="O44" s="284" t="str">
        <f>IF(_penmei1_month_day!AM40="","",_penmei1_month_day!AM40)</f>
        <v/>
      </c>
      <c r="P44" s="284" t="str">
        <f>IF(_penmei1_month_day!AN40="","",_penmei1_month_day!AN40)</f>
        <v/>
      </c>
      <c r="Q44" s="284" t="str">
        <f>IF(_penmei1_month_day!AO40="","",_penmei1_month_day!AO40)</f>
        <v/>
      </c>
      <c r="R44" s="284" t="str">
        <f>IF(_penmei1_month_day!AP40="","",_penmei1_month_day!AP40)</f>
        <v/>
      </c>
      <c r="S44" s="284" t="str">
        <f>IF(_penmei1_month_day!AQ40="","",_penmei1_month_day!AQ40)</f>
        <v/>
      </c>
      <c r="T44" s="284" t="str">
        <f>IF(_penmei1_month_day!AR40="","",_penmei1_month_day!AR40)</f>
        <v/>
      </c>
      <c r="U44" s="284" t="str">
        <f>IF(_penmei1_month_day!AS40="","",_penmei1_month_day!AS40)</f>
        <v/>
      </c>
      <c r="V44" s="284" t="str">
        <f>IF(_penmei1_month_day!AT40="","",_penmei1_month_day!AT40)</f>
        <v/>
      </c>
      <c r="W44" s="284" t="str">
        <f>IF(_penmei1_month_day!AU40="","",_penmei1_month_day!AU40)</f>
        <v/>
      </c>
      <c r="X44" s="284" t="str">
        <f>IF(_penmei1_month_day!AV40="","",_penmei1_month_day!AV40)</f>
        <v/>
      </c>
      <c r="Y44" s="284" t="str">
        <f>IF(_penmei1_month_day!AW40="","",_penmei1_month_day!AW40)</f>
        <v/>
      </c>
      <c r="Z44" s="284" t="str">
        <f>IF(_penmei1_month_day!AX40="","",_penmei1_month_day!AX40)</f>
        <v/>
      </c>
      <c r="AA44" s="306" t="str">
        <f>IF(_penmei1_month_day!AY40="","",ABS(_penmei1_month_day!AY40))</f>
        <v/>
      </c>
      <c r="AB44" s="306" t="str">
        <f>IF(_penmei1_month_day!AZ40="","",ABS(_penmei1_month_day!AZ40))</f>
        <v/>
      </c>
      <c r="AC44" s="283" t="str">
        <f>IF(_penmei1_month_day!BA40="","",_penmei1_month_day!BA40)</f>
        <v/>
      </c>
      <c r="AD44" s="283" t="str">
        <f>IF(_penmei1_month_day!BB40="","",_penmei1_month_day!BB40)</f>
        <v/>
      </c>
      <c r="AE44" s="284" t="str">
        <f>IF(_penmei1_month_day!BC40="","",_penmei1_month_day!BC40)</f>
        <v/>
      </c>
      <c r="AF44" s="284" t="str">
        <f>IF(_penmei1_month_day!BD40="","",_penmei1_month_day!BD40)</f>
        <v/>
      </c>
      <c r="AG44" s="284" t="str">
        <f>IF(_penmei1_month_day!BE40="","",_penmei1_month_day!BE40)</f>
        <v/>
      </c>
      <c r="AH44" s="306" t="str">
        <f>IF(_penmei1_month_day!BF40="","",_penmei1_month_day!BF40)</f>
        <v/>
      </c>
      <c r="AI44" s="306" t="str">
        <f>IF(_penmei1_month_day!BG40="","",_penmei1_month_day!BG40)</f>
        <v/>
      </c>
      <c r="AJ44" s="306" t="str">
        <f>IF(_penmei1_month_day!BH40="","",_penmei1_month_day!BH40)</f>
        <v/>
      </c>
      <c r="AK44" s="306" t="str">
        <f>IF(_penmei1_month_day!BI40="","",_penmei1_month_day!BI40)</f>
        <v/>
      </c>
      <c r="AL44" s="284" t="str">
        <f>IF(_penmei1_month_day!BJ40="","",_penmei1_month_day!BJ40)</f>
        <v/>
      </c>
      <c r="AM44" s="306" t="str">
        <f>IF(_penmei1_month_day!BK40="","",_penmei1_month_day!BK40/10000)</f>
        <v/>
      </c>
      <c r="AN44" s="284" t="str">
        <f>IF(_penmei1_month_day!BL40="","",_penmei1_month_day!BL40)</f>
        <v/>
      </c>
      <c r="AO44" s="284" t="str">
        <f>IF(_penmei1_month_day!BM40="","",_penmei1_month_day!BM40)</f>
        <v/>
      </c>
      <c r="AP44" s="329"/>
      <c r="AQ44" s="329"/>
    </row>
    <row r="45" ht="15" spans="1:43">
      <c r="A45" s="132">
        <f t="shared" si="13"/>
        <v>43467</v>
      </c>
      <c r="B45" s="133">
        <f t="shared" si="1"/>
        <v>43467</v>
      </c>
      <c r="C45" s="134" t="str">
        <f t="shared" si="2"/>
        <v>白</v>
      </c>
      <c r="D45" s="134">
        <f t="shared" si="3"/>
        <v>2</v>
      </c>
      <c r="E45" s="135">
        <f t="shared" si="15"/>
        <v>1</v>
      </c>
      <c r="F45" s="136" t="str">
        <f t="shared" si="4"/>
        <v>甲班</v>
      </c>
      <c r="G45" s="134">
        <f t="shared" si="5"/>
        <v>15</v>
      </c>
      <c r="H45" s="137">
        <f t="shared" si="7"/>
        <v>0.0416666666666667</v>
      </c>
      <c r="I45" s="170">
        <f t="shared" si="8"/>
        <v>0.625000000000001</v>
      </c>
      <c r="J45" s="285" t="str">
        <f>IF(_penmei1_month_day!AH41="","",_penmei1_month_day!AH41)</f>
        <v/>
      </c>
      <c r="K45" s="285" t="str">
        <f>IF(_penmei1_month_day!AI41="","",_penmei1_month_day!AI41)</f>
        <v/>
      </c>
      <c r="L45" s="286" t="str">
        <f>IF(_penmei1_month_day!AJ41="","",_penmei1_month_day!AJ41)</f>
        <v/>
      </c>
      <c r="M45" s="286" t="str">
        <f>IF(_penmei1_month_day!AK41="","",_penmei1_month_day!AK41)</f>
        <v/>
      </c>
      <c r="N45" s="286" t="str">
        <f>IF(_penmei1_month_day!AL41="","",_penmei1_month_day!AL41)</f>
        <v/>
      </c>
      <c r="O45" s="286" t="str">
        <f>IF(_penmei1_month_day!AM41="","",_penmei1_month_day!AM41)</f>
        <v/>
      </c>
      <c r="P45" s="286" t="str">
        <f>IF(_penmei1_month_day!AN41="","",_penmei1_month_day!AN41)</f>
        <v/>
      </c>
      <c r="Q45" s="286" t="str">
        <f>IF(_penmei1_month_day!AO41="","",_penmei1_month_day!AO41)</f>
        <v/>
      </c>
      <c r="R45" s="286" t="str">
        <f>IF(_penmei1_month_day!AP41="","",_penmei1_month_day!AP41)</f>
        <v/>
      </c>
      <c r="S45" s="286" t="str">
        <f>IF(_penmei1_month_day!AQ41="","",_penmei1_month_day!AQ41)</f>
        <v/>
      </c>
      <c r="T45" s="286" t="str">
        <f>IF(_penmei1_month_day!AR41="","",_penmei1_month_day!AR41)</f>
        <v/>
      </c>
      <c r="U45" s="286" t="str">
        <f>IF(_penmei1_month_day!AS41="","",_penmei1_month_day!AS41)</f>
        <v/>
      </c>
      <c r="V45" s="286" t="str">
        <f>IF(_penmei1_month_day!AT41="","",_penmei1_month_day!AT41)</f>
        <v/>
      </c>
      <c r="W45" s="286" t="str">
        <f>IF(_penmei1_month_day!AU41="","",_penmei1_month_day!AU41)</f>
        <v/>
      </c>
      <c r="X45" s="286" t="str">
        <f>IF(_penmei1_month_day!AV41="","",_penmei1_month_day!AV41)</f>
        <v/>
      </c>
      <c r="Y45" s="286" t="str">
        <f>IF(_penmei1_month_day!AW41="","",_penmei1_month_day!AW41)</f>
        <v/>
      </c>
      <c r="Z45" s="286" t="str">
        <f>IF(_penmei1_month_day!AX41="","",_penmei1_month_day!AX41)</f>
        <v/>
      </c>
      <c r="AA45" s="307" t="str">
        <f>IF(_penmei1_month_day!AY41="","",ABS(_penmei1_month_day!AY41))</f>
        <v/>
      </c>
      <c r="AB45" s="307" t="str">
        <f>IF(_penmei1_month_day!AZ41="","",ABS(_penmei1_month_day!AZ41))</f>
        <v/>
      </c>
      <c r="AC45" s="285" t="str">
        <f>IF(_penmei1_month_day!BA41="","",_penmei1_month_day!BA41)</f>
        <v/>
      </c>
      <c r="AD45" s="285" t="str">
        <f>IF(_penmei1_month_day!BB41="","",_penmei1_month_day!BB41)</f>
        <v/>
      </c>
      <c r="AE45" s="286" t="str">
        <f>IF(_penmei1_month_day!BC41="","",_penmei1_month_day!BC41)</f>
        <v/>
      </c>
      <c r="AF45" s="284" t="str">
        <f>IF(_penmei1_month_day!BD41="","",_penmei1_month_day!BD41)</f>
        <v/>
      </c>
      <c r="AG45" s="286" t="str">
        <f>IF(_penmei1_month_day!BE41="","",_penmei1_month_day!BE41)</f>
        <v/>
      </c>
      <c r="AH45" s="307" t="str">
        <f>IF(_penmei1_month_day!BF41="","",_penmei1_month_day!BF41)</f>
        <v/>
      </c>
      <c r="AI45" s="307" t="str">
        <f>IF(_penmei1_month_day!BG41="","",_penmei1_month_day!BG41)</f>
        <v/>
      </c>
      <c r="AJ45" s="307" t="str">
        <f>IF(_penmei1_month_day!BH41="","",_penmei1_month_day!BH41)</f>
        <v/>
      </c>
      <c r="AK45" s="307" t="str">
        <f>IF(_penmei1_month_day!BI41="","",_penmei1_month_day!BI41)</f>
        <v/>
      </c>
      <c r="AL45" s="286" t="str">
        <f>IF(_penmei1_month_day!BJ41="","",_penmei1_month_day!BJ41)</f>
        <v/>
      </c>
      <c r="AM45" s="307" t="str">
        <f>IF(_penmei1_month_day!BK41="","",_penmei1_month_day!BK41/10000)</f>
        <v/>
      </c>
      <c r="AN45" s="286" t="str">
        <f>IF(_penmei1_month_day!BL41="","",_penmei1_month_day!BL41)</f>
        <v/>
      </c>
      <c r="AO45" s="286" t="str">
        <f>IF(_penmei1_month_day!BM41="","",_penmei1_month_day!BM41)</f>
        <v/>
      </c>
      <c r="AP45" s="243" t="s">
        <v>83</v>
      </c>
      <c r="AQ45" s="331" t="s">
        <v>84</v>
      </c>
    </row>
    <row r="46" ht="15" spans="1:43">
      <c r="A46" s="120">
        <f t="shared" si="13"/>
        <v>43467</v>
      </c>
      <c r="B46" s="121">
        <f t="shared" si="1"/>
        <v>43467</v>
      </c>
      <c r="C46" s="122" t="str">
        <f t="shared" si="2"/>
        <v>中</v>
      </c>
      <c r="D46" s="122">
        <f t="shared" si="3"/>
        <v>2</v>
      </c>
      <c r="E46" s="123">
        <f>IF(AND(E38=4),1,IF(AND(E38&lt;4),(E38+1),))</f>
        <v>2</v>
      </c>
      <c r="F46" s="124" t="str">
        <f t="shared" si="4"/>
        <v>乙班</v>
      </c>
      <c r="G46" s="122">
        <f t="shared" si="5"/>
        <v>16</v>
      </c>
      <c r="H46" s="125">
        <f t="shared" si="7"/>
        <v>0.0416666666666667</v>
      </c>
      <c r="I46" s="160">
        <f t="shared" si="8"/>
        <v>0.666666666666667</v>
      </c>
      <c r="J46" s="281" t="str">
        <f>IF(_penmei1_month_day!AH42="","",_penmei1_month_day!AH42)</f>
        <v/>
      </c>
      <c r="K46" s="281" t="str">
        <f>IF(_penmei1_month_day!AI42="","",_penmei1_month_day!AI42)</f>
        <v/>
      </c>
      <c r="L46" s="282" t="str">
        <f>IF(_penmei1_month_day!AJ42="","",_penmei1_month_day!AJ42)</f>
        <v/>
      </c>
      <c r="M46" s="282" t="str">
        <f>IF(_penmei1_month_day!AK42="","",_penmei1_month_day!AK42)</f>
        <v/>
      </c>
      <c r="N46" s="282" t="str">
        <f>IF(_penmei1_month_day!AL42="","",_penmei1_month_day!AL42)</f>
        <v/>
      </c>
      <c r="O46" s="282" t="str">
        <f>IF(_penmei1_month_day!AM42="","",_penmei1_month_day!AM42)</f>
        <v/>
      </c>
      <c r="P46" s="282" t="str">
        <f>IF(_penmei1_month_day!AN42="","",_penmei1_month_day!AN42)</f>
        <v/>
      </c>
      <c r="Q46" s="282" t="str">
        <f>IF(_penmei1_month_day!AO42="","",_penmei1_month_day!AO42)</f>
        <v/>
      </c>
      <c r="R46" s="282" t="str">
        <f>IF(_penmei1_month_day!AP42="","",_penmei1_month_day!AP42)</f>
        <v/>
      </c>
      <c r="S46" s="282" t="str">
        <f>IF(_penmei1_month_day!AQ42="","",_penmei1_month_day!AQ42)</f>
        <v/>
      </c>
      <c r="T46" s="282" t="str">
        <f>IF(_penmei1_month_day!AR42="","",_penmei1_month_day!AR42)</f>
        <v/>
      </c>
      <c r="U46" s="282" t="str">
        <f>IF(_penmei1_month_day!AS42="","",_penmei1_month_day!AS42)</f>
        <v/>
      </c>
      <c r="V46" s="282" t="str">
        <f>IF(_penmei1_month_day!AT42="","",_penmei1_month_day!AT42)</f>
        <v/>
      </c>
      <c r="W46" s="282" t="str">
        <f>IF(_penmei1_month_day!AU42="","",_penmei1_month_day!AU42)</f>
        <v/>
      </c>
      <c r="X46" s="282" t="str">
        <f>IF(_penmei1_month_day!AV42="","",_penmei1_month_day!AV42)</f>
        <v/>
      </c>
      <c r="Y46" s="282" t="str">
        <f>IF(_penmei1_month_day!AW42="","",_penmei1_month_day!AW42)</f>
        <v/>
      </c>
      <c r="Z46" s="282" t="str">
        <f>IF(_penmei1_month_day!AX42="","",_penmei1_month_day!AX42)</f>
        <v/>
      </c>
      <c r="AA46" s="305" t="str">
        <f>IF(_penmei1_month_day!AY42="","",ABS(_penmei1_month_day!AY42))</f>
        <v/>
      </c>
      <c r="AB46" s="305" t="str">
        <f>IF(_penmei1_month_day!AZ42="","",ABS(_penmei1_month_day!AZ42))</f>
        <v/>
      </c>
      <c r="AC46" s="281" t="str">
        <f>IF(_penmei1_month_day!BA42="","",_penmei1_month_day!BA42)</f>
        <v/>
      </c>
      <c r="AD46" s="281" t="str">
        <f>IF(_penmei1_month_day!BB42="","",_penmei1_month_day!BB42)</f>
        <v/>
      </c>
      <c r="AE46" s="282" t="str">
        <f>IF(_penmei1_month_day!BC42="","",_penmei1_month_day!BC42)</f>
        <v/>
      </c>
      <c r="AF46" s="282" t="str">
        <f>IF(_penmei1_month_day!BD42="","",_penmei1_month_day!BD42)</f>
        <v/>
      </c>
      <c r="AG46" s="282" t="str">
        <f>IF(_penmei1_month_day!BE42="","",_penmei1_month_day!BE42)</f>
        <v/>
      </c>
      <c r="AH46" s="305" t="str">
        <f>IF(_penmei1_month_day!BF42="","",_penmei1_month_day!BF42)</f>
        <v/>
      </c>
      <c r="AI46" s="305" t="str">
        <f>IF(_penmei1_month_day!BG42="","",_penmei1_month_day!BG42)</f>
        <v/>
      </c>
      <c r="AJ46" s="305" t="str">
        <f>IF(_penmei1_month_day!BH42="","",_penmei1_month_day!BH42)</f>
        <v/>
      </c>
      <c r="AK46" s="305" t="str">
        <f>IF(_penmei1_month_day!BI42="","",_penmei1_month_day!BI42)</f>
        <v/>
      </c>
      <c r="AL46" s="282" t="str">
        <f>IF(_penmei1_month_day!BJ42="","",_penmei1_month_day!BJ42)</f>
        <v/>
      </c>
      <c r="AM46" s="305" t="str">
        <f>IF(_penmei1_month_day!BK42="","",_penmei1_month_day!BK42/10000)</f>
        <v/>
      </c>
      <c r="AN46" s="282" t="str">
        <f>IF(_penmei1_month_day!BL42="","",_penmei1_month_day!BL42)</f>
        <v/>
      </c>
      <c r="AO46" s="282" t="str">
        <f>IF(_penmei1_month_day!BM42="","",_penmei1_month_day!BM42)</f>
        <v/>
      </c>
      <c r="AP46" s="328"/>
      <c r="AQ46" s="328"/>
    </row>
    <row r="47" spans="1:43">
      <c r="A47" s="126">
        <f t="shared" si="13"/>
        <v>43467</v>
      </c>
      <c r="B47" s="127">
        <f t="shared" si="1"/>
        <v>43467</v>
      </c>
      <c r="C47" s="128" t="str">
        <f t="shared" si="2"/>
        <v>中</v>
      </c>
      <c r="D47" s="128">
        <f t="shared" si="3"/>
        <v>2</v>
      </c>
      <c r="E47" s="129">
        <f t="shared" ref="E47:E53" si="16">E46</f>
        <v>2</v>
      </c>
      <c r="F47" s="130" t="str">
        <f t="shared" si="4"/>
        <v>乙班</v>
      </c>
      <c r="G47" s="128">
        <f t="shared" si="5"/>
        <v>17</v>
      </c>
      <c r="H47" s="131">
        <f t="shared" si="7"/>
        <v>0.0416666666666667</v>
      </c>
      <c r="I47" s="165">
        <f t="shared" si="8"/>
        <v>0.708333333333334</v>
      </c>
      <c r="J47" s="283" t="str">
        <f>IF(_penmei1_month_day!AH43="","",_penmei1_month_day!AH43)</f>
        <v/>
      </c>
      <c r="K47" s="283" t="str">
        <f>IF(_penmei1_month_day!AI43="","",_penmei1_month_day!AI43)</f>
        <v/>
      </c>
      <c r="L47" s="284" t="str">
        <f>IF(_penmei1_month_day!AJ43="","",_penmei1_month_day!AJ43)</f>
        <v/>
      </c>
      <c r="M47" s="284" t="str">
        <f>IF(_penmei1_month_day!AK43="","",_penmei1_month_day!AK43)</f>
        <v/>
      </c>
      <c r="N47" s="284" t="str">
        <f>IF(_penmei1_month_day!AL43="","",_penmei1_month_day!AL43)</f>
        <v/>
      </c>
      <c r="O47" s="284" t="str">
        <f>IF(_penmei1_month_day!AM43="","",_penmei1_month_day!AM43)</f>
        <v/>
      </c>
      <c r="P47" s="284" t="str">
        <f>IF(_penmei1_month_day!AN43="","",_penmei1_month_day!AN43)</f>
        <v/>
      </c>
      <c r="Q47" s="284" t="str">
        <f>IF(_penmei1_month_day!AO43="","",_penmei1_month_day!AO43)</f>
        <v/>
      </c>
      <c r="R47" s="284" t="str">
        <f>IF(_penmei1_month_day!AP43="","",_penmei1_month_day!AP43)</f>
        <v/>
      </c>
      <c r="S47" s="284" t="str">
        <f>IF(_penmei1_month_day!AQ43="","",_penmei1_month_day!AQ43)</f>
        <v/>
      </c>
      <c r="T47" s="284" t="str">
        <f>IF(_penmei1_month_day!AR43="","",_penmei1_month_day!AR43)</f>
        <v/>
      </c>
      <c r="U47" s="284" t="str">
        <f>IF(_penmei1_month_day!AS43="","",_penmei1_month_day!AS43)</f>
        <v/>
      </c>
      <c r="V47" s="284" t="str">
        <f>IF(_penmei1_month_day!AT43="","",_penmei1_month_day!AT43)</f>
        <v/>
      </c>
      <c r="W47" s="284" t="str">
        <f>IF(_penmei1_month_day!AU43="","",_penmei1_month_day!AU43)</f>
        <v/>
      </c>
      <c r="X47" s="284" t="str">
        <f>IF(_penmei1_month_day!AV43="","",_penmei1_month_day!AV43)</f>
        <v/>
      </c>
      <c r="Y47" s="284" t="str">
        <f>IF(_penmei1_month_day!AW43="","",_penmei1_month_day!AW43)</f>
        <v/>
      </c>
      <c r="Z47" s="284" t="str">
        <f>IF(_penmei1_month_day!AX43="","",_penmei1_month_day!AX43)</f>
        <v/>
      </c>
      <c r="AA47" s="306" t="str">
        <f>IF(_penmei1_month_day!AY43="","",ABS(_penmei1_month_day!AY43))</f>
        <v/>
      </c>
      <c r="AB47" s="306" t="str">
        <f>IF(_penmei1_month_day!AZ43="","",ABS(_penmei1_month_day!AZ43))</f>
        <v/>
      </c>
      <c r="AC47" s="283" t="str">
        <f>IF(_penmei1_month_day!BA43="","",_penmei1_month_day!BA43)</f>
        <v/>
      </c>
      <c r="AD47" s="283" t="str">
        <f>IF(_penmei1_month_day!BB43="","",_penmei1_month_day!BB43)</f>
        <v/>
      </c>
      <c r="AE47" s="284" t="str">
        <f>IF(_penmei1_month_day!BC43="","",_penmei1_month_day!BC43)</f>
        <v/>
      </c>
      <c r="AF47" s="284" t="str">
        <f>IF(_penmei1_month_day!BD43="","",_penmei1_month_day!BD43)</f>
        <v/>
      </c>
      <c r="AG47" s="284" t="str">
        <f>IF(_penmei1_month_day!BE43="","",_penmei1_month_day!BE43)</f>
        <v/>
      </c>
      <c r="AH47" s="306" t="str">
        <f>IF(_penmei1_month_day!BF43="","",_penmei1_month_day!BF43)</f>
        <v/>
      </c>
      <c r="AI47" s="306" t="str">
        <f>IF(_penmei1_month_day!BG43="","",_penmei1_month_day!BG43)</f>
        <v/>
      </c>
      <c r="AJ47" s="306" t="str">
        <f>IF(_penmei1_month_day!BH43="","",_penmei1_month_day!BH43)</f>
        <v/>
      </c>
      <c r="AK47" s="306" t="str">
        <f>IF(_penmei1_month_day!BI43="","",_penmei1_month_day!BI43)</f>
        <v/>
      </c>
      <c r="AL47" s="284" t="str">
        <f>IF(_penmei1_month_day!BJ43="","",_penmei1_month_day!BJ43)</f>
        <v/>
      </c>
      <c r="AM47" s="306" t="str">
        <f>IF(_penmei1_month_day!BK43="","",_penmei1_month_day!BK43/10000)</f>
        <v/>
      </c>
      <c r="AN47" s="284" t="str">
        <f>IF(_penmei1_month_day!BL43="","",_penmei1_month_day!BL43)</f>
        <v/>
      </c>
      <c r="AO47" s="284" t="str">
        <f>IF(_penmei1_month_day!BM43="","",_penmei1_month_day!BM43)</f>
        <v/>
      </c>
      <c r="AP47" s="329"/>
      <c r="AQ47" s="329"/>
    </row>
    <row r="48" spans="1:43">
      <c r="A48" s="126">
        <f t="shared" si="13"/>
        <v>43467</v>
      </c>
      <c r="B48" s="127">
        <f t="shared" si="1"/>
        <v>43467</v>
      </c>
      <c r="C48" s="128" t="str">
        <f t="shared" si="2"/>
        <v>中</v>
      </c>
      <c r="D48" s="128">
        <f t="shared" si="3"/>
        <v>2</v>
      </c>
      <c r="E48" s="129">
        <f t="shared" si="16"/>
        <v>2</v>
      </c>
      <c r="F48" s="130" t="str">
        <f t="shared" si="4"/>
        <v>乙班</v>
      </c>
      <c r="G48" s="128">
        <f t="shared" si="5"/>
        <v>18</v>
      </c>
      <c r="H48" s="131">
        <f t="shared" si="7"/>
        <v>0.0416666666666667</v>
      </c>
      <c r="I48" s="165">
        <f t="shared" si="8"/>
        <v>0.750000000000001</v>
      </c>
      <c r="J48" s="283" t="str">
        <f>IF(_penmei1_month_day!AH44="","",_penmei1_month_day!AH44)</f>
        <v/>
      </c>
      <c r="K48" s="283" t="str">
        <f>IF(_penmei1_month_day!AI44="","",_penmei1_month_day!AI44)</f>
        <v/>
      </c>
      <c r="L48" s="284" t="str">
        <f>IF(_penmei1_month_day!AJ44="","",_penmei1_month_day!AJ44)</f>
        <v/>
      </c>
      <c r="M48" s="284" t="str">
        <f>IF(_penmei1_month_day!AK44="","",_penmei1_month_day!AK44)</f>
        <v/>
      </c>
      <c r="N48" s="284" t="str">
        <f>IF(_penmei1_month_day!AL44="","",_penmei1_month_day!AL44)</f>
        <v/>
      </c>
      <c r="O48" s="284" t="str">
        <f>IF(_penmei1_month_day!AM44="","",_penmei1_month_day!AM44)</f>
        <v/>
      </c>
      <c r="P48" s="284" t="str">
        <f>IF(_penmei1_month_day!AN44="","",_penmei1_month_day!AN44)</f>
        <v/>
      </c>
      <c r="Q48" s="284" t="str">
        <f>IF(_penmei1_month_day!AO44="","",_penmei1_month_day!AO44)</f>
        <v/>
      </c>
      <c r="R48" s="284" t="str">
        <f>IF(_penmei1_month_day!AP44="","",_penmei1_month_day!AP44)</f>
        <v/>
      </c>
      <c r="S48" s="284" t="str">
        <f>IF(_penmei1_month_day!AQ44="","",_penmei1_month_day!AQ44)</f>
        <v/>
      </c>
      <c r="T48" s="284" t="str">
        <f>IF(_penmei1_month_day!AR44="","",_penmei1_month_day!AR44)</f>
        <v/>
      </c>
      <c r="U48" s="284" t="str">
        <f>IF(_penmei1_month_day!AS44="","",_penmei1_month_day!AS44)</f>
        <v/>
      </c>
      <c r="V48" s="284" t="str">
        <f>IF(_penmei1_month_day!AT44="","",_penmei1_month_day!AT44)</f>
        <v/>
      </c>
      <c r="W48" s="284" t="str">
        <f>IF(_penmei1_month_day!AU44="","",_penmei1_month_day!AU44)</f>
        <v/>
      </c>
      <c r="X48" s="284" t="str">
        <f>IF(_penmei1_month_day!AV44="","",_penmei1_month_day!AV44)</f>
        <v/>
      </c>
      <c r="Y48" s="284" t="str">
        <f>IF(_penmei1_month_day!AW44="","",_penmei1_month_day!AW44)</f>
        <v/>
      </c>
      <c r="Z48" s="284" t="str">
        <f>IF(_penmei1_month_day!AX44="","",_penmei1_month_day!AX44)</f>
        <v/>
      </c>
      <c r="AA48" s="306" t="str">
        <f>IF(_penmei1_month_day!AY44="","",ABS(_penmei1_month_day!AY44))</f>
        <v/>
      </c>
      <c r="AB48" s="306" t="str">
        <f>IF(_penmei1_month_day!AZ44="","",ABS(_penmei1_month_day!AZ44))</f>
        <v/>
      </c>
      <c r="AC48" s="283" t="str">
        <f>IF(_penmei1_month_day!BA44="","",_penmei1_month_day!BA44)</f>
        <v/>
      </c>
      <c r="AD48" s="283" t="str">
        <f>IF(_penmei1_month_day!BB44="","",_penmei1_month_day!BB44)</f>
        <v/>
      </c>
      <c r="AE48" s="284" t="str">
        <f>IF(_penmei1_month_day!BC44="","",_penmei1_month_day!BC44)</f>
        <v/>
      </c>
      <c r="AF48" s="284" t="str">
        <f>IF(_penmei1_month_day!BD44="","",_penmei1_month_day!BD44)</f>
        <v/>
      </c>
      <c r="AG48" s="284" t="str">
        <f>IF(_penmei1_month_day!BE44="","",_penmei1_month_day!BE44)</f>
        <v/>
      </c>
      <c r="AH48" s="306" t="str">
        <f>IF(_penmei1_month_day!BF44="","",_penmei1_month_day!BF44)</f>
        <v/>
      </c>
      <c r="AI48" s="306" t="str">
        <f>IF(_penmei1_month_day!BG44="","",_penmei1_month_day!BG44)</f>
        <v/>
      </c>
      <c r="AJ48" s="306" t="str">
        <f>IF(_penmei1_month_day!BH44="","",_penmei1_month_day!BH44)</f>
        <v/>
      </c>
      <c r="AK48" s="306" t="str">
        <f>IF(_penmei1_month_day!BI44="","",_penmei1_month_day!BI44)</f>
        <v/>
      </c>
      <c r="AL48" s="284" t="str">
        <f>IF(_penmei1_month_day!BJ44="","",_penmei1_month_day!BJ44)</f>
        <v/>
      </c>
      <c r="AM48" s="306" t="str">
        <f>IF(_penmei1_month_day!BK44="","",_penmei1_month_day!BK44/10000)</f>
        <v/>
      </c>
      <c r="AN48" s="284" t="str">
        <f>IF(_penmei1_month_day!BL44="","",_penmei1_month_day!BL44)</f>
        <v/>
      </c>
      <c r="AO48" s="284" t="str">
        <f>IF(_penmei1_month_day!BM44="","",_penmei1_month_day!BM44)</f>
        <v/>
      </c>
      <c r="AP48" s="329"/>
      <c r="AQ48" s="329"/>
    </row>
    <row r="49" spans="1:43">
      <c r="A49" s="126">
        <f t="shared" si="13"/>
        <v>43467</v>
      </c>
      <c r="B49" s="127">
        <f t="shared" si="1"/>
        <v>43467</v>
      </c>
      <c r="C49" s="128" t="str">
        <f t="shared" si="2"/>
        <v>中</v>
      </c>
      <c r="D49" s="128">
        <f t="shared" si="3"/>
        <v>2</v>
      </c>
      <c r="E49" s="129">
        <f t="shared" si="16"/>
        <v>2</v>
      </c>
      <c r="F49" s="130" t="str">
        <f t="shared" si="4"/>
        <v>乙班</v>
      </c>
      <c r="G49" s="128">
        <f t="shared" si="5"/>
        <v>19</v>
      </c>
      <c r="H49" s="131">
        <f t="shared" si="7"/>
        <v>0.0416666666666667</v>
      </c>
      <c r="I49" s="165">
        <f t="shared" si="8"/>
        <v>0.791666666666668</v>
      </c>
      <c r="J49" s="283" t="str">
        <f>IF(_penmei1_month_day!AH45="","",_penmei1_month_day!AH45)</f>
        <v/>
      </c>
      <c r="K49" s="283" t="str">
        <f>IF(_penmei1_month_day!AI45="","",_penmei1_month_day!AI45)</f>
        <v/>
      </c>
      <c r="L49" s="284" t="str">
        <f>IF(_penmei1_month_day!AJ45="","",_penmei1_month_day!AJ45)</f>
        <v/>
      </c>
      <c r="M49" s="284" t="str">
        <f>IF(_penmei1_month_day!AK45="","",_penmei1_month_day!AK45)</f>
        <v/>
      </c>
      <c r="N49" s="284" t="str">
        <f>IF(_penmei1_month_day!AL45="","",_penmei1_month_day!AL45)</f>
        <v/>
      </c>
      <c r="O49" s="284" t="str">
        <f>IF(_penmei1_month_day!AM45="","",_penmei1_month_day!AM45)</f>
        <v/>
      </c>
      <c r="P49" s="284" t="str">
        <f>IF(_penmei1_month_day!AN45="","",_penmei1_month_day!AN45)</f>
        <v/>
      </c>
      <c r="Q49" s="284" t="str">
        <f>IF(_penmei1_month_day!AO45="","",_penmei1_month_day!AO45)</f>
        <v/>
      </c>
      <c r="R49" s="284" t="str">
        <f>IF(_penmei1_month_day!AP45="","",_penmei1_month_day!AP45)</f>
        <v/>
      </c>
      <c r="S49" s="284" t="str">
        <f>IF(_penmei1_month_day!AQ45="","",_penmei1_month_day!AQ45)</f>
        <v/>
      </c>
      <c r="T49" s="284" t="str">
        <f>IF(_penmei1_month_day!AR45="","",_penmei1_month_day!AR45)</f>
        <v/>
      </c>
      <c r="U49" s="284" t="str">
        <f>IF(_penmei1_month_day!AS45="","",_penmei1_month_day!AS45)</f>
        <v/>
      </c>
      <c r="V49" s="284" t="str">
        <f>IF(_penmei1_month_day!AT45="","",_penmei1_month_day!AT45)</f>
        <v/>
      </c>
      <c r="W49" s="284" t="str">
        <f>IF(_penmei1_month_day!AU45="","",_penmei1_month_day!AU45)</f>
        <v/>
      </c>
      <c r="X49" s="284" t="str">
        <f>IF(_penmei1_month_day!AV45="","",_penmei1_month_day!AV45)</f>
        <v/>
      </c>
      <c r="Y49" s="284" t="str">
        <f>IF(_penmei1_month_day!AW45="","",_penmei1_month_day!AW45)</f>
        <v/>
      </c>
      <c r="Z49" s="284" t="str">
        <f>IF(_penmei1_month_day!AX45="","",_penmei1_month_day!AX45)</f>
        <v/>
      </c>
      <c r="AA49" s="306" t="str">
        <f>IF(_penmei1_month_day!AY45="","",ABS(_penmei1_month_day!AY45))</f>
        <v/>
      </c>
      <c r="AB49" s="306" t="str">
        <f>IF(_penmei1_month_day!AZ45="","",ABS(_penmei1_month_day!AZ45))</f>
        <v/>
      </c>
      <c r="AC49" s="283" t="str">
        <f>IF(_penmei1_month_day!BA45="","",_penmei1_month_day!BA45)</f>
        <v/>
      </c>
      <c r="AD49" s="283" t="str">
        <f>IF(_penmei1_month_day!BB45="","",_penmei1_month_day!BB45)</f>
        <v/>
      </c>
      <c r="AE49" s="284" t="str">
        <f>IF(_penmei1_month_day!BC45="","",_penmei1_month_day!BC45)</f>
        <v/>
      </c>
      <c r="AF49" s="284" t="str">
        <f>IF(_penmei1_month_day!BD45="","",_penmei1_month_day!BD45)</f>
        <v/>
      </c>
      <c r="AG49" s="284" t="str">
        <f>IF(_penmei1_month_day!BE45="","",_penmei1_month_day!BE45)</f>
        <v/>
      </c>
      <c r="AH49" s="306" t="str">
        <f>IF(_penmei1_month_day!BF45="","",_penmei1_month_day!BF45)</f>
        <v/>
      </c>
      <c r="AI49" s="306" t="str">
        <f>IF(_penmei1_month_day!BG45="","",_penmei1_month_day!BG45)</f>
        <v/>
      </c>
      <c r="AJ49" s="306" t="str">
        <f>IF(_penmei1_month_day!BH45="","",_penmei1_month_day!BH45)</f>
        <v/>
      </c>
      <c r="AK49" s="306" t="str">
        <f>IF(_penmei1_month_day!BI45="","",_penmei1_month_day!BI45)</f>
        <v/>
      </c>
      <c r="AL49" s="284" t="str">
        <f>IF(_penmei1_month_day!BJ45="","",_penmei1_month_day!BJ45)</f>
        <v/>
      </c>
      <c r="AM49" s="306" t="str">
        <f>IF(_penmei1_month_day!BK45="","",_penmei1_month_day!BK45/10000)</f>
        <v/>
      </c>
      <c r="AN49" s="284" t="str">
        <f>IF(_penmei1_month_day!BL45="","",_penmei1_month_day!BL45)</f>
        <v/>
      </c>
      <c r="AO49" s="284" t="str">
        <f>IF(_penmei1_month_day!BM45="","",_penmei1_month_day!BM45)</f>
        <v/>
      </c>
      <c r="AP49" s="329"/>
      <c r="AQ49" s="329"/>
    </row>
    <row r="50" spans="1:43">
      <c r="A50" s="126">
        <f t="shared" si="13"/>
        <v>43467</v>
      </c>
      <c r="B50" s="127">
        <f t="shared" si="1"/>
        <v>43467</v>
      </c>
      <c r="C50" s="128" t="str">
        <f t="shared" si="2"/>
        <v>中</v>
      </c>
      <c r="D50" s="128">
        <f t="shared" si="3"/>
        <v>2</v>
      </c>
      <c r="E50" s="129">
        <f t="shared" si="16"/>
        <v>2</v>
      </c>
      <c r="F50" s="130" t="str">
        <f t="shared" si="4"/>
        <v>乙班</v>
      </c>
      <c r="G50" s="128">
        <f t="shared" si="5"/>
        <v>20</v>
      </c>
      <c r="H50" s="131">
        <f t="shared" si="7"/>
        <v>0.0416666666666667</v>
      </c>
      <c r="I50" s="165">
        <f t="shared" si="8"/>
        <v>0.833333333333334</v>
      </c>
      <c r="J50" s="283" t="str">
        <f>IF(_penmei1_month_day!AH46="","",_penmei1_month_day!AH46)</f>
        <v/>
      </c>
      <c r="K50" s="283" t="str">
        <f>IF(_penmei1_month_day!AI46="","",_penmei1_month_day!AI46)</f>
        <v/>
      </c>
      <c r="L50" s="284" t="str">
        <f>IF(_penmei1_month_day!AJ46="","",_penmei1_month_day!AJ46)</f>
        <v/>
      </c>
      <c r="M50" s="284" t="str">
        <f>IF(_penmei1_month_day!AK46="","",_penmei1_month_day!AK46)</f>
        <v/>
      </c>
      <c r="N50" s="284" t="str">
        <f>IF(_penmei1_month_day!AL46="","",_penmei1_month_day!AL46)</f>
        <v/>
      </c>
      <c r="O50" s="284" t="str">
        <f>IF(_penmei1_month_day!AM46="","",_penmei1_month_day!AM46)</f>
        <v/>
      </c>
      <c r="P50" s="284" t="str">
        <f>IF(_penmei1_month_day!AN46="","",_penmei1_month_day!AN46)</f>
        <v/>
      </c>
      <c r="Q50" s="284" t="str">
        <f>IF(_penmei1_month_day!AO46="","",_penmei1_month_day!AO46)</f>
        <v/>
      </c>
      <c r="R50" s="284" t="str">
        <f>IF(_penmei1_month_day!AP46="","",_penmei1_month_day!AP46)</f>
        <v/>
      </c>
      <c r="S50" s="284" t="str">
        <f>IF(_penmei1_month_day!AQ46="","",_penmei1_month_day!AQ46)</f>
        <v/>
      </c>
      <c r="T50" s="284" t="str">
        <f>IF(_penmei1_month_day!AR46="","",_penmei1_month_day!AR46)</f>
        <v/>
      </c>
      <c r="U50" s="284" t="str">
        <f>IF(_penmei1_month_day!AS46="","",_penmei1_month_day!AS46)</f>
        <v/>
      </c>
      <c r="V50" s="284" t="str">
        <f>IF(_penmei1_month_day!AT46="","",_penmei1_month_day!AT46)</f>
        <v/>
      </c>
      <c r="W50" s="284" t="str">
        <f>IF(_penmei1_month_day!AU46="","",_penmei1_month_day!AU46)</f>
        <v/>
      </c>
      <c r="X50" s="284" t="str">
        <f>IF(_penmei1_month_day!AV46="","",_penmei1_month_day!AV46)</f>
        <v/>
      </c>
      <c r="Y50" s="284" t="str">
        <f>IF(_penmei1_month_day!AW46="","",_penmei1_month_day!AW46)</f>
        <v/>
      </c>
      <c r="Z50" s="284" t="str">
        <f>IF(_penmei1_month_day!AX46="","",_penmei1_month_day!AX46)</f>
        <v/>
      </c>
      <c r="AA50" s="306" t="str">
        <f>IF(_penmei1_month_day!AY46="","",ABS(_penmei1_month_day!AY46))</f>
        <v/>
      </c>
      <c r="AB50" s="306" t="str">
        <f>IF(_penmei1_month_day!AZ46="","",ABS(_penmei1_month_day!AZ46))</f>
        <v/>
      </c>
      <c r="AC50" s="283" t="str">
        <f>IF(_penmei1_month_day!BA46="","",_penmei1_month_day!BA46)</f>
        <v/>
      </c>
      <c r="AD50" s="283" t="str">
        <f>IF(_penmei1_month_day!BB46="","",_penmei1_month_day!BB46)</f>
        <v/>
      </c>
      <c r="AE50" s="284" t="str">
        <f>IF(_penmei1_month_day!BC46="","",_penmei1_month_day!BC46)</f>
        <v/>
      </c>
      <c r="AF50" s="284" t="str">
        <f>IF(_penmei1_month_day!BD46="","",_penmei1_month_day!BD46)</f>
        <v/>
      </c>
      <c r="AG50" s="284" t="str">
        <f>IF(_penmei1_month_day!BE46="","",_penmei1_month_day!BE46)</f>
        <v/>
      </c>
      <c r="AH50" s="306" t="str">
        <f>IF(_penmei1_month_day!BF46="","",_penmei1_month_day!BF46)</f>
        <v/>
      </c>
      <c r="AI50" s="306" t="str">
        <f>IF(_penmei1_month_day!BG46="","",_penmei1_month_day!BG46)</f>
        <v/>
      </c>
      <c r="AJ50" s="306" t="str">
        <f>IF(_penmei1_month_day!BH46="","",_penmei1_month_day!BH46)</f>
        <v/>
      </c>
      <c r="AK50" s="306" t="str">
        <f>IF(_penmei1_month_day!BI46="","",_penmei1_month_day!BI46)</f>
        <v/>
      </c>
      <c r="AL50" s="284" t="str">
        <f>IF(_penmei1_month_day!BJ46="","",_penmei1_month_day!BJ46)</f>
        <v/>
      </c>
      <c r="AM50" s="306" t="str">
        <f>IF(_penmei1_month_day!BK46="","",_penmei1_month_day!BK46/10000)</f>
        <v/>
      </c>
      <c r="AN50" s="284" t="str">
        <f>IF(_penmei1_month_day!BL46="","",_penmei1_month_day!BL46)</f>
        <v/>
      </c>
      <c r="AO50" s="284" t="str">
        <f>IF(_penmei1_month_day!BM46="","",_penmei1_month_day!BM46)</f>
        <v/>
      </c>
      <c r="AP50" s="329"/>
      <c r="AQ50" s="329"/>
    </row>
    <row r="51" spans="1:43">
      <c r="A51" s="126">
        <f t="shared" si="13"/>
        <v>43467</v>
      </c>
      <c r="B51" s="127">
        <f t="shared" si="1"/>
        <v>43467</v>
      </c>
      <c r="C51" s="128" t="str">
        <f t="shared" si="2"/>
        <v>中</v>
      </c>
      <c r="D51" s="128">
        <f t="shared" si="3"/>
        <v>2</v>
      </c>
      <c r="E51" s="129">
        <f t="shared" si="16"/>
        <v>2</v>
      </c>
      <c r="F51" s="130" t="str">
        <f t="shared" si="4"/>
        <v>乙班</v>
      </c>
      <c r="G51" s="128">
        <f t="shared" si="5"/>
        <v>21</v>
      </c>
      <c r="H51" s="131">
        <f t="shared" si="7"/>
        <v>0.0416666666666667</v>
      </c>
      <c r="I51" s="165">
        <f t="shared" si="8"/>
        <v>0.875000000000001</v>
      </c>
      <c r="J51" s="283" t="str">
        <f>IF(_penmei1_month_day!AH47="","",_penmei1_month_day!AH47)</f>
        <v/>
      </c>
      <c r="K51" s="283" t="str">
        <f>IF(_penmei1_month_day!AI47="","",_penmei1_month_day!AI47)</f>
        <v/>
      </c>
      <c r="L51" s="284" t="str">
        <f>IF(_penmei1_month_day!AJ47="","",_penmei1_month_day!AJ47)</f>
        <v/>
      </c>
      <c r="M51" s="284" t="str">
        <f>IF(_penmei1_month_day!AK47="","",_penmei1_month_day!AK47)</f>
        <v/>
      </c>
      <c r="N51" s="284" t="str">
        <f>IF(_penmei1_month_day!AL47="","",_penmei1_month_day!AL47)</f>
        <v/>
      </c>
      <c r="O51" s="284" t="str">
        <f>IF(_penmei1_month_day!AM47="","",_penmei1_month_day!AM47)</f>
        <v/>
      </c>
      <c r="P51" s="284" t="str">
        <f>IF(_penmei1_month_day!AN47="","",_penmei1_month_day!AN47)</f>
        <v/>
      </c>
      <c r="Q51" s="284" t="str">
        <f>IF(_penmei1_month_day!AO47="","",_penmei1_month_day!AO47)</f>
        <v/>
      </c>
      <c r="R51" s="284" t="str">
        <f>IF(_penmei1_month_day!AP47="","",_penmei1_month_day!AP47)</f>
        <v/>
      </c>
      <c r="S51" s="284" t="str">
        <f>IF(_penmei1_month_day!AQ47="","",_penmei1_month_day!AQ47)</f>
        <v/>
      </c>
      <c r="T51" s="284" t="str">
        <f>IF(_penmei1_month_day!AR47="","",_penmei1_month_day!AR47)</f>
        <v/>
      </c>
      <c r="U51" s="284" t="str">
        <f>IF(_penmei1_month_day!AS47="","",_penmei1_month_day!AS47)</f>
        <v/>
      </c>
      <c r="V51" s="284" t="str">
        <f>IF(_penmei1_month_day!AT47="","",_penmei1_month_day!AT47)</f>
        <v/>
      </c>
      <c r="W51" s="284" t="str">
        <f>IF(_penmei1_month_day!AU47="","",_penmei1_month_day!AU47)</f>
        <v/>
      </c>
      <c r="X51" s="284" t="str">
        <f>IF(_penmei1_month_day!AV47="","",_penmei1_month_day!AV47)</f>
        <v/>
      </c>
      <c r="Y51" s="284" t="str">
        <f>IF(_penmei1_month_day!AW47="","",_penmei1_month_day!AW47)</f>
        <v/>
      </c>
      <c r="Z51" s="284" t="str">
        <f>IF(_penmei1_month_day!AX47="","",_penmei1_month_day!AX47)</f>
        <v/>
      </c>
      <c r="AA51" s="306" t="str">
        <f>IF(_penmei1_month_day!AY47="","",ABS(_penmei1_month_day!AY47))</f>
        <v/>
      </c>
      <c r="AB51" s="306" t="str">
        <f>IF(_penmei1_month_day!AZ47="","",ABS(_penmei1_month_day!AZ47))</f>
        <v/>
      </c>
      <c r="AC51" s="283" t="str">
        <f>IF(_penmei1_month_day!BA47="","",_penmei1_month_day!BA47)</f>
        <v/>
      </c>
      <c r="AD51" s="283" t="str">
        <f>IF(_penmei1_month_day!BB47="","",_penmei1_month_day!BB47)</f>
        <v/>
      </c>
      <c r="AE51" s="284" t="str">
        <f>IF(_penmei1_month_day!BC47="","",_penmei1_month_day!BC47)</f>
        <v/>
      </c>
      <c r="AF51" s="284" t="str">
        <f>IF(_penmei1_month_day!BD47="","",_penmei1_month_day!BD47)</f>
        <v/>
      </c>
      <c r="AG51" s="284" t="str">
        <f>IF(_penmei1_month_day!BE47="","",_penmei1_month_day!BE47)</f>
        <v/>
      </c>
      <c r="AH51" s="306" t="str">
        <f>IF(_penmei1_month_day!BF47="","",_penmei1_month_day!BF47)</f>
        <v/>
      </c>
      <c r="AI51" s="306" t="str">
        <f>IF(_penmei1_month_day!BG47="","",_penmei1_month_day!BG47)</f>
        <v/>
      </c>
      <c r="AJ51" s="306" t="str">
        <f>IF(_penmei1_month_day!BH47="","",_penmei1_month_day!BH47)</f>
        <v/>
      </c>
      <c r="AK51" s="306" t="str">
        <f>IF(_penmei1_month_day!BI47="","",_penmei1_month_day!BI47)</f>
        <v/>
      </c>
      <c r="AL51" s="284" t="str">
        <f>IF(_penmei1_month_day!BJ47="","",_penmei1_month_day!BJ47)</f>
        <v/>
      </c>
      <c r="AM51" s="306" t="str">
        <f>IF(_penmei1_month_day!BK47="","",_penmei1_month_day!BK47/10000)</f>
        <v/>
      </c>
      <c r="AN51" s="284" t="str">
        <f>IF(_penmei1_month_day!BL47="","",_penmei1_month_day!BL47)</f>
        <v/>
      </c>
      <c r="AO51" s="284" t="str">
        <f>IF(_penmei1_month_day!BM47="","",_penmei1_month_day!BM47)</f>
        <v/>
      </c>
      <c r="AP51" s="329"/>
      <c r="AQ51" s="329"/>
    </row>
    <row r="52" spans="1:43">
      <c r="A52" s="126">
        <f t="shared" si="13"/>
        <v>43467</v>
      </c>
      <c r="B52" s="127">
        <f t="shared" si="1"/>
        <v>43467</v>
      </c>
      <c r="C52" s="128" t="str">
        <f t="shared" si="2"/>
        <v>中</v>
      </c>
      <c r="D52" s="128">
        <f t="shared" si="3"/>
        <v>2</v>
      </c>
      <c r="E52" s="129">
        <f t="shared" si="16"/>
        <v>2</v>
      </c>
      <c r="F52" s="130" t="str">
        <f t="shared" si="4"/>
        <v>乙班</v>
      </c>
      <c r="G52" s="128">
        <f t="shared" si="5"/>
        <v>22</v>
      </c>
      <c r="H52" s="131">
        <f t="shared" si="7"/>
        <v>0.0416666666666667</v>
      </c>
      <c r="I52" s="165">
        <f t="shared" si="8"/>
        <v>0.916666666666668</v>
      </c>
      <c r="J52" s="283" t="str">
        <f>IF(_penmei1_month_day!AH48="","",_penmei1_month_day!AH48)</f>
        <v/>
      </c>
      <c r="K52" s="283" t="str">
        <f>IF(_penmei1_month_day!AI48="","",_penmei1_month_day!AI48)</f>
        <v/>
      </c>
      <c r="L52" s="284" t="str">
        <f>IF(_penmei1_month_day!AJ48="","",_penmei1_month_day!AJ48)</f>
        <v/>
      </c>
      <c r="M52" s="284" t="str">
        <f>IF(_penmei1_month_day!AK48="","",_penmei1_month_day!AK48)</f>
        <v/>
      </c>
      <c r="N52" s="284" t="str">
        <f>IF(_penmei1_month_day!AL48="","",_penmei1_month_day!AL48)</f>
        <v/>
      </c>
      <c r="O52" s="284" t="str">
        <f>IF(_penmei1_month_day!AM48="","",_penmei1_month_day!AM48)</f>
        <v/>
      </c>
      <c r="P52" s="284" t="str">
        <f>IF(_penmei1_month_day!AN48="","",_penmei1_month_day!AN48)</f>
        <v/>
      </c>
      <c r="Q52" s="284" t="str">
        <f>IF(_penmei1_month_day!AO48="","",_penmei1_month_day!AO48)</f>
        <v/>
      </c>
      <c r="R52" s="284" t="str">
        <f>IF(_penmei1_month_day!AP48="","",_penmei1_month_day!AP48)</f>
        <v/>
      </c>
      <c r="S52" s="284" t="str">
        <f>IF(_penmei1_month_day!AQ48="","",_penmei1_month_day!AQ48)</f>
        <v/>
      </c>
      <c r="T52" s="284" t="str">
        <f>IF(_penmei1_month_day!AR48="","",_penmei1_month_day!AR48)</f>
        <v/>
      </c>
      <c r="U52" s="284" t="str">
        <f>IF(_penmei1_month_day!AS48="","",_penmei1_month_day!AS48)</f>
        <v/>
      </c>
      <c r="V52" s="284" t="str">
        <f>IF(_penmei1_month_day!AT48="","",_penmei1_month_day!AT48)</f>
        <v/>
      </c>
      <c r="W52" s="284" t="str">
        <f>IF(_penmei1_month_day!AU48="","",_penmei1_month_day!AU48)</f>
        <v/>
      </c>
      <c r="X52" s="284" t="str">
        <f>IF(_penmei1_month_day!AV48="","",_penmei1_month_day!AV48)</f>
        <v/>
      </c>
      <c r="Y52" s="284" t="str">
        <f>IF(_penmei1_month_day!AW48="","",_penmei1_month_day!AW48)</f>
        <v/>
      </c>
      <c r="Z52" s="284" t="str">
        <f>IF(_penmei1_month_day!AX48="","",_penmei1_month_day!AX48)</f>
        <v/>
      </c>
      <c r="AA52" s="306" t="str">
        <f>IF(_penmei1_month_day!AY48="","",ABS(_penmei1_month_day!AY48))</f>
        <v/>
      </c>
      <c r="AB52" s="306" t="str">
        <f>IF(_penmei1_month_day!AZ48="","",ABS(_penmei1_month_day!AZ48))</f>
        <v/>
      </c>
      <c r="AC52" s="283" t="str">
        <f>IF(_penmei1_month_day!BA48="","",_penmei1_month_day!BA48)</f>
        <v/>
      </c>
      <c r="AD52" s="283" t="str">
        <f>IF(_penmei1_month_day!BB48="","",_penmei1_month_day!BB48)</f>
        <v/>
      </c>
      <c r="AE52" s="284" t="str">
        <f>IF(_penmei1_month_day!BC48="","",_penmei1_month_day!BC48)</f>
        <v/>
      </c>
      <c r="AF52" s="284" t="str">
        <f>IF(_penmei1_month_day!BD48="","",_penmei1_month_day!BD48)</f>
        <v/>
      </c>
      <c r="AG52" s="284" t="str">
        <f>IF(_penmei1_month_day!BE48="","",_penmei1_month_day!BE48)</f>
        <v/>
      </c>
      <c r="AH52" s="306" t="str">
        <f>IF(_penmei1_month_day!BF48="","",_penmei1_month_day!BF48)</f>
        <v/>
      </c>
      <c r="AI52" s="306" t="str">
        <f>IF(_penmei1_month_day!BG48="","",_penmei1_month_day!BG48)</f>
        <v/>
      </c>
      <c r="AJ52" s="306" t="str">
        <f>IF(_penmei1_month_day!BH48="","",_penmei1_month_day!BH48)</f>
        <v/>
      </c>
      <c r="AK52" s="306" t="str">
        <f>IF(_penmei1_month_day!BI48="","",_penmei1_month_day!BI48)</f>
        <v/>
      </c>
      <c r="AL52" s="284" t="str">
        <f>IF(_penmei1_month_day!BJ48="","",_penmei1_month_day!BJ48)</f>
        <v/>
      </c>
      <c r="AM52" s="306" t="str">
        <f>IF(_penmei1_month_day!BK48="","",_penmei1_month_day!BK48/10000)</f>
        <v/>
      </c>
      <c r="AN52" s="284" t="str">
        <f>IF(_penmei1_month_day!BL48="","",_penmei1_month_day!BL48)</f>
        <v/>
      </c>
      <c r="AO52" s="284" t="str">
        <f>IF(_penmei1_month_day!BM48="","",_penmei1_month_day!BM48)</f>
        <v/>
      </c>
      <c r="AP52" s="329"/>
      <c r="AQ52" s="329"/>
    </row>
    <row r="53" ht="15" spans="1:43">
      <c r="A53" s="132">
        <f t="shared" si="13"/>
        <v>43467</v>
      </c>
      <c r="B53" s="133">
        <f t="shared" si="1"/>
        <v>43467</v>
      </c>
      <c r="C53" s="134" t="str">
        <f t="shared" si="2"/>
        <v>中</v>
      </c>
      <c r="D53" s="134">
        <f t="shared" si="3"/>
        <v>2</v>
      </c>
      <c r="E53" s="135">
        <f t="shared" si="16"/>
        <v>2</v>
      </c>
      <c r="F53" s="136" t="str">
        <f t="shared" si="4"/>
        <v>乙班</v>
      </c>
      <c r="G53" s="134">
        <f t="shared" si="5"/>
        <v>23</v>
      </c>
      <c r="H53" s="137">
        <f t="shared" si="7"/>
        <v>0.0416666666666667</v>
      </c>
      <c r="I53" s="170">
        <f t="shared" si="8"/>
        <v>0.958333333333334</v>
      </c>
      <c r="J53" s="285" t="str">
        <f>IF(_penmei1_month_day!AH49="","",_penmei1_month_day!AH49)</f>
        <v/>
      </c>
      <c r="K53" s="285" t="str">
        <f>IF(_penmei1_month_day!AI49="","",_penmei1_month_day!AI49)</f>
        <v/>
      </c>
      <c r="L53" s="286" t="str">
        <f>IF(_penmei1_month_day!AJ49="","",_penmei1_month_day!AJ49)</f>
        <v/>
      </c>
      <c r="M53" s="286" t="str">
        <f>IF(_penmei1_month_day!AK49="","",_penmei1_month_day!AK49)</f>
        <v/>
      </c>
      <c r="N53" s="286" t="str">
        <f>IF(_penmei1_month_day!AL49="","",_penmei1_month_day!AL49)</f>
        <v/>
      </c>
      <c r="O53" s="286" t="str">
        <f>IF(_penmei1_month_day!AM49="","",_penmei1_month_day!AM49)</f>
        <v/>
      </c>
      <c r="P53" s="286" t="str">
        <f>IF(_penmei1_month_day!AN49="","",_penmei1_month_day!AN49)</f>
        <v/>
      </c>
      <c r="Q53" s="286" t="str">
        <f>IF(_penmei1_month_day!AO49="","",_penmei1_month_day!AO49)</f>
        <v/>
      </c>
      <c r="R53" s="286" t="str">
        <f>IF(_penmei1_month_day!AP49="","",_penmei1_month_day!AP49)</f>
        <v/>
      </c>
      <c r="S53" s="286" t="str">
        <f>IF(_penmei1_month_day!AQ49="","",_penmei1_month_day!AQ49)</f>
        <v/>
      </c>
      <c r="T53" s="286" t="str">
        <f>IF(_penmei1_month_day!AR49="","",_penmei1_month_day!AR49)</f>
        <v/>
      </c>
      <c r="U53" s="286" t="str">
        <f>IF(_penmei1_month_day!AS49="","",_penmei1_month_day!AS49)</f>
        <v/>
      </c>
      <c r="V53" s="286" t="str">
        <f>IF(_penmei1_month_day!AT49="","",_penmei1_month_day!AT49)</f>
        <v/>
      </c>
      <c r="W53" s="286" t="str">
        <f>IF(_penmei1_month_day!AU49="","",_penmei1_month_day!AU49)</f>
        <v/>
      </c>
      <c r="X53" s="286" t="str">
        <f>IF(_penmei1_month_day!AV49="","",_penmei1_month_day!AV49)</f>
        <v/>
      </c>
      <c r="Y53" s="286" t="str">
        <f>IF(_penmei1_month_day!AW49="","",_penmei1_month_day!AW49)</f>
        <v/>
      </c>
      <c r="Z53" s="286" t="str">
        <f>IF(_penmei1_month_day!AX49="","",_penmei1_month_day!AX49)</f>
        <v/>
      </c>
      <c r="AA53" s="307" t="str">
        <f>IF(_penmei1_month_day!AY49="","",ABS(_penmei1_month_day!AY49))</f>
        <v/>
      </c>
      <c r="AB53" s="307" t="str">
        <f>IF(_penmei1_month_day!AZ49="","",ABS(_penmei1_month_day!AZ49))</f>
        <v/>
      </c>
      <c r="AC53" s="285" t="str">
        <f>IF(_penmei1_month_day!BA49="","",_penmei1_month_day!BA49)</f>
        <v/>
      </c>
      <c r="AD53" s="285" t="str">
        <f>IF(_penmei1_month_day!BB49="","",_penmei1_month_day!BB49)</f>
        <v/>
      </c>
      <c r="AE53" s="286" t="str">
        <f>IF(_penmei1_month_day!BC49="","",_penmei1_month_day!BC49)</f>
        <v/>
      </c>
      <c r="AF53" s="284" t="str">
        <f>IF(_penmei1_month_day!BD49="","",_penmei1_month_day!BD49)</f>
        <v/>
      </c>
      <c r="AG53" s="286" t="str">
        <f>IF(_penmei1_month_day!BE49="","",_penmei1_month_day!BE49)</f>
        <v/>
      </c>
      <c r="AH53" s="307" t="str">
        <f>IF(_penmei1_month_day!BF49="","",_penmei1_month_day!BF49)</f>
        <v/>
      </c>
      <c r="AI53" s="307" t="str">
        <f>IF(_penmei1_month_day!BG49="","",_penmei1_month_day!BG49)</f>
        <v/>
      </c>
      <c r="AJ53" s="307" t="str">
        <f>IF(_penmei1_month_day!BH49="","",_penmei1_month_day!BH49)</f>
        <v/>
      </c>
      <c r="AK53" s="307" t="str">
        <f>IF(_penmei1_month_day!BI49="","",_penmei1_month_day!BI49)</f>
        <v/>
      </c>
      <c r="AL53" s="286" t="str">
        <f>IF(_penmei1_month_day!BJ49="","",_penmei1_month_day!BJ49)</f>
        <v/>
      </c>
      <c r="AM53" s="307" t="str">
        <f>IF(_penmei1_month_day!BK49="","",_penmei1_month_day!BK49/10000)</f>
        <v/>
      </c>
      <c r="AN53" s="286" t="str">
        <f>IF(_penmei1_month_day!BL49="","",_penmei1_month_day!BL49)</f>
        <v/>
      </c>
      <c r="AO53" s="286" t="str">
        <f>IF(_penmei1_month_day!BM49="","",_penmei1_month_day!BM49)</f>
        <v/>
      </c>
      <c r="AP53" s="243" t="s">
        <v>83</v>
      </c>
      <c r="AQ53" s="331" t="s">
        <v>89</v>
      </c>
    </row>
    <row r="54" ht="15" spans="1:43">
      <c r="A54" s="120">
        <f t="shared" si="13"/>
        <v>43468</v>
      </c>
      <c r="B54" s="121">
        <f t="shared" si="1"/>
        <v>43468</v>
      </c>
      <c r="C54" s="122" t="str">
        <f t="shared" si="2"/>
        <v>夜</v>
      </c>
      <c r="D54" s="122">
        <f t="shared" si="3"/>
        <v>3</v>
      </c>
      <c r="E54" s="123">
        <f>IF(AND(E6=1),4,IF(AND(E6&gt;1),(E6-1),))</f>
        <v>4</v>
      </c>
      <c r="F54" s="124" t="str">
        <f t="shared" si="4"/>
        <v>丁班</v>
      </c>
      <c r="G54" s="122">
        <f t="shared" si="5"/>
        <v>0</v>
      </c>
      <c r="H54" s="125">
        <f t="shared" si="7"/>
        <v>0.0416666666666667</v>
      </c>
      <c r="I54" s="160">
        <f t="shared" si="8"/>
        <v>1</v>
      </c>
      <c r="J54" s="281" t="str">
        <f>IF(_penmei1_month_day!AH50="","",_penmei1_month_day!AH50)</f>
        <v/>
      </c>
      <c r="K54" s="281" t="str">
        <f>IF(_penmei1_month_day!AI50="","",_penmei1_month_day!AI50)</f>
        <v/>
      </c>
      <c r="L54" s="282" t="str">
        <f>IF(_penmei1_month_day!AJ50="","",_penmei1_month_day!AJ50)</f>
        <v/>
      </c>
      <c r="M54" s="282" t="str">
        <f>IF(_penmei1_month_day!AK50="","",_penmei1_month_day!AK50)</f>
        <v/>
      </c>
      <c r="N54" s="282" t="str">
        <f>IF(_penmei1_month_day!AL50="","",_penmei1_month_day!AL50)</f>
        <v/>
      </c>
      <c r="O54" s="282" t="str">
        <f>IF(_penmei1_month_day!AM50="","",_penmei1_month_day!AM50)</f>
        <v/>
      </c>
      <c r="P54" s="282" t="str">
        <f>IF(_penmei1_month_day!AN50="","",_penmei1_month_day!AN50)</f>
        <v/>
      </c>
      <c r="Q54" s="282" t="str">
        <f>IF(_penmei1_month_day!AO50="","",_penmei1_month_day!AO50)</f>
        <v/>
      </c>
      <c r="R54" s="282" t="str">
        <f>IF(_penmei1_month_day!AP50="","",_penmei1_month_day!AP50)</f>
        <v/>
      </c>
      <c r="S54" s="282" t="str">
        <f>IF(_penmei1_month_day!AQ50="","",_penmei1_month_day!AQ50)</f>
        <v/>
      </c>
      <c r="T54" s="282" t="str">
        <f>IF(_penmei1_month_day!AR50="","",_penmei1_month_day!AR50)</f>
        <v/>
      </c>
      <c r="U54" s="282" t="str">
        <f>IF(_penmei1_month_day!AS50="","",_penmei1_month_day!AS50)</f>
        <v/>
      </c>
      <c r="V54" s="282" t="str">
        <f>IF(_penmei1_month_day!AT50="","",_penmei1_month_day!AT50)</f>
        <v/>
      </c>
      <c r="W54" s="282" t="str">
        <f>IF(_penmei1_month_day!AU50="","",_penmei1_month_day!AU50)</f>
        <v/>
      </c>
      <c r="X54" s="282" t="str">
        <f>IF(_penmei1_month_day!AV50="","",_penmei1_month_day!AV50)</f>
        <v/>
      </c>
      <c r="Y54" s="282" t="str">
        <f>IF(_penmei1_month_day!AW50="","",_penmei1_month_day!AW50)</f>
        <v/>
      </c>
      <c r="Z54" s="282" t="str">
        <f>IF(_penmei1_month_day!AX50="","",_penmei1_month_day!AX50)</f>
        <v/>
      </c>
      <c r="AA54" s="305" t="str">
        <f>IF(_penmei1_month_day!AY50="","",ABS(_penmei1_month_day!AY50))</f>
        <v/>
      </c>
      <c r="AB54" s="305" t="str">
        <f>IF(_penmei1_month_day!AZ50="","",ABS(_penmei1_month_day!AZ50))</f>
        <v/>
      </c>
      <c r="AC54" s="281" t="str">
        <f>IF(_penmei1_month_day!BA50="","",_penmei1_month_day!BA50)</f>
        <v/>
      </c>
      <c r="AD54" s="281" t="str">
        <f>IF(_penmei1_month_day!BB50="","",_penmei1_month_day!BB50)</f>
        <v/>
      </c>
      <c r="AE54" s="282" t="str">
        <f>IF(_penmei1_month_day!BC50="","",_penmei1_month_day!BC50)</f>
        <v/>
      </c>
      <c r="AF54" s="282" t="str">
        <f>IF(_penmei1_month_day!BD50="","",_penmei1_month_day!BD50)</f>
        <v/>
      </c>
      <c r="AG54" s="282" t="str">
        <f>IF(_penmei1_month_day!BE50="","",_penmei1_month_day!BE50)</f>
        <v/>
      </c>
      <c r="AH54" s="305" t="str">
        <f>IF(_penmei1_month_day!BF50="","",_penmei1_month_day!BF50)</f>
        <v/>
      </c>
      <c r="AI54" s="305" t="str">
        <f>IF(_penmei1_month_day!BG50="","",_penmei1_month_day!BG50)</f>
        <v/>
      </c>
      <c r="AJ54" s="305" t="str">
        <f>IF(_penmei1_month_day!BH50="","",_penmei1_month_day!BH50)</f>
        <v/>
      </c>
      <c r="AK54" s="305" t="str">
        <f>IF(_penmei1_month_day!BI50="","",_penmei1_month_day!BI50)</f>
        <v/>
      </c>
      <c r="AL54" s="282" t="str">
        <f>IF(_penmei1_month_day!BJ50="","",_penmei1_month_day!BJ50)</f>
        <v/>
      </c>
      <c r="AM54" s="305" t="str">
        <f>IF(_penmei1_month_day!BK50="","",_penmei1_month_day!BK50/10000)</f>
        <v/>
      </c>
      <c r="AN54" s="282" t="str">
        <f>IF(_penmei1_month_day!BL50="","",_penmei1_month_day!BL50)</f>
        <v/>
      </c>
      <c r="AO54" s="282" t="str">
        <f>IF(_penmei1_month_day!BM50="","",_penmei1_month_day!BM50)</f>
        <v/>
      </c>
      <c r="AP54" s="328"/>
      <c r="AQ54" s="328"/>
    </row>
    <row r="55" spans="1:43">
      <c r="A55" s="126">
        <f t="shared" si="13"/>
        <v>43468</v>
      </c>
      <c r="B55" s="127">
        <f t="shared" si="1"/>
        <v>43468</v>
      </c>
      <c r="C55" s="128" t="str">
        <f t="shared" si="2"/>
        <v>夜</v>
      </c>
      <c r="D55" s="128">
        <f t="shared" si="3"/>
        <v>3</v>
      </c>
      <c r="E55" s="129">
        <f t="shared" ref="E55:E61" si="17">E54</f>
        <v>4</v>
      </c>
      <c r="F55" s="130" t="str">
        <f t="shared" si="4"/>
        <v>丁班</v>
      </c>
      <c r="G55" s="128">
        <f t="shared" si="5"/>
        <v>1</v>
      </c>
      <c r="H55" s="131">
        <f t="shared" si="7"/>
        <v>0.0416666666666667</v>
      </c>
      <c r="I55" s="165">
        <f t="shared" si="8"/>
        <v>0.0416666666666667</v>
      </c>
      <c r="J55" s="283" t="str">
        <f>IF(_penmei1_month_day!AH51="","",_penmei1_month_day!AH51)</f>
        <v/>
      </c>
      <c r="K55" s="283" t="str">
        <f>IF(_penmei1_month_day!AI51="","",_penmei1_month_day!AI51)</f>
        <v/>
      </c>
      <c r="L55" s="284" t="str">
        <f>IF(_penmei1_month_day!AJ51="","",_penmei1_month_day!AJ51)</f>
        <v/>
      </c>
      <c r="M55" s="284" t="str">
        <f>IF(_penmei1_month_day!AK51="","",_penmei1_month_day!AK51)</f>
        <v/>
      </c>
      <c r="N55" s="284" t="str">
        <f>IF(_penmei1_month_day!AL51="","",_penmei1_month_day!AL51)</f>
        <v/>
      </c>
      <c r="O55" s="284" t="str">
        <f>IF(_penmei1_month_day!AM51="","",_penmei1_month_day!AM51)</f>
        <v/>
      </c>
      <c r="P55" s="284" t="str">
        <f>IF(_penmei1_month_day!AN51="","",_penmei1_month_day!AN51)</f>
        <v/>
      </c>
      <c r="Q55" s="284" t="str">
        <f>IF(_penmei1_month_day!AO51="","",_penmei1_month_day!AO51)</f>
        <v/>
      </c>
      <c r="R55" s="284" t="str">
        <f>IF(_penmei1_month_day!AP51="","",_penmei1_month_day!AP51)</f>
        <v/>
      </c>
      <c r="S55" s="284" t="str">
        <f>IF(_penmei1_month_day!AQ51="","",_penmei1_month_day!AQ51)</f>
        <v/>
      </c>
      <c r="T55" s="284" t="str">
        <f>IF(_penmei1_month_day!AR51="","",_penmei1_month_day!AR51)</f>
        <v/>
      </c>
      <c r="U55" s="284" t="str">
        <f>IF(_penmei1_month_day!AS51="","",_penmei1_month_day!AS51)</f>
        <v/>
      </c>
      <c r="V55" s="284" t="str">
        <f>IF(_penmei1_month_day!AT51="","",_penmei1_month_day!AT51)</f>
        <v/>
      </c>
      <c r="W55" s="284" t="str">
        <f>IF(_penmei1_month_day!AU51="","",_penmei1_month_day!AU51)</f>
        <v/>
      </c>
      <c r="X55" s="284" t="str">
        <f>IF(_penmei1_month_day!AV51="","",_penmei1_month_day!AV51)</f>
        <v/>
      </c>
      <c r="Y55" s="284" t="str">
        <f>IF(_penmei1_month_day!AW51="","",_penmei1_month_day!AW51)</f>
        <v/>
      </c>
      <c r="Z55" s="284" t="str">
        <f>IF(_penmei1_month_day!AX51="","",_penmei1_month_day!AX51)</f>
        <v/>
      </c>
      <c r="AA55" s="306" t="str">
        <f>IF(_penmei1_month_day!AY51="","",ABS(_penmei1_month_day!AY51))</f>
        <v/>
      </c>
      <c r="AB55" s="306" t="str">
        <f>IF(_penmei1_month_day!AZ51="","",ABS(_penmei1_month_day!AZ51))</f>
        <v/>
      </c>
      <c r="AC55" s="283" t="str">
        <f>IF(_penmei1_month_day!BA51="","",_penmei1_month_day!BA51)</f>
        <v/>
      </c>
      <c r="AD55" s="283" t="str">
        <f>IF(_penmei1_month_day!BB51="","",_penmei1_month_day!BB51)</f>
        <v/>
      </c>
      <c r="AE55" s="284" t="str">
        <f>IF(_penmei1_month_day!BC51="","",_penmei1_month_day!BC51)</f>
        <v/>
      </c>
      <c r="AF55" s="284" t="str">
        <f>IF(_penmei1_month_day!BD51="","",_penmei1_month_day!BD51)</f>
        <v/>
      </c>
      <c r="AG55" s="284" t="str">
        <f>IF(_penmei1_month_day!BE51="","",_penmei1_month_day!BE51)</f>
        <v/>
      </c>
      <c r="AH55" s="306" t="str">
        <f>IF(_penmei1_month_day!BF51="","",_penmei1_month_day!BF51)</f>
        <v/>
      </c>
      <c r="AI55" s="306" t="str">
        <f>IF(_penmei1_month_day!BG51="","",_penmei1_month_day!BG51)</f>
        <v/>
      </c>
      <c r="AJ55" s="306" t="str">
        <f>IF(_penmei1_month_day!BH51="","",_penmei1_month_day!BH51)</f>
        <v/>
      </c>
      <c r="AK55" s="306" t="str">
        <f>IF(_penmei1_month_day!BI51="","",_penmei1_month_day!BI51)</f>
        <v/>
      </c>
      <c r="AL55" s="284" t="str">
        <f>IF(_penmei1_month_day!BJ51="","",_penmei1_month_day!BJ51)</f>
        <v/>
      </c>
      <c r="AM55" s="306" t="str">
        <f>IF(_penmei1_month_day!BK51="","",_penmei1_month_day!BK51/10000)</f>
        <v/>
      </c>
      <c r="AN55" s="284" t="str">
        <f>IF(_penmei1_month_day!BL51="","",_penmei1_month_day!BL51)</f>
        <v/>
      </c>
      <c r="AO55" s="284" t="str">
        <f>IF(_penmei1_month_day!BM51="","",_penmei1_month_day!BM51)</f>
        <v/>
      </c>
      <c r="AP55" s="329"/>
      <c r="AQ55" s="329"/>
    </row>
    <row r="56" spans="1:43">
      <c r="A56" s="126">
        <f t="shared" si="13"/>
        <v>43468</v>
      </c>
      <c r="B56" s="127">
        <f t="shared" si="1"/>
        <v>43468</v>
      </c>
      <c r="C56" s="128" t="str">
        <f t="shared" si="2"/>
        <v>夜</v>
      </c>
      <c r="D56" s="128">
        <f t="shared" si="3"/>
        <v>3</v>
      </c>
      <c r="E56" s="129">
        <f t="shared" si="17"/>
        <v>4</v>
      </c>
      <c r="F56" s="130" t="str">
        <f t="shared" si="4"/>
        <v>丁班</v>
      </c>
      <c r="G56" s="128">
        <f t="shared" si="5"/>
        <v>2</v>
      </c>
      <c r="H56" s="131">
        <f t="shared" si="7"/>
        <v>0.0416666666666667</v>
      </c>
      <c r="I56" s="165">
        <f t="shared" si="8"/>
        <v>0.0833333333333334</v>
      </c>
      <c r="J56" s="283" t="str">
        <f>IF(_penmei1_month_day!AH52="","",_penmei1_month_day!AH52)</f>
        <v/>
      </c>
      <c r="K56" s="283" t="str">
        <f>IF(_penmei1_month_day!AI52="","",_penmei1_month_day!AI52)</f>
        <v/>
      </c>
      <c r="L56" s="284" t="str">
        <f>IF(_penmei1_month_day!AJ52="","",_penmei1_month_day!AJ52)</f>
        <v/>
      </c>
      <c r="M56" s="284" t="str">
        <f>IF(_penmei1_month_day!AK52="","",_penmei1_month_day!AK52)</f>
        <v/>
      </c>
      <c r="N56" s="284" t="str">
        <f>IF(_penmei1_month_day!AL52="","",_penmei1_month_day!AL52)</f>
        <v/>
      </c>
      <c r="O56" s="284" t="str">
        <f>IF(_penmei1_month_day!AM52="","",_penmei1_month_day!AM52)</f>
        <v/>
      </c>
      <c r="P56" s="284" t="str">
        <f>IF(_penmei1_month_day!AN52="","",_penmei1_month_day!AN52)</f>
        <v/>
      </c>
      <c r="Q56" s="284" t="str">
        <f>IF(_penmei1_month_day!AO52="","",_penmei1_month_day!AO52)</f>
        <v/>
      </c>
      <c r="R56" s="284" t="str">
        <f>IF(_penmei1_month_day!AP52="","",_penmei1_month_day!AP52)</f>
        <v/>
      </c>
      <c r="S56" s="284" t="str">
        <f>IF(_penmei1_month_day!AQ52="","",_penmei1_month_day!AQ52)</f>
        <v/>
      </c>
      <c r="T56" s="284" t="str">
        <f>IF(_penmei1_month_day!AR52="","",_penmei1_month_day!AR52)</f>
        <v/>
      </c>
      <c r="U56" s="284" t="str">
        <f>IF(_penmei1_month_day!AS52="","",_penmei1_month_day!AS52)</f>
        <v/>
      </c>
      <c r="V56" s="284" t="str">
        <f>IF(_penmei1_month_day!AT52="","",_penmei1_month_day!AT52)</f>
        <v/>
      </c>
      <c r="W56" s="284" t="str">
        <f>IF(_penmei1_month_day!AU52="","",_penmei1_month_day!AU52)</f>
        <v/>
      </c>
      <c r="X56" s="284" t="str">
        <f>IF(_penmei1_month_day!AV52="","",_penmei1_month_day!AV52)</f>
        <v/>
      </c>
      <c r="Y56" s="284" t="str">
        <f>IF(_penmei1_month_day!AW52="","",_penmei1_month_day!AW52)</f>
        <v/>
      </c>
      <c r="Z56" s="284" t="str">
        <f>IF(_penmei1_month_day!AX52="","",_penmei1_month_day!AX52)</f>
        <v/>
      </c>
      <c r="AA56" s="306" t="str">
        <f>IF(_penmei1_month_day!AY52="","",ABS(_penmei1_month_day!AY52))</f>
        <v/>
      </c>
      <c r="AB56" s="306" t="str">
        <f>IF(_penmei1_month_day!AZ52="","",ABS(_penmei1_month_day!AZ52))</f>
        <v/>
      </c>
      <c r="AC56" s="283" t="str">
        <f>IF(_penmei1_month_day!BA52="","",_penmei1_month_day!BA52)</f>
        <v/>
      </c>
      <c r="AD56" s="283" t="str">
        <f>IF(_penmei1_month_day!BB52="","",_penmei1_month_day!BB52)</f>
        <v/>
      </c>
      <c r="AE56" s="284" t="str">
        <f>IF(_penmei1_month_day!BC52="","",_penmei1_month_day!BC52)</f>
        <v/>
      </c>
      <c r="AF56" s="284" t="str">
        <f>IF(_penmei1_month_day!BD52="","",_penmei1_month_day!BD52)</f>
        <v/>
      </c>
      <c r="AG56" s="284" t="str">
        <f>IF(_penmei1_month_day!BE52="","",_penmei1_month_day!BE52)</f>
        <v/>
      </c>
      <c r="AH56" s="306" t="str">
        <f>IF(_penmei1_month_day!BF52="","",_penmei1_month_day!BF52)</f>
        <v/>
      </c>
      <c r="AI56" s="306" t="str">
        <f>IF(_penmei1_month_day!BG52="","",_penmei1_month_day!BG52)</f>
        <v/>
      </c>
      <c r="AJ56" s="306" t="str">
        <f>IF(_penmei1_month_day!BH52="","",_penmei1_month_day!BH52)</f>
        <v/>
      </c>
      <c r="AK56" s="306" t="str">
        <f>IF(_penmei1_month_day!BI52="","",_penmei1_month_day!BI52)</f>
        <v/>
      </c>
      <c r="AL56" s="284" t="str">
        <f>IF(_penmei1_month_day!BJ52="","",_penmei1_month_day!BJ52)</f>
        <v/>
      </c>
      <c r="AM56" s="306" t="str">
        <f>IF(_penmei1_month_day!BK52="","",_penmei1_month_day!BK52/10000)</f>
        <v/>
      </c>
      <c r="AN56" s="284" t="str">
        <f>IF(_penmei1_month_day!BL52="","",_penmei1_month_day!BL52)</f>
        <v/>
      </c>
      <c r="AO56" s="284" t="str">
        <f>IF(_penmei1_month_day!BM52="","",_penmei1_month_day!BM52)</f>
        <v/>
      </c>
      <c r="AP56" s="329"/>
      <c r="AQ56" s="329"/>
    </row>
    <row r="57" spans="1:43">
      <c r="A57" s="126">
        <f t="shared" si="13"/>
        <v>43468</v>
      </c>
      <c r="B57" s="127">
        <f t="shared" si="1"/>
        <v>43468</v>
      </c>
      <c r="C57" s="128" t="str">
        <f t="shared" si="2"/>
        <v>夜</v>
      </c>
      <c r="D57" s="128">
        <f t="shared" si="3"/>
        <v>3</v>
      </c>
      <c r="E57" s="129">
        <f t="shared" si="17"/>
        <v>4</v>
      </c>
      <c r="F57" s="130" t="str">
        <f t="shared" si="4"/>
        <v>丁班</v>
      </c>
      <c r="G57" s="128">
        <f t="shared" si="5"/>
        <v>3</v>
      </c>
      <c r="H57" s="131">
        <f t="shared" si="7"/>
        <v>0.0416666666666667</v>
      </c>
      <c r="I57" s="165">
        <f t="shared" si="8"/>
        <v>0.125</v>
      </c>
      <c r="J57" s="283" t="str">
        <f>IF(_penmei1_month_day!AH53="","",_penmei1_month_day!AH53)</f>
        <v/>
      </c>
      <c r="K57" s="283" t="str">
        <f>IF(_penmei1_month_day!AI53="","",_penmei1_month_day!AI53)</f>
        <v/>
      </c>
      <c r="L57" s="284" t="str">
        <f>IF(_penmei1_month_day!AJ53="","",_penmei1_month_day!AJ53)</f>
        <v/>
      </c>
      <c r="M57" s="284" t="str">
        <f>IF(_penmei1_month_day!AK53="","",_penmei1_month_day!AK53)</f>
        <v/>
      </c>
      <c r="N57" s="284" t="str">
        <f>IF(_penmei1_month_day!AL53="","",_penmei1_month_day!AL53)</f>
        <v/>
      </c>
      <c r="O57" s="284" t="str">
        <f>IF(_penmei1_month_day!AM53="","",_penmei1_month_day!AM53)</f>
        <v/>
      </c>
      <c r="P57" s="284" t="str">
        <f>IF(_penmei1_month_day!AN53="","",_penmei1_month_day!AN53)</f>
        <v/>
      </c>
      <c r="Q57" s="284" t="str">
        <f>IF(_penmei1_month_day!AO53="","",_penmei1_month_day!AO53)</f>
        <v/>
      </c>
      <c r="R57" s="284" t="str">
        <f>IF(_penmei1_month_day!AP53="","",_penmei1_month_day!AP53)</f>
        <v/>
      </c>
      <c r="S57" s="284" t="str">
        <f>IF(_penmei1_month_day!AQ53="","",_penmei1_month_day!AQ53)</f>
        <v/>
      </c>
      <c r="T57" s="284" t="str">
        <f>IF(_penmei1_month_day!AR53="","",_penmei1_month_day!AR53)</f>
        <v/>
      </c>
      <c r="U57" s="284" t="str">
        <f>IF(_penmei1_month_day!AS53="","",_penmei1_month_day!AS53)</f>
        <v/>
      </c>
      <c r="V57" s="284" t="str">
        <f>IF(_penmei1_month_day!AT53="","",_penmei1_month_day!AT53)</f>
        <v/>
      </c>
      <c r="W57" s="284" t="str">
        <f>IF(_penmei1_month_day!AU53="","",_penmei1_month_day!AU53)</f>
        <v/>
      </c>
      <c r="X57" s="284" t="str">
        <f>IF(_penmei1_month_day!AV53="","",_penmei1_month_day!AV53)</f>
        <v/>
      </c>
      <c r="Y57" s="284" t="str">
        <f>IF(_penmei1_month_day!AW53="","",_penmei1_month_day!AW53)</f>
        <v/>
      </c>
      <c r="Z57" s="284" t="str">
        <f>IF(_penmei1_month_day!AX53="","",_penmei1_month_day!AX53)</f>
        <v/>
      </c>
      <c r="AA57" s="306" t="str">
        <f>IF(_penmei1_month_day!AY53="","",ABS(_penmei1_month_day!AY53))</f>
        <v/>
      </c>
      <c r="AB57" s="306" t="str">
        <f>IF(_penmei1_month_day!AZ53="","",ABS(_penmei1_month_day!AZ53))</f>
        <v/>
      </c>
      <c r="AC57" s="283" t="str">
        <f>IF(_penmei1_month_day!BA53="","",_penmei1_month_day!BA53)</f>
        <v/>
      </c>
      <c r="AD57" s="283" t="str">
        <f>IF(_penmei1_month_day!BB53="","",_penmei1_month_day!BB53)</f>
        <v/>
      </c>
      <c r="AE57" s="284" t="str">
        <f>IF(_penmei1_month_day!BC53="","",_penmei1_month_day!BC53)</f>
        <v/>
      </c>
      <c r="AF57" s="284" t="str">
        <f>IF(_penmei1_month_day!BD53="","",_penmei1_month_day!BD53)</f>
        <v/>
      </c>
      <c r="AG57" s="284" t="str">
        <f>IF(_penmei1_month_day!BE53="","",_penmei1_month_day!BE53)</f>
        <v/>
      </c>
      <c r="AH57" s="306" t="str">
        <f>IF(_penmei1_month_day!BF53="","",_penmei1_month_day!BF53)</f>
        <v/>
      </c>
      <c r="AI57" s="306" t="str">
        <f>IF(_penmei1_month_day!BG53="","",_penmei1_month_day!BG53)</f>
        <v/>
      </c>
      <c r="AJ57" s="306" t="str">
        <f>IF(_penmei1_month_day!BH53="","",_penmei1_month_day!BH53)</f>
        <v/>
      </c>
      <c r="AK57" s="306" t="str">
        <f>IF(_penmei1_month_day!BI53="","",_penmei1_month_day!BI53)</f>
        <v/>
      </c>
      <c r="AL57" s="284" t="str">
        <f>IF(_penmei1_month_day!BJ53="","",_penmei1_month_day!BJ53)</f>
        <v/>
      </c>
      <c r="AM57" s="306" t="str">
        <f>IF(_penmei1_month_day!BK53="","",_penmei1_month_day!BK53/10000)</f>
        <v/>
      </c>
      <c r="AN57" s="284" t="str">
        <f>IF(_penmei1_month_day!BL53="","",_penmei1_month_day!BL53)</f>
        <v/>
      </c>
      <c r="AO57" s="284" t="str">
        <f>IF(_penmei1_month_day!BM53="","",_penmei1_month_day!BM53)</f>
        <v/>
      </c>
      <c r="AP57" s="329"/>
      <c r="AQ57" s="329"/>
    </row>
    <row r="58" spans="1:43">
      <c r="A58" s="126">
        <f t="shared" si="13"/>
        <v>43468</v>
      </c>
      <c r="B58" s="127">
        <f t="shared" si="1"/>
        <v>43468</v>
      </c>
      <c r="C58" s="128" t="str">
        <f t="shared" si="2"/>
        <v>夜</v>
      </c>
      <c r="D58" s="128">
        <f t="shared" si="3"/>
        <v>3</v>
      </c>
      <c r="E58" s="129">
        <f t="shared" si="17"/>
        <v>4</v>
      </c>
      <c r="F58" s="130" t="str">
        <f t="shared" si="4"/>
        <v>丁班</v>
      </c>
      <c r="G58" s="128">
        <f t="shared" si="5"/>
        <v>4</v>
      </c>
      <c r="H58" s="131">
        <f t="shared" si="7"/>
        <v>0.0416666666666667</v>
      </c>
      <c r="I58" s="165">
        <f t="shared" si="8"/>
        <v>0.166666666666667</v>
      </c>
      <c r="J58" s="283" t="str">
        <f>IF(_penmei1_month_day!AH54="","",_penmei1_month_day!AH54)</f>
        <v/>
      </c>
      <c r="K58" s="283" t="str">
        <f>IF(_penmei1_month_day!AI54="","",_penmei1_month_day!AI54)</f>
        <v/>
      </c>
      <c r="L58" s="284" t="str">
        <f>IF(_penmei1_month_day!AJ54="","",_penmei1_month_day!AJ54)</f>
        <v/>
      </c>
      <c r="M58" s="284" t="str">
        <f>IF(_penmei1_month_day!AK54="","",_penmei1_month_day!AK54)</f>
        <v/>
      </c>
      <c r="N58" s="284" t="str">
        <f>IF(_penmei1_month_day!AL54="","",_penmei1_month_day!AL54)</f>
        <v/>
      </c>
      <c r="O58" s="284" t="str">
        <f>IF(_penmei1_month_day!AM54="","",_penmei1_month_day!AM54)</f>
        <v/>
      </c>
      <c r="P58" s="284" t="str">
        <f>IF(_penmei1_month_day!AN54="","",_penmei1_month_day!AN54)</f>
        <v/>
      </c>
      <c r="Q58" s="284" t="str">
        <f>IF(_penmei1_month_day!AO54="","",_penmei1_month_day!AO54)</f>
        <v/>
      </c>
      <c r="R58" s="284" t="str">
        <f>IF(_penmei1_month_day!AP54="","",_penmei1_month_day!AP54)</f>
        <v/>
      </c>
      <c r="S58" s="284" t="str">
        <f>IF(_penmei1_month_day!AQ54="","",_penmei1_month_day!AQ54)</f>
        <v/>
      </c>
      <c r="T58" s="284" t="str">
        <f>IF(_penmei1_month_day!AR54="","",_penmei1_month_day!AR54)</f>
        <v/>
      </c>
      <c r="U58" s="284" t="str">
        <f>IF(_penmei1_month_day!AS54="","",_penmei1_month_day!AS54)</f>
        <v/>
      </c>
      <c r="V58" s="284" t="str">
        <f>IF(_penmei1_month_day!AT54="","",_penmei1_month_day!AT54)</f>
        <v/>
      </c>
      <c r="W58" s="284" t="str">
        <f>IF(_penmei1_month_day!AU54="","",_penmei1_month_day!AU54)</f>
        <v/>
      </c>
      <c r="X58" s="284" t="str">
        <f>IF(_penmei1_month_day!AV54="","",_penmei1_month_day!AV54)</f>
        <v/>
      </c>
      <c r="Y58" s="284" t="str">
        <f>IF(_penmei1_month_day!AW54="","",_penmei1_month_day!AW54)</f>
        <v/>
      </c>
      <c r="Z58" s="284" t="str">
        <f>IF(_penmei1_month_day!AX54="","",_penmei1_month_day!AX54)</f>
        <v/>
      </c>
      <c r="AA58" s="306" t="str">
        <f>IF(_penmei1_month_day!AY54="","",ABS(_penmei1_month_day!AY54))</f>
        <v/>
      </c>
      <c r="AB58" s="306" t="str">
        <f>IF(_penmei1_month_day!AZ54="","",ABS(_penmei1_month_day!AZ54))</f>
        <v/>
      </c>
      <c r="AC58" s="283" t="str">
        <f>IF(_penmei1_month_day!BA54="","",_penmei1_month_day!BA54)</f>
        <v/>
      </c>
      <c r="AD58" s="283" t="str">
        <f>IF(_penmei1_month_day!BB54="","",_penmei1_month_day!BB54)</f>
        <v/>
      </c>
      <c r="AE58" s="284" t="str">
        <f>IF(_penmei1_month_day!BC54="","",_penmei1_month_day!BC54)</f>
        <v/>
      </c>
      <c r="AF58" s="284" t="str">
        <f>IF(_penmei1_month_day!BD54="","",_penmei1_month_day!BD54)</f>
        <v/>
      </c>
      <c r="AG58" s="284" t="str">
        <f>IF(_penmei1_month_day!BE54="","",_penmei1_month_day!BE54)</f>
        <v/>
      </c>
      <c r="AH58" s="306" t="str">
        <f>IF(_penmei1_month_day!BF54="","",_penmei1_month_day!BF54)</f>
        <v/>
      </c>
      <c r="AI58" s="306" t="str">
        <f>IF(_penmei1_month_day!BG54="","",_penmei1_month_day!BG54)</f>
        <v/>
      </c>
      <c r="AJ58" s="306" t="str">
        <f>IF(_penmei1_month_day!BH54="","",_penmei1_month_day!BH54)</f>
        <v/>
      </c>
      <c r="AK58" s="306" t="str">
        <f>IF(_penmei1_month_day!BI54="","",_penmei1_month_day!BI54)</f>
        <v/>
      </c>
      <c r="AL58" s="284" t="str">
        <f>IF(_penmei1_month_day!BJ54="","",_penmei1_month_day!BJ54)</f>
        <v/>
      </c>
      <c r="AM58" s="306" t="str">
        <f>IF(_penmei1_month_day!BK54="","",_penmei1_month_day!BK54/10000)</f>
        <v/>
      </c>
      <c r="AN58" s="284" t="str">
        <f>IF(_penmei1_month_day!BL54="","",_penmei1_month_day!BL54)</f>
        <v/>
      </c>
      <c r="AO58" s="284" t="str">
        <f>IF(_penmei1_month_day!BM54="","",_penmei1_month_day!BM54)</f>
        <v/>
      </c>
      <c r="AP58" s="329"/>
      <c r="AQ58" s="329"/>
    </row>
    <row r="59" spans="1:43">
      <c r="A59" s="126">
        <f t="shared" si="13"/>
        <v>43468</v>
      </c>
      <c r="B59" s="127">
        <f t="shared" si="1"/>
        <v>43468</v>
      </c>
      <c r="C59" s="128" t="str">
        <f t="shared" si="2"/>
        <v>夜</v>
      </c>
      <c r="D59" s="128">
        <f t="shared" si="3"/>
        <v>3</v>
      </c>
      <c r="E59" s="129">
        <f t="shared" si="17"/>
        <v>4</v>
      </c>
      <c r="F59" s="130" t="str">
        <f t="shared" si="4"/>
        <v>丁班</v>
      </c>
      <c r="G59" s="128">
        <f t="shared" si="5"/>
        <v>5</v>
      </c>
      <c r="H59" s="131">
        <f t="shared" si="7"/>
        <v>0.0416666666666667</v>
      </c>
      <c r="I59" s="165">
        <f t="shared" si="8"/>
        <v>0.208333333333333</v>
      </c>
      <c r="J59" s="283" t="str">
        <f>IF(_penmei1_month_day!AH55="","",_penmei1_month_day!AH55)</f>
        <v/>
      </c>
      <c r="K59" s="283" t="str">
        <f>IF(_penmei1_month_day!AI55="","",_penmei1_month_day!AI55)</f>
        <v/>
      </c>
      <c r="L59" s="284" t="str">
        <f>IF(_penmei1_month_day!AJ55="","",_penmei1_month_day!AJ55)</f>
        <v/>
      </c>
      <c r="M59" s="284" t="str">
        <f>IF(_penmei1_month_day!AK55="","",_penmei1_month_day!AK55)</f>
        <v/>
      </c>
      <c r="N59" s="284" t="str">
        <f>IF(_penmei1_month_day!AL55="","",_penmei1_month_day!AL55)</f>
        <v/>
      </c>
      <c r="O59" s="284" t="str">
        <f>IF(_penmei1_month_day!AM55="","",_penmei1_month_day!AM55)</f>
        <v/>
      </c>
      <c r="P59" s="284" t="str">
        <f>IF(_penmei1_month_day!AN55="","",_penmei1_month_day!AN55)</f>
        <v/>
      </c>
      <c r="Q59" s="284" t="str">
        <f>IF(_penmei1_month_day!AO55="","",_penmei1_month_day!AO55)</f>
        <v/>
      </c>
      <c r="R59" s="284" t="str">
        <f>IF(_penmei1_month_day!AP55="","",_penmei1_month_day!AP55)</f>
        <v/>
      </c>
      <c r="S59" s="284" t="str">
        <f>IF(_penmei1_month_day!AQ55="","",_penmei1_month_day!AQ55)</f>
        <v/>
      </c>
      <c r="T59" s="284" t="str">
        <f>IF(_penmei1_month_day!AR55="","",_penmei1_month_day!AR55)</f>
        <v/>
      </c>
      <c r="U59" s="284" t="str">
        <f>IF(_penmei1_month_day!AS55="","",_penmei1_month_day!AS55)</f>
        <v/>
      </c>
      <c r="V59" s="284" t="str">
        <f>IF(_penmei1_month_day!AT55="","",_penmei1_month_day!AT55)</f>
        <v/>
      </c>
      <c r="W59" s="284" t="str">
        <f>IF(_penmei1_month_day!AU55="","",_penmei1_month_day!AU55)</f>
        <v/>
      </c>
      <c r="X59" s="284" t="str">
        <f>IF(_penmei1_month_day!AV55="","",_penmei1_month_day!AV55)</f>
        <v/>
      </c>
      <c r="Y59" s="284" t="str">
        <f>IF(_penmei1_month_day!AW55="","",_penmei1_month_day!AW55)</f>
        <v/>
      </c>
      <c r="Z59" s="284" t="str">
        <f>IF(_penmei1_month_day!AX55="","",_penmei1_month_day!AX55)</f>
        <v/>
      </c>
      <c r="AA59" s="306" t="str">
        <f>IF(_penmei1_month_day!AY55="","",ABS(_penmei1_month_day!AY55))</f>
        <v/>
      </c>
      <c r="AB59" s="306" t="str">
        <f>IF(_penmei1_month_day!AZ55="","",ABS(_penmei1_month_day!AZ55))</f>
        <v/>
      </c>
      <c r="AC59" s="283" t="str">
        <f>IF(_penmei1_month_day!BA55="","",_penmei1_month_day!BA55)</f>
        <v/>
      </c>
      <c r="AD59" s="283" t="str">
        <f>IF(_penmei1_month_day!BB55="","",_penmei1_month_day!BB55)</f>
        <v/>
      </c>
      <c r="AE59" s="284" t="str">
        <f>IF(_penmei1_month_day!BC55="","",_penmei1_month_day!BC55)</f>
        <v/>
      </c>
      <c r="AF59" s="284" t="str">
        <f>IF(_penmei1_month_day!BD55="","",_penmei1_month_day!BD55)</f>
        <v/>
      </c>
      <c r="AG59" s="284" t="str">
        <f>IF(_penmei1_month_day!BE55="","",_penmei1_month_day!BE55)</f>
        <v/>
      </c>
      <c r="AH59" s="306" t="str">
        <f>IF(_penmei1_month_day!BF55="","",_penmei1_month_day!BF55)</f>
        <v/>
      </c>
      <c r="AI59" s="306" t="str">
        <f>IF(_penmei1_month_day!BG55="","",_penmei1_month_day!BG55)</f>
        <v/>
      </c>
      <c r="AJ59" s="306" t="str">
        <f>IF(_penmei1_month_day!BH55="","",_penmei1_month_day!BH55)</f>
        <v/>
      </c>
      <c r="AK59" s="306" t="str">
        <f>IF(_penmei1_month_day!BI55="","",_penmei1_month_day!BI55)</f>
        <v/>
      </c>
      <c r="AL59" s="284" t="str">
        <f>IF(_penmei1_month_day!BJ55="","",_penmei1_month_day!BJ55)</f>
        <v/>
      </c>
      <c r="AM59" s="306" t="str">
        <f>IF(_penmei1_month_day!BK55="","",_penmei1_month_day!BK55/10000)</f>
        <v/>
      </c>
      <c r="AN59" s="284" t="str">
        <f>IF(_penmei1_month_day!BL55="","",_penmei1_month_day!BL55)</f>
        <v/>
      </c>
      <c r="AO59" s="284" t="str">
        <f>IF(_penmei1_month_day!BM55="","",_penmei1_month_day!BM55)</f>
        <v/>
      </c>
      <c r="AP59" s="329"/>
      <c r="AQ59" s="329"/>
    </row>
    <row r="60" spans="1:43">
      <c r="A60" s="126">
        <f t="shared" si="13"/>
        <v>43468</v>
      </c>
      <c r="B60" s="127">
        <f t="shared" si="1"/>
        <v>43468</v>
      </c>
      <c r="C60" s="128" t="str">
        <f t="shared" si="2"/>
        <v>夜</v>
      </c>
      <c r="D60" s="128">
        <f t="shared" si="3"/>
        <v>3</v>
      </c>
      <c r="E60" s="129">
        <f t="shared" si="17"/>
        <v>4</v>
      </c>
      <c r="F60" s="130" t="str">
        <f t="shared" si="4"/>
        <v>丁班</v>
      </c>
      <c r="G60" s="128">
        <f t="shared" si="5"/>
        <v>6</v>
      </c>
      <c r="H60" s="131">
        <f t="shared" si="7"/>
        <v>0.0416666666666667</v>
      </c>
      <c r="I60" s="165">
        <f t="shared" si="8"/>
        <v>0.25</v>
      </c>
      <c r="J60" s="283" t="str">
        <f>IF(_penmei1_month_day!AH56="","",_penmei1_month_day!AH56)</f>
        <v/>
      </c>
      <c r="K60" s="283" t="str">
        <f>IF(_penmei1_month_day!AI56="","",_penmei1_month_day!AI56)</f>
        <v/>
      </c>
      <c r="L60" s="284" t="str">
        <f>IF(_penmei1_month_day!AJ56="","",_penmei1_month_day!AJ56)</f>
        <v/>
      </c>
      <c r="M60" s="284" t="str">
        <f>IF(_penmei1_month_day!AK56="","",_penmei1_month_day!AK56)</f>
        <v/>
      </c>
      <c r="N60" s="284" t="str">
        <f>IF(_penmei1_month_day!AL56="","",_penmei1_month_day!AL56)</f>
        <v/>
      </c>
      <c r="O60" s="284" t="str">
        <f>IF(_penmei1_month_day!AM56="","",_penmei1_month_day!AM56)</f>
        <v/>
      </c>
      <c r="P60" s="284" t="str">
        <f>IF(_penmei1_month_day!AN56="","",_penmei1_month_day!AN56)</f>
        <v/>
      </c>
      <c r="Q60" s="284" t="str">
        <f>IF(_penmei1_month_day!AO56="","",_penmei1_month_day!AO56)</f>
        <v/>
      </c>
      <c r="R60" s="284" t="str">
        <f>IF(_penmei1_month_day!AP56="","",_penmei1_month_day!AP56)</f>
        <v/>
      </c>
      <c r="S60" s="284" t="str">
        <f>IF(_penmei1_month_day!AQ56="","",_penmei1_month_day!AQ56)</f>
        <v/>
      </c>
      <c r="T60" s="284" t="str">
        <f>IF(_penmei1_month_day!AR56="","",_penmei1_month_day!AR56)</f>
        <v/>
      </c>
      <c r="U60" s="284" t="str">
        <f>IF(_penmei1_month_day!AS56="","",_penmei1_month_day!AS56)</f>
        <v/>
      </c>
      <c r="V60" s="284" t="str">
        <f>IF(_penmei1_month_day!AT56="","",_penmei1_month_day!AT56)</f>
        <v/>
      </c>
      <c r="W60" s="284" t="str">
        <f>IF(_penmei1_month_day!AU56="","",_penmei1_month_day!AU56)</f>
        <v/>
      </c>
      <c r="X60" s="284" t="str">
        <f>IF(_penmei1_month_day!AV56="","",_penmei1_month_day!AV56)</f>
        <v/>
      </c>
      <c r="Y60" s="284" t="str">
        <f>IF(_penmei1_month_day!AW56="","",_penmei1_month_day!AW56)</f>
        <v/>
      </c>
      <c r="Z60" s="284" t="str">
        <f>IF(_penmei1_month_day!AX56="","",_penmei1_month_day!AX56)</f>
        <v/>
      </c>
      <c r="AA60" s="306" t="str">
        <f>IF(_penmei1_month_day!AY56="","",ABS(_penmei1_month_day!AY56))</f>
        <v/>
      </c>
      <c r="AB60" s="306" t="str">
        <f>IF(_penmei1_month_day!AZ56="","",ABS(_penmei1_month_day!AZ56))</f>
        <v/>
      </c>
      <c r="AC60" s="283" t="str">
        <f>IF(_penmei1_month_day!BA56="","",_penmei1_month_day!BA56)</f>
        <v/>
      </c>
      <c r="AD60" s="283" t="str">
        <f>IF(_penmei1_month_day!BB56="","",_penmei1_month_day!BB56)</f>
        <v/>
      </c>
      <c r="AE60" s="284" t="str">
        <f>IF(_penmei1_month_day!BC56="","",_penmei1_month_day!BC56)</f>
        <v/>
      </c>
      <c r="AF60" s="284" t="str">
        <f>IF(_penmei1_month_day!BD56="","",_penmei1_month_day!BD56)</f>
        <v/>
      </c>
      <c r="AG60" s="284" t="str">
        <f>IF(_penmei1_month_day!BE56="","",_penmei1_month_day!BE56)</f>
        <v/>
      </c>
      <c r="AH60" s="306" t="str">
        <f>IF(_penmei1_month_day!BF56="","",_penmei1_month_day!BF56)</f>
        <v/>
      </c>
      <c r="AI60" s="306" t="str">
        <f>IF(_penmei1_month_day!BG56="","",_penmei1_month_day!BG56)</f>
        <v/>
      </c>
      <c r="AJ60" s="306" t="str">
        <f>IF(_penmei1_month_day!BH56="","",_penmei1_month_day!BH56)</f>
        <v/>
      </c>
      <c r="AK60" s="306" t="str">
        <f>IF(_penmei1_month_day!BI56="","",_penmei1_month_day!BI56)</f>
        <v/>
      </c>
      <c r="AL60" s="284" t="str">
        <f>IF(_penmei1_month_day!BJ56="","",_penmei1_month_day!BJ56)</f>
        <v/>
      </c>
      <c r="AM60" s="306" t="str">
        <f>IF(_penmei1_month_day!BK56="","",_penmei1_month_day!BK56/10000)</f>
        <v/>
      </c>
      <c r="AN60" s="284" t="str">
        <f>IF(_penmei1_month_day!BL56="","",_penmei1_month_day!BL56)</f>
        <v/>
      </c>
      <c r="AO60" s="284" t="str">
        <f>IF(_penmei1_month_day!BM56="","",_penmei1_month_day!BM56)</f>
        <v/>
      </c>
      <c r="AP60" s="329"/>
      <c r="AQ60" s="329"/>
    </row>
    <row r="61" ht="15" spans="1:43">
      <c r="A61" s="132">
        <f t="shared" si="13"/>
        <v>43468</v>
      </c>
      <c r="B61" s="133">
        <f t="shared" si="1"/>
        <v>43468</v>
      </c>
      <c r="C61" s="134" t="str">
        <f t="shared" si="2"/>
        <v>夜</v>
      </c>
      <c r="D61" s="134">
        <f t="shared" si="3"/>
        <v>3</v>
      </c>
      <c r="E61" s="135">
        <f t="shared" si="17"/>
        <v>4</v>
      </c>
      <c r="F61" s="136" t="str">
        <f t="shared" si="4"/>
        <v>丁班</v>
      </c>
      <c r="G61" s="134">
        <f t="shared" si="5"/>
        <v>7</v>
      </c>
      <c r="H61" s="137">
        <f t="shared" si="7"/>
        <v>0.0416666666666667</v>
      </c>
      <c r="I61" s="170">
        <f t="shared" si="8"/>
        <v>0.291666666666667</v>
      </c>
      <c r="J61" s="285" t="str">
        <f>IF(_penmei1_month_day!AH57="","",_penmei1_month_day!AH57)</f>
        <v/>
      </c>
      <c r="K61" s="285" t="str">
        <f>IF(_penmei1_month_day!AI57="","",_penmei1_month_day!AI57)</f>
        <v/>
      </c>
      <c r="L61" s="286" t="str">
        <f>IF(_penmei1_month_day!AJ57="","",_penmei1_month_day!AJ57)</f>
        <v/>
      </c>
      <c r="M61" s="286" t="str">
        <f>IF(_penmei1_month_day!AK57="","",_penmei1_month_day!AK57)</f>
        <v/>
      </c>
      <c r="N61" s="286" t="str">
        <f>IF(_penmei1_month_day!AL57="","",_penmei1_month_day!AL57)</f>
        <v/>
      </c>
      <c r="O61" s="286" t="str">
        <f>IF(_penmei1_month_day!AM57="","",_penmei1_month_day!AM57)</f>
        <v/>
      </c>
      <c r="P61" s="286" t="str">
        <f>IF(_penmei1_month_day!AN57="","",_penmei1_month_day!AN57)</f>
        <v/>
      </c>
      <c r="Q61" s="286" t="str">
        <f>IF(_penmei1_month_day!AO57="","",_penmei1_month_day!AO57)</f>
        <v/>
      </c>
      <c r="R61" s="286" t="str">
        <f>IF(_penmei1_month_day!AP57="","",_penmei1_month_day!AP57)</f>
        <v/>
      </c>
      <c r="S61" s="286" t="str">
        <f>IF(_penmei1_month_day!AQ57="","",_penmei1_month_day!AQ57)</f>
        <v/>
      </c>
      <c r="T61" s="286" t="str">
        <f>IF(_penmei1_month_day!AR57="","",_penmei1_month_day!AR57)</f>
        <v/>
      </c>
      <c r="U61" s="286" t="str">
        <f>IF(_penmei1_month_day!AS57="","",_penmei1_month_day!AS57)</f>
        <v/>
      </c>
      <c r="V61" s="286" t="str">
        <f>IF(_penmei1_month_day!AT57="","",_penmei1_month_day!AT57)</f>
        <v/>
      </c>
      <c r="W61" s="286" t="str">
        <f>IF(_penmei1_month_day!AU57="","",_penmei1_month_day!AU57)</f>
        <v/>
      </c>
      <c r="X61" s="286" t="str">
        <f>IF(_penmei1_month_day!AV57="","",_penmei1_month_day!AV57)</f>
        <v/>
      </c>
      <c r="Y61" s="286" t="str">
        <f>IF(_penmei1_month_day!AW57="","",_penmei1_month_day!AW57)</f>
        <v/>
      </c>
      <c r="Z61" s="286" t="str">
        <f>IF(_penmei1_month_day!AX57="","",_penmei1_month_day!AX57)</f>
        <v/>
      </c>
      <c r="AA61" s="307" t="str">
        <f>IF(_penmei1_month_day!AY57="","",ABS(_penmei1_month_day!AY57))</f>
        <v/>
      </c>
      <c r="AB61" s="307" t="str">
        <f>IF(_penmei1_month_day!AZ57="","",ABS(_penmei1_month_day!AZ57))</f>
        <v/>
      </c>
      <c r="AC61" s="285" t="str">
        <f>IF(_penmei1_month_day!BA57="","",_penmei1_month_day!BA57)</f>
        <v/>
      </c>
      <c r="AD61" s="285" t="str">
        <f>IF(_penmei1_month_day!BB57="","",_penmei1_month_day!BB57)</f>
        <v/>
      </c>
      <c r="AE61" s="286" t="str">
        <f>IF(_penmei1_month_day!BC57="","",_penmei1_month_day!BC57)</f>
        <v/>
      </c>
      <c r="AF61" s="284" t="str">
        <f>IF(_penmei1_month_day!BD57="","",_penmei1_month_day!BD57)</f>
        <v/>
      </c>
      <c r="AG61" s="286" t="str">
        <f>IF(_penmei1_month_day!BE57="","",_penmei1_month_day!BE57)</f>
        <v/>
      </c>
      <c r="AH61" s="307" t="str">
        <f>IF(_penmei1_month_day!BF57="","",_penmei1_month_day!BF57)</f>
        <v/>
      </c>
      <c r="AI61" s="307" t="str">
        <f>IF(_penmei1_month_day!BG57="","",_penmei1_month_day!BG57)</f>
        <v/>
      </c>
      <c r="AJ61" s="307" t="str">
        <f>IF(_penmei1_month_day!BH57="","",_penmei1_month_day!BH57)</f>
        <v/>
      </c>
      <c r="AK61" s="307" t="str">
        <f>IF(_penmei1_month_day!BI57="","",_penmei1_month_day!BI57)</f>
        <v/>
      </c>
      <c r="AL61" s="286" t="str">
        <f>IF(_penmei1_month_day!BJ57="","",_penmei1_month_day!BJ57)</f>
        <v/>
      </c>
      <c r="AM61" s="307" t="str">
        <f>IF(_penmei1_month_day!BK57="","",_penmei1_month_day!BK57/10000)</f>
        <v/>
      </c>
      <c r="AN61" s="286" t="str">
        <f>IF(_penmei1_month_day!BL57="","",_penmei1_month_day!BL57)</f>
        <v/>
      </c>
      <c r="AO61" s="286" t="str">
        <f>IF(_penmei1_month_day!BM57="","",_penmei1_month_day!BM57)</f>
        <v/>
      </c>
      <c r="AP61" s="243" t="s">
        <v>83</v>
      </c>
      <c r="AQ61" s="331" t="s">
        <v>88</v>
      </c>
    </row>
    <row r="62" ht="15" spans="1:43">
      <c r="A62" s="120">
        <f t="shared" si="13"/>
        <v>43468</v>
      </c>
      <c r="B62" s="121">
        <f t="shared" si="1"/>
        <v>43468</v>
      </c>
      <c r="C62" s="122" t="str">
        <f t="shared" si="2"/>
        <v>白</v>
      </c>
      <c r="D62" s="122">
        <f t="shared" si="3"/>
        <v>3</v>
      </c>
      <c r="E62" s="123">
        <f>IF(AND(E54=4),1,IF(AND(E54&lt;4),(E54+1),))</f>
        <v>1</v>
      </c>
      <c r="F62" s="124" t="str">
        <f t="shared" si="4"/>
        <v>甲班</v>
      </c>
      <c r="G62" s="122">
        <f t="shared" si="5"/>
        <v>8</v>
      </c>
      <c r="H62" s="125">
        <f t="shared" si="7"/>
        <v>0.0416666666666667</v>
      </c>
      <c r="I62" s="160">
        <f t="shared" si="8"/>
        <v>0.333333333333334</v>
      </c>
      <c r="J62" s="281" t="str">
        <f>IF(_penmei1_month_day!AH58="","",_penmei1_month_day!AH58)</f>
        <v/>
      </c>
      <c r="K62" s="281" t="str">
        <f>IF(_penmei1_month_day!AI58="","",_penmei1_month_day!AI58)</f>
        <v/>
      </c>
      <c r="L62" s="282" t="str">
        <f>IF(_penmei1_month_day!AJ58="","",_penmei1_month_day!AJ58)</f>
        <v/>
      </c>
      <c r="M62" s="282" t="str">
        <f>IF(_penmei1_month_day!AK58="","",_penmei1_month_day!AK58)</f>
        <v/>
      </c>
      <c r="N62" s="282" t="str">
        <f>IF(_penmei1_month_day!AL58="","",_penmei1_month_day!AL58)</f>
        <v/>
      </c>
      <c r="O62" s="282" t="str">
        <f>IF(_penmei1_month_day!AM58="","",_penmei1_month_day!AM58)</f>
        <v/>
      </c>
      <c r="P62" s="282" t="str">
        <f>IF(_penmei1_month_day!AN58="","",_penmei1_month_day!AN58)</f>
        <v/>
      </c>
      <c r="Q62" s="282" t="str">
        <f>IF(_penmei1_month_day!AO58="","",_penmei1_month_day!AO58)</f>
        <v/>
      </c>
      <c r="R62" s="282" t="str">
        <f>IF(_penmei1_month_day!AP58="","",_penmei1_month_day!AP58)</f>
        <v/>
      </c>
      <c r="S62" s="282" t="str">
        <f>IF(_penmei1_month_day!AQ58="","",_penmei1_month_day!AQ58)</f>
        <v/>
      </c>
      <c r="T62" s="282" t="str">
        <f>IF(_penmei1_month_day!AR58="","",_penmei1_month_day!AR58)</f>
        <v/>
      </c>
      <c r="U62" s="282" t="str">
        <f>IF(_penmei1_month_day!AS58="","",_penmei1_month_day!AS58)</f>
        <v/>
      </c>
      <c r="V62" s="282" t="str">
        <f>IF(_penmei1_month_day!AT58="","",_penmei1_month_day!AT58)</f>
        <v/>
      </c>
      <c r="W62" s="282" t="str">
        <f>IF(_penmei1_month_day!AU58="","",_penmei1_month_day!AU58)</f>
        <v/>
      </c>
      <c r="X62" s="282" t="str">
        <f>IF(_penmei1_month_day!AV58="","",_penmei1_month_day!AV58)</f>
        <v/>
      </c>
      <c r="Y62" s="282" t="str">
        <f>IF(_penmei1_month_day!AW58="","",_penmei1_month_day!AW58)</f>
        <v/>
      </c>
      <c r="Z62" s="282" t="str">
        <f>IF(_penmei1_month_day!AX58="","",_penmei1_month_day!AX58)</f>
        <v/>
      </c>
      <c r="AA62" s="305" t="str">
        <f>IF(_penmei1_month_day!AY58="","",ABS(_penmei1_month_day!AY58))</f>
        <v/>
      </c>
      <c r="AB62" s="305" t="str">
        <f>IF(_penmei1_month_day!AZ58="","",ABS(_penmei1_month_day!AZ58))</f>
        <v/>
      </c>
      <c r="AC62" s="281" t="str">
        <f>IF(_penmei1_month_day!BA58="","",_penmei1_month_day!BA58)</f>
        <v/>
      </c>
      <c r="AD62" s="281" t="str">
        <f>IF(_penmei1_month_day!BB58="","",_penmei1_month_day!BB58)</f>
        <v/>
      </c>
      <c r="AE62" s="282" t="str">
        <f>IF(_penmei1_month_day!BC58="","",_penmei1_month_day!BC58)</f>
        <v/>
      </c>
      <c r="AF62" s="282" t="str">
        <f>IF(_penmei1_month_day!BD58="","",_penmei1_month_day!BD58)</f>
        <v/>
      </c>
      <c r="AG62" s="282" t="str">
        <f>IF(_penmei1_month_day!BE58="","",_penmei1_month_day!BE58)</f>
        <v/>
      </c>
      <c r="AH62" s="305" t="str">
        <f>IF(_penmei1_month_day!BF58="","",_penmei1_month_day!BF58)</f>
        <v/>
      </c>
      <c r="AI62" s="305" t="str">
        <f>IF(_penmei1_month_day!BG58="","",_penmei1_month_day!BG58)</f>
        <v/>
      </c>
      <c r="AJ62" s="305" t="str">
        <f>IF(_penmei1_month_day!BH58="","",_penmei1_month_day!BH58)</f>
        <v/>
      </c>
      <c r="AK62" s="305" t="str">
        <f>IF(_penmei1_month_day!BI58="","",_penmei1_month_day!BI58)</f>
        <v/>
      </c>
      <c r="AL62" s="282" t="str">
        <f>IF(_penmei1_month_day!BJ58="","",_penmei1_month_day!BJ58)</f>
        <v/>
      </c>
      <c r="AM62" s="305" t="str">
        <f>IF(_penmei1_month_day!BK58="","",_penmei1_month_day!BK58/10000)</f>
        <v/>
      </c>
      <c r="AN62" s="282" t="str">
        <f>IF(_penmei1_month_day!BL58="","",_penmei1_month_day!BL58)</f>
        <v/>
      </c>
      <c r="AO62" s="282" t="str">
        <f>IF(_penmei1_month_day!BM58="","",_penmei1_month_day!BM58)</f>
        <v/>
      </c>
      <c r="AP62" s="328"/>
      <c r="AQ62" s="328"/>
    </row>
    <row r="63" spans="1:43">
      <c r="A63" s="126">
        <f t="shared" si="13"/>
        <v>43468</v>
      </c>
      <c r="B63" s="127">
        <f t="shared" si="1"/>
        <v>43468</v>
      </c>
      <c r="C63" s="128" t="str">
        <f t="shared" si="2"/>
        <v>白</v>
      </c>
      <c r="D63" s="128">
        <f t="shared" si="3"/>
        <v>3</v>
      </c>
      <c r="E63" s="129">
        <f t="shared" ref="E63:E69" si="18">E62</f>
        <v>1</v>
      </c>
      <c r="F63" s="130" t="str">
        <f t="shared" si="4"/>
        <v>甲班</v>
      </c>
      <c r="G63" s="128">
        <f t="shared" si="5"/>
        <v>9</v>
      </c>
      <c r="H63" s="131">
        <f t="shared" si="7"/>
        <v>0.0416666666666667</v>
      </c>
      <c r="I63" s="165">
        <f t="shared" si="8"/>
        <v>0.375</v>
      </c>
      <c r="J63" s="283" t="str">
        <f>IF(_penmei1_month_day!AH59="","",_penmei1_month_day!AH59)</f>
        <v/>
      </c>
      <c r="K63" s="283" t="str">
        <f>IF(_penmei1_month_day!AI59="","",_penmei1_month_day!AI59)</f>
        <v/>
      </c>
      <c r="L63" s="284" t="str">
        <f>IF(_penmei1_month_day!AJ59="","",_penmei1_month_day!AJ59)</f>
        <v/>
      </c>
      <c r="M63" s="284" t="str">
        <f>IF(_penmei1_month_day!AK59="","",_penmei1_month_day!AK59)</f>
        <v/>
      </c>
      <c r="N63" s="284" t="str">
        <f>IF(_penmei1_month_day!AL59="","",_penmei1_month_day!AL59)</f>
        <v/>
      </c>
      <c r="O63" s="284" t="str">
        <f>IF(_penmei1_month_day!AM59="","",_penmei1_month_day!AM59)</f>
        <v/>
      </c>
      <c r="P63" s="284" t="str">
        <f>IF(_penmei1_month_day!AN59="","",_penmei1_month_day!AN59)</f>
        <v/>
      </c>
      <c r="Q63" s="284" t="str">
        <f>IF(_penmei1_month_day!AO59="","",_penmei1_month_day!AO59)</f>
        <v/>
      </c>
      <c r="R63" s="284" t="str">
        <f>IF(_penmei1_month_day!AP59="","",_penmei1_month_day!AP59)</f>
        <v/>
      </c>
      <c r="S63" s="284" t="str">
        <f>IF(_penmei1_month_day!AQ59="","",_penmei1_month_day!AQ59)</f>
        <v/>
      </c>
      <c r="T63" s="284" t="str">
        <f>IF(_penmei1_month_day!AR59="","",_penmei1_month_day!AR59)</f>
        <v/>
      </c>
      <c r="U63" s="284" t="str">
        <f>IF(_penmei1_month_day!AS59="","",_penmei1_month_day!AS59)</f>
        <v/>
      </c>
      <c r="V63" s="284" t="str">
        <f>IF(_penmei1_month_day!AT59="","",_penmei1_month_day!AT59)</f>
        <v/>
      </c>
      <c r="W63" s="284" t="str">
        <f>IF(_penmei1_month_day!AU59="","",_penmei1_month_day!AU59)</f>
        <v/>
      </c>
      <c r="X63" s="284" t="str">
        <f>IF(_penmei1_month_day!AV59="","",_penmei1_month_day!AV59)</f>
        <v/>
      </c>
      <c r="Y63" s="284" t="str">
        <f>IF(_penmei1_month_day!AW59="","",_penmei1_month_day!AW59)</f>
        <v/>
      </c>
      <c r="Z63" s="284" t="str">
        <f>IF(_penmei1_month_day!AX59="","",_penmei1_month_day!AX59)</f>
        <v/>
      </c>
      <c r="AA63" s="306" t="str">
        <f>IF(_penmei1_month_day!AY59="","",ABS(_penmei1_month_day!AY59))</f>
        <v/>
      </c>
      <c r="AB63" s="306" t="str">
        <f>IF(_penmei1_month_day!AZ59="","",ABS(_penmei1_month_day!AZ59))</f>
        <v/>
      </c>
      <c r="AC63" s="283" t="str">
        <f>IF(_penmei1_month_day!BA59="","",_penmei1_month_day!BA59)</f>
        <v/>
      </c>
      <c r="AD63" s="283" t="str">
        <f>IF(_penmei1_month_day!BB59="","",_penmei1_month_day!BB59)</f>
        <v/>
      </c>
      <c r="AE63" s="284" t="str">
        <f>IF(_penmei1_month_day!BC59="","",_penmei1_month_day!BC59)</f>
        <v/>
      </c>
      <c r="AF63" s="284" t="str">
        <f>IF(_penmei1_month_day!BD59="","",_penmei1_month_day!BD59)</f>
        <v/>
      </c>
      <c r="AG63" s="284" t="str">
        <f>IF(_penmei1_month_day!BE59="","",_penmei1_month_day!BE59)</f>
        <v/>
      </c>
      <c r="AH63" s="306" t="str">
        <f>IF(_penmei1_month_day!BF59="","",_penmei1_month_day!BF59)</f>
        <v/>
      </c>
      <c r="AI63" s="306" t="str">
        <f>IF(_penmei1_month_day!BG59="","",_penmei1_month_day!BG59)</f>
        <v/>
      </c>
      <c r="AJ63" s="306" t="str">
        <f>IF(_penmei1_month_day!BH59="","",_penmei1_month_day!BH59)</f>
        <v/>
      </c>
      <c r="AK63" s="306" t="str">
        <f>IF(_penmei1_month_day!BI59="","",_penmei1_month_day!BI59)</f>
        <v/>
      </c>
      <c r="AL63" s="284" t="str">
        <f>IF(_penmei1_month_day!BJ59="","",_penmei1_month_day!BJ59)</f>
        <v/>
      </c>
      <c r="AM63" s="306" t="str">
        <f>IF(_penmei1_month_day!BK59="","",_penmei1_month_day!BK59/10000)</f>
        <v/>
      </c>
      <c r="AN63" s="284" t="str">
        <f>IF(_penmei1_month_day!BL59="","",_penmei1_month_day!BL59)</f>
        <v/>
      </c>
      <c r="AO63" s="284" t="str">
        <f>IF(_penmei1_month_day!BM59="","",_penmei1_month_day!BM59)</f>
        <v/>
      </c>
      <c r="AP63" s="329"/>
      <c r="AQ63" s="329"/>
    </row>
    <row r="64" spans="1:43">
      <c r="A64" s="126">
        <f t="shared" si="13"/>
        <v>43468</v>
      </c>
      <c r="B64" s="127">
        <f t="shared" si="1"/>
        <v>43468</v>
      </c>
      <c r="C64" s="128" t="str">
        <f t="shared" si="2"/>
        <v>白</v>
      </c>
      <c r="D64" s="128">
        <f t="shared" si="3"/>
        <v>3</v>
      </c>
      <c r="E64" s="129">
        <f t="shared" si="18"/>
        <v>1</v>
      </c>
      <c r="F64" s="130" t="str">
        <f t="shared" si="4"/>
        <v>甲班</v>
      </c>
      <c r="G64" s="128">
        <f t="shared" si="5"/>
        <v>10</v>
      </c>
      <c r="H64" s="131">
        <f t="shared" si="7"/>
        <v>0.0416666666666667</v>
      </c>
      <c r="I64" s="165">
        <f t="shared" si="8"/>
        <v>0.416666666666667</v>
      </c>
      <c r="J64" s="283" t="str">
        <f>IF(_penmei1_month_day!AH60="","",_penmei1_month_day!AH60)</f>
        <v/>
      </c>
      <c r="K64" s="283" t="str">
        <f>IF(_penmei1_month_day!AI60="","",_penmei1_month_day!AI60)</f>
        <v/>
      </c>
      <c r="L64" s="284" t="str">
        <f>IF(_penmei1_month_day!AJ60="","",_penmei1_month_day!AJ60)</f>
        <v/>
      </c>
      <c r="M64" s="284" t="str">
        <f>IF(_penmei1_month_day!AK60="","",_penmei1_month_day!AK60)</f>
        <v/>
      </c>
      <c r="N64" s="284" t="str">
        <f>IF(_penmei1_month_day!AL60="","",_penmei1_month_day!AL60)</f>
        <v/>
      </c>
      <c r="O64" s="284" t="str">
        <f>IF(_penmei1_month_day!AM60="","",_penmei1_month_day!AM60)</f>
        <v/>
      </c>
      <c r="P64" s="284" t="str">
        <f>IF(_penmei1_month_day!AN60="","",_penmei1_month_day!AN60)</f>
        <v/>
      </c>
      <c r="Q64" s="284" t="str">
        <f>IF(_penmei1_month_day!AO60="","",_penmei1_month_day!AO60)</f>
        <v/>
      </c>
      <c r="R64" s="284" t="str">
        <f>IF(_penmei1_month_day!AP60="","",_penmei1_month_day!AP60)</f>
        <v/>
      </c>
      <c r="S64" s="284" t="str">
        <f>IF(_penmei1_month_day!AQ60="","",_penmei1_month_day!AQ60)</f>
        <v/>
      </c>
      <c r="T64" s="284" t="str">
        <f>IF(_penmei1_month_day!AR60="","",_penmei1_month_day!AR60)</f>
        <v/>
      </c>
      <c r="U64" s="284" t="str">
        <f>IF(_penmei1_month_day!AS60="","",_penmei1_month_day!AS60)</f>
        <v/>
      </c>
      <c r="V64" s="284" t="str">
        <f>IF(_penmei1_month_day!AT60="","",_penmei1_month_day!AT60)</f>
        <v/>
      </c>
      <c r="W64" s="284" t="str">
        <f>IF(_penmei1_month_day!AU60="","",_penmei1_month_day!AU60)</f>
        <v/>
      </c>
      <c r="X64" s="284" t="str">
        <f>IF(_penmei1_month_day!AV60="","",_penmei1_month_day!AV60)</f>
        <v/>
      </c>
      <c r="Y64" s="284" t="str">
        <f>IF(_penmei1_month_day!AW60="","",_penmei1_month_day!AW60)</f>
        <v/>
      </c>
      <c r="Z64" s="284" t="str">
        <f>IF(_penmei1_month_day!AX60="","",_penmei1_month_day!AX60)</f>
        <v/>
      </c>
      <c r="AA64" s="306" t="str">
        <f>IF(_penmei1_month_day!AY60="","",ABS(_penmei1_month_day!AY60))</f>
        <v/>
      </c>
      <c r="AB64" s="306" t="str">
        <f>IF(_penmei1_month_day!AZ60="","",ABS(_penmei1_month_day!AZ60))</f>
        <v/>
      </c>
      <c r="AC64" s="283" t="str">
        <f>IF(_penmei1_month_day!BA60="","",_penmei1_month_day!BA60)</f>
        <v/>
      </c>
      <c r="AD64" s="283" t="str">
        <f>IF(_penmei1_month_day!BB60="","",_penmei1_month_day!BB60)</f>
        <v/>
      </c>
      <c r="AE64" s="284" t="str">
        <f>IF(_penmei1_month_day!BC60="","",_penmei1_month_day!BC60)</f>
        <v/>
      </c>
      <c r="AF64" s="284" t="str">
        <f>IF(_penmei1_month_day!BD60="","",_penmei1_month_day!BD60)</f>
        <v/>
      </c>
      <c r="AG64" s="284" t="str">
        <f>IF(_penmei1_month_day!BE60="","",_penmei1_month_day!BE60)</f>
        <v/>
      </c>
      <c r="AH64" s="306" t="str">
        <f>IF(_penmei1_month_day!BF60="","",_penmei1_month_day!BF60)</f>
        <v/>
      </c>
      <c r="AI64" s="306" t="str">
        <f>IF(_penmei1_month_day!BG60="","",_penmei1_month_day!BG60)</f>
        <v/>
      </c>
      <c r="AJ64" s="306" t="str">
        <f>IF(_penmei1_month_day!BH60="","",_penmei1_month_day!BH60)</f>
        <v/>
      </c>
      <c r="AK64" s="306" t="str">
        <f>IF(_penmei1_month_day!BI60="","",_penmei1_month_day!BI60)</f>
        <v/>
      </c>
      <c r="AL64" s="284" t="str">
        <f>IF(_penmei1_month_day!BJ60="","",_penmei1_month_day!BJ60)</f>
        <v/>
      </c>
      <c r="AM64" s="306" t="str">
        <f>IF(_penmei1_month_day!BK60="","",_penmei1_month_day!BK60/10000)</f>
        <v/>
      </c>
      <c r="AN64" s="284" t="str">
        <f>IF(_penmei1_month_day!BL60="","",_penmei1_month_day!BL60)</f>
        <v/>
      </c>
      <c r="AO64" s="284" t="str">
        <f>IF(_penmei1_month_day!BM60="","",_penmei1_month_day!BM60)</f>
        <v/>
      </c>
      <c r="AP64" s="329"/>
      <c r="AQ64" s="329"/>
    </row>
    <row r="65" spans="1:43">
      <c r="A65" s="126">
        <f t="shared" si="13"/>
        <v>43468</v>
      </c>
      <c r="B65" s="127">
        <f t="shared" si="1"/>
        <v>43468</v>
      </c>
      <c r="C65" s="128" t="str">
        <f t="shared" si="2"/>
        <v>白</v>
      </c>
      <c r="D65" s="128">
        <f t="shared" si="3"/>
        <v>3</v>
      </c>
      <c r="E65" s="129">
        <f t="shared" si="18"/>
        <v>1</v>
      </c>
      <c r="F65" s="130" t="str">
        <f t="shared" si="4"/>
        <v>甲班</v>
      </c>
      <c r="G65" s="128">
        <f t="shared" si="5"/>
        <v>11</v>
      </c>
      <c r="H65" s="131">
        <f t="shared" si="7"/>
        <v>0.0416666666666667</v>
      </c>
      <c r="I65" s="165">
        <f t="shared" si="8"/>
        <v>0.458333333333334</v>
      </c>
      <c r="J65" s="283" t="str">
        <f>IF(_penmei1_month_day!AH61="","",_penmei1_month_day!AH61)</f>
        <v/>
      </c>
      <c r="K65" s="283" t="str">
        <f>IF(_penmei1_month_day!AI61="","",_penmei1_month_day!AI61)</f>
        <v/>
      </c>
      <c r="L65" s="284" t="str">
        <f>IF(_penmei1_month_day!AJ61="","",_penmei1_month_day!AJ61)</f>
        <v/>
      </c>
      <c r="M65" s="284" t="str">
        <f>IF(_penmei1_month_day!AK61="","",_penmei1_month_day!AK61)</f>
        <v/>
      </c>
      <c r="N65" s="284" t="str">
        <f>IF(_penmei1_month_day!AL61="","",_penmei1_month_day!AL61)</f>
        <v/>
      </c>
      <c r="O65" s="284" t="str">
        <f>IF(_penmei1_month_day!AM61="","",_penmei1_month_day!AM61)</f>
        <v/>
      </c>
      <c r="P65" s="284" t="str">
        <f>IF(_penmei1_month_day!AN61="","",_penmei1_month_day!AN61)</f>
        <v/>
      </c>
      <c r="Q65" s="284" t="str">
        <f>IF(_penmei1_month_day!AO61="","",_penmei1_month_day!AO61)</f>
        <v/>
      </c>
      <c r="R65" s="284" t="str">
        <f>IF(_penmei1_month_day!AP61="","",_penmei1_month_day!AP61)</f>
        <v/>
      </c>
      <c r="S65" s="284" t="str">
        <f>IF(_penmei1_month_day!AQ61="","",_penmei1_month_day!AQ61)</f>
        <v/>
      </c>
      <c r="T65" s="284" t="str">
        <f>IF(_penmei1_month_day!AR61="","",_penmei1_month_day!AR61)</f>
        <v/>
      </c>
      <c r="U65" s="284" t="str">
        <f>IF(_penmei1_month_day!AS61="","",_penmei1_month_day!AS61)</f>
        <v/>
      </c>
      <c r="V65" s="284" t="str">
        <f>IF(_penmei1_month_day!AT61="","",_penmei1_month_day!AT61)</f>
        <v/>
      </c>
      <c r="W65" s="284" t="str">
        <f>IF(_penmei1_month_day!AU61="","",_penmei1_month_day!AU61)</f>
        <v/>
      </c>
      <c r="X65" s="284" t="str">
        <f>IF(_penmei1_month_day!AV61="","",_penmei1_month_day!AV61)</f>
        <v/>
      </c>
      <c r="Y65" s="284" t="str">
        <f>IF(_penmei1_month_day!AW61="","",_penmei1_month_day!AW61)</f>
        <v/>
      </c>
      <c r="Z65" s="284" t="str">
        <f>IF(_penmei1_month_day!AX61="","",_penmei1_month_day!AX61)</f>
        <v/>
      </c>
      <c r="AA65" s="306" t="str">
        <f>IF(_penmei1_month_day!AY61="","",ABS(_penmei1_month_day!AY61))</f>
        <v/>
      </c>
      <c r="AB65" s="306" t="str">
        <f>IF(_penmei1_month_day!AZ61="","",ABS(_penmei1_month_day!AZ61))</f>
        <v/>
      </c>
      <c r="AC65" s="283" t="str">
        <f>IF(_penmei1_month_day!BA61="","",_penmei1_month_day!BA61)</f>
        <v/>
      </c>
      <c r="AD65" s="283" t="str">
        <f>IF(_penmei1_month_day!BB61="","",_penmei1_month_day!BB61)</f>
        <v/>
      </c>
      <c r="AE65" s="284" t="str">
        <f>IF(_penmei1_month_day!BC61="","",_penmei1_month_day!BC61)</f>
        <v/>
      </c>
      <c r="AF65" s="284" t="str">
        <f>IF(_penmei1_month_day!BD61="","",_penmei1_month_day!BD61)</f>
        <v/>
      </c>
      <c r="AG65" s="284" t="str">
        <f>IF(_penmei1_month_day!BE61="","",_penmei1_month_day!BE61)</f>
        <v/>
      </c>
      <c r="AH65" s="306" t="str">
        <f>IF(_penmei1_month_day!BF61="","",_penmei1_month_day!BF61)</f>
        <v/>
      </c>
      <c r="AI65" s="306" t="str">
        <f>IF(_penmei1_month_day!BG61="","",_penmei1_month_day!BG61)</f>
        <v/>
      </c>
      <c r="AJ65" s="306" t="str">
        <f>IF(_penmei1_month_day!BH61="","",_penmei1_month_day!BH61)</f>
        <v/>
      </c>
      <c r="AK65" s="306" t="str">
        <f>IF(_penmei1_month_day!BI61="","",_penmei1_month_day!BI61)</f>
        <v/>
      </c>
      <c r="AL65" s="284" t="str">
        <f>IF(_penmei1_month_day!BJ61="","",_penmei1_month_day!BJ61)</f>
        <v/>
      </c>
      <c r="AM65" s="306" t="str">
        <f>IF(_penmei1_month_day!BK61="","",_penmei1_month_day!BK61/10000)</f>
        <v/>
      </c>
      <c r="AN65" s="284" t="str">
        <f>IF(_penmei1_month_day!BL61="","",_penmei1_month_day!BL61)</f>
        <v/>
      </c>
      <c r="AO65" s="284" t="str">
        <f>IF(_penmei1_month_day!BM61="","",_penmei1_month_day!BM61)</f>
        <v/>
      </c>
      <c r="AP65" s="329"/>
      <c r="AQ65" s="329"/>
    </row>
    <row r="66" spans="1:43">
      <c r="A66" s="126">
        <f t="shared" si="13"/>
        <v>43468</v>
      </c>
      <c r="B66" s="127">
        <f t="shared" si="1"/>
        <v>43468</v>
      </c>
      <c r="C66" s="128" t="str">
        <f t="shared" si="2"/>
        <v>白</v>
      </c>
      <c r="D66" s="128">
        <f t="shared" si="3"/>
        <v>3</v>
      </c>
      <c r="E66" s="129">
        <f t="shared" si="18"/>
        <v>1</v>
      </c>
      <c r="F66" s="130" t="str">
        <f t="shared" si="4"/>
        <v>甲班</v>
      </c>
      <c r="G66" s="128">
        <f t="shared" si="5"/>
        <v>12</v>
      </c>
      <c r="H66" s="131">
        <f t="shared" si="7"/>
        <v>0.0416666666666667</v>
      </c>
      <c r="I66" s="165">
        <f t="shared" si="8"/>
        <v>0.5</v>
      </c>
      <c r="J66" s="283" t="str">
        <f>IF(_penmei1_month_day!AH62="","",_penmei1_month_day!AH62)</f>
        <v/>
      </c>
      <c r="K66" s="283" t="str">
        <f>IF(_penmei1_month_day!AI62="","",_penmei1_month_day!AI62)</f>
        <v/>
      </c>
      <c r="L66" s="284" t="str">
        <f>IF(_penmei1_month_day!AJ62="","",_penmei1_month_day!AJ62)</f>
        <v/>
      </c>
      <c r="M66" s="284" t="str">
        <f>IF(_penmei1_month_day!AK62="","",_penmei1_month_day!AK62)</f>
        <v/>
      </c>
      <c r="N66" s="284" t="str">
        <f>IF(_penmei1_month_day!AL62="","",_penmei1_month_day!AL62)</f>
        <v/>
      </c>
      <c r="O66" s="284" t="str">
        <f>IF(_penmei1_month_day!AM62="","",_penmei1_month_day!AM62)</f>
        <v/>
      </c>
      <c r="P66" s="284" t="str">
        <f>IF(_penmei1_month_day!AN62="","",_penmei1_month_day!AN62)</f>
        <v/>
      </c>
      <c r="Q66" s="284" t="str">
        <f>IF(_penmei1_month_day!AO62="","",_penmei1_month_day!AO62)</f>
        <v/>
      </c>
      <c r="R66" s="284" t="str">
        <f>IF(_penmei1_month_day!AP62="","",_penmei1_month_day!AP62)</f>
        <v/>
      </c>
      <c r="S66" s="284" t="str">
        <f>IF(_penmei1_month_day!AQ62="","",_penmei1_month_day!AQ62)</f>
        <v/>
      </c>
      <c r="T66" s="284" t="str">
        <f>IF(_penmei1_month_day!AR62="","",_penmei1_month_day!AR62)</f>
        <v/>
      </c>
      <c r="U66" s="284" t="str">
        <f>IF(_penmei1_month_day!AS62="","",_penmei1_month_day!AS62)</f>
        <v/>
      </c>
      <c r="V66" s="284" t="str">
        <f>IF(_penmei1_month_day!AT62="","",_penmei1_month_day!AT62)</f>
        <v/>
      </c>
      <c r="W66" s="284" t="str">
        <f>IF(_penmei1_month_day!AU62="","",_penmei1_month_day!AU62)</f>
        <v/>
      </c>
      <c r="X66" s="284" t="str">
        <f>IF(_penmei1_month_day!AV62="","",_penmei1_month_day!AV62)</f>
        <v/>
      </c>
      <c r="Y66" s="284" t="str">
        <f>IF(_penmei1_month_day!AW62="","",_penmei1_month_day!AW62)</f>
        <v/>
      </c>
      <c r="Z66" s="284" t="str">
        <f>IF(_penmei1_month_day!AX62="","",_penmei1_month_day!AX62)</f>
        <v/>
      </c>
      <c r="AA66" s="306" t="str">
        <f>IF(_penmei1_month_day!AY62="","",ABS(_penmei1_month_day!AY62))</f>
        <v/>
      </c>
      <c r="AB66" s="306" t="str">
        <f>IF(_penmei1_month_day!AZ62="","",ABS(_penmei1_month_day!AZ62))</f>
        <v/>
      </c>
      <c r="AC66" s="283" t="str">
        <f>IF(_penmei1_month_day!BA62="","",_penmei1_month_day!BA62)</f>
        <v/>
      </c>
      <c r="AD66" s="283" t="str">
        <f>IF(_penmei1_month_day!BB62="","",_penmei1_month_day!BB62)</f>
        <v/>
      </c>
      <c r="AE66" s="284" t="str">
        <f>IF(_penmei1_month_day!BC62="","",_penmei1_month_day!BC62)</f>
        <v/>
      </c>
      <c r="AF66" s="284" t="str">
        <f>IF(_penmei1_month_day!BD62="","",_penmei1_month_day!BD62)</f>
        <v/>
      </c>
      <c r="AG66" s="284" t="str">
        <f>IF(_penmei1_month_day!BE62="","",_penmei1_month_day!BE62)</f>
        <v/>
      </c>
      <c r="AH66" s="306" t="str">
        <f>IF(_penmei1_month_day!BF62="","",_penmei1_month_day!BF62)</f>
        <v/>
      </c>
      <c r="AI66" s="306" t="str">
        <f>IF(_penmei1_month_day!BG62="","",_penmei1_month_day!BG62)</f>
        <v/>
      </c>
      <c r="AJ66" s="306" t="str">
        <f>IF(_penmei1_month_day!BH62="","",_penmei1_month_day!BH62)</f>
        <v/>
      </c>
      <c r="AK66" s="306" t="str">
        <f>IF(_penmei1_month_day!BI62="","",_penmei1_month_day!BI62)</f>
        <v/>
      </c>
      <c r="AL66" s="284" t="str">
        <f>IF(_penmei1_month_day!BJ62="","",_penmei1_month_day!BJ62)</f>
        <v/>
      </c>
      <c r="AM66" s="306" t="str">
        <f>IF(_penmei1_month_day!BK62="","",_penmei1_month_day!BK62/10000)</f>
        <v/>
      </c>
      <c r="AN66" s="284" t="str">
        <f>IF(_penmei1_month_day!BL62="","",_penmei1_month_day!BL62)</f>
        <v/>
      </c>
      <c r="AO66" s="284" t="str">
        <f>IF(_penmei1_month_day!BM62="","",_penmei1_month_day!BM62)</f>
        <v/>
      </c>
      <c r="AP66" s="329"/>
      <c r="AQ66" s="329"/>
    </row>
    <row r="67" spans="1:43">
      <c r="A67" s="126">
        <f t="shared" si="13"/>
        <v>43468</v>
      </c>
      <c r="B67" s="127">
        <f t="shared" si="1"/>
        <v>43468</v>
      </c>
      <c r="C67" s="128" t="str">
        <f t="shared" si="2"/>
        <v>白</v>
      </c>
      <c r="D67" s="128">
        <f t="shared" si="3"/>
        <v>3</v>
      </c>
      <c r="E67" s="129">
        <f t="shared" si="18"/>
        <v>1</v>
      </c>
      <c r="F67" s="130" t="str">
        <f t="shared" si="4"/>
        <v>甲班</v>
      </c>
      <c r="G67" s="128">
        <f t="shared" si="5"/>
        <v>13</v>
      </c>
      <c r="H67" s="131">
        <f t="shared" si="7"/>
        <v>0.0416666666666667</v>
      </c>
      <c r="I67" s="165">
        <f t="shared" si="8"/>
        <v>0.541666666666667</v>
      </c>
      <c r="J67" s="283" t="str">
        <f>IF(_penmei1_month_day!AH63="","",_penmei1_month_day!AH63)</f>
        <v/>
      </c>
      <c r="K67" s="283" t="str">
        <f>IF(_penmei1_month_day!AI63="","",_penmei1_month_day!AI63)</f>
        <v/>
      </c>
      <c r="L67" s="284" t="str">
        <f>IF(_penmei1_month_day!AJ63="","",_penmei1_month_day!AJ63)</f>
        <v/>
      </c>
      <c r="M67" s="284" t="str">
        <f>IF(_penmei1_month_day!AK63="","",_penmei1_month_day!AK63)</f>
        <v/>
      </c>
      <c r="N67" s="284" t="str">
        <f>IF(_penmei1_month_day!AL63="","",_penmei1_month_day!AL63)</f>
        <v/>
      </c>
      <c r="O67" s="284" t="str">
        <f>IF(_penmei1_month_day!AM63="","",_penmei1_month_day!AM63)</f>
        <v/>
      </c>
      <c r="P67" s="284" t="str">
        <f>IF(_penmei1_month_day!AN63="","",_penmei1_month_day!AN63)</f>
        <v/>
      </c>
      <c r="Q67" s="284" t="str">
        <f>IF(_penmei1_month_day!AO63="","",_penmei1_month_day!AO63)</f>
        <v/>
      </c>
      <c r="R67" s="284" t="str">
        <f>IF(_penmei1_month_day!AP63="","",_penmei1_month_day!AP63)</f>
        <v/>
      </c>
      <c r="S67" s="284" t="str">
        <f>IF(_penmei1_month_day!AQ63="","",_penmei1_month_day!AQ63)</f>
        <v/>
      </c>
      <c r="T67" s="284" t="str">
        <f>IF(_penmei1_month_day!AR63="","",_penmei1_month_day!AR63)</f>
        <v/>
      </c>
      <c r="U67" s="284" t="str">
        <f>IF(_penmei1_month_day!AS63="","",_penmei1_month_day!AS63)</f>
        <v/>
      </c>
      <c r="V67" s="284" t="str">
        <f>IF(_penmei1_month_day!AT63="","",_penmei1_month_day!AT63)</f>
        <v/>
      </c>
      <c r="W67" s="284" t="str">
        <f>IF(_penmei1_month_day!AU63="","",_penmei1_month_day!AU63)</f>
        <v/>
      </c>
      <c r="X67" s="284" t="str">
        <f>IF(_penmei1_month_day!AV63="","",_penmei1_month_day!AV63)</f>
        <v/>
      </c>
      <c r="Y67" s="284" t="str">
        <f>IF(_penmei1_month_day!AW63="","",_penmei1_month_day!AW63)</f>
        <v/>
      </c>
      <c r="Z67" s="284" t="str">
        <f>IF(_penmei1_month_day!AX63="","",_penmei1_month_day!AX63)</f>
        <v/>
      </c>
      <c r="AA67" s="306" t="str">
        <f>IF(_penmei1_month_day!AY63="","",ABS(_penmei1_month_day!AY63))</f>
        <v/>
      </c>
      <c r="AB67" s="306" t="str">
        <f>IF(_penmei1_month_day!AZ63="","",ABS(_penmei1_month_day!AZ63))</f>
        <v/>
      </c>
      <c r="AC67" s="283" t="str">
        <f>IF(_penmei1_month_day!BA63="","",_penmei1_month_day!BA63)</f>
        <v/>
      </c>
      <c r="AD67" s="283" t="str">
        <f>IF(_penmei1_month_day!BB63="","",_penmei1_month_day!BB63)</f>
        <v/>
      </c>
      <c r="AE67" s="284" t="str">
        <f>IF(_penmei1_month_day!BC63="","",_penmei1_month_day!BC63)</f>
        <v/>
      </c>
      <c r="AF67" s="284" t="str">
        <f>IF(_penmei1_month_day!BD63="","",_penmei1_month_day!BD63)</f>
        <v/>
      </c>
      <c r="AG67" s="284" t="str">
        <f>IF(_penmei1_month_day!BE63="","",_penmei1_month_day!BE63)</f>
        <v/>
      </c>
      <c r="AH67" s="306" t="str">
        <f>IF(_penmei1_month_day!BF63="","",_penmei1_month_day!BF63)</f>
        <v/>
      </c>
      <c r="AI67" s="306" t="str">
        <f>IF(_penmei1_month_day!BG63="","",_penmei1_month_day!BG63)</f>
        <v/>
      </c>
      <c r="AJ67" s="306" t="str">
        <f>IF(_penmei1_month_day!BH63="","",_penmei1_month_day!BH63)</f>
        <v/>
      </c>
      <c r="AK67" s="306" t="str">
        <f>IF(_penmei1_month_day!BI63="","",_penmei1_month_day!BI63)</f>
        <v/>
      </c>
      <c r="AL67" s="284" t="str">
        <f>IF(_penmei1_month_day!BJ63="","",_penmei1_month_day!BJ63)</f>
        <v/>
      </c>
      <c r="AM67" s="306" t="str">
        <f>IF(_penmei1_month_day!BK63="","",_penmei1_month_day!BK63/10000)</f>
        <v/>
      </c>
      <c r="AN67" s="284" t="str">
        <f>IF(_penmei1_month_day!BL63="","",_penmei1_month_day!BL63)</f>
        <v/>
      </c>
      <c r="AO67" s="284" t="str">
        <f>IF(_penmei1_month_day!BM63="","",_penmei1_month_day!BM63)</f>
        <v/>
      </c>
      <c r="AP67" s="329"/>
      <c r="AQ67" s="329"/>
    </row>
    <row r="68" spans="1:43">
      <c r="A68" s="126">
        <f t="shared" si="13"/>
        <v>43468</v>
      </c>
      <c r="B68" s="127">
        <f t="shared" si="1"/>
        <v>43468</v>
      </c>
      <c r="C68" s="128" t="str">
        <f t="shared" si="2"/>
        <v>白</v>
      </c>
      <c r="D68" s="128">
        <f t="shared" si="3"/>
        <v>3</v>
      </c>
      <c r="E68" s="129">
        <f t="shared" si="18"/>
        <v>1</v>
      </c>
      <c r="F68" s="130" t="str">
        <f t="shared" si="4"/>
        <v>甲班</v>
      </c>
      <c r="G68" s="128">
        <f t="shared" si="5"/>
        <v>14</v>
      </c>
      <c r="H68" s="131">
        <f t="shared" si="7"/>
        <v>0.0416666666666667</v>
      </c>
      <c r="I68" s="165">
        <f t="shared" si="8"/>
        <v>0.583333333333334</v>
      </c>
      <c r="J68" s="283" t="str">
        <f>IF(_penmei1_month_day!AH64="","",_penmei1_month_day!AH64)</f>
        <v/>
      </c>
      <c r="K68" s="283" t="str">
        <f>IF(_penmei1_month_day!AI64="","",_penmei1_month_day!AI64)</f>
        <v/>
      </c>
      <c r="L68" s="284" t="str">
        <f>IF(_penmei1_month_day!AJ64="","",_penmei1_month_day!AJ64)</f>
        <v/>
      </c>
      <c r="M68" s="284" t="str">
        <f>IF(_penmei1_month_day!AK64="","",_penmei1_month_day!AK64)</f>
        <v/>
      </c>
      <c r="N68" s="284" t="str">
        <f>IF(_penmei1_month_day!AL64="","",_penmei1_month_day!AL64)</f>
        <v/>
      </c>
      <c r="O68" s="284" t="str">
        <f>IF(_penmei1_month_day!AM64="","",_penmei1_month_day!AM64)</f>
        <v/>
      </c>
      <c r="P68" s="284" t="str">
        <f>IF(_penmei1_month_day!AN64="","",_penmei1_month_day!AN64)</f>
        <v/>
      </c>
      <c r="Q68" s="284" t="str">
        <f>IF(_penmei1_month_day!AO64="","",_penmei1_month_day!AO64)</f>
        <v/>
      </c>
      <c r="R68" s="284" t="str">
        <f>IF(_penmei1_month_day!AP64="","",_penmei1_month_day!AP64)</f>
        <v/>
      </c>
      <c r="S68" s="284" t="str">
        <f>IF(_penmei1_month_day!AQ64="","",_penmei1_month_day!AQ64)</f>
        <v/>
      </c>
      <c r="T68" s="284" t="str">
        <f>IF(_penmei1_month_day!AR64="","",_penmei1_month_day!AR64)</f>
        <v/>
      </c>
      <c r="U68" s="284" t="str">
        <f>IF(_penmei1_month_day!AS64="","",_penmei1_month_day!AS64)</f>
        <v/>
      </c>
      <c r="V68" s="284" t="str">
        <f>IF(_penmei1_month_day!AT64="","",_penmei1_month_day!AT64)</f>
        <v/>
      </c>
      <c r="W68" s="284" t="str">
        <f>IF(_penmei1_month_day!AU64="","",_penmei1_month_day!AU64)</f>
        <v/>
      </c>
      <c r="X68" s="284" t="str">
        <f>IF(_penmei1_month_day!AV64="","",_penmei1_month_day!AV64)</f>
        <v/>
      </c>
      <c r="Y68" s="284" t="str">
        <f>IF(_penmei1_month_day!AW64="","",_penmei1_month_day!AW64)</f>
        <v/>
      </c>
      <c r="Z68" s="284" t="str">
        <f>IF(_penmei1_month_day!AX64="","",_penmei1_month_day!AX64)</f>
        <v/>
      </c>
      <c r="AA68" s="306" t="str">
        <f>IF(_penmei1_month_day!AY64="","",ABS(_penmei1_month_day!AY64))</f>
        <v/>
      </c>
      <c r="AB68" s="306" t="str">
        <f>IF(_penmei1_month_day!AZ64="","",ABS(_penmei1_month_day!AZ64))</f>
        <v/>
      </c>
      <c r="AC68" s="283" t="str">
        <f>IF(_penmei1_month_day!BA64="","",_penmei1_month_day!BA64)</f>
        <v/>
      </c>
      <c r="AD68" s="283" t="str">
        <f>IF(_penmei1_month_day!BB64="","",_penmei1_month_day!BB64)</f>
        <v/>
      </c>
      <c r="AE68" s="284" t="str">
        <f>IF(_penmei1_month_day!BC64="","",_penmei1_month_day!BC64)</f>
        <v/>
      </c>
      <c r="AF68" s="284" t="str">
        <f>IF(_penmei1_month_day!BD64="","",_penmei1_month_day!BD64)</f>
        <v/>
      </c>
      <c r="AG68" s="284" t="str">
        <f>IF(_penmei1_month_day!BE64="","",_penmei1_month_day!BE64)</f>
        <v/>
      </c>
      <c r="AH68" s="306" t="str">
        <f>IF(_penmei1_month_day!BF64="","",_penmei1_month_day!BF64)</f>
        <v/>
      </c>
      <c r="AI68" s="306" t="str">
        <f>IF(_penmei1_month_day!BG64="","",_penmei1_month_day!BG64)</f>
        <v/>
      </c>
      <c r="AJ68" s="306" t="str">
        <f>IF(_penmei1_month_day!BH64="","",_penmei1_month_day!BH64)</f>
        <v/>
      </c>
      <c r="AK68" s="306" t="str">
        <f>IF(_penmei1_month_day!BI64="","",_penmei1_month_day!BI64)</f>
        <v/>
      </c>
      <c r="AL68" s="284" t="str">
        <f>IF(_penmei1_month_day!BJ64="","",_penmei1_month_day!BJ64)</f>
        <v/>
      </c>
      <c r="AM68" s="306" t="str">
        <f>IF(_penmei1_month_day!BK64="","",_penmei1_month_day!BK64/10000)</f>
        <v/>
      </c>
      <c r="AN68" s="284" t="str">
        <f>IF(_penmei1_month_day!BL64="","",_penmei1_month_day!BL64)</f>
        <v/>
      </c>
      <c r="AO68" s="284" t="str">
        <f>IF(_penmei1_month_day!BM64="","",_penmei1_month_day!BM64)</f>
        <v/>
      </c>
      <c r="AP68" s="329"/>
      <c r="AQ68" s="329"/>
    </row>
    <row r="69" ht="15" spans="1:43">
      <c r="A69" s="132">
        <f t="shared" si="13"/>
        <v>43468</v>
      </c>
      <c r="B69" s="133">
        <f t="shared" si="1"/>
        <v>43468</v>
      </c>
      <c r="C69" s="134" t="str">
        <f t="shared" si="2"/>
        <v>白</v>
      </c>
      <c r="D69" s="134">
        <f t="shared" si="3"/>
        <v>3</v>
      </c>
      <c r="E69" s="135">
        <f t="shared" si="18"/>
        <v>1</v>
      </c>
      <c r="F69" s="136" t="str">
        <f t="shared" si="4"/>
        <v>甲班</v>
      </c>
      <c r="G69" s="134">
        <f t="shared" si="5"/>
        <v>15</v>
      </c>
      <c r="H69" s="137">
        <f t="shared" si="7"/>
        <v>0.0416666666666667</v>
      </c>
      <c r="I69" s="170">
        <f t="shared" si="8"/>
        <v>0.625000000000001</v>
      </c>
      <c r="J69" s="285" t="str">
        <f>IF(_penmei1_month_day!AH65="","",_penmei1_month_day!AH65)</f>
        <v/>
      </c>
      <c r="K69" s="285" t="str">
        <f>IF(_penmei1_month_day!AI65="","",_penmei1_month_day!AI65)</f>
        <v/>
      </c>
      <c r="L69" s="286" t="str">
        <f>IF(_penmei1_month_day!AJ65="","",_penmei1_month_day!AJ65)</f>
        <v/>
      </c>
      <c r="M69" s="286" t="str">
        <f>IF(_penmei1_month_day!AK65="","",_penmei1_month_day!AK65)</f>
        <v/>
      </c>
      <c r="N69" s="286" t="str">
        <f>IF(_penmei1_month_day!AL65="","",_penmei1_month_day!AL65)</f>
        <v/>
      </c>
      <c r="O69" s="286" t="str">
        <f>IF(_penmei1_month_day!AM65="","",_penmei1_month_day!AM65)</f>
        <v/>
      </c>
      <c r="P69" s="286" t="str">
        <f>IF(_penmei1_month_day!AN65="","",_penmei1_month_day!AN65)</f>
        <v/>
      </c>
      <c r="Q69" s="286" t="str">
        <f>IF(_penmei1_month_day!AO65="","",_penmei1_month_day!AO65)</f>
        <v/>
      </c>
      <c r="R69" s="286" t="str">
        <f>IF(_penmei1_month_day!AP65="","",_penmei1_month_day!AP65)</f>
        <v/>
      </c>
      <c r="S69" s="286" t="str">
        <f>IF(_penmei1_month_day!AQ65="","",_penmei1_month_day!AQ65)</f>
        <v/>
      </c>
      <c r="T69" s="286" t="str">
        <f>IF(_penmei1_month_day!AR65="","",_penmei1_month_day!AR65)</f>
        <v/>
      </c>
      <c r="U69" s="286" t="str">
        <f>IF(_penmei1_month_day!AS65="","",_penmei1_month_day!AS65)</f>
        <v/>
      </c>
      <c r="V69" s="286" t="str">
        <f>IF(_penmei1_month_day!AT65="","",_penmei1_month_day!AT65)</f>
        <v/>
      </c>
      <c r="W69" s="286" t="str">
        <f>IF(_penmei1_month_day!AU65="","",_penmei1_month_day!AU65)</f>
        <v/>
      </c>
      <c r="X69" s="286" t="str">
        <f>IF(_penmei1_month_day!AV65="","",_penmei1_month_day!AV65)</f>
        <v/>
      </c>
      <c r="Y69" s="286" t="str">
        <f>IF(_penmei1_month_day!AW65="","",_penmei1_month_day!AW65)</f>
        <v/>
      </c>
      <c r="Z69" s="286" t="str">
        <f>IF(_penmei1_month_day!AX65="","",_penmei1_month_day!AX65)</f>
        <v/>
      </c>
      <c r="AA69" s="307" t="str">
        <f>IF(_penmei1_month_day!AY65="","",ABS(_penmei1_month_day!AY65))</f>
        <v/>
      </c>
      <c r="AB69" s="307" t="str">
        <f>IF(_penmei1_month_day!AZ65="","",ABS(_penmei1_month_day!AZ65))</f>
        <v/>
      </c>
      <c r="AC69" s="285" t="str">
        <f>IF(_penmei1_month_day!BA65="","",_penmei1_month_day!BA65)</f>
        <v/>
      </c>
      <c r="AD69" s="285" t="str">
        <f>IF(_penmei1_month_day!BB65="","",_penmei1_month_day!BB65)</f>
        <v/>
      </c>
      <c r="AE69" s="286" t="str">
        <f>IF(_penmei1_month_day!BC65="","",_penmei1_month_day!BC65)</f>
        <v/>
      </c>
      <c r="AF69" s="284" t="str">
        <f>IF(_penmei1_month_day!BD65="","",_penmei1_month_day!BD65)</f>
        <v/>
      </c>
      <c r="AG69" s="286" t="str">
        <f>IF(_penmei1_month_day!BE65="","",_penmei1_month_day!BE65)</f>
        <v/>
      </c>
      <c r="AH69" s="307" t="str">
        <f>IF(_penmei1_month_day!BF65="","",_penmei1_month_day!BF65)</f>
        <v/>
      </c>
      <c r="AI69" s="307" t="str">
        <f>IF(_penmei1_month_day!BG65="","",_penmei1_month_day!BG65)</f>
        <v/>
      </c>
      <c r="AJ69" s="307" t="str">
        <f>IF(_penmei1_month_day!BH65="","",_penmei1_month_day!BH65)</f>
        <v/>
      </c>
      <c r="AK69" s="307" t="str">
        <f>IF(_penmei1_month_day!BI65="","",_penmei1_month_day!BI65)</f>
        <v/>
      </c>
      <c r="AL69" s="286" t="str">
        <f>IF(_penmei1_month_day!BJ65="","",_penmei1_month_day!BJ65)</f>
        <v/>
      </c>
      <c r="AM69" s="307" t="str">
        <f>IF(_penmei1_month_day!BK65="","",_penmei1_month_day!BK65/10000)</f>
        <v/>
      </c>
      <c r="AN69" s="286" t="str">
        <f>IF(_penmei1_month_day!BL65="","",_penmei1_month_day!BL65)</f>
        <v/>
      </c>
      <c r="AO69" s="286" t="str">
        <f>IF(_penmei1_month_day!BM65="","",_penmei1_month_day!BM65)</f>
        <v/>
      </c>
      <c r="AP69" s="243" t="s">
        <v>83</v>
      </c>
      <c r="AQ69" s="331" t="s">
        <v>84</v>
      </c>
    </row>
    <row r="70" ht="15" spans="1:43">
      <c r="A70" s="120">
        <f t="shared" si="13"/>
        <v>43468</v>
      </c>
      <c r="B70" s="121">
        <f t="shared" ref="B70:B133" si="19">A70</f>
        <v>43468</v>
      </c>
      <c r="C70" s="122" t="str">
        <f t="shared" ref="C70:C133" si="20">IF(AND(G70&lt;16,G70&gt;=8),"白",IF(AND(G70&lt;8,G70&gt;=0),"夜",IF(G70&gt;=16,"中")))</f>
        <v>中</v>
      </c>
      <c r="D70" s="122">
        <f t="shared" ref="D70:D133" si="21">DAY(A70)</f>
        <v>3</v>
      </c>
      <c r="E70" s="123">
        <f>IF(AND(E62=4),1,IF(AND(E62&lt;4),(E62+1),))</f>
        <v>2</v>
      </c>
      <c r="F70" s="124" t="str">
        <f t="shared" ref="F70:F133" si="22">IF(AND(E70=1),"甲班",IF(AND(E70=2),"乙班",IF(AND(E70=3),"丙班",IF(AND(E70=4),"丁班",))))</f>
        <v>乙班</v>
      </c>
      <c r="G70" s="122">
        <f t="shared" ref="G70:G133" si="23">IF(I70=0,0,HOUR(I70-0))</f>
        <v>16</v>
      </c>
      <c r="H70" s="125">
        <f t="shared" si="7"/>
        <v>0.0416666666666667</v>
      </c>
      <c r="I70" s="160">
        <f t="shared" si="8"/>
        <v>0.666666666666667</v>
      </c>
      <c r="J70" s="281" t="str">
        <f>IF(_penmei1_month_day!AH66="","",_penmei1_month_day!AH66)</f>
        <v/>
      </c>
      <c r="K70" s="281" t="str">
        <f>IF(_penmei1_month_day!AI66="","",_penmei1_month_day!AI66)</f>
        <v/>
      </c>
      <c r="L70" s="282" t="str">
        <f>IF(_penmei1_month_day!AJ66="","",_penmei1_month_day!AJ66)</f>
        <v/>
      </c>
      <c r="M70" s="282" t="str">
        <f>IF(_penmei1_month_day!AK66="","",_penmei1_month_day!AK66)</f>
        <v/>
      </c>
      <c r="N70" s="282" t="str">
        <f>IF(_penmei1_month_day!AL66="","",_penmei1_month_day!AL66)</f>
        <v/>
      </c>
      <c r="O70" s="282" t="str">
        <f>IF(_penmei1_month_day!AM66="","",_penmei1_month_day!AM66)</f>
        <v/>
      </c>
      <c r="P70" s="282" t="str">
        <f>IF(_penmei1_month_day!AN66="","",_penmei1_month_day!AN66)</f>
        <v/>
      </c>
      <c r="Q70" s="282" t="str">
        <f>IF(_penmei1_month_day!AO66="","",_penmei1_month_day!AO66)</f>
        <v/>
      </c>
      <c r="R70" s="282" t="str">
        <f>IF(_penmei1_month_day!AP66="","",_penmei1_month_day!AP66)</f>
        <v/>
      </c>
      <c r="S70" s="282" t="str">
        <f>IF(_penmei1_month_day!AQ66="","",_penmei1_month_day!AQ66)</f>
        <v/>
      </c>
      <c r="T70" s="282" t="str">
        <f>IF(_penmei1_month_day!AR66="","",_penmei1_month_day!AR66)</f>
        <v/>
      </c>
      <c r="U70" s="282" t="str">
        <f>IF(_penmei1_month_day!AS66="","",_penmei1_month_day!AS66)</f>
        <v/>
      </c>
      <c r="V70" s="282" t="str">
        <f>IF(_penmei1_month_day!AT66="","",_penmei1_month_day!AT66)</f>
        <v/>
      </c>
      <c r="W70" s="282" t="str">
        <f>IF(_penmei1_month_day!AU66="","",_penmei1_month_day!AU66)</f>
        <v/>
      </c>
      <c r="X70" s="282" t="str">
        <f>IF(_penmei1_month_day!AV66="","",_penmei1_month_day!AV66)</f>
        <v/>
      </c>
      <c r="Y70" s="282" t="str">
        <f>IF(_penmei1_month_day!AW66="","",_penmei1_month_day!AW66)</f>
        <v/>
      </c>
      <c r="Z70" s="282" t="str">
        <f>IF(_penmei1_month_day!AX66="","",_penmei1_month_day!AX66)</f>
        <v/>
      </c>
      <c r="AA70" s="305" t="str">
        <f>IF(_penmei1_month_day!AY66="","",ABS(_penmei1_month_day!AY66))</f>
        <v/>
      </c>
      <c r="AB70" s="305" t="str">
        <f>IF(_penmei1_month_day!AZ66="","",ABS(_penmei1_month_day!AZ66))</f>
        <v/>
      </c>
      <c r="AC70" s="281" t="str">
        <f>IF(_penmei1_month_day!BA66="","",_penmei1_month_day!BA66)</f>
        <v/>
      </c>
      <c r="AD70" s="281" t="str">
        <f>IF(_penmei1_month_day!BB66="","",_penmei1_month_day!BB66)</f>
        <v/>
      </c>
      <c r="AE70" s="282" t="str">
        <f>IF(_penmei1_month_day!BC66="","",_penmei1_month_day!BC66)</f>
        <v/>
      </c>
      <c r="AF70" s="282" t="str">
        <f>IF(_penmei1_month_day!BD66="","",_penmei1_month_day!BD66)</f>
        <v/>
      </c>
      <c r="AG70" s="282" t="str">
        <f>IF(_penmei1_month_day!BE66="","",_penmei1_month_day!BE66)</f>
        <v/>
      </c>
      <c r="AH70" s="305" t="str">
        <f>IF(_penmei1_month_day!BF66="","",_penmei1_month_day!BF66)</f>
        <v/>
      </c>
      <c r="AI70" s="305" t="str">
        <f>IF(_penmei1_month_day!BG66="","",_penmei1_month_day!BG66)</f>
        <v/>
      </c>
      <c r="AJ70" s="305" t="str">
        <f>IF(_penmei1_month_day!BH66="","",_penmei1_month_day!BH66)</f>
        <v/>
      </c>
      <c r="AK70" s="305" t="str">
        <f>IF(_penmei1_month_day!BI66="","",_penmei1_month_day!BI66)</f>
        <v/>
      </c>
      <c r="AL70" s="282" t="str">
        <f>IF(_penmei1_month_day!BJ66="","",_penmei1_month_day!BJ66)</f>
        <v/>
      </c>
      <c r="AM70" s="305" t="str">
        <f>IF(_penmei1_month_day!BK66="","",_penmei1_month_day!BK66/10000)</f>
        <v/>
      </c>
      <c r="AN70" s="282" t="str">
        <f>IF(_penmei1_month_day!BL66="","",_penmei1_month_day!BL66)</f>
        <v/>
      </c>
      <c r="AO70" s="282" t="str">
        <f>IF(_penmei1_month_day!BM66="","",_penmei1_month_day!BM66)</f>
        <v/>
      </c>
      <c r="AP70" s="328"/>
      <c r="AQ70" s="328"/>
    </row>
    <row r="71" spans="1:43">
      <c r="A71" s="126">
        <f t="shared" si="13"/>
        <v>43468</v>
      </c>
      <c r="B71" s="127">
        <f t="shared" si="19"/>
        <v>43468</v>
      </c>
      <c r="C71" s="128" t="str">
        <f t="shared" si="20"/>
        <v>中</v>
      </c>
      <c r="D71" s="128">
        <f t="shared" si="21"/>
        <v>3</v>
      </c>
      <c r="E71" s="129">
        <f t="shared" ref="E71:E77" si="24">E70</f>
        <v>2</v>
      </c>
      <c r="F71" s="130" t="str">
        <f t="shared" si="22"/>
        <v>乙班</v>
      </c>
      <c r="G71" s="128">
        <f t="shared" si="23"/>
        <v>17</v>
      </c>
      <c r="H71" s="131">
        <f t="shared" ref="H71:H134" si="25">H70</f>
        <v>0.0416666666666667</v>
      </c>
      <c r="I71" s="165">
        <f t="shared" ref="I71:I134" si="26">IF(HOUR(I70)=0,H71,I70+H71)</f>
        <v>0.708333333333334</v>
      </c>
      <c r="J71" s="283" t="str">
        <f>IF(_penmei1_month_day!AH67="","",_penmei1_month_day!AH67)</f>
        <v/>
      </c>
      <c r="K71" s="283" t="str">
        <f>IF(_penmei1_month_day!AI67="","",_penmei1_month_day!AI67)</f>
        <v/>
      </c>
      <c r="L71" s="284" t="str">
        <f>IF(_penmei1_month_day!AJ67="","",_penmei1_month_day!AJ67)</f>
        <v/>
      </c>
      <c r="M71" s="284" t="str">
        <f>IF(_penmei1_month_day!AK67="","",_penmei1_month_day!AK67)</f>
        <v/>
      </c>
      <c r="N71" s="284" t="str">
        <f>IF(_penmei1_month_day!AL67="","",_penmei1_month_day!AL67)</f>
        <v/>
      </c>
      <c r="O71" s="284" t="str">
        <f>IF(_penmei1_month_day!AM67="","",_penmei1_month_day!AM67)</f>
        <v/>
      </c>
      <c r="P71" s="284" t="str">
        <f>IF(_penmei1_month_day!AN67="","",_penmei1_month_day!AN67)</f>
        <v/>
      </c>
      <c r="Q71" s="284" t="str">
        <f>IF(_penmei1_month_day!AO67="","",_penmei1_month_day!AO67)</f>
        <v/>
      </c>
      <c r="R71" s="284" t="str">
        <f>IF(_penmei1_month_day!AP67="","",_penmei1_month_day!AP67)</f>
        <v/>
      </c>
      <c r="S71" s="284" t="str">
        <f>IF(_penmei1_month_day!AQ67="","",_penmei1_month_day!AQ67)</f>
        <v/>
      </c>
      <c r="T71" s="284" t="str">
        <f>IF(_penmei1_month_day!AR67="","",_penmei1_month_day!AR67)</f>
        <v/>
      </c>
      <c r="U71" s="284" t="str">
        <f>IF(_penmei1_month_day!AS67="","",_penmei1_month_day!AS67)</f>
        <v/>
      </c>
      <c r="V71" s="284" t="str">
        <f>IF(_penmei1_month_day!AT67="","",_penmei1_month_day!AT67)</f>
        <v/>
      </c>
      <c r="W71" s="284" t="str">
        <f>IF(_penmei1_month_day!AU67="","",_penmei1_month_day!AU67)</f>
        <v/>
      </c>
      <c r="X71" s="284" t="str">
        <f>IF(_penmei1_month_day!AV67="","",_penmei1_month_day!AV67)</f>
        <v/>
      </c>
      <c r="Y71" s="284" t="str">
        <f>IF(_penmei1_month_day!AW67="","",_penmei1_month_day!AW67)</f>
        <v/>
      </c>
      <c r="Z71" s="284" t="str">
        <f>IF(_penmei1_month_day!AX67="","",_penmei1_month_day!AX67)</f>
        <v/>
      </c>
      <c r="AA71" s="306" t="str">
        <f>IF(_penmei1_month_day!AY67="","",ABS(_penmei1_month_day!AY67))</f>
        <v/>
      </c>
      <c r="AB71" s="306" t="str">
        <f>IF(_penmei1_month_day!AZ67="","",ABS(_penmei1_month_day!AZ67))</f>
        <v/>
      </c>
      <c r="AC71" s="283" t="str">
        <f>IF(_penmei1_month_day!BA67="","",_penmei1_month_day!BA67)</f>
        <v/>
      </c>
      <c r="AD71" s="283" t="str">
        <f>IF(_penmei1_month_day!BB67="","",_penmei1_month_day!BB67)</f>
        <v/>
      </c>
      <c r="AE71" s="284" t="str">
        <f>IF(_penmei1_month_day!BC67="","",_penmei1_month_day!BC67)</f>
        <v/>
      </c>
      <c r="AF71" s="284" t="str">
        <f>IF(_penmei1_month_day!BD67="","",_penmei1_month_day!BD67)</f>
        <v/>
      </c>
      <c r="AG71" s="284" t="str">
        <f>IF(_penmei1_month_day!BE67="","",_penmei1_month_day!BE67)</f>
        <v/>
      </c>
      <c r="AH71" s="306" t="str">
        <f>IF(_penmei1_month_day!BF67="","",_penmei1_month_day!BF67)</f>
        <v/>
      </c>
      <c r="AI71" s="306" t="str">
        <f>IF(_penmei1_month_day!BG67="","",_penmei1_month_day!BG67)</f>
        <v/>
      </c>
      <c r="AJ71" s="306" t="str">
        <f>IF(_penmei1_month_day!BH67="","",_penmei1_month_day!BH67)</f>
        <v/>
      </c>
      <c r="AK71" s="306" t="str">
        <f>IF(_penmei1_month_day!BI67="","",_penmei1_month_day!BI67)</f>
        <v/>
      </c>
      <c r="AL71" s="284" t="str">
        <f>IF(_penmei1_month_day!BJ67="","",_penmei1_month_day!BJ67)</f>
        <v/>
      </c>
      <c r="AM71" s="306" t="str">
        <f>IF(_penmei1_month_day!BK67="","",_penmei1_month_day!BK67/10000)</f>
        <v/>
      </c>
      <c r="AN71" s="284" t="str">
        <f>IF(_penmei1_month_day!BL67="","",_penmei1_month_day!BL67)</f>
        <v/>
      </c>
      <c r="AO71" s="284" t="str">
        <f>IF(_penmei1_month_day!BM67="","",_penmei1_month_day!BM67)</f>
        <v/>
      </c>
      <c r="AP71" s="329"/>
      <c r="AQ71" s="329"/>
    </row>
    <row r="72" spans="1:43">
      <c r="A72" s="126">
        <f t="shared" si="13"/>
        <v>43468</v>
      </c>
      <c r="B72" s="127">
        <f t="shared" si="19"/>
        <v>43468</v>
      </c>
      <c r="C72" s="128" t="str">
        <f t="shared" si="20"/>
        <v>中</v>
      </c>
      <c r="D72" s="128">
        <f t="shared" si="21"/>
        <v>3</v>
      </c>
      <c r="E72" s="129">
        <f t="shared" si="24"/>
        <v>2</v>
      </c>
      <c r="F72" s="130" t="str">
        <f t="shared" si="22"/>
        <v>乙班</v>
      </c>
      <c r="G72" s="128">
        <f t="shared" si="23"/>
        <v>18</v>
      </c>
      <c r="H72" s="131">
        <f t="shared" si="25"/>
        <v>0.0416666666666667</v>
      </c>
      <c r="I72" s="165">
        <f t="shared" si="26"/>
        <v>0.750000000000001</v>
      </c>
      <c r="J72" s="283" t="str">
        <f>IF(_penmei1_month_day!AH68="","",_penmei1_month_day!AH68)</f>
        <v/>
      </c>
      <c r="K72" s="283" t="str">
        <f>IF(_penmei1_month_day!AI68="","",_penmei1_month_day!AI68)</f>
        <v/>
      </c>
      <c r="L72" s="284" t="str">
        <f>IF(_penmei1_month_day!AJ68="","",_penmei1_month_day!AJ68)</f>
        <v/>
      </c>
      <c r="M72" s="284" t="str">
        <f>IF(_penmei1_month_day!AK68="","",_penmei1_month_day!AK68)</f>
        <v/>
      </c>
      <c r="N72" s="284" t="str">
        <f>IF(_penmei1_month_day!AL68="","",_penmei1_month_day!AL68)</f>
        <v/>
      </c>
      <c r="O72" s="284" t="str">
        <f>IF(_penmei1_month_day!AM68="","",_penmei1_month_day!AM68)</f>
        <v/>
      </c>
      <c r="P72" s="284" t="str">
        <f>IF(_penmei1_month_day!AN68="","",_penmei1_month_day!AN68)</f>
        <v/>
      </c>
      <c r="Q72" s="284" t="str">
        <f>IF(_penmei1_month_day!AO68="","",_penmei1_month_day!AO68)</f>
        <v/>
      </c>
      <c r="R72" s="284" t="str">
        <f>IF(_penmei1_month_day!AP68="","",_penmei1_month_day!AP68)</f>
        <v/>
      </c>
      <c r="S72" s="284" t="str">
        <f>IF(_penmei1_month_day!AQ68="","",_penmei1_month_day!AQ68)</f>
        <v/>
      </c>
      <c r="T72" s="284" t="str">
        <f>IF(_penmei1_month_day!AR68="","",_penmei1_month_day!AR68)</f>
        <v/>
      </c>
      <c r="U72" s="284" t="str">
        <f>IF(_penmei1_month_day!AS68="","",_penmei1_month_day!AS68)</f>
        <v/>
      </c>
      <c r="V72" s="284" t="str">
        <f>IF(_penmei1_month_day!AT68="","",_penmei1_month_day!AT68)</f>
        <v/>
      </c>
      <c r="W72" s="284" t="str">
        <f>IF(_penmei1_month_day!AU68="","",_penmei1_month_day!AU68)</f>
        <v/>
      </c>
      <c r="X72" s="284" t="str">
        <f>IF(_penmei1_month_day!AV68="","",_penmei1_month_day!AV68)</f>
        <v/>
      </c>
      <c r="Y72" s="284" t="str">
        <f>IF(_penmei1_month_day!AW68="","",_penmei1_month_day!AW68)</f>
        <v/>
      </c>
      <c r="Z72" s="284" t="str">
        <f>IF(_penmei1_month_day!AX68="","",_penmei1_month_day!AX68)</f>
        <v/>
      </c>
      <c r="AA72" s="306" t="str">
        <f>IF(_penmei1_month_day!AY68="","",ABS(_penmei1_month_day!AY68))</f>
        <v/>
      </c>
      <c r="AB72" s="306" t="str">
        <f>IF(_penmei1_month_day!AZ68="","",ABS(_penmei1_month_day!AZ68))</f>
        <v/>
      </c>
      <c r="AC72" s="283" t="str">
        <f>IF(_penmei1_month_day!BA68="","",_penmei1_month_day!BA68)</f>
        <v/>
      </c>
      <c r="AD72" s="283" t="str">
        <f>IF(_penmei1_month_day!BB68="","",_penmei1_month_day!BB68)</f>
        <v/>
      </c>
      <c r="AE72" s="284" t="str">
        <f>IF(_penmei1_month_day!BC68="","",_penmei1_month_day!BC68)</f>
        <v/>
      </c>
      <c r="AF72" s="284" t="str">
        <f>IF(_penmei1_month_day!BD68="","",_penmei1_month_day!BD68)</f>
        <v/>
      </c>
      <c r="AG72" s="284" t="str">
        <f>IF(_penmei1_month_day!BE68="","",_penmei1_month_day!BE68)</f>
        <v/>
      </c>
      <c r="AH72" s="306" t="str">
        <f>IF(_penmei1_month_day!BF68="","",_penmei1_month_day!BF68)</f>
        <v/>
      </c>
      <c r="AI72" s="306" t="str">
        <f>IF(_penmei1_month_day!BG68="","",_penmei1_month_day!BG68)</f>
        <v/>
      </c>
      <c r="AJ72" s="306" t="str">
        <f>IF(_penmei1_month_day!BH68="","",_penmei1_month_day!BH68)</f>
        <v/>
      </c>
      <c r="AK72" s="306" t="str">
        <f>IF(_penmei1_month_day!BI68="","",_penmei1_month_day!BI68)</f>
        <v/>
      </c>
      <c r="AL72" s="284" t="str">
        <f>IF(_penmei1_month_day!BJ68="","",_penmei1_month_day!BJ68)</f>
        <v/>
      </c>
      <c r="AM72" s="306" t="str">
        <f>IF(_penmei1_month_day!BK68="","",_penmei1_month_day!BK68/10000)</f>
        <v/>
      </c>
      <c r="AN72" s="284" t="str">
        <f>IF(_penmei1_month_day!BL68="","",_penmei1_month_day!BL68)</f>
        <v/>
      </c>
      <c r="AO72" s="284" t="str">
        <f>IF(_penmei1_month_day!BM68="","",_penmei1_month_day!BM68)</f>
        <v/>
      </c>
      <c r="AP72" s="329"/>
      <c r="AQ72" s="329"/>
    </row>
    <row r="73" spans="1:43">
      <c r="A73" s="126">
        <f t="shared" si="13"/>
        <v>43468</v>
      </c>
      <c r="B73" s="127">
        <f t="shared" si="19"/>
        <v>43468</v>
      </c>
      <c r="C73" s="128" t="str">
        <f t="shared" si="20"/>
        <v>中</v>
      </c>
      <c r="D73" s="128">
        <f t="shared" si="21"/>
        <v>3</v>
      </c>
      <c r="E73" s="129">
        <f t="shared" si="24"/>
        <v>2</v>
      </c>
      <c r="F73" s="130" t="str">
        <f t="shared" si="22"/>
        <v>乙班</v>
      </c>
      <c r="G73" s="128">
        <f t="shared" si="23"/>
        <v>19</v>
      </c>
      <c r="H73" s="131">
        <f t="shared" si="25"/>
        <v>0.0416666666666667</v>
      </c>
      <c r="I73" s="165">
        <f t="shared" si="26"/>
        <v>0.791666666666668</v>
      </c>
      <c r="J73" s="283" t="str">
        <f>IF(_penmei1_month_day!AH69="","",_penmei1_month_day!AH69)</f>
        <v/>
      </c>
      <c r="K73" s="283" t="str">
        <f>IF(_penmei1_month_day!AI69="","",_penmei1_month_day!AI69)</f>
        <v/>
      </c>
      <c r="L73" s="284" t="str">
        <f>IF(_penmei1_month_day!AJ69="","",_penmei1_month_day!AJ69)</f>
        <v/>
      </c>
      <c r="M73" s="284" t="str">
        <f>IF(_penmei1_month_day!AK69="","",_penmei1_month_day!AK69)</f>
        <v/>
      </c>
      <c r="N73" s="284" t="str">
        <f>IF(_penmei1_month_day!AL69="","",_penmei1_month_day!AL69)</f>
        <v/>
      </c>
      <c r="O73" s="284" t="str">
        <f>IF(_penmei1_month_day!AM69="","",_penmei1_month_day!AM69)</f>
        <v/>
      </c>
      <c r="P73" s="284" t="str">
        <f>IF(_penmei1_month_day!AN69="","",_penmei1_month_day!AN69)</f>
        <v/>
      </c>
      <c r="Q73" s="284" t="str">
        <f>IF(_penmei1_month_day!AO69="","",_penmei1_month_day!AO69)</f>
        <v/>
      </c>
      <c r="R73" s="284" t="str">
        <f>IF(_penmei1_month_day!AP69="","",_penmei1_month_day!AP69)</f>
        <v/>
      </c>
      <c r="S73" s="284" t="str">
        <f>IF(_penmei1_month_day!AQ69="","",_penmei1_month_day!AQ69)</f>
        <v/>
      </c>
      <c r="T73" s="284" t="str">
        <f>IF(_penmei1_month_day!AR69="","",_penmei1_month_day!AR69)</f>
        <v/>
      </c>
      <c r="U73" s="284" t="str">
        <f>IF(_penmei1_month_day!AS69="","",_penmei1_month_day!AS69)</f>
        <v/>
      </c>
      <c r="V73" s="284" t="str">
        <f>IF(_penmei1_month_day!AT69="","",_penmei1_month_day!AT69)</f>
        <v/>
      </c>
      <c r="W73" s="284" t="str">
        <f>IF(_penmei1_month_day!AU69="","",_penmei1_month_day!AU69)</f>
        <v/>
      </c>
      <c r="X73" s="284" t="str">
        <f>IF(_penmei1_month_day!AV69="","",_penmei1_month_day!AV69)</f>
        <v/>
      </c>
      <c r="Y73" s="284" t="str">
        <f>IF(_penmei1_month_day!AW69="","",_penmei1_month_day!AW69)</f>
        <v/>
      </c>
      <c r="Z73" s="284" t="str">
        <f>IF(_penmei1_month_day!AX69="","",_penmei1_month_day!AX69)</f>
        <v/>
      </c>
      <c r="AA73" s="306" t="str">
        <f>IF(_penmei1_month_day!AY69="","",ABS(_penmei1_month_day!AY69))</f>
        <v/>
      </c>
      <c r="AB73" s="306" t="str">
        <f>IF(_penmei1_month_day!AZ69="","",ABS(_penmei1_month_day!AZ69))</f>
        <v/>
      </c>
      <c r="AC73" s="283" t="str">
        <f>IF(_penmei1_month_day!BA69="","",_penmei1_month_day!BA69)</f>
        <v/>
      </c>
      <c r="AD73" s="283" t="str">
        <f>IF(_penmei1_month_day!BB69="","",_penmei1_month_day!BB69)</f>
        <v/>
      </c>
      <c r="AE73" s="284" t="str">
        <f>IF(_penmei1_month_day!BC69="","",_penmei1_month_day!BC69)</f>
        <v/>
      </c>
      <c r="AF73" s="284" t="str">
        <f>IF(_penmei1_month_day!BD69="","",_penmei1_month_day!BD69)</f>
        <v/>
      </c>
      <c r="AG73" s="284" t="str">
        <f>IF(_penmei1_month_day!BE69="","",_penmei1_month_day!BE69)</f>
        <v/>
      </c>
      <c r="AH73" s="306" t="str">
        <f>IF(_penmei1_month_day!BF69="","",_penmei1_month_day!BF69)</f>
        <v/>
      </c>
      <c r="AI73" s="306" t="str">
        <f>IF(_penmei1_month_day!BG69="","",_penmei1_month_day!BG69)</f>
        <v/>
      </c>
      <c r="AJ73" s="306" t="str">
        <f>IF(_penmei1_month_day!BH69="","",_penmei1_month_day!BH69)</f>
        <v/>
      </c>
      <c r="AK73" s="306" t="str">
        <f>IF(_penmei1_month_day!BI69="","",_penmei1_month_day!BI69)</f>
        <v/>
      </c>
      <c r="AL73" s="284" t="str">
        <f>IF(_penmei1_month_day!BJ69="","",_penmei1_month_day!BJ69)</f>
        <v/>
      </c>
      <c r="AM73" s="306" t="str">
        <f>IF(_penmei1_month_day!BK69="","",_penmei1_month_day!BK69/10000)</f>
        <v/>
      </c>
      <c r="AN73" s="284" t="str">
        <f>IF(_penmei1_month_day!BL69="","",_penmei1_month_day!BL69)</f>
        <v/>
      </c>
      <c r="AO73" s="284" t="str">
        <f>IF(_penmei1_month_day!BM69="","",_penmei1_month_day!BM69)</f>
        <v/>
      </c>
      <c r="AP73" s="329"/>
      <c r="AQ73" s="329"/>
    </row>
    <row r="74" spans="1:43">
      <c r="A74" s="126">
        <f t="shared" si="13"/>
        <v>43468</v>
      </c>
      <c r="B74" s="127">
        <f t="shared" si="19"/>
        <v>43468</v>
      </c>
      <c r="C74" s="128" t="str">
        <f t="shared" si="20"/>
        <v>中</v>
      </c>
      <c r="D74" s="128">
        <f t="shared" si="21"/>
        <v>3</v>
      </c>
      <c r="E74" s="129">
        <f t="shared" si="24"/>
        <v>2</v>
      </c>
      <c r="F74" s="130" t="str">
        <f t="shared" si="22"/>
        <v>乙班</v>
      </c>
      <c r="G74" s="128">
        <f t="shared" si="23"/>
        <v>20</v>
      </c>
      <c r="H74" s="131">
        <f t="shared" si="25"/>
        <v>0.0416666666666667</v>
      </c>
      <c r="I74" s="165">
        <f t="shared" si="26"/>
        <v>0.833333333333334</v>
      </c>
      <c r="J74" s="283" t="str">
        <f>IF(_penmei1_month_day!AH70="","",_penmei1_month_day!AH70)</f>
        <v/>
      </c>
      <c r="K74" s="283" t="str">
        <f>IF(_penmei1_month_day!AI70="","",_penmei1_month_day!AI70)</f>
        <v/>
      </c>
      <c r="L74" s="284" t="str">
        <f>IF(_penmei1_month_day!AJ70="","",_penmei1_month_day!AJ70)</f>
        <v/>
      </c>
      <c r="M74" s="284" t="str">
        <f>IF(_penmei1_month_day!AK70="","",_penmei1_month_day!AK70)</f>
        <v/>
      </c>
      <c r="N74" s="284" t="str">
        <f>IF(_penmei1_month_day!AL70="","",_penmei1_month_day!AL70)</f>
        <v/>
      </c>
      <c r="O74" s="284" t="str">
        <f>IF(_penmei1_month_day!AM70="","",_penmei1_month_day!AM70)</f>
        <v/>
      </c>
      <c r="P74" s="284" t="str">
        <f>IF(_penmei1_month_day!AN70="","",_penmei1_month_day!AN70)</f>
        <v/>
      </c>
      <c r="Q74" s="284" t="str">
        <f>IF(_penmei1_month_day!AO70="","",_penmei1_month_day!AO70)</f>
        <v/>
      </c>
      <c r="R74" s="284" t="str">
        <f>IF(_penmei1_month_day!AP70="","",_penmei1_month_day!AP70)</f>
        <v/>
      </c>
      <c r="S74" s="284" t="str">
        <f>IF(_penmei1_month_day!AQ70="","",_penmei1_month_day!AQ70)</f>
        <v/>
      </c>
      <c r="T74" s="284" t="str">
        <f>IF(_penmei1_month_day!AR70="","",_penmei1_month_day!AR70)</f>
        <v/>
      </c>
      <c r="U74" s="284" t="str">
        <f>IF(_penmei1_month_day!AS70="","",_penmei1_month_day!AS70)</f>
        <v/>
      </c>
      <c r="V74" s="284" t="str">
        <f>IF(_penmei1_month_day!AT70="","",_penmei1_month_day!AT70)</f>
        <v/>
      </c>
      <c r="W74" s="284" t="str">
        <f>IF(_penmei1_month_day!AU70="","",_penmei1_month_day!AU70)</f>
        <v/>
      </c>
      <c r="X74" s="284" t="str">
        <f>IF(_penmei1_month_day!AV70="","",_penmei1_month_day!AV70)</f>
        <v/>
      </c>
      <c r="Y74" s="284" t="str">
        <f>IF(_penmei1_month_day!AW70="","",_penmei1_month_day!AW70)</f>
        <v/>
      </c>
      <c r="Z74" s="284" t="str">
        <f>IF(_penmei1_month_day!AX70="","",_penmei1_month_day!AX70)</f>
        <v/>
      </c>
      <c r="AA74" s="306" t="str">
        <f>IF(_penmei1_month_day!AY70="","",ABS(_penmei1_month_day!AY70))</f>
        <v/>
      </c>
      <c r="AB74" s="306" t="str">
        <f>IF(_penmei1_month_day!AZ70="","",ABS(_penmei1_month_day!AZ70))</f>
        <v/>
      </c>
      <c r="AC74" s="283" t="str">
        <f>IF(_penmei1_month_day!BA70="","",_penmei1_month_day!BA70)</f>
        <v/>
      </c>
      <c r="AD74" s="283" t="str">
        <f>IF(_penmei1_month_day!BB70="","",_penmei1_month_day!BB70)</f>
        <v/>
      </c>
      <c r="AE74" s="284" t="str">
        <f>IF(_penmei1_month_day!BC70="","",_penmei1_month_day!BC70)</f>
        <v/>
      </c>
      <c r="AF74" s="284" t="str">
        <f>IF(_penmei1_month_day!BD70="","",_penmei1_month_day!BD70)</f>
        <v/>
      </c>
      <c r="AG74" s="284" t="str">
        <f>IF(_penmei1_month_day!BE70="","",_penmei1_month_day!BE70)</f>
        <v/>
      </c>
      <c r="AH74" s="306" t="str">
        <f>IF(_penmei1_month_day!BF70="","",_penmei1_month_day!BF70)</f>
        <v/>
      </c>
      <c r="AI74" s="306" t="str">
        <f>IF(_penmei1_month_day!BG70="","",_penmei1_month_day!BG70)</f>
        <v/>
      </c>
      <c r="AJ74" s="306" t="str">
        <f>IF(_penmei1_month_day!BH70="","",_penmei1_month_day!BH70)</f>
        <v/>
      </c>
      <c r="AK74" s="306" t="str">
        <f>IF(_penmei1_month_day!BI70="","",_penmei1_month_day!BI70)</f>
        <v/>
      </c>
      <c r="AL74" s="284" t="str">
        <f>IF(_penmei1_month_day!BJ70="","",_penmei1_month_day!BJ70)</f>
        <v/>
      </c>
      <c r="AM74" s="306" t="str">
        <f>IF(_penmei1_month_day!BK70="","",_penmei1_month_day!BK70/10000)</f>
        <v/>
      </c>
      <c r="AN74" s="284" t="str">
        <f>IF(_penmei1_month_day!BL70="","",_penmei1_month_day!BL70)</f>
        <v/>
      </c>
      <c r="AO74" s="284" t="str">
        <f>IF(_penmei1_month_day!BM70="","",_penmei1_month_day!BM70)</f>
        <v/>
      </c>
      <c r="AP74" s="329"/>
      <c r="AQ74" s="329"/>
    </row>
    <row r="75" spans="1:43">
      <c r="A75" s="126">
        <f t="shared" si="13"/>
        <v>43468</v>
      </c>
      <c r="B75" s="127">
        <f t="shared" si="19"/>
        <v>43468</v>
      </c>
      <c r="C75" s="128" t="str">
        <f t="shared" si="20"/>
        <v>中</v>
      </c>
      <c r="D75" s="128">
        <f t="shared" si="21"/>
        <v>3</v>
      </c>
      <c r="E75" s="129">
        <f t="shared" si="24"/>
        <v>2</v>
      </c>
      <c r="F75" s="130" t="str">
        <f t="shared" si="22"/>
        <v>乙班</v>
      </c>
      <c r="G75" s="128">
        <f t="shared" si="23"/>
        <v>21</v>
      </c>
      <c r="H75" s="131">
        <f t="shared" si="25"/>
        <v>0.0416666666666667</v>
      </c>
      <c r="I75" s="165">
        <f t="shared" si="26"/>
        <v>0.875000000000001</v>
      </c>
      <c r="J75" s="283" t="str">
        <f>IF(_penmei1_month_day!AH71="","",_penmei1_month_day!AH71)</f>
        <v/>
      </c>
      <c r="K75" s="283" t="str">
        <f>IF(_penmei1_month_day!AI71="","",_penmei1_month_day!AI71)</f>
        <v/>
      </c>
      <c r="L75" s="284" t="str">
        <f>IF(_penmei1_month_day!AJ71="","",_penmei1_month_day!AJ71)</f>
        <v/>
      </c>
      <c r="M75" s="284" t="str">
        <f>IF(_penmei1_month_day!AK71="","",_penmei1_month_day!AK71)</f>
        <v/>
      </c>
      <c r="N75" s="284" t="str">
        <f>IF(_penmei1_month_day!AL71="","",_penmei1_month_day!AL71)</f>
        <v/>
      </c>
      <c r="O75" s="284" t="str">
        <f>IF(_penmei1_month_day!AM71="","",_penmei1_month_day!AM71)</f>
        <v/>
      </c>
      <c r="P75" s="284" t="str">
        <f>IF(_penmei1_month_day!AN71="","",_penmei1_month_day!AN71)</f>
        <v/>
      </c>
      <c r="Q75" s="284" t="str">
        <f>IF(_penmei1_month_day!AO71="","",_penmei1_month_day!AO71)</f>
        <v/>
      </c>
      <c r="R75" s="284" t="str">
        <f>IF(_penmei1_month_day!AP71="","",_penmei1_month_day!AP71)</f>
        <v/>
      </c>
      <c r="S75" s="284" t="str">
        <f>IF(_penmei1_month_day!AQ71="","",_penmei1_month_day!AQ71)</f>
        <v/>
      </c>
      <c r="T75" s="284" t="str">
        <f>IF(_penmei1_month_day!AR71="","",_penmei1_month_day!AR71)</f>
        <v/>
      </c>
      <c r="U75" s="284" t="str">
        <f>IF(_penmei1_month_day!AS71="","",_penmei1_month_day!AS71)</f>
        <v/>
      </c>
      <c r="V75" s="284" t="str">
        <f>IF(_penmei1_month_day!AT71="","",_penmei1_month_day!AT71)</f>
        <v/>
      </c>
      <c r="W75" s="284" t="str">
        <f>IF(_penmei1_month_day!AU71="","",_penmei1_month_day!AU71)</f>
        <v/>
      </c>
      <c r="X75" s="284" t="str">
        <f>IF(_penmei1_month_day!AV71="","",_penmei1_month_day!AV71)</f>
        <v/>
      </c>
      <c r="Y75" s="284" t="str">
        <f>IF(_penmei1_month_day!AW71="","",_penmei1_month_day!AW71)</f>
        <v/>
      </c>
      <c r="Z75" s="284" t="str">
        <f>IF(_penmei1_month_day!AX71="","",_penmei1_month_day!AX71)</f>
        <v/>
      </c>
      <c r="AA75" s="306" t="str">
        <f>IF(_penmei1_month_day!AY71="","",ABS(_penmei1_month_day!AY71))</f>
        <v/>
      </c>
      <c r="AB75" s="306" t="str">
        <f>IF(_penmei1_month_day!AZ71="","",ABS(_penmei1_month_day!AZ71))</f>
        <v/>
      </c>
      <c r="AC75" s="283" t="str">
        <f>IF(_penmei1_month_day!BA71="","",_penmei1_month_day!BA71)</f>
        <v/>
      </c>
      <c r="AD75" s="283" t="str">
        <f>IF(_penmei1_month_day!BB71="","",_penmei1_month_day!BB71)</f>
        <v/>
      </c>
      <c r="AE75" s="284" t="str">
        <f>IF(_penmei1_month_day!BC71="","",_penmei1_month_day!BC71)</f>
        <v/>
      </c>
      <c r="AF75" s="284" t="str">
        <f>IF(_penmei1_month_day!BD71="","",_penmei1_month_day!BD71)</f>
        <v/>
      </c>
      <c r="AG75" s="284" t="str">
        <f>IF(_penmei1_month_day!BE71="","",_penmei1_month_day!BE71)</f>
        <v/>
      </c>
      <c r="AH75" s="306" t="str">
        <f>IF(_penmei1_month_day!BF71="","",_penmei1_month_day!BF71)</f>
        <v/>
      </c>
      <c r="AI75" s="306" t="str">
        <f>IF(_penmei1_month_day!BG71="","",_penmei1_month_day!BG71)</f>
        <v/>
      </c>
      <c r="AJ75" s="306" t="str">
        <f>IF(_penmei1_month_day!BH71="","",_penmei1_month_day!BH71)</f>
        <v/>
      </c>
      <c r="AK75" s="306" t="str">
        <f>IF(_penmei1_month_day!BI71="","",_penmei1_month_day!BI71)</f>
        <v/>
      </c>
      <c r="AL75" s="284" t="str">
        <f>IF(_penmei1_month_day!BJ71="","",_penmei1_month_day!BJ71)</f>
        <v/>
      </c>
      <c r="AM75" s="306" t="str">
        <f>IF(_penmei1_month_day!BK71="","",_penmei1_month_day!BK71/10000)</f>
        <v/>
      </c>
      <c r="AN75" s="284" t="str">
        <f>IF(_penmei1_month_day!BL71="","",_penmei1_month_day!BL71)</f>
        <v/>
      </c>
      <c r="AO75" s="284" t="str">
        <f>IF(_penmei1_month_day!BM71="","",_penmei1_month_day!BM71)</f>
        <v/>
      </c>
      <c r="AP75" s="329"/>
      <c r="AQ75" s="329"/>
    </row>
    <row r="76" spans="1:43">
      <c r="A76" s="126">
        <f t="shared" si="13"/>
        <v>43468</v>
      </c>
      <c r="B76" s="127">
        <f t="shared" si="19"/>
        <v>43468</v>
      </c>
      <c r="C76" s="128" t="str">
        <f t="shared" si="20"/>
        <v>中</v>
      </c>
      <c r="D76" s="128">
        <f t="shared" si="21"/>
        <v>3</v>
      </c>
      <c r="E76" s="129">
        <f t="shared" si="24"/>
        <v>2</v>
      </c>
      <c r="F76" s="130" t="str">
        <f t="shared" si="22"/>
        <v>乙班</v>
      </c>
      <c r="G76" s="128">
        <f t="shared" si="23"/>
        <v>22</v>
      </c>
      <c r="H76" s="131">
        <f t="shared" si="25"/>
        <v>0.0416666666666667</v>
      </c>
      <c r="I76" s="165">
        <f t="shared" si="26"/>
        <v>0.916666666666668</v>
      </c>
      <c r="J76" s="283" t="str">
        <f>IF(_penmei1_month_day!AH72="","",_penmei1_month_day!AH72)</f>
        <v/>
      </c>
      <c r="K76" s="283" t="str">
        <f>IF(_penmei1_month_day!AI72="","",_penmei1_month_day!AI72)</f>
        <v/>
      </c>
      <c r="L76" s="284" t="str">
        <f>IF(_penmei1_month_day!AJ72="","",_penmei1_month_day!AJ72)</f>
        <v/>
      </c>
      <c r="M76" s="284" t="str">
        <f>IF(_penmei1_month_day!AK72="","",_penmei1_month_day!AK72)</f>
        <v/>
      </c>
      <c r="N76" s="284" t="str">
        <f>IF(_penmei1_month_day!AL72="","",_penmei1_month_day!AL72)</f>
        <v/>
      </c>
      <c r="O76" s="284" t="str">
        <f>IF(_penmei1_month_day!AM72="","",_penmei1_month_day!AM72)</f>
        <v/>
      </c>
      <c r="P76" s="284" t="str">
        <f>IF(_penmei1_month_day!AN72="","",_penmei1_month_day!AN72)</f>
        <v/>
      </c>
      <c r="Q76" s="284" t="str">
        <f>IF(_penmei1_month_day!AO72="","",_penmei1_month_day!AO72)</f>
        <v/>
      </c>
      <c r="R76" s="284" t="str">
        <f>IF(_penmei1_month_day!AP72="","",_penmei1_month_day!AP72)</f>
        <v/>
      </c>
      <c r="S76" s="284" t="str">
        <f>IF(_penmei1_month_day!AQ72="","",_penmei1_month_day!AQ72)</f>
        <v/>
      </c>
      <c r="T76" s="284" t="str">
        <f>IF(_penmei1_month_day!AR72="","",_penmei1_month_day!AR72)</f>
        <v/>
      </c>
      <c r="U76" s="284" t="str">
        <f>IF(_penmei1_month_day!AS72="","",_penmei1_month_day!AS72)</f>
        <v/>
      </c>
      <c r="V76" s="284" t="str">
        <f>IF(_penmei1_month_day!AT72="","",_penmei1_month_day!AT72)</f>
        <v/>
      </c>
      <c r="W76" s="284" t="str">
        <f>IF(_penmei1_month_day!AU72="","",_penmei1_month_day!AU72)</f>
        <v/>
      </c>
      <c r="X76" s="284" t="str">
        <f>IF(_penmei1_month_day!AV72="","",_penmei1_month_day!AV72)</f>
        <v/>
      </c>
      <c r="Y76" s="284" t="str">
        <f>IF(_penmei1_month_day!AW72="","",_penmei1_month_day!AW72)</f>
        <v/>
      </c>
      <c r="Z76" s="284" t="str">
        <f>IF(_penmei1_month_day!AX72="","",_penmei1_month_day!AX72)</f>
        <v/>
      </c>
      <c r="AA76" s="306" t="str">
        <f>IF(_penmei1_month_day!AY72="","",ABS(_penmei1_month_day!AY72))</f>
        <v/>
      </c>
      <c r="AB76" s="306" t="str">
        <f>IF(_penmei1_month_day!AZ72="","",ABS(_penmei1_month_day!AZ72))</f>
        <v/>
      </c>
      <c r="AC76" s="283" t="str">
        <f>IF(_penmei1_month_day!BA72="","",_penmei1_month_day!BA72)</f>
        <v/>
      </c>
      <c r="AD76" s="283" t="str">
        <f>IF(_penmei1_month_day!BB72="","",_penmei1_month_day!BB72)</f>
        <v/>
      </c>
      <c r="AE76" s="284" t="str">
        <f>IF(_penmei1_month_day!BC72="","",_penmei1_month_day!BC72)</f>
        <v/>
      </c>
      <c r="AF76" s="284" t="str">
        <f>IF(_penmei1_month_day!BD72="","",_penmei1_month_day!BD72)</f>
        <v/>
      </c>
      <c r="AG76" s="284" t="str">
        <f>IF(_penmei1_month_day!BE72="","",_penmei1_month_day!BE72)</f>
        <v/>
      </c>
      <c r="AH76" s="306" t="str">
        <f>IF(_penmei1_month_day!BF72="","",_penmei1_month_day!BF72)</f>
        <v/>
      </c>
      <c r="AI76" s="306" t="str">
        <f>IF(_penmei1_month_day!BG72="","",_penmei1_month_day!BG72)</f>
        <v/>
      </c>
      <c r="AJ76" s="306" t="str">
        <f>IF(_penmei1_month_day!BH72="","",_penmei1_month_day!BH72)</f>
        <v/>
      </c>
      <c r="AK76" s="306" t="str">
        <f>IF(_penmei1_month_day!BI72="","",_penmei1_month_day!BI72)</f>
        <v/>
      </c>
      <c r="AL76" s="284" t="str">
        <f>IF(_penmei1_month_day!BJ72="","",_penmei1_month_day!BJ72)</f>
        <v/>
      </c>
      <c r="AM76" s="306" t="str">
        <f>IF(_penmei1_month_day!BK72="","",_penmei1_month_day!BK72/10000)</f>
        <v/>
      </c>
      <c r="AN76" s="284" t="str">
        <f>IF(_penmei1_month_day!BL72="","",_penmei1_month_day!BL72)</f>
        <v/>
      </c>
      <c r="AO76" s="284" t="str">
        <f>IF(_penmei1_month_day!BM72="","",_penmei1_month_day!BM72)</f>
        <v/>
      </c>
      <c r="AP76" s="329"/>
      <c r="AQ76" s="329"/>
    </row>
    <row r="77" ht="15" spans="1:43">
      <c r="A77" s="132">
        <f t="shared" si="13"/>
        <v>43468</v>
      </c>
      <c r="B77" s="133">
        <f t="shared" si="19"/>
        <v>43468</v>
      </c>
      <c r="C77" s="134" t="str">
        <f t="shared" si="20"/>
        <v>中</v>
      </c>
      <c r="D77" s="134">
        <f t="shared" si="21"/>
        <v>3</v>
      </c>
      <c r="E77" s="135">
        <f t="shared" si="24"/>
        <v>2</v>
      </c>
      <c r="F77" s="136" t="str">
        <f t="shared" si="22"/>
        <v>乙班</v>
      </c>
      <c r="G77" s="134">
        <f t="shared" si="23"/>
        <v>23</v>
      </c>
      <c r="H77" s="137">
        <f t="shared" si="25"/>
        <v>0.0416666666666667</v>
      </c>
      <c r="I77" s="170">
        <f t="shared" si="26"/>
        <v>0.958333333333334</v>
      </c>
      <c r="J77" s="285" t="str">
        <f>IF(_penmei1_month_day!AH73="","",_penmei1_month_day!AH73)</f>
        <v/>
      </c>
      <c r="K77" s="285" t="str">
        <f>IF(_penmei1_month_day!AI73="","",_penmei1_month_day!AI73)</f>
        <v/>
      </c>
      <c r="L77" s="286" t="str">
        <f>IF(_penmei1_month_day!AJ73="","",_penmei1_month_day!AJ73)</f>
        <v/>
      </c>
      <c r="M77" s="286" t="str">
        <f>IF(_penmei1_month_day!AK73="","",_penmei1_month_day!AK73)</f>
        <v/>
      </c>
      <c r="N77" s="286" t="str">
        <f>IF(_penmei1_month_day!AL73="","",_penmei1_month_day!AL73)</f>
        <v/>
      </c>
      <c r="O77" s="286" t="str">
        <f>IF(_penmei1_month_day!AM73="","",_penmei1_month_day!AM73)</f>
        <v/>
      </c>
      <c r="P77" s="286" t="str">
        <f>IF(_penmei1_month_day!AN73="","",_penmei1_month_day!AN73)</f>
        <v/>
      </c>
      <c r="Q77" s="286" t="str">
        <f>IF(_penmei1_month_day!AO73="","",_penmei1_month_day!AO73)</f>
        <v/>
      </c>
      <c r="R77" s="286" t="str">
        <f>IF(_penmei1_month_day!AP73="","",_penmei1_month_day!AP73)</f>
        <v/>
      </c>
      <c r="S77" s="286" t="str">
        <f>IF(_penmei1_month_day!AQ73="","",_penmei1_month_day!AQ73)</f>
        <v/>
      </c>
      <c r="T77" s="286" t="str">
        <f>IF(_penmei1_month_day!AR73="","",_penmei1_month_day!AR73)</f>
        <v/>
      </c>
      <c r="U77" s="286" t="str">
        <f>IF(_penmei1_month_day!AS73="","",_penmei1_month_day!AS73)</f>
        <v/>
      </c>
      <c r="V77" s="286" t="str">
        <f>IF(_penmei1_month_day!AT73="","",_penmei1_month_day!AT73)</f>
        <v/>
      </c>
      <c r="W77" s="286" t="str">
        <f>IF(_penmei1_month_day!AU73="","",_penmei1_month_day!AU73)</f>
        <v/>
      </c>
      <c r="X77" s="286" t="str">
        <f>IF(_penmei1_month_day!AV73="","",_penmei1_month_day!AV73)</f>
        <v/>
      </c>
      <c r="Y77" s="286" t="str">
        <f>IF(_penmei1_month_day!AW73="","",_penmei1_month_day!AW73)</f>
        <v/>
      </c>
      <c r="Z77" s="286" t="str">
        <f>IF(_penmei1_month_day!AX73="","",_penmei1_month_day!AX73)</f>
        <v/>
      </c>
      <c r="AA77" s="307" t="str">
        <f>IF(_penmei1_month_day!AY73="","",ABS(_penmei1_month_day!AY73))</f>
        <v/>
      </c>
      <c r="AB77" s="307" t="str">
        <f>IF(_penmei1_month_day!AZ73="","",ABS(_penmei1_month_day!AZ73))</f>
        <v/>
      </c>
      <c r="AC77" s="285" t="str">
        <f>IF(_penmei1_month_day!BA73="","",_penmei1_month_day!BA73)</f>
        <v/>
      </c>
      <c r="AD77" s="285" t="str">
        <f>IF(_penmei1_month_day!BB73="","",_penmei1_month_day!BB73)</f>
        <v/>
      </c>
      <c r="AE77" s="286" t="str">
        <f>IF(_penmei1_month_day!BC73="","",_penmei1_month_day!BC73)</f>
        <v/>
      </c>
      <c r="AF77" s="284" t="str">
        <f>IF(_penmei1_month_day!BD73="","",_penmei1_month_day!BD73)</f>
        <v/>
      </c>
      <c r="AG77" s="286" t="str">
        <f>IF(_penmei1_month_day!BE73="","",_penmei1_month_day!BE73)</f>
        <v/>
      </c>
      <c r="AH77" s="307" t="str">
        <f>IF(_penmei1_month_day!BF73="","",_penmei1_month_day!BF73)</f>
        <v/>
      </c>
      <c r="AI77" s="307" t="str">
        <f>IF(_penmei1_month_day!BG73="","",_penmei1_month_day!BG73)</f>
        <v/>
      </c>
      <c r="AJ77" s="307" t="str">
        <f>IF(_penmei1_month_day!BH73="","",_penmei1_month_day!BH73)</f>
        <v/>
      </c>
      <c r="AK77" s="307" t="str">
        <f>IF(_penmei1_month_day!BI73="","",_penmei1_month_day!BI73)</f>
        <v/>
      </c>
      <c r="AL77" s="286" t="str">
        <f>IF(_penmei1_month_day!BJ73="","",_penmei1_month_day!BJ73)</f>
        <v/>
      </c>
      <c r="AM77" s="307" t="str">
        <f>IF(_penmei1_month_day!BK73="","",_penmei1_month_day!BK73/10000)</f>
        <v/>
      </c>
      <c r="AN77" s="286" t="str">
        <f>IF(_penmei1_month_day!BL73="","",_penmei1_month_day!BL73)</f>
        <v/>
      </c>
      <c r="AO77" s="286" t="str">
        <f>IF(_penmei1_month_day!BM73="","",_penmei1_month_day!BM73)</f>
        <v/>
      </c>
      <c r="AP77" s="243" t="s">
        <v>83</v>
      </c>
      <c r="AQ77" s="331" t="s">
        <v>89</v>
      </c>
    </row>
    <row r="78" ht="15" spans="1:43">
      <c r="A78" s="120">
        <f t="shared" si="13"/>
        <v>43469</v>
      </c>
      <c r="B78" s="121">
        <f t="shared" si="19"/>
        <v>43469</v>
      </c>
      <c r="C78" s="122" t="str">
        <f t="shared" si="20"/>
        <v>夜</v>
      </c>
      <c r="D78" s="122">
        <f t="shared" si="21"/>
        <v>4</v>
      </c>
      <c r="E78" s="123">
        <f>IF(AND(E30=1),4,IF(AND(E30&gt;1),(E30-1),))</f>
        <v>3</v>
      </c>
      <c r="F78" s="124" t="str">
        <f t="shared" si="22"/>
        <v>丙班</v>
      </c>
      <c r="G78" s="122">
        <f t="shared" si="23"/>
        <v>0</v>
      </c>
      <c r="H78" s="125">
        <f t="shared" si="25"/>
        <v>0.0416666666666667</v>
      </c>
      <c r="I78" s="160">
        <f t="shared" si="26"/>
        <v>1</v>
      </c>
      <c r="J78" s="281" t="str">
        <f>IF(_penmei1_month_day!AH74="","",_penmei1_month_day!AH74)</f>
        <v/>
      </c>
      <c r="K78" s="281" t="str">
        <f>IF(_penmei1_month_day!AI74="","",_penmei1_month_day!AI74)</f>
        <v/>
      </c>
      <c r="L78" s="282" t="str">
        <f>IF(_penmei1_month_day!AJ74="","",_penmei1_month_day!AJ74)</f>
        <v/>
      </c>
      <c r="M78" s="282" t="str">
        <f>IF(_penmei1_month_day!AK74="","",_penmei1_month_day!AK74)</f>
        <v/>
      </c>
      <c r="N78" s="282" t="str">
        <f>IF(_penmei1_month_day!AL74="","",_penmei1_month_day!AL74)</f>
        <v/>
      </c>
      <c r="O78" s="282" t="str">
        <f>IF(_penmei1_month_day!AM74="","",_penmei1_month_day!AM74)</f>
        <v/>
      </c>
      <c r="P78" s="282" t="str">
        <f>IF(_penmei1_month_day!AN74="","",_penmei1_month_day!AN74)</f>
        <v/>
      </c>
      <c r="Q78" s="282" t="str">
        <f>IF(_penmei1_month_day!AO74="","",_penmei1_month_day!AO74)</f>
        <v/>
      </c>
      <c r="R78" s="282" t="str">
        <f>IF(_penmei1_month_day!AP74="","",_penmei1_month_day!AP74)</f>
        <v/>
      </c>
      <c r="S78" s="282" t="str">
        <f>IF(_penmei1_month_day!AQ74="","",_penmei1_month_day!AQ74)</f>
        <v/>
      </c>
      <c r="T78" s="282" t="str">
        <f>IF(_penmei1_month_day!AR74="","",_penmei1_month_day!AR74)</f>
        <v/>
      </c>
      <c r="U78" s="282" t="str">
        <f>IF(_penmei1_month_day!AS74="","",_penmei1_month_day!AS74)</f>
        <v/>
      </c>
      <c r="V78" s="282" t="str">
        <f>IF(_penmei1_month_day!AT74="","",_penmei1_month_day!AT74)</f>
        <v/>
      </c>
      <c r="W78" s="282" t="str">
        <f>IF(_penmei1_month_day!AU74="","",_penmei1_month_day!AU74)</f>
        <v/>
      </c>
      <c r="X78" s="282" t="str">
        <f>IF(_penmei1_month_day!AV74="","",_penmei1_month_day!AV74)</f>
        <v/>
      </c>
      <c r="Y78" s="282" t="str">
        <f>IF(_penmei1_month_day!AW74="","",_penmei1_month_day!AW74)</f>
        <v/>
      </c>
      <c r="Z78" s="282" t="str">
        <f>IF(_penmei1_month_day!AX74="","",_penmei1_month_day!AX74)</f>
        <v/>
      </c>
      <c r="AA78" s="305" t="str">
        <f>IF(_penmei1_month_day!AY74="","",ABS(_penmei1_month_day!AY74))</f>
        <v/>
      </c>
      <c r="AB78" s="305" t="str">
        <f>IF(_penmei1_month_day!AZ74="","",ABS(_penmei1_month_day!AZ74))</f>
        <v/>
      </c>
      <c r="AC78" s="281" t="str">
        <f>IF(_penmei1_month_day!BA74="","",_penmei1_month_day!BA74)</f>
        <v/>
      </c>
      <c r="AD78" s="281" t="str">
        <f>IF(_penmei1_month_day!BB74="","",_penmei1_month_day!BB74)</f>
        <v/>
      </c>
      <c r="AE78" s="282" t="str">
        <f>IF(_penmei1_month_day!BC74="","",_penmei1_month_day!BC74)</f>
        <v/>
      </c>
      <c r="AF78" s="282" t="str">
        <f>IF(_penmei1_month_day!BD74="","",_penmei1_month_day!BD74)</f>
        <v/>
      </c>
      <c r="AG78" s="282" t="str">
        <f>IF(_penmei1_month_day!BE74="","",_penmei1_month_day!BE74)</f>
        <v/>
      </c>
      <c r="AH78" s="305" t="str">
        <f>IF(_penmei1_month_day!BF74="","",_penmei1_month_day!BF74)</f>
        <v/>
      </c>
      <c r="AI78" s="305" t="str">
        <f>IF(_penmei1_month_day!BG74="","",_penmei1_month_day!BG74)</f>
        <v/>
      </c>
      <c r="AJ78" s="305" t="str">
        <f>IF(_penmei1_month_day!BH74="","",_penmei1_month_day!BH74)</f>
        <v/>
      </c>
      <c r="AK78" s="305" t="str">
        <f>IF(_penmei1_month_day!BI74="","",_penmei1_month_day!BI74)</f>
        <v/>
      </c>
      <c r="AL78" s="282" t="str">
        <f>IF(_penmei1_month_day!BJ74="","",_penmei1_month_day!BJ74)</f>
        <v/>
      </c>
      <c r="AM78" s="305" t="str">
        <f>IF(_penmei1_month_day!BK74="","",_penmei1_month_day!BK74/10000)</f>
        <v/>
      </c>
      <c r="AN78" s="282" t="str">
        <f>IF(_penmei1_month_day!BL74="","",_penmei1_month_day!BL74)</f>
        <v/>
      </c>
      <c r="AO78" s="282" t="str">
        <f>IF(_penmei1_month_day!BM74="","",_penmei1_month_day!BM74)</f>
        <v/>
      </c>
      <c r="AP78" s="328"/>
      <c r="AQ78" s="328"/>
    </row>
    <row r="79" spans="1:43">
      <c r="A79" s="126">
        <f t="shared" si="13"/>
        <v>43469</v>
      </c>
      <c r="B79" s="127">
        <f t="shared" si="19"/>
        <v>43469</v>
      </c>
      <c r="C79" s="128" t="str">
        <f t="shared" si="20"/>
        <v>夜</v>
      </c>
      <c r="D79" s="128">
        <f t="shared" si="21"/>
        <v>4</v>
      </c>
      <c r="E79" s="129">
        <f t="shared" ref="E79:E85" si="27">E78</f>
        <v>3</v>
      </c>
      <c r="F79" s="130" t="str">
        <f t="shared" si="22"/>
        <v>丙班</v>
      </c>
      <c r="G79" s="128">
        <f t="shared" si="23"/>
        <v>1</v>
      </c>
      <c r="H79" s="131">
        <f t="shared" si="25"/>
        <v>0.0416666666666667</v>
      </c>
      <c r="I79" s="165">
        <f t="shared" si="26"/>
        <v>0.0416666666666667</v>
      </c>
      <c r="J79" s="283" t="str">
        <f>IF(_penmei1_month_day!AH75="","",_penmei1_month_day!AH75)</f>
        <v/>
      </c>
      <c r="K79" s="283" t="str">
        <f>IF(_penmei1_month_day!AI75="","",_penmei1_month_day!AI75)</f>
        <v/>
      </c>
      <c r="L79" s="284" t="str">
        <f>IF(_penmei1_month_day!AJ75="","",_penmei1_month_day!AJ75)</f>
        <v/>
      </c>
      <c r="M79" s="284" t="str">
        <f>IF(_penmei1_month_day!AK75="","",_penmei1_month_day!AK75)</f>
        <v/>
      </c>
      <c r="N79" s="284" t="str">
        <f>IF(_penmei1_month_day!AL75="","",_penmei1_month_day!AL75)</f>
        <v/>
      </c>
      <c r="O79" s="284" t="str">
        <f>IF(_penmei1_month_day!AM75="","",_penmei1_month_day!AM75)</f>
        <v/>
      </c>
      <c r="P79" s="284" t="str">
        <f>IF(_penmei1_month_day!AN75="","",_penmei1_month_day!AN75)</f>
        <v/>
      </c>
      <c r="Q79" s="284" t="str">
        <f>IF(_penmei1_month_day!AO75="","",_penmei1_month_day!AO75)</f>
        <v/>
      </c>
      <c r="R79" s="284" t="str">
        <f>IF(_penmei1_month_day!AP75="","",_penmei1_month_day!AP75)</f>
        <v/>
      </c>
      <c r="S79" s="284" t="str">
        <f>IF(_penmei1_month_day!AQ75="","",_penmei1_month_day!AQ75)</f>
        <v/>
      </c>
      <c r="T79" s="284" t="str">
        <f>IF(_penmei1_month_day!AR75="","",_penmei1_month_day!AR75)</f>
        <v/>
      </c>
      <c r="U79" s="284" t="str">
        <f>IF(_penmei1_month_day!AS75="","",_penmei1_month_day!AS75)</f>
        <v/>
      </c>
      <c r="V79" s="284" t="str">
        <f>IF(_penmei1_month_day!AT75="","",_penmei1_month_day!AT75)</f>
        <v/>
      </c>
      <c r="W79" s="284" t="str">
        <f>IF(_penmei1_month_day!AU75="","",_penmei1_month_day!AU75)</f>
        <v/>
      </c>
      <c r="X79" s="284" t="str">
        <f>IF(_penmei1_month_day!AV75="","",_penmei1_month_day!AV75)</f>
        <v/>
      </c>
      <c r="Y79" s="284" t="str">
        <f>IF(_penmei1_month_day!AW75="","",_penmei1_month_day!AW75)</f>
        <v/>
      </c>
      <c r="Z79" s="284" t="str">
        <f>IF(_penmei1_month_day!AX75="","",_penmei1_month_day!AX75)</f>
        <v/>
      </c>
      <c r="AA79" s="306" t="str">
        <f>IF(_penmei1_month_day!AY75="","",ABS(_penmei1_month_day!AY75))</f>
        <v/>
      </c>
      <c r="AB79" s="306" t="str">
        <f>IF(_penmei1_month_day!AZ75="","",ABS(_penmei1_month_day!AZ75))</f>
        <v/>
      </c>
      <c r="AC79" s="283" t="str">
        <f>IF(_penmei1_month_day!BA75="","",_penmei1_month_day!BA75)</f>
        <v/>
      </c>
      <c r="AD79" s="283" t="str">
        <f>IF(_penmei1_month_day!BB75="","",_penmei1_month_day!BB75)</f>
        <v/>
      </c>
      <c r="AE79" s="284" t="str">
        <f>IF(_penmei1_month_day!BC75="","",_penmei1_month_day!BC75)</f>
        <v/>
      </c>
      <c r="AF79" s="284" t="str">
        <f>IF(_penmei1_month_day!BD75="","",_penmei1_month_day!BD75)</f>
        <v/>
      </c>
      <c r="AG79" s="284" t="str">
        <f>IF(_penmei1_month_day!BE75="","",_penmei1_month_day!BE75)</f>
        <v/>
      </c>
      <c r="AH79" s="306" t="str">
        <f>IF(_penmei1_month_day!BF75="","",_penmei1_month_day!BF75)</f>
        <v/>
      </c>
      <c r="AI79" s="306" t="str">
        <f>IF(_penmei1_month_day!BG75="","",_penmei1_month_day!BG75)</f>
        <v/>
      </c>
      <c r="AJ79" s="306" t="str">
        <f>IF(_penmei1_month_day!BH75="","",_penmei1_month_day!BH75)</f>
        <v/>
      </c>
      <c r="AK79" s="306" t="str">
        <f>IF(_penmei1_month_day!BI75="","",_penmei1_month_day!BI75)</f>
        <v/>
      </c>
      <c r="AL79" s="284" t="str">
        <f>IF(_penmei1_month_day!BJ75="","",_penmei1_month_day!BJ75)</f>
        <v/>
      </c>
      <c r="AM79" s="306" t="str">
        <f>IF(_penmei1_month_day!BK75="","",_penmei1_month_day!BK75/10000)</f>
        <v/>
      </c>
      <c r="AN79" s="284" t="str">
        <f>IF(_penmei1_month_day!BL75="","",_penmei1_month_day!BL75)</f>
        <v/>
      </c>
      <c r="AO79" s="284" t="str">
        <f>IF(_penmei1_month_day!BM75="","",_penmei1_month_day!BM75)</f>
        <v/>
      </c>
      <c r="AP79" s="329"/>
      <c r="AQ79" s="329"/>
    </row>
    <row r="80" spans="1:43">
      <c r="A80" s="126">
        <f t="shared" si="13"/>
        <v>43469</v>
      </c>
      <c r="B80" s="127">
        <f t="shared" si="19"/>
        <v>43469</v>
      </c>
      <c r="C80" s="128" t="str">
        <f t="shared" si="20"/>
        <v>夜</v>
      </c>
      <c r="D80" s="128">
        <f t="shared" si="21"/>
        <v>4</v>
      </c>
      <c r="E80" s="129">
        <f t="shared" si="27"/>
        <v>3</v>
      </c>
      <c r="F80" s="130" t="str">
        <f t="shared" si="22"/>
        <v>丙班</v>
      </c>
      <c r="G80" s="128">
        <f t="shared" si="23"/>
        <v>2</v>
      </c>
      <c r="H80" s="131">
        <f t="shared" si="25"/>
        <v>0.0416666666666667</v>
      </c>
      <c r="I80" s="165">
        <f t="shared" si="26"/>
        <v>0.0833333333333334</v>
      </c>
      <c r="J80" s="283" t="str">
        <f>IF(_penmei1_month_day!AH76="","",_penmei1_month_day!AH76)</f>
        <v/>
      </c>
      <c r="K80" s="283" t="str">
        <f>IF(_penmei1_month_day!AI76="","",_penmei1_month_day!AI76)</f>
        <v/>
      </c>
      <c r="L80" s="284" t="str">
        <f>IF(_penmei1_month_day!AJ76="","",_penmei1_month_day!AJ76)</f>
        <v/>
      </c>
      <c r="M80" s="284" t="str">
        <f>IF(_penmei1_month_day!AK76="","",_penmei1_month_day!AK76)</f>
        <v/>
      </c>
      <c r="N80" s="284" t="str">
        <f>IF(_penmei1_month_day!AL76="","",_penmei1_month_day!AL76)</f>
        <v/>
      </c>
      <c r="O80" s="284" t="str">
        <f>IF(_penmei1_month_day!AM76="","",_penmei1_month_day!AM76)</f>
        <v/>
      </c>
      <c r="P80" s="284" t="str">
        <f>IF(_penmei1_month_day!AN76="","",_penmei1_month_day!AN76)</f>
        <v/>
      </c>
      <c r="Q80" s="284" t="str">
        <f>IF(_penmei1_month_day!AO76="","",_penmei1_month_day!AO76)</f>
        <v/>
      </c>
      <c r="R80" s="284" t="str">
        <f>IF(_penmei1_month_day!AP76="","",_penmei1_month_day!AP76)</f>
        <v/>
      </c>
      <c r="S80" s="284" t="str">
        <f>IF(_penmei1_month_day!AQ76="","",_penmei1_month_day!AQ76)</f>
        <v/>
      </c>
      <c r="T80" s="284" t="str">
        <f>IF(_penmei1_month_day!AR76="","",_penmei1_month_day!AR76)</f>
        <v/>
      </c>
      <c r="U80" s="284" t="str">
        <f>IF(_penmei1_month_day!AS76="","",_penmei1_month_day!AS76)</f>
        <v/>
      </c>
      <c r="V80" s="284" t="str">
        <f>IF(_penmei1_month_day!AT76="","",_penmei1_month_day!AT76)</f>
        <v/>
      </c>
      <c r="W80" s="284" t="str">
        <f>IF(_penmei1_month_day!AU76="","",_penmei1_month_day!AU76)</f>
        <v/>
      </c>
      <c r="X80" s="284" t="str">
        <f>IF(_penmei1_month_day!AV76="","",_penmei1_month_day!AV76)</f>
        <v/>
      </c>
      <c r="Y80" s="284" t="str">
        <f>IF(_penmei1_month_day!AW76="","",_penmei1_month_day!AW76)</f>
        <v/>
      </c>
      <c r="Z80" s="284" t="str">
        <f>IF(_penmei1_month_day!AX76="","",_penmei1_month_day!AX76)</f>
        <v/>
      </c>
      <c r="AA80" s="306" t="str">
        <f>IF(_penmei1_month_day!AY76="","",ABS(_penmei1_month_day!AY76))</f>
        <v/>
      </c>
      <c r="AB80" s="306" t="str">
        <f>IF(_penmei1_month_day!AZ76="","",ABS(_penmei1_month_day!AZ76))</f>
        <v/>
      </c>
      <c r="AC80" s="283" t="str">
        <f>IF(_penmei1_month_day!BA76="","",_penmei1_month_day!BA76)</f>
        <v/>
      </c>
      <c r="AD80" s="283" t="str">
        <f>IF(_penmei1_month_day!BB76="","",_penmei1_month_day!BB76)</f>
        <v/>
      </c>
      <c r="AE80" s="284" t="str">
        <f>IF(_penmei1_month_day!BC76="","",_penmei1_month_day!BC76)</f>
        <v/>
      </c>
      <c r="AF80" s="284" t="str">
        <f>IF(_penmei1_month_day!BD76="","",_penmei1_month_day!BD76)</f>
        <v/>
      </c>
      <c r="AG80" s="284" t="str">
        <f>IF(_penmei1_month_day!BE76="","",_penmei1_month_day!BE76)</f>
        <v/>
      </c>
      <c r="AH80" s="306" t="str">
        <f>IF(_penmei1_month_day!BF76="","",_penmei1_month_day!BF76)</f>
        <v/>
      </c>
      <c r="AI80" s="306" t="str">
        <f>IF(_penmei1_month_day!BG76="","",_penmei1_month_day!BG76)</f>
        <v/>
      </c>
      <c r="AJ80" s="306" t="str">
        <f>IF(_penmei1_month_day!BH76="","",_penmei1_month_day!BH76)</f>
        <v/>
      </c>
      <c r="AK80" s="306" t="str">
        <f>IF(_penmei1_month_day!BI76="","",_penmei1_month_day!BI76)</f>
        <v/>
      </c>
      <c r="AL80" s="284" t="str">
        <f>IF(_penmei1_month_day!BJ76="","",_penmei1_month_day!BJ76)</f>
        <v/>
      </c>
      <c r="AM80" s="306" t="str">
        <f>IF(_penmei1_month_day!BK76="","",_penmei1_month_day!BK76/10000)</f>
        <v/>
      </c>
      <c r="AN80" s="284" t="str">
        <f>IF(_penmei1_month_day!BL76="","",_penmei1_month_day!BL76)</f>
        <v/>
      </c>
      <c r="AO80" s="284" t="str">
        <f>IF(_penmei1_month_day!BM76="","",_penmei1_month_day!BM76)</f>
        <v/>
      </c>
      <c r="AP80" s="329"/>
      <c r="AQ80" s="329"/>
    </row>
    <row r="81" spans="1:43">
      <c r="A81" s="126">
        <f t="shared" si="13"/>
        <v>43469</v>
      </c>
      <c r="B81" s="127">
        <f t="shared" si="19"/>
        <v>43469</v>
      </c>
      <c r="C81" s="128" t="str">
        <f t="shared" si="20"/>
        <v>夜</v>
      </c>
      <c r="D81" s="128">
        <f t="shared" si="21"/>
        <v>4</v>
      </c>
      <c r="E81" s="129">
        <f t="shared" si="27"/>
        <v>3</v>
      </c>
      <c r="F81" s="130" t="str">
        <f t="shared" si="22"/>
        <v>丙班</v>
      </c>
      <c r="G81" s="128">
        <f t="shared" si="23"/>
        <v>3</v>
      </c>
      <c r="H81" s="131">
        <f t="shared" si="25"/>
        <v>0.0416666666666667</v>
      </c>
      <c r="I81" s="165">
        <f t="shared" si="26"/>
        <v>0.125</v>
      </c>
      <c r="J81" s="283" t="str">
        <f>IF(_penmei1_month_day!AH77="","",_penmei1_month_day!AH77)</f>
        <v/>
      </c>
      <c r="K81" s="283" t="str">
        <f>IF(_penmei1_month_day!AI77="","",_penmei1_month_day!AI77)</f>
        <v/>
      </c>
      <c r="L81" s="284" t="str">
        <f>IF(_penmei1_month_day!AJ77="","",_penmei1_month_day!AJ77)</f>
        <v/>
      </c>
      <c r="M81" s="284" t="str">
        <f>IF(_penmei1_month_day!AK77="","",_penmei1_month_day!AK77)</f>
        <v/>
      </c>
      <c r="N81" s="284" t="str">
        <f>IF(_penmei1_month_day!AL77="","",_penmei1_month_day!AL77)</f>
        <v/>
      </c>
      <c r="O81" s="284" t="str">
        <f>IF(_penmei1_month_day!AM77="","",_penmei1_month_day!AM77)</f>
        <v/>
      </c>
      <c r="P81" s="284" t="str">
        <f>IF(_penmei1_month_day!AN77="","",_penmei1_month_day!AN77)</f>
        <v/>
      </c>
      <c r="Q81" s="284" t="str">
        <f>IF(_penmei1_month_day!AO77="","",_penmei1_month_day!AO77)</f>
        <v/>
      </c>
      <c r="R81" s="284" t="str">
        <f>IF(_penmei1_month_day!AP77="","",_penmei1_month_day!AP77)</f>
        <v/>
      </c>
      <c r="S81" s="284" t="str">
        <f>IF(_penmei1_month_day!AQ77="","",_penmei1_month_day!AQ77)</f>
        <v/>
      </c>
      <c r="T81" s="284" t="str">
        <f>IF(_penmei1_month_day!AR77="","",_penmei1_month_day!AR77)</f>
        <v/>
      </c>
      <c r="U81" s="284" t="str">
        <f>IF(_penmei1_month_day!AS77="","",_penmei1_month_day!AS77)</f>
        <v/>
      </c>
      <c r="V81" s="284" t="str">
        <f>IF(_penmei1_month_day!AT77="","",_penmei1_month_day!AT77)</f>
        <v/>
      </c>
      <c r="W81" s="284" t="str">
        <f>IF(_penmei1_month_day!AU77="","",_penmei1_month_day!AU77)</f>
        <v/>
      </c>
      <c r="X81" s="284" t="str">
        <f>IF(_penmei1_month_day!AV77="","",_penmei1_month_day!AV77)</f>
        <v/>
      </c>
      <c r="Y81" s="284" t="str">
        <f>IF(_penmei1_month_day!AW77="","",_penmei1_month_day!AW77)</f>
        <v/>
      </c>
      <c r="Z81" s="284" t="str">
        <f>IF(_penmei1_month_day!AX77="","",_penmei1_month_day!AX77)</f>
        <v/>
      </c>
      <c r="AA81" s="306" t="str">
        <f>IF(_penmei1_month_day!AY77="","",ABS(_penmei1_month_day!AY77))</f>
        <v/>
      </c>
      <c r="AB81" s="306" t="str">
        <f>IF(_penmei1_month_day!AZ77="","",ABS(_penmei1_month_day!AZ77))</f>
        <v/>
      </c>
      <c r="AC81" s="283" t="str">
        <f>IF(_penmei1_month_day!BA77="","",_penmei1_month_day!BA77)</f>
        <v/>
      </c>
      <c r="AD81" s="283" t="str">
        <f>IF(_penmei1_month_day!BB77="","",_penmei1_month_day!BB77)</f>
        <v/>
      </c>
      <c r="AE81" s="284" t="str">
        <f>IF(_penmei1_month_day!BC77="","",_penmei1_month_day!BC77)</f>
        <v/>
      </c>
      <c r="AF81" s="284" t="str">
        <f>IF(_penmei1_month_day!BD77="","",_penmei1_month_day!BD77)</f>
        <v/>
      </c>
      <c r="AG81" s="284" t="str">
        <f>IF(_penmei1_month_day!BE77="","",_penmei1_month_day!BE77)</f>
        <v/>
      </c>
      <c r="AH81" s="306" t="str">
        <f>IF(_penmei1_month_day!BF77="","",_penmei1_month_day!BF77)</f>
        <v/>
      </c>
      <c r="AI81" s="306" t="str">
        <f>IF(_penmei1_month_day!BG77="","",_penmei1_month_day!BG77)</f>
        <v/>
      </c>
      <c r="AJ81" s="306" t="str">
        <f>IF(_penmei1_month_day!BH77="","",_penmei1_month_day!BH77)</f>
        <v/>
      </c>
      <c r="AK81" s="306" t="str">
        <f>IF(_penmei1_month_day!BI77="","",_penmei1_month_day!BI77)</f>
        <v/>
      </c>
      <c r="AL81" s="284" t="str">
        <f>IF(_penmei1_month_day!BJ77="","",_penmei1_month_day!BJ77)</f>
        <v/>
      </c>
      <c r="AM81" s="306" t="str">
        <f>IF(_penmei1_month_day!BK77="","",_penmei1_month_day!BK77/10000)</f>
        <v/>
      </c>
      <c r="AN81" s="284" t="str">
        <f>IF(_penmei1_month_day!BL77="","",_penmei1_month_day!BL77)</f>
        <v/>
      </c>
      <c r="AO81" s="284" t="str">
        <f>IF(_penmei1_month_day!BM77="","",_penmei1_month_day!BM77)</f>
        <v/>
      </c>
      <c r="AP81" s="329"/>
      <c r="AQ81" s="329"/>
    </row>
    <row r="82" spans="1:43">
      <c r="A82" s="126">
        <f t="shared" si="13"/>
        <v>43469</v>
      </c>
      <c r="B82" s="127">
        <f t="shared" si="19"/>
        <v>43469</v>
      </c>
      <c r="C82" s="128" t="str">
        <f t="shared" si="20"/>
        <v>夜</v>
      </c>
      <c r="D82" s="128">
        <f t="shared" si="21"/>
        <v>4</v>
      </c>
      <c r="E82" s="129">
        <f t="shared" si="27"/>
        <v>3</v>
      </c>
      <c r="F82" s="130" t="str">
        <f t="shared" si="22"/>
        <v>丙班</v>
      </c>
      <c r="G82" s="128">
        <f t="shared" si="23"/>
        <v>4</v>
      </c>
      <c r="H82" s="131">
        <f t="shared" si="25"/>
        <v>0.0416666666666667</v>
      </c>
      <c r="I82" s="165">
        <f t="shared" si="26"/>
        <v>0.166666666666667</v>
      </c>
      <c r="J82" s="283" t="str">
        <f>IF(_penmei1_month_day!AH78="","",_penmei1_month_day!AH78)</f>
        <v/>
      </c>
      <c r="K82" s="283" t="str">
        <f>IF(_penmei1_month_day!AI78="","",_penmei1_month_day!AI78)</f>
        <v/>
      </c>
      <c r="L82" s="284" t="str">
        <f>IF(_penmei1_month_day!AJ78="","",_penmei1_month_day!AJ78)</f>
        <v/>
      </c>
      <c r="M82" s="284" t="str">
        <f>IF(_penmei1_month_day!AK78="","",_penmei1_month_day!AK78)</f>
        <v/>
      </c>
      <c r="N82" s="284" t="str">
        <f>IF(_penmei1_month_day!AL78="","",_penmei1_month_day!AL78)</f>
        <v/>
      </c>
      <c r="O82" s="284" t="str">
        <f>IF(_penmei1_month_day!AM78="","",_penmei1_month_day!AM78)</f>
        <v/>
      </c>
      <c r="P82" s="284" t="str">
        <f>IF(_penmei1_month_day!AN78="","",_penmei1_month_day!AN78)</f>
        <v/>
      </c>
      <c r="Q82" s="284" t="str">
        <f>IF(_penmei1_month_day!AO78="","",_penmei1_month_day!AO78)</f>
        <v/>
      </c>
      <c r="R82" s="284" t="str">
        <f>IF(_penmei1_month_day!AP78="","",_penmei1_month_day!AP78)</f>
        <v/>
      </c>
      <c r="S82" s="284" t="str">
        <f>IF(_penmei1_month_day!AQ78="","",_penmei1_month_day!AQ78)</f>
        <v/>
      </c>
      <c r="T82" s="284" t="str">
        <f>IF(_penmei1_month_day!AR78="","",_penmei1_month_day!AR78)</f>
        <v/>
      </c>
      <c r="U82" s="284" t="str">
        <f>IF(_penmei1_month_day!AS78="","",_penmei1_month_day!AS78)</f>
        <v/>
      </c>
      <c r="V82" s="284" t="str">
        <f>IF(_penmei1_month_day!AT78="","",_penmei1_month_day!AT78)</f>
        <v/>
      </c>
      <c r="W82" s="284" t="str">
        <f>IF(_penmei1_month_day!AU78="","",_penmei1_month_day!AU78)</f>
        <v/>
      </c>
      <c r="X82" s="284" t="str">
        <f>IF(_penmei1_month_day!AV78="","",_penmei1_month_day!AV78)</f>
        <v/>
      </c>
      <c r="Y82" s="284" t="str">
        <f>IF(_penmei1_month_day!AW78="","",_penmei1_month_day!AW78)</f>
        <v/>
      </c>
      <c r="Z82" s="284" t="str">
        <f>IF(_penmei1_month_day!AX78="","",_penmei1_month_day!AX78)</f>
        <v/>
      </c>
      <c r="AA82" s="306" t="str">
        <f>IF(_penmei1_month_day!AY78="","",ABS(_penmei1_month_day!AY78))</f>
        <v/>
      </c>
      <c r="AB82" s="306" t="str">
        <f>IF(_penmei1_month_day!AZ78="","",ABS(_penmei1_month_day!AZ78))</f>
        <v/>
      </c>
      <c r="AC82" s="283" t="str">
        <f>IF(_penmei1_month_day!BA78="","",_penmei1_month_day!BA78)</f>
        <v/>
      </c>
      <c r="AD82" s="283" t="str">
        <f>IF(_penmei1_month_day!BB78="","",_penmei1_month_day!BB78)</f>
        <v/>
      </c>
      <c r="AE82" s="284" t="str">
        <f>IF(_penmei1_month_day!BC78="","",_penmei1_month_day!BC78)</f>
        <v/>
      </c>
      <c r="AF82" s="284" t="str">
        <f>IF(_penmei1_month_day!BD78="","",_penmei1_month_day!BD78)</f>
        <v/>
      </c>
      <c r="AG82" s="284" t="str">
        <f>IF(_penmei1_month_day!BE78="","",_penmei1_month_day!BE78)</f>
        <v/>
      </c>
      <c r="AH82" s="306" t="str">
        <f>IF(_penmei1_month_day!BF78="","",_penmei1_month_day!BF78)</f>
        <v/>
      </c>
      <c r="AI82" s="306" t="str">
        <f>IF(_penmei1_month_day!BG78="","",_penmei1_month_day!BG78)</f>
        <v/>
      </c>
      <c r="AJ82" s="306" t="str">
        <f>IF(_penmei1_month_day!BH78="","",_penmei1_month_day!BH78)</f>
        <v/>
      </c>
      <c r="AK82" s="306" t="str">
        <f>IF(_penmei1_month_day!BI78="","",_penmei1_month_day!BI78)</f>
        <v/>
      </c>
      <c r="AL82" s="284" t="str">
        <f>IF(_penmei1_month_day!BJ78="","",_penmei1_month_day!BJ78)</f>
        <v/>
      </c>
      <c r="AM82" s="306" t="str">
        <f>IF(_penmei1_month_day!BK78="","",_penmei1_month_day!BK78/10000)</f>
        <v/>
      </c>
      <c r="AN82" s="284" t="str">
        <f>IF(_penmei1_month_day!BL78="","",_penmei1_month_day!BL78)</f>
        <v/>
      </c>
      <c r="AO82" s="284" t="str">
        <f>IF(_penmei1_month_day!BM78="","",_penmei1_month_day!BM78)</f>
        <v/>
      </c>
      <c r="AP82" s="329"/>
      <c r="AQ82" s="329"/>
    </row>
    <row r="83" spans="1:43">
      <c r="A83" s="126">
        <f t="shared" si="13"/>
        <v>43469</v>
      </c>
      <c r="B83" s="127">
        <f t="shared" si="19"/>
        <v>43469</v>
      </c>
      <c r="C83" s="128" t="str">
        <f t="shared" si="20"/>
        <v>夜</v>
      </c>
      <c r="D83" s="128">
        <f t="shared" si="21"/>
        <v>4</v>
      </c>
      <c r="E83" s="129">
        <f t="shared" si="27"/>
        <v>3</v>
      </c>
      <c r="F83" s="130" t="str">
        <f t="shared" si="22"/>
        <v>丙班</v>
      </c>
      <c r="G83" s="128">
        <f t="shared" si="23"/>
        <v>5</v>
      </c>
      <c r="H83" s="131">
        <f t="shared" si="25"/>
        <v>0.0416666666666667</v>
      </c>
      <c r="I83" s="165">
        <f t="shared" si="26"/>
        <v>0.208333333333333</v>
      </c>
      <c r="J83" s="283" t="str">
        <f>IF(_penmei1_month_day!AH79="","",_penmei1_month_day!AH79)</f>
        <v/>
      </c>
      <c r="K83" s="283" t="str">
        <f>IF(_penmei1_month_day!AI79="","",_penmei1_month_day!AI79)</f>
        <v/>
      </c>
      <c r="L83" s="284" t="str">
        <f>IF(_penmei1_month_day!AJ79="","",_penmei1_month_day!AJ79)</f>
        <v/>
      </c>
      <c r="M83" s="284" t="str">
        <f>IF(_penmei1_month_day!AK79="","",_penmei1_month_day!AK79)</f>
        <v/>
      </c>
      <c r="N83" s="284" t="str">
        <f>IF(_penmei1_month_day!AL79="","",_penmei1_month_day!AL79)</f>
        <v/>
      </c>
      <c r="O83" s="284" t="str">
        <f>IF(_penmei1_month_day!AM79="","",_penmei1_month_day!AM79)</f>
        <v/>
      </c>
      <c r="P83" s="284" t="str">
        <f>IF(_penmei1_month_day!AN79="","",_penmei1_month_day!AN79)</f>
        <v/>
      </c>
      <c r="Q83" s="284" t="str">
        <f>IF(_penmei1_month_day!AO79="","",_penmei1_month_day!AO79)</f>
        <v/>
      </c>
      <c r="R83" s="284" t="str">
        <f>IF(_penmei1_month_day!AP79="","",_penmei1_month_day!AP79)</f>
        <v/>
      </c>
      <c r="S83" s="284" t="str">
        <f>IF(_penmei1_month_day!AQ79="","",_penmei1_month_day!AQ79)</f>
        <v/>
      </c>
      <c r="T83" s="284" t="str">
        <f>IF(_penmei1_month_day!AR79="","",_penmei1_month_day!AR79)</f>
        <v/>
      </c>
      <c r="U83" s="284" t="str">
        <f>IF(_penmei1_month_day!AS79="","",_penmei1_month_day!AS79)</f>
        <v/>
      </c>
      <c r="V83" s="284" t="str">
        <f>IF(_penmei1_month_day!AT79="","",_penmei1_month_day!AT79)</f>
        <v/>
      </c>
      <c r="W83" s="284" t="str">
        <f>IF(_penmei1_month_day!AU79="","",_penmei1_month_day!AU79)</f>
        <v/>
      </c>
      <c r="X83" s="284" t="str">
        <f>IF(_penmei1_month_day!AV79="","",_penmei1_month_day!AV79)</f>
        <v/>
      </c>
      <c r="Y83" s="284" t="str">
        <f>IF(_penmei1_month_day!AW79="","",_penmei1_month_day!AW79)</f>
        <v/>
      </c>
      <c r="Z83" s="284" t="str">
        <f>IF(_penmei1_month_day!AX79="","",_penmei1_month_day!AX79)</f>
        <v/>
      </c>
      <c r="AA83" s="306" t="str">
        <f>IF(_penmei1_month_day!AY79="","",ABS(_penmei1_month_day!AY79))</f>
        <v/>
      </c>
      <c r="AB83" s="306" t="str">
        <f>IF(_penmei1_month_day!AZ79="","",ABS(_penmei1_month_day!AZ79))</f>
        <v/>
      </c>
      <c r="AC83" s="283" t="str">
        <f>IF(_penmei1_month_day!BA79="","",_penmei1_month_day!BA79)</f>
        <v/>
      </c>
      <c r="AD83" s="283" t="str">
        <f>IF(_penmei1_month_day!BB79="","",_penmei1_month_day!BB79)</f>
        <v/>
      </c>
      <c r="AE83" s="284" t="str">
        <f>IF(_penmei1_month_day!BC79="","",_penmei1_month_day!BC79)</f>
        <v/>
      </c>
      <c r="AF83" s="284" t="str">
        <f>IF(_penmei1_month_day!BD79="","",_penmei1_month_day!BD79)</f>
        <v/>
      </c>
      <c r="AG83" s="284" t="str">
        <f>IF(_penmei1_month_day!BE79="","",_penmei1_month_day!BE79)</f>
        <v/>
      </c>
      <c r="AH83" s="306" t="str">
        <f>IF(_penmei1_month_day!BF79="","",_penmei1_month_day!BF79)</f>
        <v/>
      </c>
      <c r="AI83" s="306" t="str">
        <f>IF(_penmei1_month_day!BG79="","",_penmei1_month_day!BG79)</f>
        <v/>
      </c>
      <c r="AJ83" s="306" t="str">
        <f>IF(_penmei1_month_day!BH79="","",_penmei1_month_day!BH79)</f>
        <v/>
      </c>
      <c r="AK83" s="306" t="str">
        <f>IF(_penmei1_month_day!BI79="","",_penmei1_month_day!BI79)</f>
        <v/>
      </c>
      <c r="AL83" s="284" t="str">
        <f>IF(_penmei1_month_day!BJ79="","",_penmei1_month_day!BJ79)</f>
        <v/>
      </c>
      <c r="AM83" s="306" t="str">
        <f>IF(_penmei1_month_day!BK79="","",_penmei1_month_day!BK79/10000)</f>
        <v/>
      </c>
      <c r="AN83" s="284" t="str">
        <f>IF(_penmei1_month_day!BL79="","",_penmei1_month_day!BL79)</f>
        <v/>
      </c>
      <c r="AO83" s="284" t="str">
        <f>IF(_penmei1_month_day!BM79="","",_penmei1_month_day!BM79)</f>
        <v/>
      </c>
      <c r="AP83" s="329"/>
      <c r="AQ83" s="329"/>
    </row>
    <row r="84" spans="1:43">
      <c r="A84" s="126">
        <f t="shared" si="13"/>
        <v>43469</v>
      </c>
      <c r="B84" s="127">
        <f t="shared" si="19"/>
        <v>43469</v>
      </c>
      <c r="C84" s="128" t="str">
        <f t="shared" si="20"/>
        <v>夜</v>
      </c>
      <c r="D84" s="128">
        <f t="shared" si="21"/>
        <v>4</v>
      </c>
      <c r="E84" s="129">
        <f t="shared" si="27"/>
        <v>3</v>
      </c>
      <c r="F84" s="130" t="str">
        <f t="shared" si="22"/>
        <v>丙班</v>
      </c>
      <c r="G84" s="128">
        <f t="shared" si="23"/>
        <v>6</v>
      </c>
      <c r="H84" s="131">
        <f t="shared" si="25"/>
        <v>0.0416666666666667</v>
      </c>
      <c r="I84" s="165">
        <f t="shared" si="26"/>
        <v>0.25</v>
      </c>
      <c r="J84" s="283" t="str">
        <f>IF(_penmei1_month_day!AH80="","",_penmei1_month_day!AH80)</f>
        <v/>
      </c>
      <c r="K84" s="283" t="str">
        <f>IF(_penmei1_month_day!AI80="","",_penmei1_month_day!AI80)</f>
        <v/>
      </c>
      <c r="L84" s="284" t="str">
        <f>IF(_penmei1_month_day!AJ80="","",_penmei1_month_day!AJ80)</f>
        <v/>
      </c>
      <c r="M84" s="284" t="str">
        <f>IF(_penmei1_month_day!AK80="","",_penmei1_month_day!AK80)</f>
        <v/>
      </c>
      <c r="N84" s="284" t="str">
        <f>IF(_penmei1_month_day!AL80="","",_penmei1_month_day!AL80)</f>
        <v/>
      </c>
      <c r="O84" s="284" t="str">
        <f>IF(_penmei1_month_day!AM80="","",_penmei1_month_day!AM80)</f>
        <v/>
      </c>
      <c r="P84" s="284" t="str">
        <f>IF(_penmei1_month_day!AN80="","",_penmei1_month_day!AN80)</f>
        <v/>
      </c>
      <c r="Q84" s="284" t="str">
        <f>IF(_penmei1_month_day!AO80="","",_penmei1_month_day!AO80)</f>
        <v/>
      </c>
      <c r="R84" s="284" t="str">
        <f>IF(_penmei1_month_day!AP80="","",_penmei1_month_day!AP80)</f>
        <v/>
      </c>
      <c r="S84" s="284" t="str">
        <f>IF(_penmei1_month_day!AQ80="","",_penmei1_month_day!AQ80)</f>
        <v/>
      </c>
      <c r="T84" s="284" t="str">
        <f>IF(_penmei1_month_day!AR80="","",_penmei1_month_day!AR80)</f>
        <v/>
      </c>
      <c r="U84" s="284" t="str">
        <f>IF(_penmei1_month_day!AS80="","",_penmei1_month_day!AS80)</f>
        <v/>
      </c>
      <c r="V84" s="284" t="str">
        <f>IF(_penmei1_month_day!AT80="","",_penmei1_month_day!AT80)</f>
        <v/>
      </c>
      <c r="W84" s="284" t="str">
        <f>IF(_penmei1_month_day!AU80="","",_penmei1_month_day!AU80)</f>
        <v/>
      </c>
      <c r="X84" s="284" t="str">
        <f>IF(_penmei1_month_day!AV80="","",_penmei1_month_day!AV80)</f>
        <v/>
      </c>
      <c r="Y84" s="284" t="str">
        <f>IF(_penmei1_month_day!AW80="","",_penmei1_month_day!AW80)</f>
        <v/>
      </c>
      <c r="Z84" s="284" t="str">
        <f>IF(_penmei1_month_day!AX80="","",_penmei1_month_day!AX80)</f>
        <v/>
      </c>
      <c r="AA84" s="306" t="str">
        <f>IF(_penmei1_month_day!AY80="","",ABS(_penmei1_month_day!AY80))</f>
        <v/>
      </c>
      <c r="AB84" s="306" t="str">
        <f>IF(_penmei1_month_day!AZ80="","",ABS(_penmei1_month_day!AZ80))</f>
        <v/>
      </c>
      <c r="AC84" s="283" t="str">
        <f>IF(_penmei1_month_day!BA80="","",_penmei1_month_day!BA80)</f>
        <v/>
      </c>
      <c r="AD84" s="283" t="str">
        <f>IF(_penmei1_month_day!BB80="","",_penmei1_month_day!BB80)</f>
        <v/>
      </c>
      <c r="AE84" s="284" t="str">
        <f>IF(_penmei1_month_day!BC80="","",_penmei1_month_day!BC80)</f>
        <v/>
      </c>
      <c r="AF84" s="284" t="str">
        <f>IF(_penmei1_month_day!BD80="","",_penmei1_month_day!BD80)</f>
        <v/>
      </c>
      <c r="AG84" s="284" t="str">
        <f>IF(_penmei1_month_day!BE80="","",_penmei1_month_day!BE80)</f>
        <v/>
      </c>
      <c r="AH84" s="306" t="str">
        <f>IF(_penmei1_month_day!BF80="","",_penmei1_month_day!BF80)</f>
        <v/>
      </c>
      <c r="AI84" s="306" t="str">
        <f>IF(_penmei1_month_day!BG80="","",_penmei1_month_day!BG80)</f>
        <v/>
      </c>
      <c r="AJ84" s="306" t="str">
        <f>IF(_penmei1_month_day!BH80="","",_penmei1_month_day!BH80)</f>
        <v/>
      </c>
      <c r="AK84" s="306" t="str">
        <f>IF(_penmei1_month_day!BI80="","",_penmei1_month_day!BI80)</f>
        <v/>
      </c>
      <c r="AL84" s="284" t="str">
        <f>IF(_penmei1_month_day!BJ80="","",_penmei1_month_day!BJ80)</f>
        <v/>
      </c>
      <c r="AM84" s="306" t="str">
        <f>IF(_penmei1_month_day!BK80="","",_penmei1_month_day!BK80/10000)</f>
        <v/>
      </c>
      <c r="AN84" s="284" t="str">
        <f>IF(_penmei1_month_day!BL80="","",_penmei1_month_day!BL80)</f>
        <v/>
      </c>
      <c r="AO84" s="284" t="str">
        <f>IF(_penmei1_month_day!BM80="","",_penmei1_month_day!BM80)</f>
        <v/>
      </c>
      <c r="AP84" s="329"/>
      <c r="AQ84" s="329"/>
    </row>
    <row r="85" ht="15" spans="1:43">
      <c r="A85" s="132">
        <f t="shared" si="13"/>
        <v>43469</v>
      </c>
      <c r="B85" s="133">
        <f t="shared" si="19"/>
        <v>43469</v>
      </c>
      <c r="C85" s="134" t="str">
        <f t="shared" si="20"/>
        <v>夜</v>
      </c>
      <c r="D85" s="134">
        <f t="shared" si="21"/>
        <v>4</v>
      </c>
      <c r="E85" s="135">
        <f t="shared" si="27"/>
        <v>3</v>
      </c>
      <c r="F85" s="136" t="str">
        <f t="shared" si="22"/>
        <v>丙班</v>
      </c>
      <c r="G85" s="134">
        <f t="shared" si="23"/>
        <v>7</v>
      </c>
      <c r="H85" s="137">
        <f t="shared" si="25"/>
        <v>0.0416666666666667</v>
      </c>
      <c r="I85" s="170">
        <f t="shared" si="26"/>
        <v>0.291666666666667</v>
      </c>
      <c r="J85" s="285" t="str">
        <f>IF(_penmei1_month_day!AH81="","",_penmei1_month_day!AH81)</f>
        <v/>
      </c>
      <c r="K85" s="285" t="str">
        <f>IF(_penmei1_month_day!AI81="","",_penmei1_month_day!AI81)</f>
        <v/>
      </c>
      <c r="L85" s="286" t="str">
        <f>IF(_penmei1_month_day!AJ81="","",_penmei1_month_day!AJ81)</f>
        <v/>
      </c>
      <c r="M85" s="286" t="str">
        <f>IF(_penmei1_month_day!AK81="","",_penmei1_month_day!AK81)</f>
        <v/>
      </c>
      <c r="N85" s="286" t="str">
        <f>IF(_penmei1_month_day!AL81="","",_penmei1_month_day!AL81)</f>
        <v/>
      </c>
      <c r="O85" s="286" t="str">
        <f>IF(_penmei1_month_day!AM81="","",_penmei1_month_day!AM81)</f>
        <v/>
      </c>
      <c r="P85" s="286" t="str">
        <f>IF(_penmei1_month_day!AN81="","",_penmei1_month_day!AN81)</f>
        <v/>
      </c>
      <c r="Q85" s="286" t="str">
        <f>IF(_penmei1_month_day!AO81="","",_penmei1_month_day!AO81)</f>
        <v/>
      </c>
      <c r="R85" s="286" t="str">
        <f>IF(_penmei1_month_day!AP81="","",_penmei1_month_day!AP81)</f>
        <v/>
      </c>
      <c r="S85" s="286" t="str">
        <f>IF(_penmei1_month_day!AQ81="","",_penmei1_month_day!AQ81)</f>
        <v/>
      </c>
      <c r="T85" s="286" t="str">
        <f>IF(_penmei1_month_day!AR81="","",_penmei1_month_day!AR81)</f>
        <v/>
      </c>
      <c r="U85" s="286" t="str">
        <f>IF(_penmei1_month_day!AS81="","",_penmei1_month_day!AS81)</f>
        <v/>
      </c>
      <c r="V85" s="286" t="str">
        <f>IF(_penmei1_month_day!AT81="","",_penmei1_month_day!AT81)</f>
        <v/>
      </c>
      <c r="W85" s="286" t="str">
        <f>IF(_penmei1_month_day!AU81="","",_penmei1_month_day!AU81)</f>
        <v/>
      </c>
      <c r="X85" s="286" t="str">
        <f>IF(_penmei1_month_day!AV81="","",_penmei1_month_day!AV81)</f>
        <v/>
      </c>
      <c r="Y85" s="286" t="str">
        <f>IF(_penmei1_month_day!AW81="","",_penmei1_month_day!AW81)</f>
        <v/>
      </c>
      <c r="Z85" s="286" t="str">
        <f>IF(_penmei1_month_day!AX81="","",_penmei1_month_day!AX81)</f>
        <v/>
      </c>
      <c r="AA85" s="307" t="str">
        <f>IF(_penmei1_month_day!AY81="","",ABS(_penmei1_month_day!AY81))</f>
        <v/>
      </c>
      <c r="AB85" s="307" t="str">
        <f>IF(_penmei1_month_day!AZ81="","",ABS(_penmei1_month_day!AZ81))</f>
        <v/>
      </c>
      <c r="AC85" s="285" t="str">
        <f>IF(_penmei1_month_day!BA81="","",_penmei1_month_day!BA81)</f>
        <v/>
      </c>
      <c r="AD85" s="285" t="str">
        <f>IF(_penmei1_month_day!BB81="","",_penmei1_month_day!BB81)</f>
        <v/>
      </c>
      <c r="AE85" s="286" t="str">
        <f>IF(_penmei1_month_day!BC81="","",_penmei1_month_day!BC81)</f>
        <v/>
      </c>
      <c r="AF85" s="284" t="str">
        <f>IF(_penmei1_month_day!BD81="","",_penmei1_month_day!BD81)</f>
        <v/>
      </c>
      <c r="AG85" s="286" t="str">
        <f>IF(_penmei1_month_day!BE81="","",_penmei1_month_day!BE81)</f>
        <v/>
      </c>
      <c r="AH85" s="307" t="str">
        <f>IF(_penmei1_month_day!BF81="","",_penmei1_month_day!BF81)</f>
        <v/>
      </c>
      <c r="AI85" s="307" t="str">
        <f>IF(_penmei1_month_day!BG81="","",_penmei1_month_day!BG81)</f>
        <v/>
      </c>
      <c r="AJ85" s="307" t="str">
        <f>IF(_penmei1_month_day!BH81="","",_penmei1_month_day!BH81)</f>
        <v/>
      </c>
      <c r="AK85" s="307" t="str">
        <f>IF(_penmei1_month_day!BI81="","",_penmei1_month_day!BI81)</f>
        <v/>
      </c>
      <c r="AL85" s="286" t="str">
        <f>IF(_penmei1_month_day!BJ81="","",_penmei1_month_day!BJ81)</f>
        <v/>
      </c>
      <c r="AM85" s="307" t="str">
        <f>IF(_penmei1_month_day!BK81="","",_penmei1_month_day!BK81/10000)</f>
        <v/>
      </c>
      <c r="AN85" s="286" t="str">
        <f>IF(_penmei1_month_day!BL81="","",_penmei1_month_day!BL81)</f>
        <v/>
      </c>
      <c r="AO85" s="286" t="str">
        <f>IF(_penmei1_month_day!BM81="","",_penmei1_month_day!BM81)</f>
        <v/>
      </c>
      <c r="AP85" s="243" t="s">
        <v>83</v>
      </c>
      <c r="AQ85" s="330" t="s">
        <v>86</v>
      </c>
    </row>
    <row r="86" ht="15" spans="1:43">
      <c r="A86" s="120">
        <f t="shared" si="13"/>
        <v>43469</v>
      </c>
      <c r="B86" s="121">
        <f t="shared" si="19"/>
        <v>43469</v>
      </c>
      <c r="C86" s="122" t="str">
        <f t="shared" si="20"/>
        <v>白</v>
      </c>
      <c r="D86" s="122">
        <f t="shared" si="21"/>
        <v>4</v>
      </c>
      <c r="E86" s="123">
        <f>IF(AND(E78=4),1,IF(AND(E78&lt;4),(E78+1),))</f>
        <v>4</v>
      </c>
      <c r="F86" s="124" t="str">
        <f t="shared" si="22"/>
        <v>丁班</v>
      </c>
      <c r="G86" s="122">
        <f t="shared" si="23"/>
        <v>8</v>
      </c>
      <c r="H86" s="125">
        <f t="shared" si="25"/>
        <v>0.0416666666666667</v>
      </c>
      <c r="I86" s="160">
        <f t="shared" si="26"/>
        <v>0.333333333333334</v>
      </c>
      <c r="J86" s="281" t="str">
        <f>IF(_penmei1_month_day!AH82="","",_penmei1_month_day!AH82)</f>
        <v/>
      </c>
      <c r="K86" s="281" t="str">
        <f>IF(_penmei1_month_day!AI82="","",_penmei1_month_day!AI82)</f>
        <v/>
      </c>
      <c r="L86" s="282" t="str">
        <f>IF(_penmei1_month_day!AJ82="","",_penmei1_month_day!AJ82)</f>
        <v/>
      </c>
      <c r="M86" s="282" t="str">
        <f>IF(_penmei1_month_day!AK82="","",_penmei1_month_day!AK82)</f>
        <v/>
      </c>
      <c r="N86" s="282" t="str">
        <f>IF(_penmei1_month_day!AL82="","",_penmei1_month_day!AL82)</f>
        <v/>
      </c>
      <c r="O86" s="282" t="str">
        <f>IF(_penmei1_month_day!AM82="","",_penmei1_month_day!AM82)</f>
        <v/>
      </c>
      <c r="P86" s="282" t="str">
        <f>IF(_penmei1_month_day!AN82="","",_penmei1_month_day!AN82)</f>
        <v/>
      </c>
      <c r="Q86" s="282" t="str">
        <f>IF(_penmei1_month_day!AO82="","",_penmei1_month_day!AO82)</f>
        <v/>
      </c>
      <c r="R86" s="282" t="str">
        <f>IF(_penmei1_month_day!AP82="","",_penmei1_month_day!AP82)</f>
        <v/>
      </c>
      <c r="S86" s="282" t="str">
        <f>IF(_penmei1_month_day!AQ82="","",_penmei1_month_day!AQ82)</f>
        <v/>
      </c>
      <c r="T86" s="282" t="str">
        <f>IF(_penmei1_month_day!AR82="","",_penmei1_month_day!AR82)</f>
        <v/>
      </c>
      <c r="U86" s="282" t="str">
        <f>IF(_penmei1_month_day!AS82="","",_penmei1_month_day!AS82)</f>
        <v/>
      </c>
      <c r="V86" s="282" t="str">
        <f>IF(_penmei1_month_day!AT82="","",_penmei1_month_day!AT82)</f>
        <v/>
      </c>
      <c r="W86" s="282" t="str">
        <f>IF(_penmei1_month_day!AU82="","",_penmei1_month_day!AU82)</f>
        <v/>
      </c>
      <c r="X86" s="282" t="str">
        <f>IF(_penmei1_month_day!AV82="","",_penmei1_month_day!AV82)</f>
        <v/>
      </c>
      <c r="Y86" s="282" t="str">
        <f>IF(_penmei1_month_day!AW82="","",_penmei1_month_day!AW82)</f>
        <v/>
      </c>
      <c r="Z86" s="282" t="str">
        <f>IF(_penmei1_month_day!AX82="","",_penmei1_month_day!AX82)</f>
        <v/>
      </c>
      <c r="AA86" s="305" t="str">
        <f>IF(_penmei1_month_day!AY82="","",ABS(_penmei1_month_day!AY82))</f>
        <v/>
      </c>
      <c r="AB86" s="305" t="str">
        <f>IF(_penmei1_month_day!AZ82="","",ABS(_penmei1_month_day!AZ82))</f>
        <v/>
      </c>
      <c r="AC86" s="281" t="str">
        <f>IF(_penmei1_month_day!BA82="","",_penmei1_month_day!BA82)</f>
        <v/>
      </c>
      <c r="AD86" s="281" t="str">
        <f>IF(_penmei1_month_day!BB82="","",_penmei1_month_day!BB82)</f>
        <v/>
      </c>
      <c r="AE86" s="282" t="str">
        <f>IF(_penmei1_month_day!BC82="","",_penmei1_month_day!BC82)</f>
        <v/>
      </c>
      <c r="AF86" s="282" t="str">
        <f>IF(_penmei1_month_day!BD82="","",_penmei1_month_day!BD82)</f>
        <v/>
      </c>
      <c r="AG86" s="282" t="str">
        <f>IF(_penmei1_month_day!BE82="","",_penmei1_month_day!BE82)</f>
        <v/>
      </c>
      <c r="AH86" s="305" t="str">
        <f>IF(_penmei1_month_day!BF82="","",_penmei1_month_day!BF82)</f>
        <v/>
      </c>
      <c r="AI86" s="305" t="str">
        <f>IF(_penmei1_month_day!BG82="","",_penmei1_month_day!BG82)</f>
        <v/>
      </c>
      <c r="AJ86" s="305" t="str">
        <f>IF(_penmei1_month_day!BH82="","",_penmei1_month_day!BH82)</f>
        <v/>
      </c>
      <c r="AK86" s="305" t="str">
        <f>IF(_penmei1_month_day!BI82="","",_penmei1_month_day!BI82)</f>
        <v/>
      </c>
      <c r="AL86" s="282" t="str">
        <f>IF(_penmei1_month_day!BJ82="","",_penmei1_month_day!BJ82)</f>
        <v/>
      </c>
      <c r="AM86" s="305" t="str">
        <f>IF(_penmei1_month_day!BK82="","",_penmei1_month_day!BK82/10000)</f>
        <v/>
      </c>
      <c r="AN86" s="282" t="str">
        <f>IF(_penmei1_month_day!BL82="","",_penmei1_month_day!BL82)</f>
        <v/>
      </c>
      <c r="AO86" s="282" t="str">
        <f>IF(_penmei1_month_day!BM82="","",_penmei1_month_day!BM82)</f>
        <v/>
      </c>
      <c r="AP86" s="328"/>
      <c r="AQ86" s="328"/>
    </row>
    <row r="87" spans="1:43">
      <c r="A87" s="126">
        <f t="shared" si="13"/>
        <v>43469</v>
      </c>
      <c r="B87" s="127">
        <f t="shared" si="19"/>
        <v>43469</v>
      </c>
      <c r="C87" s="128" t="str">
        <f t="shared" si="20"/>
        <v>白</v>
      </c>
      <c r="D87" s="128">
        <f t="shared" si="21"/>
        <v>4</v>
      </c>
      <c r="E87" s="129">
        <f t="shared" ref="E87:E93" si="28">E86</f>
        <v>4</v>
      </c>
      <c r="F87" s="130" t="str">
        <f t="shared" si="22"/>
        <v>丁班</v>
      </c>
      <c r="G87" s="128">
        <f t="shared" si="23"/>
        <v>9</v>
      </c>
      <c r="H87" s="131">
        <f t="shared" si="25"/>
        <v>0.0416666666666667</v>
      </c>
      <c r="I87" s="165">
        <f t="shared" si="26"/>
        <v>0.375</v>
      </c>
      <c r="J87" s="283" t="str">
        <f>IF(_penmei1_month_day!AH83="","",_penmei1_month_day!AH83)</f>
        <v/>
      </c>
      <c r="K87" s="283" t="str">
        <f>IF(_penmei1_month_day!AI83="","",_penmei1_month_day!AI83)</f>
        <v/>
      </c>
      <c r="L87" s="284" t="str">
        <f>IF(_penmei1_month_day!AJ83="","",_penmei1_month_day!AJ83)</f>
        <v/>
      </c>
      <c r="M87" s="284" t="str">
        <f>IF(_penmei1_month_day!AK83="","",_penmei1_month_day!AK83)</f>
        <v/>
      </c>
      <c r="N87" s="284" t="str">
        <f>IF(_penmei1_month_day!AL83="","",_penmei1_month_day!AL83)</f>
        <v/>
      </c>
      <c r="O87" s="284" t="str">
        <f>IF(_penmei1_month_day!AM83="","",_penmei1_month_day!AM83)</f>
        <v/>
      </c>
      <c r="P87" s="284" t="str">
        <f>IF(_penmei1_month_day!AN83="","",_penmei1_month_day!AN83)</f>
        <v/>
      </c>
      <c r="Q87" s="284" t="str">
        <f>IF(_penmei1_month_day!AO83="","",_penmei1_month_day!AO83)</f>
        <v/>
      </c>
      <c r="R87" s="284" t="str">
        <f>IF(_penmei1_month_day!AP83="","",_penmei1_month_day!AP83)</f>
        <v/>
      </c>
      <c r="S87" s="284" t="str">
        <f>IF(_penmei1_month_day!AQ83="","",_penmei1_month_day!AQ83)</f>
        <v/>
      </c>
      <c r="T87" s="284" t="str">
        <f>IF(_penmei1_month_day!AR83="","",_penmei1_month_day!AR83)</f>
        <v/>
      </c>
      <c r="U87" s="284" t="str">
        <f>IF(_penmei1_month_day!AS83="","",_penmei1_month_day!AS83)</f>
        <v/>
      </c>
      <c r="V87" s="284" t="str">
        <f>IF(_penmei1_month_day!AT83="","",_penmei1_month_day!AT83)</f>
        <v/>
      </c>
      <c r="W87" s="284" t="str">
        <f>IF(_penmei1_month_day!AU83="","",_penmei1_month_day!AU83)</f>
        <v/>
      </c>
      <c r="X87" s="284" t="str">
        <f>IF(_penmei1_month_day!AV83="","",_penmei1_month_day!AV83)</f>
        <v/>
      </c>
      <c r="Y87" s="284" t="str">
        <f>IF(_penmei1_month_day!AW83="","",_penmei1_month_day!AW83)</f>
        <v/>
      </c>
      <c r="Z87" s="284" t="str">
        <f>IF(_penmei1_month_day!AX83="","",_penmei1_month_day!AX83)</f>
        <v/>
      </c>
      <c r="AA87" s="306" t="str">
        <f>IF(_penmei1_month_day!AY83="","",ABS(_penmei1_month_day!AY83))</f>
        <v/>
      </c>
      <c r="AB87" s="306" t="str">
        <f>IF(_penmei1_month_day!AZ83="","",ABS(_penmei1_month_day!AZ83))</f>
        <v/>
      </c>
      <c r="AC87" s="283" t="str">
        <f>IF(_penmei1_month_day!BA83="","",_penmei1_month_day!BA83)</f>
        <v/>
      </c>
      <c r="AD87" s="283" t="str">
        <f>IF(_penmei1_month_day!BB83="","",_penmei1_month_day!BB83)</f>
        <v/>
      </c>
      <c r="AE87" s="284" t="str">
        <f>IF(_penmei1_month_day!BC83="","",_penmei1_month_day!BC83)</f>
        <v/>
      </c>
      <c r="AF87" s="284" t="str">
        <f>IF(_penmei1_month_day!BD83="","",_penmei1_month_day!BD83)</f>
        <v/>
      </c>
      <c r="AG87" s="284" t="str">
        <f>IF(_penmei1_month_day!BE83="","",_penmei1_month_day!BE83)</f>
        <v/>
      </c>
      <c r="AH87" s="306" t="str">
        <f>IF(_penmei1_month_day!BF83="","",_penmei1_month_day!BF83)</f>
        <v/>
      </c>
      <c r="AI87" s="306" t="str">
        <f>IF(_penmei1_month_day!BG83="","",_penmei1_month_day!BG83)</f>
        <v/>
      </c>
      <c r="AJ87" s="306" t="str">
        <f>IF(_penmei1_month_day!BH83="","",_penmei1_month_day!BH83)</f>
        <v/>
      </c>
      <c r="AK87" s="306" t="str">
        <f>IF(_penmei1_month_day!BI83="","",_penmei1_month_day!BI83)</f>
        <v/>
      </c>
      <c r="AL87" s="284" t="str">
        <f>IF(_penmei1_month_day!BJ83="","",_penmei1_month_day!BJ83)</f>
        <v/>
      </c>
      <c r="AM87" s="306" t="str">
        <f>IF(_penmei1_month_day!BK83="","",_penmei1_month_day!BK83/10000)</f>
        <v/>
      </c>
      <c r="AN87" s="284" t="str">
        <f>IF(_penmei1_month_day!BL83="","",_penmei1_month_day!BL83)</f>
        <v/>
      </c>
      <c r="AO87" s="284" t="str">
        <f>IF(_penmei1_month_day!BM83="","",_penmei1_month_day!BM83)</f>
        <v/>
      </c>
      <c r="AP87" s="329"/>
      <c r="AQ87" s="329"/>
    </row>
    <row r="88" spans="1:43">
      <c r="A88" s="126">
        <f t="shared" si="13"/>
        <v>43469</v>
      </c>
      <c r="B88" s="127">
        <f t="shared" si="19"/>
        <v>43469</v>
      </c>
      <c r="C88" s="128" t="str">
        <f t="shared" si="20"/>
        <v>白</v>
      </c>
      <c r="D88" s="128">
        <f t="shared" si="21"/>
        <v>4</v>
      </c>
      <c r="E88" s="129">
        <f t="shared" si="28"/>
        <v>4</v>
      </c>
      <c r="F88" s="130" t="str">
        <f t="shared" si="22"/>
        <v>丁班</v>
      </c>
      <c r="G88" s="128">
        <f t="shared" si="23"/>
        <v>10</v>
      </c>
      <c r="H88" s="131">
        <f t="shared" si="25"/>
        <v>0.0416666666666667</v>
      </c>
      <c r="I88" s="165">
        <f t="shared" si="26"/>
        <v>0.416666666666667</v>
      </c>
      <c r="J88" s="283" t="str">
        <f>IF(_penmei1_month_day!AH84="","",_penmei1_month_day!AH84)</f>
        <v/>
      </c>
      <c r="K88" s="283" t="str">
        <f>IF(_penmei1_month_day!AI84="","",_penmei1_month_day!AI84)</f>
        <v/>
      </c>
      <c r="L88" s="284" t="str">
        <f>IF(_penmei1_month_day!AJ84="","",_penmei1_month_day!AJ84)</f>
        <v/>
      </c>
      <c r="M88" s="284" t="str">
        <f>IF(_penmei1_month_day!AK84="","",_penmei1_month_day!AK84)</f>
        <v/>
      </c>
      <c r="N88" s="284" t="str">
        <f>IF(_penmei1_month_day!AL84="","",_penmei1_month_day!AL84)</f>
        <v/>
      </c>
      <c r="O88" s="284" t="str">
        <f>IF(_penmei1_month_day!AM84="","",_penmei1_month_day!AM84)</f>
        <v/>
      </c>
      <c r="P88" s="284" t="str">
        <f>IF(_penmei1_month_day!AN84="","",_penmei1_month_day!AN84)</f>
        <v/>
      </c>
      <c r="Q88" s="284" t="str">
        <f>IF(_penmei1_month_day!AO84="","",_penmei1_month_day!AO84)</f>
        <v/>
      </c>
      <c r="R88" s="284" t="str">
        <f>IF(_penmei1_month_day!AP84="","",_penmei1_month_day!AP84)</f>
        <v/>
      </c>
      <c r="S88" s="284" t="str">
        <f>IF(_penmei1_month_day!AQ84="","",_penmei1_month_day!AQ84)</f>
        <v/>
      </c>
      <c r="T88" s="284" t="str">
        <f>IF(_penmei1_month_day!AR84="","",_penmei1_month_day!AR84)</f>
        <v/>
      </c>
      <c r="U88" s="284" t="str">
        <f>IF(_penmei1_month_day!AS84="","",_penmei1_month_day!AS84)</f>
        <v/>
      </c>
      <c r="V88" s="284" t="str">
        <f>IF(_penmei1_month_day!AT84="","",_penmei1_month_day!AT84)</f>
        <v/>
      </c>
      <c r="W88" s="284" t="str">
        <f>IF(_penmei1_month_day!AU84="","",_penmei1_month_day!AU84)</f>
        <v/>
      </c>
      <c r="X88" s="284" t="str">
        <f>IF(_penmei1_month_day!AV84="","",_penmei1_month_day!AV84)</f>
        <v/>
      </c>
      <c r="Y88" s="284" t="str">
        <f>IF(_penmei1_month_day!AW84="","",_penmei1_month_day!AW84)</f>
        <v/>
      </c>
      <c r="Z88" s="284" t="str">
        <f>IF(_penmei1_month_day!AX84="","",_penmei1_month_day!AX84)</f>
        <v/>
      </c>
      <c r="AA88" s="306" t="str">
        <f>IF(_penmei1_month_day!AY84="","",ABS(_penmei1_month_day!AY84))</f>
        <v/>
      </c>
      <c r="AB88" s="306" t="str">
        <f>IF(_penmei1_month_day!AZ84="","",ABS(_penmei1_month_day!AZ84))</f>
        <v/>
      </c>
      <c r="AC88" s="283" t="str">
        <f>IF(_penmei1_month_day!BA84="","",_penmei1_month_day!BA84)</f>
        <v/>
      </c>
      <c r="AD88" s="283" t="str">
        <f>IF(_penmei1_month_day!BB84="","",_penmei1_month_day!BB84)</f>
        <v/>
      </c>
      <c r="AE88" s="284" t="str">
        <f>IF(_penmei1_month_day!BC84="","",_penmei1_month_day!BC84)</f>
        <v/>
      </c>
      <c r="AF88" s="284" t="str">
        <f>IF(_penmei1_month_day!BD84="","",_penmei1_month_day!BD84)</f>
        <v/>
      </c>
      <c r="AG88" s="284" t="str">
        <f>IF(_penmei1_month_day!BE84="","",_penmei1_month_day!BE84)</f>
        <v/>
      </c>
      <c r="AH88" s="306" t="str">
        <f>IF(_penmei1_month_day!BF84="","",_penmei1_month_day!BF84)</f>
        <v/>
      </c>
      <c r="AI88" s="306" t="str">
        <f>IF(_penmei1_month_day!BG84="","",_penmei1_month_day!BG84)</f>
        <v/>
      </c>
      <c r="AJ88" s="306" t="str">
        <f>IF(_penmei1_month_day!BH84="","",_penmei1_month_day!BH84)</f>
        <v/>
      </c>
      <c r="AK88" s="306" t="str">
        <f>IF(_penmei1_month_day!BI84="","",_penmei1_month_day!BI84)</f>
        <v/>
      </c>
      <c r="AL88" s="284" t="str">
        <f>IF(_penmei1_month_day!BJ84="","",_penmei1_month_day!BJ84)</f>
        <v/>
      </c>
      <c r="AM88" s="306" t="str">
        <f>IF(_penmei1_month_day!BK84="","",_penmei1_month_day!BK84/10000)</f>
        <v/>
      </c>
      <c r="AN88" s="284" t="str">
        <f>IF(_penmei1_month_day!BL84="","",_penmei1_month_day!BL84)</f>
        <v/>
      </c>
      <c r="AO88" s="284" t="str">
        <f>IF(_penmei1_month_day!BM84="","",_penmei1_month_day!BM84)</f>
        <v/>
      </c>
      <c r="AP88" s="329"/>
      <c r="AQ88" s="329"/>
    </row>
    <row r="89" spans="1:43">
      <c r="A89" s="126">
        <f t="shared" si="13"/>
        <v>43469</v>
      </c>
      <c r="B89" s="127">
        <f t="shared" si="19"/>
        <v>43469</v>
      </c>
      <c r="C89" s="128" t="str">
        <f t="shared" si="20"/>
        <v>白</v>
      </c>
      <c r="D89" s="128">
        <f t="shared" si="21"/>
        <v>4</v>
      </c>
      <c r="E89" s="129">
        <f t="shared" si="28"/>
        <v>4</v>
      </c>
      <c r="F89" s="130" t="str">
        <f t="shared" si="22"/>
        <v>丁班</v>
      </c>
      <c r="G89" s="128">
        <f t="shared" si="23"/>
        <v>11</v>
      </c>
      <c r="H89" s="131">
        <f t="shared" si="25"/>
        <v>0.0416666666666667</v>
      </c>
      <c r="I89" s="165">
        <f t="shared" si="26"/>
        <v>0.458333333333334</v>
      </c>
      <c r="J89" s="283" t="str">
        <f>IF(_penmei1_month_day!AH85="","",_penmei1_month_day!AH85)</f>
        <v/>
      </c>
      <c r="K89" s="283" t="str">
        <f>IF(_penmei1_month_day!AI85="","",_penmei1_month_day!AI85)</f>
        <v/>
      </c>
      <c r="L89" s="284" t="str">
        <f>IF(_penmei1_month_day!AJ85="","",_penmei1_month_day!AJ85)</f>
        <v/>
      </c>
      <c r="M89" s="284" t="str">
        <f>IF(_penmei1_month_day!AK85="","",_penmei1_month_day!AK85)</f>
        <v/>
      </c>
      <c r="N89" s="284" t="str">
        <f>IF(_penmei1_month_day!AL85="","",_penmei1_month_day!AL85)</f>
        <v/>
      </c>
      <c r="O89" s="284" t="str">
        <f>IF(_penmei1_month_day!AM85="","",_penmei1_month_day!AM85)</f>
        <v/>
      </c>
      <c r="P89" s="284" t="str">
        <f>IF(_penmei1_month_day!AN85="","",_penmei1_month_day!AN85)</f>
        <v/>
      </c>
      <c r="Q89" s="284" t="str">
        <f>IF(_penmei1_month_day!AO85="","",_penmei1_month_day!AO85)</f>
        <v/>
      </c>
      <c r="R89" s="284" t="str">
        <f>IF(_penmei1_month_day!AP85="","",_penmei1_month_day!AP85)</f>
        <v/>
      </c>
      <c r="S89" s="284" t="str">
        <f>IF(_penmei1_month_day!AQ85="","",_penmei1_month_day!AQ85)</f>
        <v/>
      </c>
      <c r="T89" s="284" t="str">
        <f>IF(_penmei1_month_day!AR85="","",_penmei1_month_day!AR85)</f>
        <v/>
      </c>
      <c r="U89" s="284" t="str">
        <f>IF(_penmei1_month_day!AS85="","",_penmei1_month_day!AS85)</f>
        <v/>
      </c>
      <c r="V89" s="284" t="str">
        <f>IF(_penmei1_month_day!AT85="","",_penmei1_month_day!AT85)</f>
        <v/>
      </c>
      <c r="W89" s="284" t="str">
        <f>IF(_penmei1_month_day!AU85="","",_penmei1_month_day!AU85)</f>
        <v/>
      </c>
      <c r="X89" s="284" t="str">
        <f>IF(_penmei1_month_day!AV85="","",_penmei1_month_day!AV85)</f>
        <v/>
      </c>
      <c r="Y89" s="284" t="str">
        <f>IF(_penmei1_month_day!AW85="","",_penmei1_month_day!AW85)</f>
        <v/>
      </c>
      <c r="Z89" s="284" t="str">
        <f>IF(_penmei1_month_day!AX85="","",_penmei1_month_day!AX85)</f>
        <v/>
      </c>
      <c r="AA89" s="306" t="str">
        <f>IF(_penmei1_month_day!AY85="","",ABS(_penmei1_month_day!AY85))</f>
        <v/>
      </c>
      <c r="AB89" s="306" t="str">
        <f>IF(_penmei1_month_day!AZ85="","",ABS(_penmei1_month_day!AZ85))</f>
        <v/>
      </c>
      <c r="AC89" s="283" t="str">
        <f>IF(_penmei1_month_day!BA85="","",_penmei1_month_day!BA85)</f>
        <v/>
      </c>
      <c r="AD89" s="283" t="str">
        <f>IF(_penmei1_month_day!BB85="","",_penmei1_month_day!BB85)</f>
        <v/>
      </c>
      <c r="AE89" s="284" t="str">
        <f>IF(_penmei1_month_day!BC85="","",_penmei1_month_day!BC85)</f>
        <v/>
      </c>
      <c r="AF89" s="284" t="str">
        <f>IF(_penmei1_month_day!BD85="","",_penmei1_month_day!BD85)</f>
        <v/>
      </c>
      <c r="AG89" s="284" t="str">
        <f>IF(_penmei1_month_day!BE85="","",_penmei1_month_day!BE85)</f>
        <v/>
      </c>
      <c r="AH89" s="306" t="str">
        <f>IF(_penmei1_month_day!BF85="","",_penmei1_month_day!BF85)</f>
        <v/>
      </c>
      <c r="AI89" s="306" t="str">
        <f>IF(_penmei1_month_day!BG85="","",_penmei1_month_day!BG85)</f>
        <v/>
      </c>
      <c r="AJ89" s="306" t="str">
        <f>IF(_penmei1_month_day!BH85="","",_penmei1_month_day!BH85)</f>
        <v/>
      </c>
      <c r="AK89" s="306" t="str">
        <f>IF(_penmei1_month_day!BI85="","",_penmei1_month_day!BI85)</f>
        <v/>
      </c>
      <c r="AL89" s="284" t="str">
        <f>IF(_penmei1_month_day!BJ85="","",_penmei1_month_day!BJ85)</f>
        <v/>
      </c>
      <c r="AM89" s="306" t="str">
        <f>IF(_penmei1_month_day!BK85="","",_penmei1_month_day!BK85/10000)</f>
        <v/>
      </c>
      <c r="AN89" s="284" t="str">
        <f>IF(_penmei1_month_day!BL85="","",_penmei1_month_day!BL85)</f>
        <v/>
      </c>
      <c r="AO89" s="284" t="str">
        <f>IF(_penmei1_month_day!BM85="","",_penmei1_month_day!BM85)</f>
        <v/>
      </c>
      <c r="AP89" s="329"/>
      <c r="AQ89" s="329"/>
    </row>
    <row r="90" spans="1:43">
      <c r="A90" s="126">
        <f t="shared" si="13"/>
        <v>43469</v>
      </c>
      <c r="B90" s="127">
        <f t="shared" si="19"/>
        <v>43469</v>
      </c>
      <c r="C90" s="128" t="str">
        <f t="shared" si="20"/>
        <v>白</v>
      </c>
      <c r="D90" s="128">
        <f t="shared" si="21"/>
        <v>4</v>
      </c>
      <c r="E90" s="129">
        <f t="shared" si="28"/>
        <v>4</v>
      </c>
      <c r="F90" s="130" t="str">
        <f t="shared" si="22"/>
        <v>丁班</v>
      </c>
      <c r="G90" s="128">
        <f t="shared" si="23"/>
        <v>12</v>
      </c>
      <c r="H90" s="131">
        <f t="shared" si="25"/>
        <v>0.0416666666666667</v>
      </c>
      <c r="I90" s="165">
        <f t="shared" si="26"/>
        <v>0.5</v>
      </c>
      <c r="J90" s="283" t="str">
        <f>IF(_penmei1_month_day!AH86="","",_penmei1_month_day!AH86)</f>
        <v/>
      </c>
      <c r="K90" s="283" t="str">
        <f>IF(_penmei1_month_day!AI86="","",_penmei1_month_day!AI86)</f>
        <v/>
      </c>
      <c r="L90" s="284" t="str">
        <f>IF(_penmei1_month_day!AJ86="","",_penmei1_month_day!AJ86)</f>
        <v/>
      </c>
      <c r="M90" s="284" t="str">
        <f>IF(_penmei1_month_day!AK86="","",_penmei1_month_day!AK86)</f>
        <v/>
      </c>
      <c r="N90" s="284" t="str">
        <f>IF(_penmei1_month_day!AL86="","",_penmei1_month_day!AL86)</f>
        <v/>
      </c>
      <c r="O90" s="284" t="str">
        <f>IF(_penmei1_month_day!AM86="","",_penmei1_month_day!AM86)</f>
        <v/>
      </c>
      <c r="P90" s="284" t="str">
        <f>IF(_penmei1_month_day!AN86="","",_penmei1_month_day!AN86)</f>
        <v/>
      </c>
      <c r="Q90" s="284" t="str">
        <f>IF(_penmei1_month_day!AO86="","",_penmei1_month_day!AO86)</f>
        <v/>
      </c>
      <c r="R90" s="284" t="str">
        <f>IF(_penmei1_month_day!AP86="","",_penmei1_month_day!AP86)</f>
        <v/>
      </c>
      <c r="S90" s="284" t="str">
        <f>IF(_penmei1_month_day!AQ86="","",_penmei1_month_day!AQ86)</f>
        <v/>
      </c>
      <c r="T90" s="284" t="str">
        <f>IF(_penmei1_month_day!AR86="","",_penmei1_month_day!AR86)</f>
        <v/>
      </c>
      <c r="U90" s="284" t="str">
        <f>IF(_penmei1_month_day!AS86="","",_penmei1_month_day!AS86)</f>
        <v/>
      </c>
      <c r="V90" s="284" t="str">
        <f>IF(_penmei1_month_day!AT86="","",_penmei1_month_day!AT86)</f>
        <v/>
      </c>
      <c r="W90" s="284" t="str">
        <f>IF(_penmei1_month_day!AU86="","",_penmei1_month_day!AU86)</f>
        <v/>
      </c>
      <c r="X90" s="284" t="str">
        <f>IF(_penmei1_month_day!AV86="","",_penmei1_month_day!AV86)</f>
        <v/>
      </c>
      <c r="Y90" s="284" t="str">
        <f>IF(_penmei1_month_day!AW86="","",_penmei1_month_day!AW86)</f>
        <v/>
      </c>
      <c r="Z90" s="284" t="str">
        <f>IF(_penmei1_month_day!AX86="","",_penmei1_month_day!AX86)</f>
        <v/>
      </c>
      <c r="AA90" s="306" t="str">
        <f>IF(_penmei1_month_day!AY86="","",ABS(_penmei1_month_day!AY86))</f>
        <v/>
      </c>
      <c r="AB90" s="306" t="str">
        <f>IF(_penmei1_month_day!AZ86="","",ABS(_penmei1_month_day!AZ86))</f>
        <v/>
      </c>
      <c r="AC90" s="283" t="str">
        <f>IF(_penmei1_month_day!BA86="","",_penmei1_month_day!BA86)</f>
        <v/>
      </c>
      <c r="AD90" s="283" t="str">
        <f>IF(_penmei1_month_day!BB86="","",_penmei1_month_day!BB86)</f>
        <v/>
      </c>
      <c r="AE90" s="284" t="str">
        <f>IF(_penmei1_month_day!BC86="","",_penmei1_month_day!BC86)</f>
        <v/>
      </c>
      <c r="AF90" s="284" t="str">
        <f>IF(_penmei1_month_day!BD86="","",_penmei1_month_day!BD86)</f>
        <v/>
      </c>
      <c r="AG90" s="284" t="str">
        <f>IF(_penmei1_month_day!BE86="","",_penmei1_month_day!BE86)</f>
        <v/>
      </c>
      <c r="AH90" s="306" t="str">
        <f>IF(_penmei1_month_day!BF86="","",_penmei1_month_day!BF86)</f>
        <v/>
      </c>
      <c r="AI90" s="306" t="str">
        <f>IF(_penmei1_month_day!BG86="","",_penmei1_month_day!BG86)</f>
        <v/>
      </c>
      <c r="AJ90" s="306" t="str">
        <f>IF(_penmei1_month_day!BH86="","",_penmei1_month_day!BH86)</f>
        <v/>
      </c>
      <c r="AK90" s="306" t="str">
        <f>IF(_penmei1_month_day!BI86="","",_penmei1_month_day!BI86)</f>
        <v/>
      </c>
      <c r="AL90" s="284" t="str">
        <f>IF(_penmei1_month_day!BJ86="","",_penmei1_month_day!BJ86)</f>
        <v/>
      </c>
      <c r="AM90" s="306" t="str">
        <f>IF(_penmei1_month_day!BK86="","",_penmei1_month_day!BK86/10000)</f>
        <v/>
      </c>
      <c r="AN90" s="284" t="str">
        <f>IF(_penmei1_month_day!BL86="","",_penmei1_month_day!BL86)</f>
        <v/>
      </c>
      <c r="AO90" s="284" t="str">
        <f>IF(_penmei1_month_day!BM86="","",_penmei1_month_day!BM86)</f>
        <v/>
      </c>
      <c r="AP90" s="329"/>
      <c r="AQ90" s="329"/>
    </row>
    <row r="91" spans="1:43">
      <c r="A91" s="126">
        <f t="shared" si="13"/>
        <v>43469</v>
      </c>
      <c r="B91" s="127">
        <f t="shared" si="19"/>
        <v>43469</v>
      </c>
      <c r="C91" s="128" t="str">
        <f t="shared" si="20"/>
        <v>白</v>
      </c>
      <c r="D91" s="128">
        <f t="shared" si="21"/>
        <v>4</v>
      </c>
      <c r="E91" s="129">
        <f t="shared" si="28"/>
        <v>4</v>
      </c>
      <c r="F91" s="130" t="str">
        <f t="shared" si="22"/>
        <v>丁班</v>
      </c>
      <c r="G91" s="128">
        <f t="shared" si="23"/>
        <v>13</v>
      </c>
      <c r="H91" s="131">
        <f t="shared" si="25"/>
        <v>0.0416666666666667</v>
      </c>
      <c r="I91" s="165">
        <f t="shared" si="26"/>
        <v>0.541666666666667</v>
      </c>
      <c r="J91" s="283" t="str">
        <f>IF(_penmei1_month_day!AH87="","",_penmei1_month_day!AH87)</f>
        <v/>
      </c>
      <c r="K91" s="283" t="str">
        <f>IF(_penmei1_month_day!AI87="","",_penmei1_month_day!AI87)</f>
        <v/>
      </c>
      <c r="L91" s="284" t="str">
        <f>IF(_penmei1_month_day!AJ87="","",_penmei1_month_day!AJ87)</f>
        <v/>
      </c>
      <c r="M91" s="284" t="str">
        <f>IF(_penmei1_month_day!AK87="","",_penmei1_month_day!AK87)</f>
        <v/>
      </c>
      <c r="N91" s="284" t="str">
        <f>IF(_penmei1_month_day!AL87="","",_penmei1_month_day!AL87)</f>
        <v/>
      </c>
      <c r="O91" s="284" t="str">
        <f>IF(_penmei1_month_day!AM87="","",_penmei1_month_day!AM87)</f>
        <v/>
      </c>
      <c r="P91" s="284" t="str">
        <f>IF(_penmei1_month_day!AN87="","",_penmei1_month_day!AN87)</f>
        <v/>
      </c>
      <c r="Q91" s="284" t="str">
        <f>IF(_penmei1_month_day!AO87="","",_penmei1_month_day!AO87)</f>
        <v/>
      </c>
      <c r="R91" s="284" t="str">
        <f>IF(_penmei1_month_day!AP87="","",_penmei1_month_day!AP87)</f>
        <v/>
      </c>
      <c r="S91" s="284" t="str">
        <f>IF(_penmei1_month_day!AQ87="","",_penmei1_month_day!AQ87)</f>
        <v/>
      </c>
      <c r="T91" s="284" t="str">
        <f>IF(_penmei1_month_day!AR87="","",_penmei1_month_day!AR87)</f>
        <v/>
      </c>
      <c r="U91" s="284" t="str">
        <f>IF(_penmei1_month_day!AS87="","",_penmei1_month_day!AS87)</f>
        <v/>
      </c>
      <c r="V91" s="284" t="str">
        <f>IF(_penmei1_month_day!AT87="","",_penmei1_month_day!AT87)</f>
        <v/>
      </c>
      <c r="W91" s="284" t="str">
        <f>IF(_penmei1_month_day!AU87="","",_penmei1_month_day!AU87)</f>
        <v/>
      </c>
      <c r="X91" s="284" t="str">
        <f>IF(_penmei1_month_day!AV87="","",_penmei1_month_day!AV87)</f>
        <v/>
      </c>
      <c r="Y91" s="284" t="str">
        <f>IF(_penmei1_month_day!AW87="","",_penmei1_month_day!AW87)</f>
        <v/>
      </c>
      <c r="Z91" s="284" t="str">
        <f>IF(_penmei1_month_day!AX87="","",_penmei1_month_day!AX87)</f>
        <v/>
      </c>
      <c r="AA91" s="306" t="str">
        <f>IF(_penmei1_month_day!AY87="","",ABS(_penmei1_month_day!AY87))</f>
        <v/>
      </c>
      <c r="AB91" s="306" t="str">
        <f>IF(_penmei1_month_day!AZ87="","",ABS(_penmei1_month_day!AZ87))</f>
        <v/>
      </c>
      <c r="AC91" s="283" t="str">
        <f>IF(_penmei1_month_day!BA87="","",_penmei1_month_day!BA87)</f>
        <v/>
      </c>
      <c r="AD91" s="283" t="str">
        <f>IF(_penmei1_month_day!BB87="","",_penmei1_month_day!BB87)</f>
        <v/>
      </c>
      <c r="AE91" s="284" t="str">
        <f>IF(_penmei1_month_day!BC87="","",_penmei1_month_day!BC87)</f>
        <v/>
      </c>
      <c r="AF91" s="284" t="str">
        <f>IF(_penmei1_month_day!BD87="","",_penmei1_month_day!BD87)</f>
        <v/>
      </c>
      <c r="AG91" s="284" t="str">
        <f>IF(_penmei1_month_day!BE87="","",_penmei1_month_day!BE87)</f>
        <v/>
      </c>
      <c r="AH91" s="306" t="str">
        <f>IF(_penmei1_month_day!BF87="","",_penmei1_month_day!BF87)</f>
        <v/>
      </c>
      <c r="AI91" s="306" t="str">
        <f>IF(_penmei1_month_day!BG87="","",_penmei1_month_day!BG87)</f>
        <v/>
      </c>
      <c r="AJ91" s="306" t="str">
        <f>IF(_penmei1_month_day!BH87="","",_penmei1_month_day!BH87)</f>
        <v/>
      </c>
      <c r="AK91" s="306" t="str">
        <f>IF(_penmei1_month_day!BI87="","",_penmei1_month_day!BI87)</f>
        <v/>
      </c>
      <c r="AL91" s="284" t="str">
        <f>IF(_penmei1_month_day!BJ87="","",_penmei1_month_day!BJ87)</f>
        <v/>
      </c>
      <c r="AM91" s="306" t="str">
        <f>IF(_penmei1_month_day!BK87="","",_penmei1_month_day!BK87/10000)</f>
        <v/>
      </c>
      <c r="AN91" s="284" t="str">
        <f>IF(_penmei1_month_day!BL87="","",_penmei1_month_day!BL87)</f>
        <v/>
      </c>
      <c r="AO91" s="284" t="str">
        <f>IF(_penmei1_month_day!BM87="","",_penmei1_month_day!BM87)</f>
        <v/>
      </c>
      <c r="AP91" s="329"/>
      <c r="AQ91" s="329"/>
    </row>
    <row r="92" spans="1:43">
      <c r="A92" s="126">
        <f t="shared" si="13"/>
        <v>43469</v>
      </c>
      <c r="B92" s="127">
        <f t="shared" si="19"/>
        <v>43469</v>
      </c>
      <c r="C92" s="128" t="str">
        <f t="shared" si="20"/>
        <v>白</v>
      </c>
      <c r="D92" s="128">
        <f t="shared" si="21"/>
        <v>4</v>
      </c>
      <c r="E92" s="129">
        <f t="shared" si="28"/>
        <v>4</v>
      </c>
      <c r="F92" s="130" t="str">
        <f t="shared" si="22"/>
        <v>丁班</v>
      </c>
      <c r="G92" s="128">
        <f t="shared" si="23"/>
        <v>14</v>
      </c>
      <c r="H92" s="131">
        <f t="shared" si="25"/>
        <v>0.0416666666666667</v>
      </c>
      <c r="I92" s="165">
        <f t="shared" si="26"/>
        <v>0.583333333333334</v>
      </c>
      <c r="J92" s="283" t="str">
        <f>IF(_penmei1_month_day!AH88="","",_penmei1_month_day!AH88)</f>
        <v/>
      </c>
      <c r="K92" s="283" t="str">
        <f>IF(_penmei1_month_day!AI88="","",_penmei1_month_day!AI88)</f>
        <v/>
      </c>
      <c r="L92" s="284" t="str">
        <f>IF(_penmei1_month_day!AJ88="","",_penmei1_month_day!AJ88)</f>
        <v/>
      </c>
      <c r="M92" s="284" t="str">
        <f>IF(_penmei1_month_day!AK88="","",_penmei1_month_day!AK88)</f>
        <v/>
      </c>
      <c r="N92" s="284" t="str">
        <f>IF(_penmei1_month_day!AL88="","",_penmei1_month_day!AL88)</f>
        <v/>
      </c>
      <c r="O92" s="284" t="str">
        <f>IF(_penmei1_month_day!AM88="","",_penmei1_month_day!AM88)</f>
        <v/>
      </c>
      <c r="P92" s="284" t="str">
        <f>IF(_penmei1_month_day!AN88="","",_penmei1_month_day!AN88)</f>
        <v/>
      </c>
      <c r="Q92" s="284" t="str">
        <f>IF(_penmei1_month_day!AO88="","",_penmei1_month_day!AO88)</f>
        <v/>
      </c>
      <c r="R92" s="284" t="str">
        <f>IF(_penmei1_month_day!AP88="","",_penmei1_month_day!AP88)</f>
        <v/>
      </c>
      <c r="S92" s="284" t="str">
        <f>IF(_penmei1_month_day!AQ88="","",_penmei1_month_day!AQ88)</f>
        <v/>
      </c>
      <c r="T92" s="284" t="str">
        <f>IF(_penmei1_month_day!AR88="","",_penmei1_month_day!AR88)</f>
        <v/>
      </c>
      <c r="U92" s="284" t="str">
        <f>IF(_penmei1_month_day!AS88="","",_penmei1_month_day!AS88)</f>
        <v/>
      </c>
      <c r="V92" s="284" t="str">
        <f>IF(_penmei1_month_day!AT88="","",_penmei1_month_day!AT88)</f>
        <v/>
      </c>
      <c r="W92" s="284" t="str">
        <f>IF(_penmei1_month_day!AU88="","",_penmei1_month_day!AU88)</f>
        <v/>
      </c>
      <c r="X92" s="284" t="str">
        <f>IF(_penmei1_month_day!AV88="","",_penmei1_month_day!AV88)</f>
        <v/>
      </c>
      <c r="Y92" s="284" t="str">
        <f>IF(_penmei1_month_day!AW88="","",_penmei1_month_day!AW88)</f>
        <v/>
      </c>
      <c r="Z92" s="284" t="str">
        <f>IF(_penmei1_month_day!AX88="","",_penmei1_month_day!AX88)</f>
        <v/>
      </c>
      <c r="AA92" s="306" t="str">
        <f>IF(_penmei1_month_day!AY88="","",ABS(_penmei1_month_day!AY88))</f>
        <v/>
      </c>
      <c r="AB92" s="306" t="str">
        <f>IF(_penmei1_month_day!AZ88="","",ABS(_penmei1_month_day!AZ88))</f>
        <v/>
      </c>
      <c r="AC92" s="283" t="str">
        <f>IF(_penmei1_month_day!BA88="","",_penmei1_month_day!BA88)</f>
        <v/>
      </c>
      <c r="AD92" s="283" t="str">
        <f>IF(_penmei1_month_day!BB88="","",_penmei1_month_day!BB88)</f>
        <v/>
      </c>
      <c r="AE92" s="284" t="str">
        <f>IF(_penmei1_month_day!BC88="","",_penmei1_month_day!BC88)</f>
        <v/>
      </c>
      <c r="AF92" s="284" t="str">
        <f>IF(_penmei1_month_day!BD88="","",_penmei1_month_day!BD88)</f>
        <v/>
      </c>
      <c r="AG92" s="284" t="str">
        <f>IF(_penmei1_month_day!BE88="","",_penmei1_month_day!BE88)</f>
        <v/>
      </c>
      <c r="AH92" s="306" t="str">
        <f>IF(_penmei1_month_day!BF88="","",_penmei1_month_day!BF88)</f>
        <v/>
      </c>
      <c r="AI92" s="306" t="str">
        <f>IF(_penmei1_month_day!BG88="","",_penmei1_month_day!BG88)</f>
        <v/>
      </c>
      <c r="AJ92" s="306" t="str">
        <f>IF(_penmei1_month_day!BH88="","",_penmei1_month_day!BH88)</f>
        <v/>
      </c>
      <c r="AK92" s="306" t="str">
        <f>IF(_penmei1_month_day!BI88="","",_penmei1_month_day!BI88)</f>
        <v/>
      </c>
      <c r="AL92" s="284" t="str">
        <f>IF(_penmei1_month_day!BJ88="","",_penmei1_month_day!BJ88)</f>
        <v/>
      </c>
      <c r="AM92" s="306" t="str">
        <f>IF(_penmei1_month_day!BK88="","",_penmei1_month_day!BK88/10000)</f>
        <v/>
      </c>
      <c r="AN92" s="284" t="str">
        <f>IF(_penmei1_month_day!BL88="","",_penmei1_month_day!BL88)</f>
        <v/>
      </c>
      <c r="AO92" s="284" t="str">
        <f>IF(_penmei1_month_day!BM88="","",_penmei1_month_day!BM88)</f>
        <v/>
      </c>
      <c r="AP92" s="329"/>
      <c r="AQ92" s="329"/>
    </row>
    <row r="93" ht="15" spans="1:43">
      <c r="A93" s="132">
        <f t="shared" ref="A93:A156" si="29">IF(HOUR(I93)=0,A92+1,A92)</f>
        <v>43469</v>
      </c>
      <c r="B93" s="133">
        <f t="shared" si="19"/>
        <v>43469</v>
      </c>
      <c r="C93" s="134" t="str">
        <f t="shared" si="20"/>
        <v>白</v>
      </c>
      <c r="D93" s="134">
        <f t="shared" si="21"/>
        <v>4</v>
      </c>
      <c r="E93" s="135">
        <f t="shared" si="28"/>
        <v>4</v>
      </c>
      <c r="F93" s="136" t="str">
        <f t="shared" si="22"/>
        <v>丁班</v>
      </c>
      <c r="G93" s="134">
        <f t="shared" si="23"/>
        <v>15</v>
      </c>
      <c r="H93" s="137">
        <f t="shared" si="25"/>
        <v>0.0416666666666667</v>
      </c>
      <c r="I93" s="170">
        <f t="shared" si="26"/>
        <v>0.625000000000001</v>
      </c>
      <c r="J93" s="285" t="str">
        <f>IF(_penmei1_month_day!AH89="","",_penmei1_month_day!AH89)</f>
        <v/>
      </c>
      <c r="K93" s="285" t="str">
        <f>IF(_penmei1_month_day!AI89="","",_penmei1_month_day!AI89)</f>
        <v/>
      </c>
      <c r="L93" s="286" t="str">
        <f>IF(_penmei1_month_day!AJ89="","",_penmei1_month_day!AJ89)</f>
        <v/>
      </c>
      <c r="M93" s="286" t="str">
        <f>IF(_penmei1_month_day!AK89="","",_penmei1_month_day!AK89)</f>
        <v/>
      </c>
      <c r="N93" s="286" t="str">
        <f>IF(_penmei1_month_day!AL89="","",_penmei1_month_day!AL89)</f>
        <v/>
      </c>
      <c r="O93" s="286" t="str">
        <f>IF(_penmei1_month_day!AM89="","",_penmei1_month_day!AM89)</f>
        <v/>
      </c>
      <c r="P93" s="286" t="str">
        <f>IF(_penmei1_month_day!AN89="","",_penmei1_month_day!AN89)</f>
        <v/>
      </c>
      <c r="Q93" s="286" t="str">
        <f>IF(_penmei1_month_day!AO89="","",_penmei1_month_day!AO89)</f>
        <v/>
      </c>
      <c r="R93" s="286" t="str">
        <f>IF(_penmei1_month_day!AP89="","",_penmei1_month_day!AP89)</f>
        <v/>
      </c>
      <c r="S93" s="286" t="str">
        <f>IF(_penmei1_month_day!AQ89="","",_penmei1_month_day!AQ89)</f>
        <v/>
      </c>
      <c r="T93" s="286" t="str">
        <f>IF(_penmei1_month_day!AR89="","",_penmei1_month_day!AR89)</f>
        <v/>
      </c>
      <c r="U93" s="286" t="str">
        <f>IF(_penmei1_month_day!AS89="","",_penmei1_month_day!AS89)</f>
        <v/>
      </c>
      <c r="V93" s="286" t="str">
        <f>IF(_penmei1_month_day!AT89="","",_penmei1_month_day!AT89)</f>
        <v/>
      </c>
      <c r="W93" s="286" t="str">
        <f>IF(_penmei1_month_day!AU89="","",_penmei1_month_day!AU89)</f>
        <v/>
      </c>
      <c r="X93" s="286" t="str">
        <f>IF(_penmei1_month_day!AV89="","",_penmei1_month_day!AV89)</f>
        <v/>
      </c>
      <c r="Y93" s="286" t="str">
        <f>IF(_penmei1_month_day!AW89="","",_penmei1_month_day!AW89)</f>
        <v/>
      </c>
      <c r="Z93" s="286" t="str">
        <f>IF(_penmei1_month_day!AX89="","",_penmei1_month_day!AX89)</f>
        <v/>
      </c>
      <c r="AA93" s="307" t="str">
        <f>IF(_penmei1_month_day!AY89="","",ABS(_penmei1_month_day!AY89))</f>
        <v/>
      </c>
      <c r="AB93" s="307" t="str">
        <f>IF(_penmei1_month_day!AZ89="","",ABS(_penmei1_month_day!AZ89))</f>
        <v/>
      </c>
      <c r="AC93" s="285" t="str">
        <f>IF(_penmei1_month_day!BA89="","",_penmei1_month_day!BA89)</f>
        <v/>
      </c>
      <c r="AD93" s="285" t="str">
        <f>IF(_penmei1_month_day!BB89="","",_penmei1_month_day!BB89)</f>
        <v/>
      </c>
      <c r="AE93" s="286" t="str">
        <f>IF(_penmei1_month_day!BC89="","",_penmei1_month_day!BC89)</f>
        <v/>
      </c>
      <c r="AF93" s="284" t="str">
        <f>IF(_penmei1_month_day!BD89="","",_penmei1_month_day!BD89)</f>
        <v/>
      </c>
      <c r="AG93" s="286" t="str">
        <f>IF(_penmei1_month_day!BE89="","",_penmei1_month_day!BE89)</f>
        <v/>
      </c>
      <c r="AH93" s="307" t="str">
        <f>IF(_penmei1_month_day!BF89="","",_penmei1_month_day!BF89)</f>
        <v/>
      </c>
      <c r="AI93" s="307" t="str">
        <f>IF(_penmei1_month_day!BG89="","",_penmei1_month_day!BG89)</f>
        <v/>
      </c>
      <c r="AJ93" s="307" t="str">
        <f>IF(_penmei1_month_day!BH89="","",_penmei1_month_day!BH89)</f>
        <v/>
      </c>
      <c r="AK93" s="307" t="str">
        <f>IF(_penmei1_month_day!BI89="","",_penmei1_month_day!BI89)</f>
        <v/>
      </c>
      <c r="AL93" s="286" t="str">
        <f>IF(_penmei1_month_day!BJ89="","",_penmei1_month_day!BJ89)</f>
        <v/>
      </c>
      <c r="AM93" s="307" t="str">
        <f>IF(_penmei1_month_day!BK89="","",_penmei1_month_day!BK89/10000)</f>
        <v/>
      </c>
      <c r="AN93" s="286" t="str">
        <f>IF(_penmei1_month_day!BL89="","",_penmei1_month_day!BL89)</f>
        <v/>
      </c>
      <c r="AO93" s="286" t="str">
        <f>IF(_penmei1_month_day!BM89="","",_penmei1_month_day!BM89)</f>
        <v/>
      </c>
      <c r="AP93" s="243" t="s">
        <v>83</v>
      </c>
      <c r="AQ93" s="331" t="s">
        <v>88</v>
      </c>
    </row>
    <row r="94" ht="15" spans="1:43">
      <c r="A94" s="120">
        <f t="shared" si="29"/>
        <v>43469</v>
      </c>
      <c r="B94" s="121">
        <f t="shared" si="19"/>
        <v>43469</v>
      </c>
      <c r="C94" s="122" t="str">
        <f t="shared" si="20"/>
        <v>中</v>
      </c>
      <c r="D94" s="122">
        <f t="shared" si="21"/>
        <v>4</v>
      </c>
      <c r="E94" s="123">
        <f>IF(AND(E86=4),1,IF(AND(E86&lt;4),(E86+1),))</f>
        <v>1</v>
      </c>
      <c r="F94" s="124" t="str">
        <f t="shared" si="22"/>
        <v>甲班</v>
      </c>
      <c r="G94" s="122">
        <f t="shared" si="23"/>
        <v>16</v>
      </c>
      <c r="H94" s="125">
        <f t="shared" si="25"/>
        <v>0.0416666666666667</v>
      </c>
      <c r="I94" s="160">
        <f t="shared" si="26"/>
        <v>0.666666666666667</v>
      </c>
      <c r="J94" s="281" t="str">
        <f>IF(_penmei1_month_day!AH90="","",_penmei1_month_day!AH90)</f>
        <v/>
      </c>
      <c r="K94" s="281" t="str">
        <f>IF(_penmei1_month_day!AI90="","",_penmei1_month_day!AI90)</f>
        <v/>
      </c>
      <c r="L94" s="282" t="str">
        <f>IF(_penmei1_month_day!AJ90="","",_penmei1_month_day!AJ90)</f>
        <v/>
      </c>
      <c r="M94" s="282" t="str">
        <f>IF(_penmei1_month_day!AK90="","",_penmei1_month_day!AK90)</f>
        <v/>
      </c>
      <c r="N94" s="282" t="str">
        <f>IF(_penmei1_month_day!AL90="","",_penmei1_month_day!AL90)</f>
        <v/>
      </c>
      <c r="O94" s="282" t="str">
        <f>IF(_penmei1_month_day!AM90="","",_penmei1_month_day!AM90)</f>
        <v/>
      </c>
      <c r="P94" s="282" t="str">
        <f>IF(_penmei1_month_day!AN90="","",_penmei1_month_day!AN90)</f>
        <v/>
      </c>
      <c r="Q94" s="282" t="str">
        <f>IF(_penmei1_month_day!AO90="","",_penmei1_month_day!AO90)</f>
        <v/>
      </c>
      <c r="R94" s="282" t="str">
        <f>IF(_penmei1_month_day!AP90="","",_penmei1_month_day!AP90)</f>
        <v/>
      </c>
      <c r="S94" s="282" t="str">
        <f>IF(_penmei1_month_day!AQ90="","",_penmei1_month_day!AQ90)</f>
        <v/>
      </c>
      <c r="T94" s="282" t="str">
        <f>IF(_penmei1_month_day!AR90="","",_penmei1_month_day!AR90)</f>
        <v/>
      </c>
      <c r="U94" s="282" t="str">
        <f>IF(_penmei1_month_day!AS90="","",_penmei1_month_day!AS90)</f>
        <v/>
      </c>
      <c r="V94" s="282" t="str">
        <f>IF(_penmei1_month_day!AT90="","",_penmei1_month_day!AT90)</f>
        <v/>
      </c>
      <c r="W94" s="282" t="str">
        <f>IF(_penmei1_month_day!AU90="","",_penmei1_month_day!AU90)</f>
        <v/>
      </c>
      <c r="X94" s="282" t="str">
        <f>IF(_penmei1_month_day!AV90="","",_penmei1_month_day!AV90)</f>
        <v/>
      </c>
      <c r="Y94" s="282" t="str">
        <f>IF(_penmei1_month_day!AW90="","",_penmei1_month_day!AW90)</f>
        <v/>
      </c>
      <c r="Z94" s="282" t="str">
        <f>IF(_penmei1_month_day!AX90="","",_penmei1_month_day!AX90)</f>
        <v/>
      </c>
      <c r="AA94" s="305" t="str">
        <f>IF(_penmei1_month_day!AY90="","",ABS(_penmei1_month_day!AY90))</f>
        <v/>
      </c>
      <c r="AB94" s="305" t="str">
        <f>IF(_penmei1_month_day!AZ90="","",ABS(_penmei1_month_day!AZ90))</f>
        <v/>
      </c>
      <c r="AC94" s="281" t="str">
        <f>IF(_penmei1_month_day!BA90="","",_penmei1_month_day!BA90)</f>
        <v/>
      </c>
      <c r="AD94" s="281" t="str">
        <f>IF(_penmei1_month_day!BB90="","",_penmei1_month_day!BB90)</f>
        <v/>
      </c>
      <c r="AE94" s="282" t="str">
        <f>IF(_penmei1_month_day!BC90="","",_penmei1_month_day!BC90)</f>
        <v/>
      </c>
      <c r="AF94" s="282" t="str">
        <f>IF(_penmei1_month_day!BD90="","",_penmei1_month_day!BD90)</f>
        <v/>
      </c>
      <c r="AG94" s="282" t="str">
        <f>IF(_penmei1_month_day!BE90="","",_penmei1_month_day!BE90)</f>
        <v/>
      </c>
      <c r="AH94" s="305" t="str">
        <f>IF(_penmei1_month_day!BF90="","",_penmei1_month_day!BF90)</f>
        <v/>
      </c>
      <c r="AI94" s="305" t="str">
        <f>IF(_penmei1_month_day!BG90="","",_penmei1_month_day!BG90)</f>
        <v/>
      </c>
      <c r="AJ94" s="305" t="str">
        <f>IF(_penmei1_month_day!BH90="","",_penmei1_month_day!BH90)</f>
        <v/>
      </c>
      <c r="AK94" s="305" t="str">
        <f>IF(_penmei1_month_day!BI90="","",_penmei1_month_day!BI90)</f>
        <v/>
      </c>
      <c r="AL94" s="282" t="str">
        <f>IF(_penmei1_month_day!BJ90="","",_penmei1_month_day!BJ90)</f>
        <v/>
      </c>
      <c r="AM94" s="305" t="str">
        <f>IF(_penmei1_month_day!BK90="","",_penmei1_month_day!BK90/10000)</f>
        <v/>
      </c>
      <c r="AN94" s="282" t="str">
        <f>IF(_penmei1_month_day!BL90="","",_penmei1_month_day!BL90)</f>
        <v/>
      </c>
      <c r="AO94" s="282" t="str">
        <f>IF(_penmei1_month_day!BM90="","",_penmei1_month_day!BM90)</f>
        <v/>
      </c>
      <c r="AP94" s="328"/>
      <c r="AQ94" s="328"/>
    </row>
    <row r="95" spans="1:43">
      <c r="A95" s="126">
        <f t="shared" si="29"/>
        <v>43469</v>
      </c>
      <c r="B95" s="127">
        <f t="shared" si="19"/>
        <v>43469</v>
      </c>
      <c r="C95" s="128" t="str">
        <f t="shared" si="20"/>
        <v>中</v>
      </c>
      <c r="D95" s="128">
        <f t="shared" si="21"/>
        <v>4</v>
      </c>
      <c r="E95" s="129">
        <f t="shared" ref="E95:E101" si="30">E94</f>
        <v>1</v>
      </c>
      <c r="F95" s="130" t="str">
        <f t="shared" si="22"/>
        <v>甲班</v>
      </c>
      <c r="G95" s="128">
        <f t="shared" si="23"/>
        <v>17</v>
      </c>
      <c r="H95" s="131">
        <f t="shared" si="25"/>
        <v>0.0416666666666667</v>
      </c>
      <c r="I95" s="165">
        <f t="shared" si="26"/>
        <v>0.708333333333334</v>
      </c>
      <c r="J95" s="283" t="str">
        <f>IF(_penmei1_month_day!AH91="","",_penmei1_month_day!AH91)</f>
        <v/>
      </c>
      <c r="K95" s="283" t="str">
        <f>IF(_penmei1_month_day!AI91="","",_penmei1_month_day!AI91)</f>
        <v/>
      </c>
      <c r="L95" s="284" t="str">
        <f>IF(_penmei1_month_day!AJ91="","",_penmei1_month_day!AJ91)</f>
        <v/>
      </c>
      <c r="M95" s="284" t="str">
        <f>IF(_penmei1_month_day!AK91="","",_penmei1_month_day!AK91)</f>
        <v/>
      </c>
      <c r="N95" s="284" t="str">
        <f>IF(_penmei1_month_day!AL91="","",_penmei1_month_day!AL91)</f>
        <v/>
      </c>
      <c r="O95" s="284" t="str">
        <f>IF(_penmei1_month_day!AM91="","",_penmei1_month_day!AM91)</f>
        <v/>
      </c>
      <c r="P95" s="284" t="str">
        <f>IF(_penmei1_month_day!AN91="","",_penmei1_month_day!AN91)</f>
        <v/>
      </c>
      <c r="Q95" s="284" t="str">
        <f>IF(_penmei1_month_day!AO91="","",_penmei1_month_day!AO91)</f>
        <v/>
      </c>
      <c r="R95" s="284" t="str">
        <f>IF(_penmei1_month_day!AP91="","",_penmei1_month_day!AP91)</f>
        <v/>
      </c>
      <c r="S95" s="284" t="str">
        <f>IF(_penmei1_month_day!AQ91="","",_penmei1_month_day!AQ91)</f>
        <v/>
      </c>
      <c r="T95" s="284" t="str">
        <f>IF(_penmei1_month_day!AR91="","",_penmei1_month_day!AR91)</f>
        <v/>
      </c>
      <c r="U95" s="284" t="str">
        <f>IF(_penmei1_month_day!AS91="","",_penmei1_month_day!AS91)</f>
        <v/>
      </c>
      <c r="V95" s="284" t="str">
        <f>IF(_penmei1_month_day!AT91="","",_penmei1_month_day!AT91)</f>
        <v/>
      </c>
      <c r="W95" s="284" t="str">
        <f>IF(_penmei1_month_day!AU91="","",_penmei1_month_day!AU91)</f>
        <v/>
      </c>
      <c r="X95" s="284" t="str">
        <f>IF(_penmei1_month_day!AV91="","",_penmei1_month_day!AV91)</f>
        <v/>
      </c>
      <c r="Y95" s="284" t="str">
        <f>IF(_penmei1_month_day!AW91="","",_penmei1_month_day!AW91)</f>
        <v/>
      </c>
      <c r="Z95" s="284" t="str">
        <f>IF(_penmei1_month_day!AX91="","",_penmei1_month_day!AX91)</f>
        <v/>
      </c>
      <c r="AA95" s="306" t="str">
        <f>IF(_penmei1_month_day!AY91="","",ABS(_penmei1_month_day!AY91))</f>
        <v/>
      </c>
      <c r="AB95" s="306" t="str">
        <f>IF(_penmei1_month_day!AZ91="","",ABS(_penmei1_month_day!AZ91))</f>
        <v/>
      </c>
      <c r="AC95" s="283" t="str">
        <f>IF(_penmei1_month_day!BA91="","",_penmei1_month_day!BA91)</f>
        <v/>
      </c>
      <c r="AD95" s="283" t="str">
        <f>IF(_penmei1_month_day!BB91="","",_penmei1_month_day!BB91)</f>
        <v/>
      </c>
      <c r="AE95" s="284" t="str">
        <f>IF(_penmei1_month_day!BC91="","",_penmei1_month_day!BC91)</f>
        <v/>
      </c>
      <c r="AF95" s="284" t="str">
        <f>IF(_penmei1_month_day!BD91="","",_penmei1_month_day!BD91)</f>
        <v/>
      </c>
      <c r="AG95" s="284" t="str">
        <f>IF(_penmei1_month_day!BE91="","",_penmei1_month_day!BE91)</f>
        <v/>
      </c>
      <c r="AH95" s="306" t="str">
        <f>IF(_penmei1_month_day!BF91="","",_penmei1_month_day!BF91)</f>
        <v/>
      </c>
      <c r="AI95" s="306" t="str">
        <f>IF(_penmei1_month_day!BG91="","",_penmei1_month_day!BG91)</f>
        <v/>
      </c>
      <c r="AJ95" s="306" t="str">
        <f>IF(_penmei1_month_day!BH91="","",_penmei1_month_day!BH91)</f>
        <v/>
      </c>
      <c r="AK95" s="306" t="str">
        <f>IF(_penmei1_month_day!BI91="","",_penmei1_month_day!BI91)</f>
        <v/>
      </c>
      <c r="AL95" s="284" t="str">
        <f>IF(_penmei1_month_day!BJ91="","",_penmei1_month_day!BJ91)</f>
        <v/>
      </c>
      <c r="AM95" s="306" t="str">
        <f>IF(_penmei1_month_day!BK91="","",_penmei1_month_day!BK91/10000)</f>
        <v/>
      </c>
      <c r="AN95" s="284" t="str">
        <f>IF(_penmei1_month_day!BL91="","",_penmei1_month_day!BL91)</f>
        <v/>
      </c>
      <c r="AO95" s="284" t="str">
        <f>IF(_penmei1_month_day!BM91="","",_penmei1_month_day!BM91)</f>
        <v/>
      </c>
      <c r="AP95" s="329"/>
      <c r="AQ95" s="329"/>
    </row>
    <row r="96" spans="1:43">
      <c r="A96" s="126">
        <f t="shared" si="29"/>
        <v>43469</v>
      </c>
      <c r="B96" s="127">
        <f t="shared" si="19"/>
        <v>43469</v>
      </c>
      <c r="C96" s="128" t="str">
        <f t="shared" si="20"/>
        <v>中</v>
      </c>
      <c r="D96" s="128">
        <f t="shared" si="21"/>
        <v>4</v>
      </c>
      <c r="E96" s="129">
        <f t="shared" si="30"/>
        <v>1</v>
      </c>
      <c r="F96" s="130" t="str">
        <f t="shared" si="22"/>
        <v>甲班</v>
      </c>
      <c r="G96" s="128">
        <f t="shared" si="23"/>
        <v>18</v>
      </c>
      <c r="H96" s="131">
        <f t="shared" si="25"/>
        <v>0.0416666666666667</v>
      </c>
      <c r="I96" s="165">
        <f t="shared" si="26"/>
        <v>0.750000000000001</v>
      </c>
      <c r="J96" s="283" t="str">
        <f>IF(_penmei1_month_day!AH92="","",_penmei1_month_day!AH92)</f>
        <v/>
      </c>
      <c r="K96" s="283" t="str">
        <f>IF(_penmei1_month_day!AI92="","",_penmei1_month_day!AI92)</f>
        <v/>
      </c>
      <c r="L96" s="284" t="str">
        <f>IF(_penmei1_month_day!AJ92="","",_penmei1_month_day!AJ92)</f>
        <v/>
      </c>
      <c r="M96" s="284" t="str">
        <f>IF(_penmei1_month_day!AK92="","",_penmei1_month_day!AK92)</f>
        <v/>
      </c>
      <c r="N96" s="284" t="str">
        <f>IF(_penmei1_month_day!AL92="","",_penmei1_month_day!AL92)</f>
        <v/>
      </c>
      <c r="O96" s="284" t="str">
        <f>IF(_penmei1_month_day!AM92="","",_penmei1_month_day!AM92)</f>
        <v/>
      </c>
      <c r="P96" s="284" t="str">
        <f>IF(_penmei1_month_day!AN92="","",_penmei1_month_day!AN92)</f>
        <v/>
      </c>
      <c r="Q96" s="284" t="str">
        <f>IF(_penmei1_month_day!AO92="","",_penmei1_month_day!AO92)</f>
        <v/>
      </c>
      <c r="R96" s="284" t="str">
        <f>IF(_penmei1_month_day!AP92="","",_penmei1_month_day!AP92)</f>
        <v/>
      </c>
      <c r="S96" s="284" t="str">
        <f>IF(_penmei1_month_day!AQ92="","",_penmei1_month_day!AQ92)</f>
        <v/>
      </c>
      <c r="T96" s="284" t="str">
        <f>IF(_penmei1_month_day!AR92="","",_penmei1_month_day!AR92)</f>
        <v/>
      </c>
      <c r="U96" s="284" t="str">
        <f>IF(_penmei1_month_day!AS92="","",_penmei1_month_day!AS92)</f>
        <v/>
      </c>
      <c r="V96" s="284" t="str">
        <f>IF(_penmei1_month_day!AT92="","",_penmei1_month_day!AT92)</f>
        <v/>
      </c>
      <c r="W96" s="284" t="str">
        <f>IF(_penmei1_month_day!AU92="","",_penmei1_month_day!AU92)</f>
        <v/>
      </c>
      <c r="X96" s="284" t="str">
        <f>IF(_penmei1_month_day!AV92="","",_penmei1_month_day!AV92)</f>
        <v/>
      </c>
      <c r="Y96" s="284" t="str">
        <f>IF(_penmei1_month_day!AW92="","",_penmei1_month_day!AW92)</f>
        <v/>
      </c>
      <c r="Z96" s="284" t="str">
        <f>IF(_penmei1_month_day!AX92="","",_penmei1_month_day!AX92)</f>
        <v/>
      </c>
      <c r="AA96" s="306" t="str">
        <f>IF(_penmei1_month_day!AY92="","",ABS(_penmei1_month_day!AY92))</f>
        <v/>
      </c>
      <c r="AB96" s="306" t="str">
        <f>IF(_penmei1_month_day!AZ92="","",ABS(_penmei1_month_day!AZ92))</f>
        <v/>
      </c>
      <c r="AC96" s="283" t="str">
        <f>IF(_penmei1_month_day!BA92="","",_penmei1_month_day!BA92)</f>
        <v/>
      </c>
      <c r="AD96" s="283" t="str">
        <f>IF(_penmei1_month_day!BB92="","",_penmei1_month_day!BB92)</f>
        <v/>
      </c>
      <c r="AE96" s="284" t="str">
        <f>IF(_penmei1_month_day!BC92="","",_penmei1_month_day!BC92)</f>
        <v/>
      </c>
      <c r="AF96" s="284" t="str">
        <f>IF(_penmei1_month_day!BD92="","",_penmei1_month_day!BD92)</f>
        <v/>
      </c>
      <c r="AG96" s="284" t="str">
        <f>IF(_penmei1_month_day!BE92="","",_penmei1_month_day!BE92)</f>
        <v/>
      </c>
      <c r="AH96" s="306" t="str">
        <f>IF(_penmei1_month_day!BF92="","",_penmei1_month_day!BF92)</f>
        <v/>
      </c>
      <c r="AI96" s="306" t="str">
        <f>IF(_penmei1_month_day!BG92="","",_penmei1_month_day!BG92)</f>
        <v/>
      </c>
      <c r="AJ96" s="306" t="str">
        <f>IF(_penmei1_month_day!BH92="","",_penmei1_month_day!BH92)</f>
        <v/>
      </c>
      <c r="AK96" s="306" t="str">
        <f>IF(_penmei1_month_day!BI92="","",_penmei1_month_day!BI92)</f>
        <v/>
      </c>
      <c r="AL96" s="284" t="str">
        <f>IF(_penmei1_month_day!BJ92="","",_penmei1_month_day!BJ92)</f>
        <v/>
      </c>
      <c r="AM96" s="306" t="str">
        <f>IF(_penmei1_month_day!BK92="","",_penmei1_month_day!BK92/10000)</f>
        <v/>
      </c>
      <c r="AN96" s="284" t="str">
        <f>IF(_penmei1_month_day!BL92="","",_penmei1_month_day!BL92)</f>
        <v/>
      </c>
      <c r="AO96" s="284" t="str">
        <f>IF(_penmei1_month_day!BM92="","",_penmei1_month_day!BM92)</f>
        <v/>
      </c>
      <c r="AP96" s="329"/>
      <c r="AQ96" s="329"/>
    </row>
    <row r="97" spans="1:43">
      <c r="A97" s="126">
        <f t="shared" si="29"/>
        <v>43469</v>
      </c>
      <c r="B97" s="127">
        <f t="shared" si="19"/>
        <v>43469</v>
      </c>
      <c r="C97" s="128" t="str">
        <f t="shared" si="20"/>
        <v>中</v>
      </c>
      <c r="D97" s="128">
        <f t="shared" si="21"/>
        <v>4</v>
      </c>
      <c r="E97" s="129">
        <f t="shared" si="30"/>
        <v>1</v>
      </c>
      <c r="F97" s="130" t="str">
        <f t="shared" si="22"/>
        <v>甲班</v>
      </c>
      <c r="G97" s="128">
        <f t="shared" si="23"/>
        <v>19</v>
      </c>
      <c r="H97" s="131">
        <f t="shared" si="25"/>
        <v>0.0416666666666667</v>
      </c>
      <c r="I97" s="165">
        <f t="shared" si="26"/>
        <v>0.791666666666668</v>
      </c>
      <c r="J97" s="283" t="str">
        <f>IF(_penmei1_month_day!AH93="","",_penmei1_month_day!AH93)</f>
        <v/>
      </c>
      <c r="K97" s="283" t="str">
        <f>IF(_penmei1_month_day!AI93="","",_penmei1_month_day!AI93)</f>
        <v/>
      </c>
      <c r="L97" s="284" t="str">
        <f>IF(_penmei1_month_day!AJ93="","",_penmei1_month_day!AJ93)</f>
        <v/>
      </c>
      <c r="M97" s="284" t="str">
        <f>IF(_penmei1_month_day!AK93="","",_penmei1_month_day!AK93)</f>
        <v/>
      </c>
      <c r="N97" s="284" t="str">
        <f>IF(_penmei1_month_day!AL93="","",_penmei1_month_day!AL93)</f>
        <v/>
      </c>
      <c r="O97" s="284" t="str">
        <f>IF(_penmei1_month_day!AM93="","",_penmei1_month_day!AM93)</f>
        <v/>
      </c>
      <c r="P97" s="284" t="str">
        <f>IF(_penmei1_month_day!AN93="","",_penmei1_month_day!AN93)</f>
        <v/>
      </c>
      <c r="Q97" s="284" t="str">
        <f>IF(_penmei1_month_day!AO93="","",_penmei1_month_day!AO93)</f>
        <v/>
      </c>
      <c r="R97" s="284" t="str">
        <f>IF(_penmei1_month_day!AP93="","",_penmei1_month_day!AP93)</f>
        <v/>
      </c>
      <c r="S97" s="284" t="str">
        <f>IF(_penmei1_month_day!AQ93="","",_penmei1_month_day!AQ93)</f>
        <v/>
      </c>
      <c r="T97" s="284" t="str">
        <f>IF(_penmei1_month_day!AR93="","",_penmei1_month_day!AR93)</f>
        <v/>
      </c>
      <c r="U97" s="284" t="str">
        <f>IF(_penmei1_month_day!AS93="","",_penmei1_month_day!AS93)</f>
        <v/>
      </c>
      <c r="V97" s="284" t="str">
        <f>IF(_penmei1_month_day!AT93="","",_penmei1_month_day!AT93)</f>
        <v/>
      </c>
      <c r="W97" s="284" t="str">
        <f>IF(_penmei1_month_day!AU93="","",_penmei1_month_day!AU93)</f>
        <v/>
      </c>
      <c r="X97" s="284" t="str">
        <f>IF(_penmei1_month_day!AV93="","",_penmei1_month_day!AV93)</f>
        <v/>
      </c>
      <c r="Y97" s="284" t="str">
        <f>IF(_penmei1_month_day!AW93="","",_penmei1_month_day!AW93)</f>
        <v/>
      </c>
      <c r="Z97" s="284" t="str">
        <f>IF(_penmei1_month_day!AX93="","",_penmei1_month_day!AX93)</f>
        <v/>
      </c>
      <c r="AA97" s="306" t="str">
        <f>IF(_penmei1_month_day!AY93="","",ABS(_penmei1_month_day!AY93))</f>
        <v/>
      </c>
      <c r="AB97" s="306" t="str">
        <f>IF(_penmei1_month_day!AZ93="","",ABS(_penmei1_month_day!AZ93))</f>
        <v/>
      </c>
      <c r="AC97" s="283" t="str">
        <f>IF(_penmei1_month_day!BA93="","",_penmei1_month_day!BA93)</f>
        <v/>
      </c>
      <c r="AD97" s="283" t="str">
        <f>IF(_penmei1_month_day!BB93="","",_penmei1_month_day!BB93)</f>
        <v/>
      </c>
      <c r="AE97" s="284" t="str">
        <f>IF(_penmei1_month_day!BC93="","",_penmei1_month_day!BC93)</f>
        <v/>
      </c>
      <c r="AF97" s="284" t="str">
        <f>IF(_penmei1_month_day!BD93="","",_penmei1_month_day!BD93)</f>
        <v/>
      </c>
      <c r="AG97" s="284" t="str">
        <f>IF(_penmei1_month_day!BE93="","",_penmei1_month_day!BE93)</f>
        <v/>
      </c>
      <c r="AH97" s="306" t="str">
        <f>IF(_penmei1_month_day!BF93="","",_penmei1_month_day!BF93)</f>
        <v/>
      </c>
      <c r="AI97" s="306" t="str">
        <f>IF(_penmei1_month_day!BG93="","",_penmei1_month_day!BG93)</f>
        <v/>
      </c>
      <c r="AJ97" s="306" t="str">
        <f>IF(_penmei1_month_day!BH93="","",_penmei1_month_day!BH93)</f>
        <v/>
      </c>
      <c r="AK97" s="306" t="str">
        <f>IF(_penmei1_month_day!BI93="","",_penmei1_month_day!BI93)</f>
        <v/>
      </c>
      <c r="AL97" s="284" t="str">
        <f>IF(_penmei1_month_day!BJ93="","",_penmei1_month_day!BJ93)</f>
        <v/>
      </c>
      <c r="AM97" s="306" t="str">
        <f>IF(_penmei1_month_day!BK93="","",_penmei1_month_day!BK93/10000)</f>
        <v/>
      </c>
      <c r="AN97" s="284" t="str">
        <f>IF(_penmei1_month_day!BL93="","",_penmei1_month_day!BL93)</f>
        <v/>
      </c>
      <c r="AO97" s="284" t="str">
        <f>IF(_penmei1_month_day!BM93="","",_penmei1_month_day!BM93)</f>
        <v/>
      </c>
      <c r="AP97" s="329"/>
      <c r="AQ97" s="329"/>
    </row>
    <row r="98" spans="1:43">
      <c r="A98" s="126">
        <f t="shared" si="29"/>
        <v>43469</v>
      </c>
      <c r="B98" s="127">
        <f t="shared" si="19"/>
        <v>43469</v>
      </c>
      <c r="C98" s="128" t="str">
        <f t="shared" si="20"/>
        <v>中</v>
      </c>
      <c r="D98" s="128">
        <f t="shared" si="21"/>
        <v>4</v>
      </c>
      <c r="E98" s="129">
        <f t="shared" si="30"/>
        <v>1</v>
      </c>
      <c r="F98" s="130" t="str">
        <f t="shared" si="22"/>
        <v>甲班</v>
      </c>
      <c r="G98" s="128">
        <f t="shared" si="23"/>
        <v>20</v>
      </c>
      <c r="H98" s="131">
        <f t="shared" si="25"/>
        <v>0.0416666666666667</v>
      </c>
      <c r="I98" s="165">
        <f t="shared" si="26"/>
        <v>0.833333333333334</v>
      </c>
      <c r="J98" s="283" t="str">
        <f>IF(_penmei1_month_day!AH94="","",_penmei1_month_day!AH94)</f>
        <v/>
      </c>
      <c r="K98" s="283" t="str">
        <f>IF(_penmei1_month_day!AI94="","",_penmei1_month_day!AI94)</f>
        <v/>
      </c>
      <c r="L98" s="284" t="str">
        <f>IF(_penmei1_month_day!AJ94="","",_penmei1_month_day!AJ94)</f>
        <v/>
      </c>
      <c r="M98" s="284" t="str">
        <f>IF(_penmei1_month_day!AK94="","",_penmei1_month_day!AK94)</f>
        <v/>
      </c>
      <c r="N98" s="284" t="str">
        <f>IF(_penmei1_month_day!AL94="","",_penmei1_month_day!AL94)</f>
        <v/>
      </c>
      <c r="O98" s="284" t="str">
        <f>IF(_penmei1_month_day!AM94="","",_penmei1_month_day!AM94)</f>
        <v/>
      </c>
      <c r="P98" s="284" t="str">
        <f>IF(_penmei1_month_day!AN94="","",_penmei1_month_day!AN94)</f>
        <v/>
      </c>
      <c r="Q98" s="284" t="str">
        <f>IF(_penmei1_month_day!AO94="","",_penmei1_month_day!AO94)</f>
        <v/>
      </c>
      <c r="R98" s="284" t="str">
        <f>IF(_penmei1_month_day!AP94="","",_penmei1_month_day!AP94)</f>
        <v/>
      </c>
      <c r="S98" s="284" t="str">
        <f>IF(_penmei1_month_day!AQ94="","",_penmei1_month_day!AQ94)</f>
        <v/>
      </c>
      <c r="T98" s="284" t="str">
        <f>IF(_penmei1_month_day!AR94="","",_penmei1_month_day!AR94)</f>
        <v/>
      </c>
      <c r="U98" s="284" t="str">
        <f>IF(_penmei1_month_day!AS94="","",_penmei1_month_day!AS94)</f>
        <v/>
      </c>
      <c r="V98" s="284" t="str">
        <f>IF(_penmei1_month_day!AT94="","",_penmei1_month_day!AT94)</f>
        <v/>
      </c>
      <c r="W98" s="284" t="str">
        <f>IF(_penmei1_month_day!AU94="","",_penmei1_month_day!AU94)</f>
        <v/>
      </c>
      <c r="X98" s="284" t="str">
        <f>IF(_penmei1_month_day!AV94="","",_penmei1_month_day!AV94)</f>
        <v/>
      </c>
      <c r="Y98" s="284" t="str">
        <f>IF(_penmei1_month_day!AW94="","",_penmei1_month_day!AW94)</f>
        <v/>
      </c>
      <c r="Z98" s="284" t="str">
        <f>IF(_penmei1_month_day!AX94="","",_penmei1_month_day!AX94)</f>
        <v/>
      </c>
      <c r="AA98" s="306" t="str">
        <f>IF(_penmei1_month_day!AY94="","",ABS(_penmei1_month_day!AY94))</f>
        <v/>
      </c>
      <c r="AB98" s="306" t="str">
        <f>IF(_penmei1_month_day!AZ94="","",ABS(_penmei1_month_day!AZ94))</f>
        <v/>
      </c>
      <c r="AC98" s="283" t="str">
        <f>IF(_penmei1_month_day!BA94="","",_penmei1_month_day!BA94)</f>
        <v/>
      </c>
      <c r="AD98" s="283" t="str">
        <f>IF(_penmei1_month_day!BB94="","",_penmei1_month_day!BB94)</f>
        <v/>
      </c>
      <c r="AE98" s="284" t="str">
        <f>IF(_penmei1_month_day!BC94="","",_penmei1_month_day!BC94)</f>
        <v/>
      </c>
      <c r="AF98" s="284" t="str">
        <f>IF(_penmei1_month_day!BD94="","",_penmei1_month_day!BD94)</f>
        <v/>
      </c>
      <c r="AG98" s="284" t="str">
        <f>IF(_penmei1_month_day!BE94="","",_penmei1_month_day!BE94)</f>
        <v/>
      </c>
      <c r="AH98" s="306" t="str">
        <f>IF(_penmei1_month_day!BF94="","",_penmei1_month_day!BF94)</f>
        <v/>
      </c>
      <c r="AI98" s="306" t="str">
        <f>IF(_penmei1_month_day!BG94="","",_penmei1_month_day!BG94)</f>
        <v/>
      </c>
      <c r="AJ98" s="306" t="str">
        <f>IF(_penmei1_month_day!BH94="","",_penmei1_month_day!BH94)</f>
        <v/>
      </c>
      <c r="AK98" s="306" t="str">
        <f>IF(_penmei1_month_day!BI94="","",_penmei1_month_day!BI94)</f>
        <v/>
      </c>
      <c r="AL98" s="284" t="str">
        <f>IF(_penmei1_month_day!BJ94="","",_penmei1_month_day!BJ94)</f>
        <v/>
      </c>
      <c r="AM98" s="306" t="str">
        <f>IF(_penmei1_month_day!BK94="","",_penmei1_month_day!BK94/10000)</f>
        <v/>
      </c>
      <c r="AN98" s="284" t="str">
        <f>IF(_penmei1_month_day!BL94="","",_penmei1_month_day!BL94)</f>
        <v/>
      </c>
      <c r="AO98" s="284" t="str">
        <f>IF(_penmei1_month_day!BM94="","",_penmei1_month_day!BM94)</f>
        <v/>
      </c>
      <c r="AP98" s="329"/>
      <c r="AQ98" s="329"/>
    </row>
    <row r="99" spans="1:43">
      <c r="A99" s="126">
        <f t="shared" si="29"/>
        <v>43469</v>
      </c>
      <c r="B99" s="127">
        <f t="shared" si="19"/>
        <v>43469</v>
      </c>
      <c r="C99" s="128" t="str">
        <f t="shared" si="20"/>
        <v>中</v>
      </c>
      <c r="D99" s="128">
        <f t="shared" si="21"/>
        <v>4</v>
      </c>
      <c r="E99" s="129">
        <f t="shared" si="30"/>
        <v>1</v>
      </c>
      <c r="F99" s="130" t="str">
        <f t="shared" si="22"/>
        <v>甲班</v>
      </c>
      <c r="G99" s="128">
        <f t="shared" si="23"/>
        <v>21</v>
      </c>
      <c r="H99" s="131">
        <f t="shared" si="25"/>
        <v>0.0416666666666667</v>
      </c>
      <c r="I99" s="165">
        <f t="shared" si="26"/>
        <v>0.875000000000001</v>
      </c>
      <c r="J99" s="283" t="str">
        <f>IF(_penmei1_month_day!AH95="","",_penmei1_month_day!AH95)</f>
        <v/>
      </c>
      <c r="K99" s="283" t="str">
        <f>IF(_penmei1_month_day!AI95="","",_penmei1_month_day!AI95)</f>
        <v/>
      </c>
      <c r="L99" s="284" t="str">
        <f>IF(_penmei1_month_day!AJ95="","",_penmei1_month_day!AJ95)</f>
        <v/>
      </c>
      <c r="M99" s="284" t="str">
        <f>IF(_penmei1_month_day!AK95="","",_penmei1_month_day!AK95)</f>
        <v/>
      </c>
      <c r="N99" s="284" t="str">
        <f>IF(_penmei1_month_day!AL95="","",_penmei1_month_day!AL95)</f>
        <v/>
      </c>
      <c r="O99" s="284" t="str">
        <f>IF(_penmei1_month_day!AM95="","",_penmei1_month_day!AM95)</f>
        <v/>
      </c>
      <c r="P99" s="284" t="str">
        <f>IF(_penmei1_month_day!AN95="","",_penmei1_month_day!AN95)</f>
        <v/>
      </c>
      <c r="Q99" s="284" t="str">
        <f>IF(_penmei1_month_day!AO95="","",_penmei1_month_day!AO95)</f>
        <v/>
      </c>
      <c r="R99" s="284" t="str">
        <f>IF(_penmei1_month_day!AP95="","",_penmei1_month_day!AP95)</f>
        <v/>
      </c>
      <c r="S99" s="284" t="str">
        <f>IF(_penmei1_month_day!AQ95="","",_penmei1_month_day!AQ95)</f>
        <v/>
      </c>
      <c r="T99" s="284" t="str">
        <f>IF(_penmei1_month_day!AR95="","",_penmei1_month_day!AR95)</f>
        <v/>
      </c>
      <c r="U99" s="284" t="str">
        <f>IF(_penmei1_month_day!AS95="","",_penmei1_month_day!AS95)</f>
        <v/>
      </c>
      <c r="V99" s="284" t="str">
        <f>IF(_penmei1_month_day!AT95="","",_penmei1_month_day!AT95)</f>
        <v/>
      </c>
      <c r="W99" s="284" t="str">
        <f>IF(_penmei1_month_day!AU95="","",_penmei1_month_day!AU95)</f>
        <v/>
      </c>
      <c r="X99" s="284" t="str">
        <f>IF(_penmei1_month_day!AV95="","",_penmei1_month_day!AV95)</f>
        <v/>
      </c>
      <c r="Y99" s="284" t="str">
        <f>IF(_penmei1_month_day!AW95="","",_penmei1_month_day!AW95)</f>
        <v/>
      </c>
      <c r="Z99" s="284" t="str">
        <f>IF(_penmei1_month_day!AX95="","",_penmei1_month_day!AX95)</f>
        <v/>
      </c>
      <c r="AA99" s="306" t="str">
        <f>IF(_penmei1_month_day!AY95="","",ABS(_penmei1_month_day!AY95))</f>
        <v/>
      </c>
      <c r="AB99" s="306" t="str">
        <f>IF(_penmei1_month_day!AZ95="","",ABS(_penmei1_month_day!AZ95))</f>
        <v/>
      </c>
      <c r="AC99" s="283" t="str">
        <f>IF(_penmei1_month_day!BA95="","",_penmei1_month_day!BA95)</f>
        <v/>
      </c>
      <c r="AD99" s="283" t="str">
        <f>IF(_penmei1_month_day!BB95="","",_penmei1_month_day!BB95)</f>
        <v/>
      </c>
      <c r="AE99" s="284" t="str">
        <f>IF(_penmei1_month_day!BC95="","",_penmei1_month_day!BC95)</f>
        <v/>
      </c>
      <c r="AF99" s="284" t="str">
        <f>IF(_penmei1_month_day!BD95="","",_penmei1_month_day!BD95)</f>
        <v/>
      </c>
      <c r="AG99" s="284" t="str">
        <f>IF(_penmei1_month_day!BE95="","",_penmei1_month_day!BE95)</f>
        <v/>
      </c>
      <c r="AH99" s="306" t="str">
        <f>IF(_penmei1_month_day!BF95="","",_penmei1_month_day!BF95)</f>
        <v/>
      </c>
      <c r="AI99" s="306" t="str">
        <f>IF(_penmei1_month_day!BG95="","",_penmei1_month_day!BG95)</f>
        <v/>
      </c>
      <c r="AJ99" s="306" t="str">
        <f>IF(_penmei1_month_day!BH95="","",_penmei1_month_day!BH95)</f>
        <v/>
      </c>
      <c r="AK99" s="306" t="str">
        <f>IF(_penmei1_month_day!BI95="","",_penmei1_month_day!BI95)</f>
        <v/>
      </c>
      <c r="AL99" s="284" t="str">
        <f>IF(_penmei1_month_day!BJ95="","",_penmei1_month_day!BJ95)</f>
        <v/>
      </c>
      <c r="AM99" s="306" t="str">
        <f>IF(_penmei1_month_day!BK95="","",_penmei1_month_day!BK95/10000)</f>
        <v/>
      </c>
      <c r="AN99" s="284" t="str">
        <f>IF(_penmei1_month_day!BL95="","",_penmei1_month_day!BL95)</f>
        <v/>
      </c>
      <c r="AO99" s="284" t="str">
        <f>IF(_penmei1_month_day!BM95="","",_penmei1_month_day!BM95)</f>
        <v/>
      </c>
      <c r="AP99" s="329"/>
      <c r="AQ99" s="329"/>
    </row>
    <row r="100" spans="1:43">
      <c r="A100" s="126">
        <f t="shared" si="29"/>
        <v>43469</v>
      </c>
      <c r="B100" s="127">
        <f t="shared" si="19"/>
        <v>43469</v>
      </c>
      <c r="C100" s="128" t="str">
        <f t="shared" si="20"/>
        <v>中</v>
      </c>
      <c r="D100" s="128">
        <f t="shared" si="21"/>
        <v>4</v>
      </c>
      <c r="E100" s="129">
        <f t="shared" si="30"/>
        <v>1</v>
      </c>
      <c r="F100" s="130" t="str">
        <f t="shared" si="22"/>
        <v>甲班</v>
      </c>
      <c r="G100" s="128">
        <f t="shared" si="23"/>
        <v>22</v>
      </c>
      <c r="H100" s="131">
        <f t="shared" si="25"/>
        <v>0.0416666666666667</v>
      </c>
      <c r="I100" s="165">
        <f t="shared" si="26"/>
        <v>0.916666666666668</v>
      </c>
      <c r="J100" s="283" t="str">
        <f>IF(_penmei1_month_day!AH96="","",_penmei1_month_day!AH96)</f>
        <v/>
      </c>
      <c r="K100" s="283" t="str">
        <f>IF(_penmei1_month_day!AI96="","",_penmei1_month_day!AI96)</f>
        <v/>
      </c>
      <c r="L100" s="284" t="str">
        <f>IF(_penmei1_month_day!AJ96="","",_penmei1_month_day!AJ96)</f>
        <v/>
      </c>
      <c r="M100" s="284" t="str">
        <f>IF(_penmei1_month_day!AK96="","",_penmei1_month_day!AK96)</f>
        <v/>
      </c>
      <c r="N100" s="284" t="str">
        <f>IF(_penmei1_month_day!AL96="","",_penmei1_month_day!AL96)</f>
        <v/>
      </c>
      <c r="O100" s="284" t="str">
        <f>IF(_penmei1_month_day!AM96="","",_penmei1_month_day!AM96)</f>
        <v/>
      </c>
      <c r="P100" s="284" t="str">
        <f>IF(_penmei1_month_day!AN96="","",_penmei1_month_day!AN96)</f>
        <v/>
      </c>
      <c r="Q100" s="284" t="str">
        <f>IF(_penmei1_month_day!AO96="","",_penmei1_month_day!AO96)</f>
        <v/>
      </c>
      <c r="R100" s="284" t="str">
        <f>IF(_penmei1_month_day!AP96="","",_penmei1_month_day!AP96)</f>
        <v/>
      </c>
      <c r="S100" s="284" t="str">
        <f>IF(_penmei1_month_day!AQ96="","",_penmei1_month_day!AQ96)</f>
        <v/>
      </c>
      <c r="T100" s="284" t="str">
        <f>IF(_penmei1_month_day!AR96="","",_penmei1_month_day!AR96)</f>
        <v/>
      </c>
      <c r="U100" s="284" t="str">
        <f>IF(_penmei1_month_day!AS96="","",_penmei1_month_day!AS96)</f>
        <v/>
      </c>
      <c r="V100" s="284" t="str">
        <f>IF(_penmei1_month_day!AT96="","",_penmei1_month_day!AT96)</f>
        <v/>
      </c>
      <c r="W100" s="284" t="str">
        <f>IF(_penmei1_month_day!AU96="","",_penmei1_month_day!AU96)</f>
        <v/>
      </c>
      <c r="X100" s="284" t="str">
        <f>IF(_penmei1_month_day!AV96="","",_penmei1_month_day!AV96)</f>
        <v/>
      </c>
      <c r="Y100" s="284" t="str">
        <f>IF(_penmei1_month_day!AW96="","",_penmei1_month_day!AW96)</f>
        <v/>
      </c>
      <c r="Z100" s="284" t="str">
        <f>IF(_penmei1_month_day!AX96="","",_penmei1_month_day!AX96)</f>
        <v/>
      </c>
      <c r="AA100" s="306" t="str">
        <f>IF(_penmei1_month_day!AY96="","",ABS(_penmei1_month_day!AY96))</f>
        <v/>
      </c>
      <c r="AB100" s="306" t="str">
        <f>IF(_penmei1_month_day!AZ96="","",ABS(_penmei1_month_day!AZ96))</f>
        <v/>
      </c>
      <c r="AC100" s="283" t="str">
        <f>IF(_penmei1_month_day!BA96="","",_penmei1_month_day!BA96)</f>
        <v/>
      </c>
      <c r="AD100" s="283" t="str">
        <f>IF(_penmei1_month_day!BB96="","",_penmei1_month_day!BB96)</f>
        <v/>
      </c>
      <c r="AE100" s="284" t="str">
        <f>IF(_penmei1_month_day!BC96="","",_penmei1_month_day!BC96)</f>
        <v/>
      </c>
      <c r="AF100" s="284" t="str">
        <f>IF(_penmei1_month_day!BD96="","",_penmei1_month_day!BD96)</f>
        <v/>
      </c>
      <c r="AG100" s="284" t="str">
        <f>IF(_penmei1_month_day!BE96="","",_penmei1_month_day!BE96)</f>
        <v/>
      </c>
      <c r="AH100" s="306" t="str">
        <f>IF(_penmei1_month_day!BF96="","",_penmei1_month_day!BF96)</f>
        <v/>
      </c>
      <c r="AI100" s="306" t="str">
        <f>IF(_penmei1_month_day!BG96="","",_penmei1_month_day!BG96)</f>
        <v/>
      </c>
      <c r="AJ100" s="306" t="str">
        <f>IF(_penmei1_month_day!BH96="","",_penmei1_month_day!BH96)</f>
        <v/>
      </c>
      <c r="AK100" s="306" t="str">
        <f>IF(_penmei1_month_day!BI96="","",_penmei1_month_day!BI96)</f>
        <v/>
      </c>
      <c r="AL100" s="284" t="str">
        <f>IF(_penmei1_month_day!BJ96="","",_penmei1_month_day!BJ96)</f>
        <v/>
      </c>
      <c r="AM100" s="306" t="str">
        <f>IF(_penmei1_month_day!BK96="","",_penmei1_month_day!BK96/10000)</f>
        <v/>
      </c>
      <c r="AN100" s="284" t="str">
        <f>IF(_penmei1_month_day!BL96="","",_penmei1_month_day!BL96)</f>
        <v/>
      </c>
      <c r="AO100" s="284" t="str">
        <f>IF(_penmei1_month_day!BM96="","",_penmei1_month_day!BM96)</f>
        <v/>
      </c>
      <c r="AP100" s="329"/>
      <c r="AQ100" s="329"/>
    </row>
    <row r="101" ht="15" spans="1:43">
      <c r="A101" s="132">
        <f t="shared" si="29"/>
        <v>43469</v>
      </c>
      <c r="B101" s="133">
        <f t="shared" si="19"/>
        <v>43469</v>
      </c>
      <c r="C101" s="134" t="str">
        <f t="shared" si="20"/>
        <v>中</v>
      </c>
      <c r="D101" s="134">
        <f t="shared" si="21"/>
        <v>4</v>
      </c>
      <c r="E101" s="135">
        <f t="shared" si="30"/>
        <v>1</v>
      </c>
      <c r="F101" s="136" t="str">
        <f t="shared" si="22"/>
        <v>甲班</v>
      </c>
      <c r="G101" s="134">
        <f t="shared" si="23"/>
        <v>23</v>
      </c>
      <c r="H101" s="137">
        <f t="shared" si="25"/>
        <v>0.0416666666666667</v>
      </c>
      <c r="I101" s="170">
        <f t="shared" si="26"/>
        <v>0.958333333333334</v>
      </c>
      <c r="J101" s="285" t="str">
        <f>IF(_penmei1_month_day!AH97="","",_penmei1_month_day!AH97)</f>
        <v/>
      </c>
      <c r="K101" s="285" t="str">
        <f>IF(_penmei1_month_day!AI97="","",_penmei1_month_day!AI97)</f>
        <v/>
      </c>
      <c r="L101" s="286" t="str">
        <f>IF(_penmei1_month_day!AJ97="","",_penmei1_month_day!AJ97)</f>
        <v/>
      </c>
      <c r="M101" s="286" t="str">
        <f>IF(_penmei1_month_day!AK97="","",_penmei1_month_day!AK97)</f>
        <v/>
      </c>
      <c r="N101" s="286" t="str">
        <f>IF(_penmei1_month_day!AL97="","",_penmei1_month_day!AL97)</f>
        <v/>
      </c>
      <c r="O101" s="286" t="str">
        <f>IF(_penmei1_month_day!AM97="","",_penmei1_month_day!AM97)</f>
        <v/>
      </c>
      <c r="P101" s="286" t="str">
        <f>IF(_penmei1_month_day!AN97="","",_penmei1_month_day!AN97)</f>
        <v/>
      </c>
      <c r="Q101" s="286" t="str">
        <f>IF(_penmei1_month_day!AO97="","",_penmei1_month_day!AO97)</f>
        <v/>
      </c>
      <c r="R101" s="286" t="str">
        <f>IF(_penmei1_month_day!AP97="","",_penmei1_month_day!AP97)</f>
        <v/>
      </c>
      <c r="S101" s="286" t="str">
        <f>IF(_penmei1_month_day!AQ97="","",_penmei1_month_day!AQ97)</f>
        <v/>
      </c>
      <c r="T101" s="286" t="str">
        <f>IF(_penmei1_month_day!AR97="","",_penmei1_month_day!AR97)</f>
        <v/>
      </c>
      <c r="U101" s="286" t="str">
        <f>IF(_penmei1_month_day!AS97="","",_penmei1_month_day!AS97)</f>
        <v/>
      </c>
      <c r="V101" s="286" t="str">
        <f>IF(_penmei1_month_day!AT97="","",_penmei1_month_day!AT97)</f>
        <v/>
      </c>
      <c r="W101" s="286" t="str">
        <f>IF(_penmei1_month_day!AU97="","",_penmei1_month_day!AU97)</f>
        <v/>
      </c>
      <c r="X101" s="286" t="str">
        <f>IF(_penmei1_month_day!AV97="","",_penmei1_month_day!AV97)</f>
        <v/>
      </c>
      <c r="Y101" s="286" t="str">
        <f>IF(_penmei1_month_day!AW97="","",_penmei1_month_day!AW97)</f>
        <v/>
      </c>
      <c r="Z101" s="286" t="str">
        <f>IF(_penmei1_month_day!AX97="","",_penmei1_month_day!AX97)</f>
        <v/>
      </c>
      <c r="AA101" s="307" t="str">
        <f>IF(_penmei1_month_day!AY97="","",ABS(_penmei1_month_day!AY97))</f>
        <v/>
      </c>
      <c r="AB101" s="307" t="str">
        <f>IF(_penmei1_month_day!AZ97="","",ABS(_penmei1_month_day!AZ97))</f>
        <v/>
      </c>
      <c r="AC101" s="285" t="str">
        <f>IF(_penmei1_month_day!BA97="","",_penmei1_month_day!BA97)</f>
        <v/>
      </c>
      <c r="AD101" s="285" t="str">
        <f>IF(_penmei1_month_day!BB97="","",_penmei1_month_day!BB97)</f>
        <v/>
      </c>
      <c r="AE101" s="286" t="str">
        <f>IF(_penmei1_month_day!BC97="","",_penmei1_month_day!BC97)</f>
        <v/>
      </c>
      <c r="AF101" s="284" t="str">
        <f>IF(_penmei1_month_day!BD97="","",_penmei1_month_day!BD97)</f>
        <v/>
      </c>
      <c r="AG101" s="286" t="str">
        <f>IF(_penmei1_month_day!BE97="","",_penmei1_month_day!BE97)</f>
        <v/>
      </c>
      <c r="AH101" s="307" t="str">
        <f>IF(_penmei1_month_day!BF97="","",_penmei1_month_day!BF97)</f>
        <v/>
      </c>
      <c r="AI101" s="307" t="str">
        <f>IF(_penmei1_month_day!BG97="","",_penmei1_month_day!BG97)</f>
        <v/>
      </c>
      <c r="AJ101" s="307" t="str">
        <f>IF(_penmei1_month_day!BH97="","",_penmei1_month_day!BH97)</f>
        <v/>
      </c>
      <c r="AK101" s="307" t="str">
        <f>IF(_penmei1_month_day!BI97="","",_penmei1_month_day!BI97)</f>
        <v/>
      </c>
      <c r="AL101" s="286" t="str">
        <f>IF(_penmei1_month_day!BJ97="","",_penmei1_month_day!BJ97)</f>
        <v/>
      </c>
      <c r="AM101" s="307" t="str">
        <f>IF(_penmei1_month_day!BK97="","",_penmei1_month_day!BK97/10000)</f>
        <v/>
      </c>
      <c r="AN101" s="286" t="str">
        <f>IF(_penmei1_month_day!BL97="","",_penmei1_month_day!BL97)</f>
        <v/>
      </c>
      <c r="AO101" s="286" t="str">
        <f>IF(_penmei1_month_day!BM97="","",_penmei1_month_day!BM97)</f>
        <v/>
      </c>
      <c r="AP101" s="243" t="s">
        <v>83</v>
      </c>
      <c r="AQ101" s="331" t="s">
        <v>84</v>
      </c>
    </row>
    <row r="102" ht="15" spans="1:43">
      <c r="A102" s="120">
        <f t="shared" si="29"/>
        <v>43470</v>
      </c>
      <c r="B102" s="121">
        <f t="shared" si="19"/>
        <v>43470</v>
      </c>
      <c r="C102" s="122" t="str">
        <f t="shared" si="20"/>
        <v>夜</v>
      </c>
      <c r="D102" s="122">
        <f t="shared" si="21"/>
        <v>5</v>
      </c>
      <c r="E102" s="123">
        <f>IF(AND(E54=1),4,IF(AND(E54&gt;1),(E54-1),))</f>
        <v>3</v>
      </c>
      <c r="F102" s="124" t="str">
        <f t="shared" si="22"/>
        <v>丙班</v>
      </c>
      <c r="G102" s="122">
        <f t="shared" si="23"/>
        <v>0</v>
      </c>
      <c r="H102" s="125">
        <f t="shared" si="25"/>
        <v>0.0416666666666667</v>
      </c>
      <c r="I102" s="160">
        <f t="shared" si="26"/>
        <v>1</v>
      </c>
      <c r="J102" s="281" t="str">
        <f>IF(_penmei1_month_day!AH98="","",_penmei1_month_day!AH98)</f>
        <v/>
      </c>
      <c r="K102" s="281" t="str">
        <f>IF(_penmei1_month_day!AI98="","",_penmei1_month_day!AI98)</f>
        <v/>
      </c>
      <c r="L102" s="282" t="str">
        <f>IF(_penmei1_month_day!AJ98="","",_penmei1_month_day!AJ98)</f>
        <v/>
      </c>
      <c r="M102" s="282" t="str">
        <f>IF(_penmei1_month_day!AK98="","",_penmei1_month_day!AK98)</f>
        <v/>
      </c>
      <c r="N102" s="282" t="str">
        <f>IF(_penmei1_month_day!AL98="","",_penmei1_month_day!AL98)</f>
        <v/>
      </c>
      <c r="O102" s="282" t="str">
        <f>IF(_penmei1_month_day!AM98="","",_penmei1_month_day!AM98)</f>
        <v/>
      </c>
      <c r="P102" s="282" t="str">
        <f>IF(_penmei1_month_day!AN98="","",_penmei1_month_day!AN98)</f>
        <v/>
      </c>
      <c r="Q102" s="282" t="str">
        <f>IF(_penmei1_month_day!AO98="","",_penmei1_month_day!AO98)</f>
        <v/>
      </c>
      <c r="R102" s="282" t="str">
        <f>IF(_penmei1_month_day!AP98="","",_penmei1_month_day!AP98)</f>
        <v/>
      </c>
      <c r="S102" s="282" t="str">
        <f>IF(_penmei1_month_day!AQ98="","",_penmei1_month_day!AQ98)</f>
        <v/>
      </c>
      <c r="T102" s="282" t="str">
        <f>IF(_penmei1_month_day!AR98="","",_penmei1_month_day!AR98)</f>
        <v/>
      </c>
      <c r="U102" s="282" t="str">
        <f>IF(_penmei1_month_day!AS98="","",_penmei1_month_day!AS98)</f>
        <v/>
      </c>
      <c r="V102" s="282" t="str">
        <f>IF(_penmei1_month_day!AT98="","",_penmei1_month_day!AT98)</f>
        <v/>
      </c>
      <c r="W102" s="282" t="str">
        <f>IF(_penmei1_month_day!AU98="","",_penmei1_month_day!AU98)</f>
        <v/>
      </c>
      <c r="X102" s="282" t="str">
        <f>IF(_penmei1_month_day!AV98="","",_penmei1_month_day!AV98)</f>
        <v/>
      </c>
      <c r="Y102" s="282" t="str">
        <f>IF(_penmei1_month_day!AW98="","",_penmei1_month_day!AW98)</f>
        <v/>
      </c>
      <c r="Z102" s="282" t="str">
        <f>IF(_penmei1_month_day!AX98="","",_penmei1_month_day!AX98)</f>
        <v/>
      </c>
      <c r="AA102" s="305" t="str">
        <f>IF(_penmei1_month_day!AY98="","",ABS(_penmei1_month_day!AY98))</f>
        <v/>
      </c>
      <c r="AB102" s="305" t="str">
        <f>IF(_penmei1_month_day!AZ98="","",ABS(_penmei1_month_day!AZ98))</f>
        <v/>
      </c>
      <c r="AC102" s="281" t="str">
        <f>IF(_penmei1_month_day!BA98="","",_penmei1_month_day!BA98)</f>
        <v/>
      </c>
      <c r="AD102" s="281" t="str">
        <f>IF(_penmei1_month_day!BB98="","",_penmei1_month_day!BB98)</f>
        <v/>
      </c>
      <c r="AE102" s="282" t="str">
        <f>IF(_penmei1_month_day!BC98="","",_penmei1_month_day!BC98)</f>
        <v/>
      </c>
      <c r="AF102" s="282" t="str">
        <f>IF(_penmei1_month_day!BD98="","",_penmei1_month_day!BD98)</f>
        <v/>
      </c>
      <c r="AG102" s="282" t="str">
        <f>IF(_penmei1_month_day!BE98="","",_penmei1_month_day!BE98)</f>
        <v/>
      </c>
      <c r="AH102" s="305" t="str">
        <f>IF(_penmei1_month_day!BF98="","",_penmei1_month_day!BF98)</f>
        <v/>
      </c>
      <c r="AI102" s="305" t="str">
        <f>IF(_penmei1_month_day!BG98="","",_penmei1_month_day!BG98)</f>
        <v/>
      </c>
      <c r="AJ102" s="305" t="str">
        <f>IF(_penmei1_month_day!BH98="","",_penmei1_month_day!BH98)</f>
        <v/>
      </c>
      <c r="AK102" s="305" t="str">
        <f>IF(_penmei1_month_day!BI98="","",_penmei1_month_day!BI98)</f>
        <v/>
      </c>
      <c r="AL102" s="282" t="str">
        <f>IF(_penmei1_month_day!BJ98="","",_penmei1_month_day!BJ98)</f>
        <v/>
      </c>
      <c r="AM102" s="305" t="str">
        <f>IF(_penmei1_month_day!BK98="","",_penmei1_month_day!BK98/10000)</f>
        <v/>
      </c>
      <c r="AN102" s="282" t="str">
        <f>IF(_penmei1_month_day!BL98="","",_penmei1_month_day!BL98)</f>
        <v/>
      </c>
      <c r="AO102" s="282" t="str">
        <f>IF(_penmei1_month_day!BM98="","",_penmei1_month_day!BM98)</f>
        <v/>
      </c>
      <c r="AP102" s="328"/>
      <c r="AQ102" s="328"/>
    </row>
    <row r="103" spans="1:43">
      <c r="A103" s="126">
        <f t="shared" si="29"/>
        <v>43470</v>
      </c>
      <c r="B103" s="127">
        <f t="shared" si="19"/>
        <v>43470</v>
      </c>
      <c r="C103" s="128" t="str">
        <f t="shared" si="20"/>
        <v>夜</v>
      </c>
      <c r="D103" s="128">
        <f t="shared" si="21"/>
        <v>5</v>
      </c>
      <c r="E103" s="129">
        <f t="shared" ref="E103:E109" si="31">E102</f>
        <v>3</v>
      </c>
      <c r="F103" s="130" t="str">
        <f t="shared" si="22"/>
        <v>丙班</v>
      </c>
      <c r="G103" s="128">
        <f t="shared" si="23"/>
        <v>1</v>
      </c>
      <c r="H103" s="131">
        <f t="shared" si="25"/>
        <v>0.0416666666666667</v>
      </c>
      <c r="I103" s="165">
        <f t="shared" si="26"/>
        <v>0.0416666666666667</v>
      </c>
      <c r="J103" s="283" t="str">
        <f>IF(_penmei1_month_day!AH99="","",_penmei1_month_day!AH99)</f>
        <v/>
      </c>
      <c r="K103" s="283" t="str">
        <f>IF(_penmei1_month_day!AI99="","",_penmei1_month_day!AI99)</f>
        <v/>
      </c>
      <c r="L103" s="284" t="str">
        <f>IF(_penmei1_month_day!AJ99="","",_penmei1_month_day!AJ99)</f>
        <v/>
      </c>
      <c r="M103" s="284" t="str">
        <f>IF(_penmei1_month_day!AK99="","",_penmei1_month_day!AK99)</f>
        <v/>
      </c>
      <c r="N103" s="284" t="str">
        <f>IF(_penmei1_month_day!AL99="","",_penmei1_month_day!AL99)</f>
        <v/>
      </c>
      <c r="O103" s="284" t="str">
        <f>IF(_penmei1_month_day!AM99="","",_penmei1_month_day!AM99)</f>
        <v/>
      </c>
      <c r="P103" s="284" t="str">
        <f>IF(_penmei1_month_day!AN99="","",_penmei1_month_day!AN99)</f>
        <v/>
      </c>
      <c r="Q103" s="284" t="str">
        <f>IF(_penmei1_month_day!AO99="","",_penmei1_month_day!AO99)</f>
        <v/>
      </c>
      <c r="R103" s="284" t="str">
        <f>IF(_penmei1_month_day!AP99="","",_penmei1_month_day!AP99)</f>
        <v/>
      </c>
      <c r="S103" s="284" t="str">
        <f>IF(_penmei1_month_day!AQ99="","",_penmei1_month_day!AQ99)</f>
        <v/>
      </c>
      <c r="T103" s="284" t="str">
        <f>IF(_penmei1_month_day!AR99="","",_penmei1_month_day!AR99)</f>
        <v/>
      </c>
      <c r="U103" s="284" t="str">
        <f>IF(_penmei1_month_day!AS99="","",_penmei1_month_day!AS99)</f>
        <v/>
      </c>
      <c r="V103" s="284" t="str">
        <f>IF(_penmei1_month_day!AT99="","",_penmei1_month_day!AT99)</f>
        <v/>
      </c>
      <c r="W103" s="284" t="str">
        <f>IF(_penmei1_month_day!AU99="","",_penmei1_month_day!AU99)</f>
        <v/>
      </c>
      <c r="X103" s="284" t="str">
        <f>IF(_penmei1_month_day!AV99="","",_penmei1_month_day!AV99)</f>
        <v/>
      </c>
      <c r="Y103" s="284" t="str">
        <f>IF(_penmei1_month_day!AW99="","",_penmei1_month_day!AW99)</f>
        <v/>
      </c>
      <c r="Z103" s="284" t="str">
        <f>IF(_penmei1_month_day!AX99="","",_penmei1_month_day!AX99)</f>
        <v/>
      </c>
      <c r="AA103" s="306" t="str">
        <f>IF(_penmei1_month_day!AY99="","",ABS(_penmei1_month_day!AY99))</f>
        <v/>
      </c>
      <c r="AB103" s="306" t="str">
        <f>IF(_penmei1_month_day!AZ99="","",ABS(_penmei1_month_day!AZ99))</f>
        <v/>
      </c>
      <c r="AC103" s="283" t="str">
        <f>IF(_penmei1_month_day!BA99="","",_penmei1_month_day!BA99)</f>
        <v/>
      </c>
      <c r="AD103" s="283" t="str">
        <f>IF(_penmei1_month_day!BB99="","",_penmei1_month_day!BB99)</f>
        <v/>
      </c>
      <c r="AE103" s="284" t="str">
        <f>IF(_penmei1_month_day!BC99="","",_penmei1_month_day!BC99)</f>
        <v/>
      </c>
      <c r="AF103" s="284" t="str">
        <f>IF(_penmei1_month_day!BD99="","",_penmei1_month_day!BD99)</f>
        <v/>
      </c>
      <c r="AG103" s="284" t="str">
        <f>IF(_penmei1_month_day!BE99="","",_penmei1_month_day!BE99)</f>
        <v/>
      </c>
      <c r="AH103" s="306" t="str">
        <f>IF(_penmei1_month_day!BF99="","",_penmei1_month_day!BF99)</f>
        <v/>
      </c>
      <c r="AI103" s="306" t="str">
        <f>IF(_penmei1_month_day!BG99="","",_penmei1_month_day!BG99)</f>
        <v/>
      </c>
      <c r="AJ103" s="306" t="str">
        <f>IF(_penmei1_month_day!BH99="","",_penmei1_month_day!BH99)</f>
        <v/>
      </c>
      <c r="AK103" s="306" t="str">
        <f>IF(_penmei1_month_day!BI99="","",_penmei1_month_day!BI99)</f>
        <v/>
      </c>
      <c r="AL103" s="284" t="str">
        <f>IF(_penmei1_month_day!BJ99="","",_penmei1_month_day!BJ99)</f>
        <v/>
      </c>
      <c r="AM103" s="306" t="str">
        <f>IF(_penmei1_month_day!BK99="","",_penmei1_month_day!BK99/10000)</f>
        <v/>
      </c>
      <c r="AN103" s="284" t="str">
        <f>IF(_penmei1_month_day!BL99="","",_penmei1_month_day!BL99)</f>
        <v/>
      </c>
      <c r="AO103" s="284" t="str">
        <f>IF(_penmei1_month_day!BM99="","",_penmei1_month_day!BM99)</f>
        <v/>
      </c>
      <c r="AP103" s="329"/>
      <c r="AQ103" s="329"/>
    </row>
    <row r="104" spans="1:43">
      <c r="A104" s="126">
        <f t="shared" si="29"/>
        <v>43470</v>
      </c>
      <c r="B104" s="127">
        <f t="shared" si="19"/>
        <v>43470</v>
      </c>
      <c r="C104" s="128" t="str">
        <f t="shared" si="20"/>
        <v>夜</v>
      </c>
      <c r="D104" s="128">
        <f t="shared" si="21"/>
        <v>5</v>
      </c>
      <c r="E104" s="129">
        <f t="shared" si="31"/>
        <v>3</v>
      </c>
      <c r="F104" s="130" t="str">
        <f t="shared" si="22"/>
        <v>丙班</v>
      </c>
      <c r="G104" s="128">
        <f t="shared" si="23"/>
        <v>2</v>
      </c>
      <c r="H104" s="131">
        <f t="shared" si="25"/>
        <v>0.0416666666666667</v>
      </c>
      <c r="I104" s="165">
        <f t="shared" si="26"/>
        <v>0.0833333333333334</v>
      </c>
      <c r="J104" s="283" t="str">
        <f>IF(_penmei1_month_day!AH100="","",_penmei1_month_day!AH100)</f>
        <v/>
      </c>
      <c r="K104" s="283" t="str">
        <f>IF(_penmei1_month_day!AI100="","",_penmei1_month_day!AI100)</f>
        <v/>
      </c>
      <c r="L104" s="284" t="str">
        <f>IF(_penmei1_month_day!AJ100="","",_penmei1_month_day!AJ100)</f>
        <v/>
      </c>
      <c r="M104" s="284" t="str">
        <f>IF(_penmei1_month_day!AK100="","",_penmei1_month_day!AK100)</f>
        <v/>
      </c>
      <c r="N104" s="284" t="str">
        <f>IF(_penmei1_month_day!AL100="","",_penmei1_month_day!AL100)</f>
        <v/>
      </c>
      <c r="O104" s="284" t="str">
        <f>IF(_penmei1_month_day!AM100="","",_penmei1_month_day!AM100)</f>
        <v/>
      </c>
      <c r="P104" s="284" t="str">
        <f>IF(_penmei1_month_day!AN100="","",_penmei1_month_day!AN100)</f>
        <v/>
      </c>
      <c r="Q104" s="284" t="str">
        <f>IF(_penmei1_month_day!AO100="","",_penmei1_month_day!AO100)</f>
        <v/>
      </c>
      <c r="R104" s="284" t="str">
        <f>IF(_penmei1_month_day!AP100="","",_penmei1_month_day!AP100)</f>
        <v/>
      </c>
      <c r="S104" s="284" t="str">
        <f>IF(_penmei1_month_day!AQ100="","",_penmei1_month_day!AQ100)</f>
        <v/>
      </c>
      <c r="T104" s="284" t="str">
        <f>IF(_penmei1_month_day!AR100="","",_penmei1_month_day!AR100)</f>
        <v/>
      </c>
      <c r="U104" s="284" t="str">
        <f>IF(_penmei1_month_day!AS100="","",_penmei1_month_day!AS100)</f>
        <v/>
      </c>
      <c r="V104" s="284" t="str">
        <f>IF(_penmei1_month_day!AT100="","",_penmei1_month_day!AT100)</f>
        <v/>
      </c>
      <c r="W104" s="284" t="str">
        <f>IF(_penmei1_month_day!AU100="","",_penmei1_month_day!AU100)</f>
        <v/>
      </c>
      <c r="X104" s="284" t="str">
        <f>IF(_penmei1_month_day!AV100="","",_penmei1_month_day!AV100)</f>
        <v/>
      </c>
      <c r="Y104" s="284" t="str">
        <f>IF(_penmei1_month_day!AW100="","",_penmei1_month_day!AW100)</f>
        <v/>
      </c>
      <c r="Z104" s="284" t="str">
        <f>IF(_penmei1_month_day!AX100="","",_penmei1_month_day!AX100)</f>
        <v/>
      </c>
      <c r="AA104" s="306" t="str">
        <f>IF(_penmei1_month_day!AY100="","",ABS(_penmei1_month_day!AY100))</f>
        <v/>
      </c>
      <c r="AB104" s="306" t="str">
        <f>IF(_penmei1_month_day!AZ100="","",ABS(_penmei1_month_day!AZ100))</f>
        <v/>
      </c>
      <c r="AC104" s="283" t="str">
        <f>IF(_penmei1_month_day!BA100="","",_penmei1_month_day!BA100)</f>
        <v/>
      </c>
      <c r="AD104" s="283" t="str">
        <f>IF(_penmei1_month_day!BB100="","",_penmei1_month_day!BB100)</f>
        <v/>
      </c>
      <c r="AE104" s="284" t="str">
        <f>IF(_penmei1_month_day!BC100="","",_penmei1_month_day!BC100)</f>
        <v/>
      </c>
      <c r="AF104" s="284" t="str">
        <f>IF(_penmei1_month_day!BD100="","",_penmei1_month_day!BD100)</f>
        <v/>
      </c>
      <c r="AG104" s="284" t="str">
        <f>IF(_penmei1_month_day!BE100="","",_penmei1_month_day!BE100)</f>
        <v/>
      </c>
      <c r="AH104" s="306" t="str">
        <f>IF(_penmei1_month_day!BF100="","",_penmei1_month_day!BF100)</f>
        <v/>
      </c>
      <c r="AI104" s="306" t="str">
        <f>IF(_penmei1_month_day!BG100="","",_penmei1_month_day!BG100)</f>
        <v/>
      </c>
      <c r="AJ104" s="306" t="str">
        <f>IF(_penmei1_month_day!BH100="","",_penmei1_month_day!BH100)</f>
        <v/>
      </c>
      <c r="AK104" s="306" t="str">
        <f>IF(_penmei1_month_day!BI100="","",_penmei1_month_day!BI100)</f>
        <v/>
      </c>
      <c r="AL104" s="284" t="str">
        <f>IF(_penmei1_month_day!BJ100="","",_penmei1_month_day!BJ100)</f>
        <v/>
      </c>
      <c r="AM104" s="306" t="str">
        <f>IF(_penmei1_month_day!BK100="","",_penmei1_month_day!BK100/10000)</f>
        <v/>
      </c>
      <c r="AN104" s="284" t="str">
        <f>IF(_penmei1_month_day!BL100="","",_penmei1_month_day!BL100)</f>
        <v/>
      </c>
      <c r="AO104" s="284" t="str">
        <f>IF(_penmei1_month_day!BM100="","",_penmei1_month_day!BM100)</f>
        <v/>
      </c>
      <c r="AP104" s="329"/>
      <c r="AQ104" s="329"/>
    </row>
    <row r="105" spans="1:43">
      <c r="A105" s="126">
        <f t="shared" si="29"/>
        <v>43470</v>
      </c>
      <c r="B105" s="127">
        <f t="shared" si="19"/>
        <v>43470</v>
      </c>
      <c r="C105" s="128" t="str">
        <f t="shared" si="20"/>
        <v>夜</v>
      </c>
      <c r="D105" s="128">
        <f t="shared" si="21"/>
        <v>5</v>
      </c>
      <c r="E105" s="129">
        <f t="shared" si="31"/>
        <v>3</v>
      </c>
      <c r="F105" s="130" t="str">
        <f t="shared" si="22"/>
        <v>丙班</v>
      </c>
      <c r="G105" s="128">
        <f t="shared" si="23"/>
        <v>3</v>
      </c>
      <c r="H105" s="131">
        <f t="shared" si="25"/>
        <v>0.0416666666666667</v>
      </c>
      <c r="I105" s="165">
        <f t="shared" si="26"/>
        <v>0.125</v>
      </c>
      <c r="J105" s="283" t="str">
        <f>IF(_penmei1_month_day!AH101="","",_penmei1_month_day!AH101)</f>
        <v/>
      </c>
      <c r="K105" s="283" t="str">
        <f>IF(_penmei1_month_day!AI101="","",_penmei1_month_day!AI101)</f>
        <v/>
      </c>
      <c r="L105" s="284" t="str">
        <f>IF(_penmei1_month_day!AJ101="","",_penmei1_month_day!AJ101)</f>
        <v/>
      </c>
      <c r="M105" s="284" t="str">
        <f>IF(_penmei1_month_day!AK101="","",_penmei1_month_day!AK101)</f>
        <v/>
      </c>
      <c r="N105" s="284" t="str">
        <f>IF(_penmei1_month_day!AL101="","",_penmei1_month_day!AL101)</f>
        <v/>
      </c>
      <c r="O105" s="284" t="str">
        <f>IF(_penmei1_month_day!AM101="","",_penmei1_month_day!AM101)</f>
        <v/>
      </c>
      <c r="P105" s="284" t="str">
        <f>IF(_penmei1_month_day!AN101="","",_penmei1_month_day!AN101)</f>
        <v/>
      </c>
      <c r="Q105" s="284" t="str">
        <f>IF(_penmei1_month_day!AO101="","",_penmei1_month_day!AO101)</f>
        <v/>
      </c>
      <c r="R105" s="284" t="str">
        <f>IF(_penmei1_month_day!AP101="","",_penmei1_month_day!AP101)</f>
        <v/>
      </c>
      <c r="S105" s="284" t="str">
        <f>IF(_penmei1_month_day!AQ101="","",_penmei1_month_day!AQ101)</f>
        <v/>
      </c>
      <c r="T105" s="284" t="str">
        <f>IF(_penmei1_month_day!AR101="","",_penmei1_month_day!AR101)</f>
        <v/>
      </c>
      <c r="U105" s="284" t="str">
        <f>IF(_penmei1_month_day!AS101="","",_penmei1_month_day!AS101)</f>
        <v/>
      </c>
      <c r="V105" s="284" t="str">
        <f>IF(_penmei1_month_day!AT101="","",_penmei1_month_day!AT101)</f>
        <v/>
      </c>
      <c r="W105" s="284" t="str">
        <f>IF(_penmei1_month_day!AU101="","",_penmei1_month_day!AU101)</f>
        <v/>
      </c>
      <c r="X105" s="284" t="str">
        <f>IF(_penmei1_month_day!AV101="","",_penmei1_month_day!AV101)</f>
        <v/>
      </c>
      <c r="Y105" s="284" t="str">
        <f>IF(_penmei1_month_day!AW101="","",_penmei1_month_day!AW101)</f>
        <v/>
      </c>
      <c r="Z105" s="284" t="str">
        <f>IF(_penmei1_month_day!AX101="","",_penmei1_month_day!AX101)</f>
        <v/>
      </c>
      <c r="AA105" s="306" t="str">
        <f>IF(_penmei1_month_day!AY101="","",ABS(_penmei1_month_day!AY101))</f>
        <v/>
      </c>
      <c r="AB105" s="306" t="str">
        <f>IF(_penmei1_month_day!AZ101="","",ABS(_penmei1_month_day!AZ101))</f>
        <v/>
      </c>
      <c r="AC105" s="283" t="str">
        <f>IF(_penmei1_month_day!BA101="","",_penmei1_month_day!BA101)</f>
        <v/>
      </c>
      <c r="AD105" s="283" t="str">
        <f>IF(_penmei1_month_day!BB101="","",_penmei1_month_day!BB101)</f>
        <v/>
      </c>
      <c r="AE105" s="284" t="str">
        <f>IF(_penmei1_month_day!BC101="","",_penmei1_month_day!BC101)</f>
        <v/>
      </c>
      <c r="AF105" s="284" t="str">
        <f>IF(_penmei1_month_day!BD101="","",_penmei1_month_day!BD101)</f>
        <v/>
      </c>
      <c r="AG105" s="284" t="str">
        <f>IF(_penmei1_month_day!BE101="","",_penmei1_month_day!BE101)</f>
        <v/>
      </c>
      <c r="AH105" s="306" t="str">
        <f>IF(_penmei1_month_day!BF101="","",_penmei1_month_day!BF101)</f>
        <v/>
      </c>
      <c r="AI105" s="306" t="str">
        <f>IF(_penmei1_month_day!BG101="","",_penmei1_month_day!BG101)</f>
        <v/>
      </c>
      <c r="AJ105" s="306" t="str">
        <f>IF(_penmei1_month_day!BH101="","",_penmei1_month_day!BH101)</f>
        <v/>
      </c>
      <c r="AK105" s="306" t="str">
        <f>IF(_penmei1_month_day!BI101="","",_penmei1_month_day!BI101)</f>
        <v/>
      </c>
      <c r="AL105" s="284" t="str">
        <f>IF(_penmei1_month_day!BJ101="","",_penmei1_month_day!BJ101)</f>
        <v/>
      </c>
      <c r="AM105" s="306" t="str">
        <f>IF(_penmei1_month_day!BK101="","",_penmei1_month_day!BK101/10000)</f>
        <v/>
      </c>
      <c r="AN105" s="284" t="str">
        <f>IF(_penmei1_month_day!BL101="","",_penmei1_month_day!BL101)</f>
        <v/>
      </c>
      <c r="AO105" s="284" t="str">
        <f>IF(_penmei1_month_day!BM101="","",_penmei1_month_day!BM101)</f>
        <v/>
      </c>
      <c r="AP105" s="329"/>
      <c r="AQ105" s="329"/>
    </row>
    <row r="106" spans="1:43">
      <c r="A106" s="126">
        <f t="shared" si="29"/>
        <v>43470</v>
      </c>
      <c r="B106" s="127">
        <f t="shared" si="19"/>
        <v>43470</v>
      </c>
      <c r="C106" s="128" t="str">
        <f t="shared" si="20"/>
        <v>夜</v>
      </c>
      <c r="D106" s="128">
        <f t="shared" si="21"/>
        <v>5</v>
      </c>
      <c r="E106" s="129">
        <f t="shared" si="31"/>
        <v>3</v>
      </c>
      <c r="F106" s="130" t="str">
        <f t="shared" si="22"/>
        <v>丙班</v>
      </c>
      <c r="G106" s="128">
        <f t="shared" si="23"/>
        <v>4</v>
      </c>
      <c r="H106" s="131">
        <f t="shared" si="25"/>
        <v>0.0416666666666667</v>
      </c>
      <c r="I106" s="165">
        <f t="shared" si="26"/>
        <v>0.166666666666667</v>
      </c>
      <c r="J106" s="283" t="str">
        <f>IF(_penmei1_month_day!AH102="","",_penmei1_month_day!AH102)</f>
        <v/>
      </c>
      <c r="K106" s="283" t="str">
        <f>IF(_penmei1_month_day!AI102="","",_penmei1_month_day!AI102)</f>
        <v/>
      </c>
      <c r="L106" s="284" t="str">
        <f>IF(_penmei1_month_day!AJ102="","",_penmei1_month_day!AJ102)</f>
        <v/>
      </c>
      <c r="M106" s="284" t="str">
        <f>IF(_penmei1_month_day!AK102="","",_penmei1_month_day!AK102)</f>
        <v/>
      </c>
      <c r="N106" s="284" t="str">
        <f>IF(_penmei1_month_day!AL102="","",_penmei1_month_day!AL102)</f>
        <v/>
      </c>
      <c r="O106" s="284" t="str">
        <f>IF(_penmei1_month_day!AM102="","",_penmei1_month_day!AM102)</f>
        <v/>
      </c>
      <c r="P106" s="284" t="str">
        <f>IF(_penmei1_month_day!AN102="","",_penmei1_month_day!AN102)</f>
        <v/>
      </c>
      <c r="Q106" s="284" t="str">
        <f>IF(_penmei1_month_day!AO102="","",_penmei1_month_day!AO102)</f>
        <v/>
      </c>
      <c r="R106" s="284" t="str">
        <f>IF(_penmei1_month_day!AP102="","",_penmei1_month_day!AP102)</f>
        <v/>
      </c>
      <c r="S106" s="284" t="str">
        <f>IF(_penmei1_month_day!AQ102="","",_penmei1_month_day!AQ102)</f>
        <v/>
      </c>
      <c r="T106" s="284" t="str">
        <f>IF(_penmei1_month_day!AR102="","",_penmei1_month_day!AR102)</f>
        <v/>
      </c>
      <c r="U106" s="284" t="str">
        <f>IF(_penmei1_month_day!AS102="","",_penmei1_month_day!AS102)</f>
        <v/>
      </c>
      <c r="V106" s="284" t="str">
        <f>IF(_penmei1_month_day!AT102="","",_penmei1_month_day!AT102)</f>
        <v/>
      </c>
      <c r="W106" s="284" t="str">
        <f>IF(_penmei1_month_day!AU102="","",_penmei1_month_day!AU102)</f>
        <v/>
      </c>
      <c r="X106" s="284" t="str">
        <f>IF(_penmei1_month_day!AV102="","",_penmei1_month_day!AV102)</f>
        <v/>
      </c>
      <c r="Y106" s="284" t="str">
        <f>IF(_penmei1_month_day!AW102="","",_penmei1_month_day!AW102)</f>
        <v/>
      </c>
      <c r="Z106" s="284" t="str">
        <f>IF(_penmei1_month_day!AX102="","",_penmei1_month_day!AX102)</f>
        <v/>
      </c>
      <c r="AA106" s="306" t="str">
        <f>IF(_penmei1_month_day!AY102="","",ABS(_penmei1_month_day!AY102))</f>
        <v/>
      </c>
      <c r="AB106" s="306" t="str">
        <f>IF(_penmei1_month_day!AZ102="","",ABS(_penmei1_month_day!AZ102))</f>
        <v/>
      </c>
      <c r="AC106" s="283" t="str">
        <f>IF(_penmei1_month_day!BA102="","",_penmei1_month_day!BA102)</f>
        <v/>
      </c>
      <c r="AD106" s="283" t="str">
        <f>IF(_penmei1_month_day!BB102="","",_penmei1_month_day!BB102)</f>
        <v/>
      </c>
      <c r="AE106" s="284" t="str">
        <f>IF(_penmei1_month_day!BC102="","",_penmei1_month_day!BC102)</f>
        <v/>
      </c>
      <c r="AF106" s="284" t="str">
        <f>IF(_penmei1_month_day!BD102="","",_penmei1_month_day!BD102)</f>
        <v/>
      </c>
      <c r="AG106" s="284" t="str">
        <f>IF(_penmei1_month_day!BE102="","",_penmei1_month_day!BE102)</f>
        <v/>
      </c>
      <c r="AH106" s="306" t="str">
        <f>IF(_penmei1_month_day!BF102="","",_penmei1_month_day!BF102)</f>
        <v/>
      </c>
      <c r="AI106" s="306" t="str">
        <f>IF(_penmei1_month_day!BG102="","",_penmei1_month_day!BG102)</f>
        <v/>
      </c>
      <c r="AJ106" s="306" t="str">
        <f>IF(_penmei1_month_day!BH102="","",_penmei1_month_day!BH102)</f>
        <v/>
      </c>
      <c r="AK106" s="306" t="str">
        <f>IF(_penmei1_month_day!BI102="","",_penmei1_month_day!BI102)</f>
        <v/>
      </c>
      <c r="AL106" s="284" t="str">
        <f>IF(_penmei1_month_day!BJ102="","",_penmei1_month_day!BJ102)</f>
        <v/>
      </c>
      <c r="AM106" s="306" t="str">
        <f>IF(_penmei1_month_day!BK102="","",_penmei1_month_day!BK102/10000)</f>
        <v/>
      </c>
      <c r="AN106" s="284" t="str">
        <f>IF(_penmei1_month_day!BL102="","",_penmei1_month_day!BL102)</f>
        <v/>
      </c>
      <c r="AO106" s="284" t="str">
        <f>IF(_penmei1_month_day!BM102="","",_penmei1_month_day!BM102)</f>
        <v/>
      </c>
      <c r="AP106" s="329"/>
      <c r="AQ106" s="329"/>
    </row>
    <row r="107" spans="1:43">
      <c r="A107" s="126">
        <f t="shared" si="29"/>
        <v>43470</v>
      </c>
      <c r="B107" s="127">
        <f t="shared" si="19"/>
        <v>43470</v>
      </c>
      <c r="C107" s="128" t="str">
        <f t="shared" si="20"/>
        <v>夜</v>
      </c>
      <c r="D107" s="128">
        <f t="shared" si="21"/>
        <v>5</v>
      </c>
      <c r="E107" s="129">
        <f t="shared" si="31"/>
        <v>3</v>
      </c>
      <c r="F107" s="130" t="str">
        <f t="shared" si="22"/>
        <v>丙班</v>
      </c>
      <c r="G107" s="128">
        <f t="shared" si="23"/>
        <v>5</v>
      </c>
      <c r="H107" s="131">
        <f t="shared" si="25"/>
        <v>0.0416666666666667</v>
      </c>
      <c r="I107" s="165">
        <f t="shared" si="26"/>
        <v>0.208333333333333</v>
      </c>
      <c r="J107" s="283" t="str">
        <f>IF(_penmei1_month_day!AH103="","",_penmei1_month_day!AH103)</f>
        <v/>
      </c>
      <c r="K107" s="283" t="str">
        <f>IF(_penmei1_month_day!AI103="","",_penmei1_month_day!AI103)</f>
        <v/>
      </c>
      <c r="L107" s="284" t="str">
        <f>IF(_penmei1_month_day!AJ103="","",_penmei1_month_day!AJ103)</f>
        <v/>
      </c>
      <c r="M107" s="284" t="str">
        <f>IF(_penmei1_month_day!AK103="","",_penmei1_month_day!AK103)</f>
        <v/>
      </c>
      <c r="N107" s="284" t="str">
        <f>IF(_penmei1_month_day!AL103="","",_penmei1_month_day!AL103)</f>
        <v/>
      </c>
      <c r="O107" s="284" t="str">
        <f>IF(_penmei1_month_day!AM103="","",_penmei1_month_day!AM103)</f>
        <v/>
      </c>
      <c r="P107" s="284" t="str">
        <f>IF(_penmei1_month_day!AN103="","",_penmei1_month_day!AN103)</f>
        <v/>
      </c>
      <c r="Q107" s="284" t="str">
        <f>IF(_penmei1_month_day!AO103="","",_penmei1_month_day!AO103)</f>
        <v/>
      </c>
      <c r="R107" s="284" t="str">
        <f>IF(_penmei1_month_day!AP103="","",_penmei1_month_day!AP103)</f>
        <v/>
      </c>
      <c r="S107" s="284" t="str">
        <f>IF(_penmei1_month_day!AQ103="","",_penmei1_month_day!AQ103)</f>
        <v/>
      </c>
      <c r="T107" s="284" t="str">
        <f>IF(_penmei1_month_day!AR103="","",_penmei1_month_day!AR103)</f>
        <v/>
      </c>
      <c r="U107" s="284" t="str">
        <f>IF(_penmei1_month_day!AS103="","",_penmei1_month_day!AS103)</f>
        <v/>
      </c>
      <c r="V107" s="284" t="str">
        <f>IF(_penmei1_month_day!AT103="","",_penmei1_month_day!AT103)</f>
        <v/>
      </c>
      <c r="W107" s="284" t="str">
        <f>IF(_penmei1_month_day!AU103="","",_penmei1_month_day!AU103)</f>
        <v/>
      </c>
      <c r="X107" s="284" t="str">
        <f>IF(_penmei1_month_day!AV103="","",_penmei1_month_day!AV103)</f>
        <v/>
      </c>
      <c r="Y107" s="284" t="str">
        <f>IF(_penmei1_month_day!AW103="","",_penmei1_month_day!AW103)</f>
        <v/>
      </c>
      <c r="Z107" s="284" t="str">
        <f>IF(_penmei1_month_day!AX103="","",_penmei1_month_day!AX103)</f>
        <v/>
      </c>
      <c r="AA107" s="306" t="str">
        <f>IF(_penmei1_month_day!AY103="","",ABS(_penmei1_month_day!AY103))</f>
        <v/>
      </c>
      <c r="AB107" s="306" t="str">
        <f>IF(_penmei1_month_day!AZ103="","",ABS(_penmei1_month_day!AZ103))</f>
        <v/>
      </c>
      <c r="AC107" s="283" t="str">
        <f>IF(_penmei1_month_day!BA103="","",_penmei1_month_day!BA103)</f>
        <v/>
      </c>
      <c r="AD107" s="283" t="str">
        <f>IF(_penmei1_month_day!BB103="","",_penmei1_month_day!BB103)</f>
        <v/>
      </c>
      <c r="AE107" s="284" t="str">
        <f>IF(_penmei1_month_day!BC103="","",_penmei1_month_day!BC103)</f>
        <v/>
      </c>
      <c r="AF107" s="284" t="str">
        <f>IF(_penmei1_month_day!BD103="","",_penmei1_month_day!BD103)</f>
        <v/>
      </c>
      <c r="AG107" s="284" t="str">
        <f>IF(_penmei1_month_day!BE103="","",_penmei1_month_day!BE103)</f>
        <v/>
      </c>
      <c r="AH107" s="306" t="str">
        <f>IF(_penmei1_month_day!BF103="","",_penmei1_month_day!BF103)</f>
        <v/>
      </c>
      <c r="AI107" s="306" t="str">
        <f>IF(_penmei1_month_day!BG103="","",_penmei1_month_day!BG103)</f>
        <v/>
      </c>
      <c r="AJ107" s="306" t="str">
        <f>IF(_penmei1_month_day!BH103="","",_penmei1_month_day!BH103)</f>
        <v/>
      </c>
      <c r="AK107" s="306" t="str">
        <f>IF(_penmei1_month_day!BI103="","",_penmei1_month_day!BI103)</f>
        <v/>
      </c>
      <c r="AL107" s="284" t="str">
        <f>IF(_penmei1_month_day!BJ103="","",_penmei1_month_day!BJ103)</f>
        <v/>
      </c>
      <c r="AM107" s="306" t="str">
        <f>IF(_penmei1_month_day!BK103="","",_penmei1_month_day!BK103/10000)</f>
        <v/>
      </c>
      <c r="AN107" s="284" t="str">
        <f>IF(_penmei1_month_day!BL103="","",_penmei1_month_day!BL103)</f>
        <v/>
      </c>
      <c r="AO107" s="284" t="str">
        <f>IF(_penmei1_month_day!BM103="","",_penmei1_month_day!BM103)</f>
        <v/>
      </c>
      <c r="AP107" s="329"/>
      <c r="AQ107" s="329"/>
    </row>
    <row r="108" spans="1:43">
      <c r="A108" s="126">
        <f t="shared" si="29"/>
        <v>43470</v>
      </c>
      <c r="B108" s="127">
        <f t="shared" si="19"/>
        <v>43470</v>
      </c>
      <c r="C108" s="128" t="str">
        <f t="shared" si="20"/>
        <v>夜</v>
      </c>
      <c r="D108" s="128">
        <f t="shared" si="21"/>
        <v>5</v>
      </c>
      <c r="E108" s="129">
        <f t="shared" si="31"/>
        <v>3</v>
      </c>
      <c r="F108" s="130" t="str">
        <f t="shared" si="22"/>
        <v>丙班</v>
      </c>
      <c r="G108" s="128">
        <f t="shared" si="23"/>
        <v>6</v>
      </c>
      <c r="H108" s="131">
        <f t="shared" si="25"/>
        <v>0.0416666666666667</v>
      </c>
      <c r="I108" s="165">
        <f t="shared" si="26"/>
        <v>0.25</v>
      </c>
      <c r="J108" s="283" t="str">
        <f>IF(_penmei1_month_day!AH104="","",_penmei1_month_day!AH104)</f>
        <v/>
      </c>
      <c r="K108" s="283" t="str">
        <f>IF(_penmei1_month_day!AI104="","",_penmei1_month_day!AI104)</f>
        <v/>
      </c>
      <c r="L108" s="284" t="str">
        <f>IF(_penmei1_month_day!AJ104="","",_penmei1_month_day!AJ104)</f>
        <v/>
      </c>
      <c r="M108" s="284" t="str">
        <f>IF(_penmei1_month_day!AK104="","",_penmei1_month_day!AK104)</f>
        <v/>
      </c>
      <c r="N108" s="284" t="str">
        <f>IF(_penmei1_month_day!AL104="","",_penmei1_month_day!AL104)</f>
        <v/>
      </c>
      <c r="O108" s="284" t="str">
        <f>IF(_penmei1_month_day!AM104="","",_penmei1_month_day!AM104)</f>
        <v/>
      </c>
      <c r="P108" s="284" t="str">
        <f>IF(_penmei1_month_day!AN104="","",_penmei1_month_day!AN104)</f>
        <v/>
      </c>
      <c r="Q108" s="284" t="str">
        <f>IF(_penmei1_month_day!AO104="","",_penmei1_month_day!AO104)</f>
        <v/>
      </c>
      <c r="R108" s="284" t="str">
        <f>IF(_penmei1_month_day!AP104="","",_penmei1_month_day!AP104)</f>
        <v/>
      </c>
      <c r="S108" s="284" t="str">
        <f>IF(_penmei1_month_day!AQ104="","",_penmei1_month_day!AQ104)</f>
        <v/>
      </c>
      <c r="T108" s="284" t="str">
        <f>IF(_penmei1_month_day!AR104="","",_penmei1_month_day!AR104)</f>
        <v/>
      </c>
      <c r="U108" s="284" t="str">
        <f>IF(_penmei1_month_day!AS104="","",_penmei1_month_day!AS104)</f>
        <v/>
      </c>
      <c r="V108" s="284" t="str">
        <f>IF(_penmei1_month_day!AT104="","",_penmei1_month_day!AT104)</f>
        <v/>
      </c>
      <c r="W108" s="284" t="str">
        <f>IF(_penmei1_month_day!AU104="","",_penmei1_month_day!AU104)</f>
        <v/>
      </c>
      <c r="X108" s="284" t="str">
        <f>IF(_penmei1_month_day!AV104="","",_penmei1_month_day!AV104)</f>
        <v/>
      </c>
      <c r="Y108" s="284" t="str">
        <f>IF(_penmei1_month_day!AW104="","",_penmei1_month_day!AW104)</f>
        <v/>
      </c>
      <c r="Z108" s="284" t="str">
        <f>IF(_penmei1_month_day!AX104="","",_penmei1_month_day!AX104)</f>
        <v/>
      </c>
      <c r="AA108" s="306" t="str">
        <f>IF(_penmei1_month_day!AY104="","",ABS(_penmei1_month_day!AY104))</f>
        <v/>
      </c>
      <c r="AB108" s="306" t="str">
        <f>IF(_penmei1_month_day!AZ104="","",ABS(_penmei1_month_day!AZ104))</f>
        <v/>
      </c>
      <c r="AC108" s="283" t="str">
        <f>IF(_penmei1_month_day!BA104="","",_penmei1_month_day!BA104)</f>
        <v/>
      </c>
      <c r="AD108" s="283" t="str">
        <f>IF(_penmei1_month_day!BB104="","",_penmei1_month_day!BB104)</f>
        <v/>
      </c>
      <c r="AE108" s="284" t="str">
        <f>IF(_penmei1_month_day!BC104="","",_penmei1_month_day!BC104)</f>
        <v/>
      </c>
      <c r="AF108" s="284" t="str">
        <f>IF(_penmei1_month_day!BD104="","",_penmei1_month_day!BD104)</f>
        <v/>
      </c>
      <c r="AG108" s="284" t="str">
        <f>IF(_penmei1_month_day!BE104="","",_penmei1_month_day!BE104)</f>
        <v/>
      </c>
      <c r="AH108" s="306" t="str">
        <f>IF(_penmei1_month_day!BF104="","",_penmei1_month_day!BF104)</f>
        <v/>
      </c>
      <c r="AI108" s="306" t="str">
        <f>IF(_penmei1_month_day!BG104="","",_penmei1_month_day!BG104)</f>
        <v/>
      </c>
      <c r="AJ108" s="306" t="str">
        <f>IF(_penmei1_month_day!BH104="","",_penmei1_month_day!BH104)</f>
        <v/>
      </c>
      <c r="AK108" s="306" t="str">
        <f>IF(_penmei1_month_day!BI104="","",_penmei1_month_day!BI104)</f>
        <v/>
      </c>
      <c r="AL108" s="284" t="str">
        <f>IF(_penmei1_month_day!BJ104="","",_penmei1_month_day!BJ104)</f>
        <v/>
      </c>
      <c r="AM108" s="306" t="str">
        <f>IF(_penmei1_month_day!BK104="","",_penmei1_month_day!BK104/10000)</f>
        <v/>
      </c>
      <c r="AN108" s="284" t="str">
        <f>IF(_penmei1_month_day!BL104="","",_penmei1_month_day!BL104)</f>
        <v/>
      </c>
      <c r="AO108" s="284" t="str">
        <f>IF(_penmei1_month_day!BM104="","",_penmei1_month_day!BM104)</f>
        <v/>
      </c>
      <c r="AP108" s="329"/>
      <c r="AQ108" s="329"/>
    </row>
    <row r="109" ht="15" spans="1:43">
      <c r="A109" s="132">
        <f t="shared" si="29"/>
        <v>43470</v>
      </c>
      <c r="B109" s="133">
        <f t="shared" si="19"/>
        <v>43470</v>
      </c>
      <c r="C109" s="134" t="str">
        <f t="shared" si="20"/>
        <v>夜</v>
      </c>
      <c r="D109" s="134">
        <f t="shared" si="21"/>
        <v>5</v>
      </c>
      <c r="E109" s="135">
        <f t="shared" si="31"/>
        <v>3</v>
      </c>
      <c r="F109" s="136" t="str">
        <f t="shared" si="22"/>
        <v>丙班</v>
      </c>
      <c r="G109" s="134">
        <f t="shared" si="23"/>
        <v>7</v>
      </c>
      <c r="H109" s="137">
        <f t="shared" si="25"/>
        <v>0.0416666666666667</v>
      </c>
      <c r="I109" s="170">
        <f t="shared" si="26"/>
        <v>0.291666666666667</v>
      </c>
      <c r="J109" s="285" t="str">
        <f>IF(_penmei1_month_day!AH105="","",_penmei1_month_day!AH105)</f>
        <v/>
      </c>
      <c r="K109" s="285" t="str">
        <f>IF(_penmei1_month_day!AI105="","",_penmei1_month_day!AI105)</f>
        <v/>
      </c>
      <c r="L109" s="286" t="str">
        <f>IF(_penmei1_month_day!AJ105="","",_penmei1_month_day!AJ105)</f>
        <v/>
      </c>
      <c r="M109" s="286" t="str">
        <f>IF(_penmei1_month_day!AK105="","",_penmei1_month_day!AK105)</f>
        <v/>
      </c>
      <c r="N109" s="286" t="str">
        <f>IF(_penmei1_month_day!AL105="","",_penmei1_month_day!AL105)</f>
        <v/>
      </c>
      <c r="O109" s="286" t="str">
        <f>IF(_penmei1_month_day!AM105="","",_penmei1_month_day!AM105)</f>
        <v/>
      </c>
      <c r="P109" s="286" t="str">
        <f>IF(_penmei1_month_day!AN105="","",_penmei1_month_day!AN105)</f>
        <v/>
      </c>
      <c r="Q109" s="286" t="str">
        <f>IF(_penmei1_month_day!AO105="","",_penmei1_month_day!AO105)</f>
        <v/>
      </c>
      <c r="R109" s="286" t="str">
        <f>IF(_penmei1_month_day!AP105="","",_penmei1_month_day!AP105)</f>
        <v/>
      </c>
      <c r="S109" s="286" t="str">
        <f>IF(_penmei1_month_day!AQ105="","",_penmei1_month_day!AQ105)</f>
        <v/>
      </c>
      <c r="T109" s="286" t="str">
        <f>IF(_penmei1_month_day!AR105="","",_penmei1_month_day!AR105)</f>
        <v/>
      </c>
      <c r="U109" s="286" t="str">
        <f>IF(_penmei1_month_day!AS105="","",_penmei1_month_day!AS105)</f>
        <v/>
      </c>
      <c r="V109" s="286" t="str">
        <f>IF(_penmei1_month_day!AT105="","",_penmei1_month_day!AT105)</f>
        <v/>
      </c>
      <c r="W109" s="286" t="str">
        <f>IF(_penmei1_month_day!AU105="","",_penmei1_month_day!AU105)</f>
        <v/>
      </c>
      <c r="X109" s="286" t="str">
        <f>IF(_penmei1_month_day!AV105="","",_penmei1_month_day!AV105)</f>
        <v/>
      </c>
      <c r="Y109" s="286" t="str">
        <f>IF(_penmei1_month_day!AW105="","",_penmei1_month_day!AW105)</f>
        <v/>
      </c>
      <c r="Z109" s="286" t="str">
        <f>IF(_penmei1_month_day!AX105="","",_penmei1_month_day!AX105)</f>
        <v/>
      </c>
      <c r="AA109" s="307" t="str">
        <f>IF(_penmei1_month_day!AY105="","",ABS(_penmei1_month_day!AY105))</f>
        <v/>
      </c>
      <c r="AB109" s="307" t="str">
        <f>IF(_penmei1_month_day!AZ105="","",ABS(_penmei1_month_day!AZ105))</f>
        <v/>
      </c>
      <c r="AC109" s="285" t="str">
        <f>IF(_penmei1_month_day!BA105="","",_penmei1_month_day!BA105)</f>
        <v/>
      </c>
      <c r="AD109" s="285" t="str">
        <f>IF(_penmei1_month_day!BB105="","",_penmei1_month_day!BB105)</f>
        <v/>
      </c>
      <c r="AE109" s="286" t="str">
        <f>IF(_penmei1_month_day!BC105="","",_penmei1_month_day!BC105)</f>
        <v/>
      </c>
      <c r="AF109" s="284" t="str">
        <f>IF(_penmei1_month_day!BD105="","",_penmei1_month_day!BD105)</f>
        <v/>
      </c>
      <c r="AG109" s="286" t="str">
        <f>IF(_penmei1_month_day!BE105="","",_penmei1_month_day!BE105)</f>
        <v/>
      </c>
      <c r="AH109" s="307" t="str">
        <f>IF(_penmei1_month_day!BF105="","",_penmei1_month_day!BF105)</f>
        <v/>
      </c>
      <c r="AI109" s="307" t="str">
        <f>IF(_penmei1_month_day!BG105="","",_penmei1_month_day!BG105)</f>
        <v/>
      </c>
      <c r="AJ109" s="307" t="str">
        <f>IF(_penmei1_month_day!BH105="","",_penmei1_month_day!BH105)</f>
        <v/>
      </c>
      <c r="AK109" s="307" t="str">
        <f>IF(_penmei1_month_day!BI105="","",_penmei1_month_day!BI105)</f>
        <v/>
      </c>
      <c r="AL109" s="286" t="str">
        <f>IF(_penmei1_month_day!BJ105="","",_penmei1_month_day!BJ105)</f>
        <v/>
      </c>
      <c r="AM109" s="307" t="str">
        <f>IF(_penmei1_month_day!BK105="","",_penmei1_month_day!BK105/10000)</f>
        <v/>
      </c>
      <c r="AN109" s="286" t="str">
        <f>IF(_penmei1_month_day!BL105="","",_penmei1_month_day!BL105)</f>
        <v/>
      </c>
      <c r="AO109" s="286" t="str">
        <f>IF(_penmei1_month_day!BM105="","",_penmei1_month_day!BM105)</f>
        <v/>
      </c>
      <c r="AP109" s="243" t="s">
        <v>83</v>
      </c>
      <c r="AQ109" s="330" t="s">
        <v>86</v>
      </c>
    </row>
    <row r="110" ht="15" spans="1:43">
      <c r="A110" s="120">
        <f t="shared" si="29"/>
        <v>43470</v>
      </c>
      <c r="B110" s="121">
        <f t="shared" si="19"/>
        <v>43470</v>
      </c>
      <c r="C110" s="122" t="str">
        <f t="shared" si="20"/>
        <v>白</v>
      </c>
      <c r="D110" s="122">
        <f t="shared" si="21"/>
        <v>5</v>
      </c>
      <c r="E110" s="123">
        <f>IF(AND(E102=4),1,IF(AND(E102&lt;4),(E102+1),))</f>
        <v>4</v>
      </c>
      <c r="F110" s="124" t="str">
        <f t="shared" si="22"/>
        <v>丁班</v>
      </c>
      <c r="G110" s="122">
        <f t="shared" si="23"/>
        <v>8</v>
      </c>
      <c r="H110" s="125">
        <f t="shared" si="25"/>
        <v>0.0416666666666667</v>
      </c>
      <c r="I110" s="160">
        <f t="shared" si="26"/>
        <v>0.333333333333334</v>
      </c>
      <c r="J110" s="281" t="str">
        <f>IF(_penmei1_month_day!AH106="","",_penmei1_month_day!AH106)</f>
        <v/>
      </c>
      <c r="K110" s="281" t="str">
        <f>IF(_penmei1_month_day!AI106="","",_penmei1_month_day!AI106)</f>
        <v/>
      </c>
      <c r="L110" s="282" t="str">
        <f>IF(_penmei1_month_day!AJ106="","",_penmei1_month_day!AJ106)</f>
        <v/>
      </c>
      <c r="M110" s="282" t="str">
        <f>IF(_penmei1_month_day!AK106="","",_penmei1_month_day!AK106)</f>
        <v/>
      </c>
      <c r="N110" s="282" t="str">
        <f>IF(_penmei1_month_day!AL106="","",_penmei1_month_day!AL106)</f>
        <v/>
      </c>
      <c r="O110" s="282" t="str">
        <f>IF(_penmei1_month_day!AM106="","",_penmei1_month_day!AM106)</f>
        <v/>
      </c>
      <c r="P110" s="282" t="str">
        <f>IF(_penmei1_month_day!AN106="","",_penmei1_month_day!AN106)</f>
        <v/>
      </c>
      <c r="Q110" s="282" t="str">
        <f>IF(_penmei1_month_day!AO106="","",_penmei1_month_day!AO106)</f>
        <v/>
      </c>
      <c r="R110" s="282" t="str">
        <f>IF(_penmei1_month_day!AP106="","",_penmei1_month_day!AP106)</f>
        <v/>
      </c>
      <c r="S110" s="282" t="str">
        <f>IF(_penmei1_month_day!AQ106="","",_penmei1_month_day!AQ106)</f>
        <v/>
      </c>
      <c r="T110" s="282" t="str">
        <f>IF(_penmei1_month_day!AR106="","",_penmei1_month_day!AR106)</f>
        <v/>
      </c>
      <c r="U110" s="282" t="str">
        <f>IF(_penmei1_month_day!AS106="","",_penmei1_month_day!AS106)</f>
        <v/>
      </c>
      <c r="V110" s="282" t="str">
        <f>IF(_penmei1_month_day!AT106="","",_penmei1_month_day!AT106)</f>
        <v/>
      </c>
      <c r="W110" s="282" t="str">
        <f>IF(_penmei1_month_day!AU106="","",_penmei1_month_day!AU106)</f>
        <v/>
      </c>
      <c r="X110" s="282" t="str">
        <f>IF(_penmei1_month_day!AV106="","",_penmei1_month_day!AV106)</f>
        <v/>
      </c>
      <c r="Y110" s="282" t="str">
        <f>IF(_penmei1_month_day!AW106="","",_penmei1_month_day!AW106)</f>
        <v/>
      </c>
      <c r="Z110" s="282" t="str">
        <f>IF(_penmei1_month_day!AX106="","",_penmei1_month_day!AX106)</f>
        <v/>
      </c>
      <c r="AA110" s="305" t="str">
        <f>IF(_penmei1_month_day!AY106="","",ABS(_penmei1_month_day!AY106))</f>
        <v/>
      </c>
      <c r="AB110" s="305" t="str">
        <f>IF(_penmei1_month_day!AZ106="","",ABS(_penmei1_month_day!AZ106))</f>
        <v/>
      </c>
      <c r="AC110" s="281" t="str">
        <f>IF(_penmei1_month_day!BA106="","",_penmei1_month_day!BA106)</f>
        <v/>
      </c>
      <c r="AD110" s="281" t="str">
        <f>IF(_penmei1_month_day!BB106="","",_penmei1_month_day!BB106)</f>
        <v/>
      </c>
      <c r="AE110" s="282" t="str">
        <f>IF(_penmei1_month_day!BC106="","",_penmei1_month_day!BC106)</f>
        <v/>
      </c>
      <c r="AF110" s="282" t="str">
        <f>IF(_penmei1_month_day!BD106="","",_penmei1_month_day!BD106)</f>
        <v/>
      </c>
      <c r="AG110" s="282" t="str">
        <f>IF(_penmei1_month_day!BE106="","",_penmei1_month_day!BE106)</f>
        <v/>
      </c>
      <c r="AH110" s="305" t="str">
        <f>IF(_penmei1_month_day!BF106="","",_penmei1_month_day!BF106)</f>
        <v/>
      </c>
      <c r="AI110" s="305" t="str">
        <f>IF(_penmei1_month_day!BG106="","",_penmei1_month_day!BG106)</f>
        <v/>
      </c>
      <c r="AJ110" s="305" t="str">
        <f>IF(_penmei1_month_day!BH106="","",_penmei1_month_day!BH106)</f>
        <v/>
      </c>
      <c r="AK110" s="305" t="str">
        <f>IF(_penmei1_month_day!BI106="","",_penmei1_month_day!BI106)</f>
        <v/>
      </c>
      <c r="AL110" s="282" t="str">
        <f>IF(_penmei1_month_day!BJ106="","",_penmei1_month_day!BJ106)</f>
        <v/>
      </c>
      <c r="AM110" s="305" t="str">
        <f>IF(_penmei1_month_day!BK106="","",_penmei1_month_day!BK106/10000)</f>
        <v/>
      </c>
      <c r="AN110" s="282" t="str">
        <f>IF(_penmei1_month_day!BL106="","",_penmei1_month_day!BL106)</f>
        <v/>
      </c>
      <c r="AO110" s="282" t="str">
        <f>IF(_penmei1_month_day!BM106="","",_penmei1_month_day!BM106)</f>
        <v/>
      </c>
      <c r="AP110" s="328"/>
      <c r="AQ110" s="328"/>
    </row>
    <row r="111" spans="1:43">
      <c r="A111" s="126">
        <f t="shared" si="29"/>
        <v>43470</v>
      </c>
      <c r="B111" s="127">
        <f t="shared" si="19"/>
        <v>43470</v>
      </c>
      <c r="C111" s="128" t="str">
        <f t="shared" si="20"/>
        <v>白</v>
      </c>
      <c r="D111" s="128">
        <f t="shared" si="21"/>
        <v>5</v>
      </c>
      <c r="E111" s="129">
        <f t="shared" ref="E111:E117" si="32">E110</f>
        <v>4</v>
      </c>
      <c r="F111" s="130" t="str">
        <f t="shared" si="22"/>
        <v>丁班</v>
      </c>
      <c r="G111" s="128">
        <f t="shared" si="23"/>
        <v>9</v>
      </c>
      <c r="H111" s="131">
        <f t="shared" si="25"/>
        <v>0.0416666666666667</v>
      </c>
      <c r="I111" s="165">
        <f t="shared" si="26"/>
        <v>0.375</v>
      </c>
      <c r="J111" s="283" t="str">
        <f>IF(_penmei1_month_day!AH107="","",_penmei1_month_day!AH107)</f>
        <v/>
      </c>
      <c r="K111" s="283" t="str">
        <f>IF(_penmei1_month_day!AI107="","",_penmei1_month_day!AI107)</f>
        <v/>
      </c>
      <c r="L111" s="284" t="str">
        <f>IF(_penmei1_month_day!AJ107="","",_penmei1_month_day!AJ107)</f>
        <v/>
      </c>
      <c r="M111" s="284" t="str">
        <f>IF(_penmei1_month_day!AK107="","",_penmei1_month_day!AK107)</f>
        <v/>
      </c>
      <c r="N111" s="284" t="str">
        <f>IF(_penmei1_month_day!AL107="","",_penmei1_month_day!AL107)</f>
        <v/>
      </c>
      <c r="O111" s="284" t="str">
        <f>IF(_penmei1_month_day!AM107="","",_penmei1_month_day!AM107)</f>
        <v/>
      </c>
      <c r="P111" s="284" t="str">
        <f>IF(_penmei1_month_day!AN107="","",_penmei1_month_day!AN107)</f>
        <v/>
      </c>
      <c r="Q111" s="284" t="str">
        <f>IF(_penmei1_month_day!AO107="","",_penmei1_month_day!AO107)</f>
        <v/>
      </c>
      <c r="R111" s="284" t="str">
        <f>IF(_penmei1_month_day!AP107="","",_penmei1_month_day!AP107)</f>
        <v/>
      </c>
      <c r="S111" s="284" t="str">
        <f>IF(_penmei1_month_day!AQ107="","",_penmei1_month_day!AQ107)</f>
        <v/>
      </c>
      <c r="T111" s="284" t="str">
        <f>IF(_penmei1_month_day!AR107="","",_penmei1_month_day!AR107)</f>
        <v/>
      </c>
      <c r="U111" s="284" t="str">
        <f>IF(_penmei1_month_day!AS107="","",_penmei1_month_day!AS107)</f>
        <v/>
      </c>
      <c r="V111" s="284" t="str">
        <f>IF(_penmei1_month_day!AT107="","",_penmei1_month_day!AT107)</f>
        <v/>
      </c>
      <c r="W111" s="284" t="str">
        <f>IF(_penmei1_month_day!AU107="","",_penmei1_month_day!AU107)</f>
        <v/>
      </c>
      <c r="X111" s="284" t="str">
        <f>IF(_penmei1_month_day!AV107="","",_penmei1_month_day!AV107)</f>
        <v/>
      </c>
      <c r="Y111" s="284" t="str">
        <f>IF(_penmei1_month_day!AW107="","",_penmei1_month_day!AW107)</f>
        <v/>
      </c>
      <c r="Z111" s="284" t="str">
        <f>IF(_penmei1_month_day!AX107="","",_penmei1_month_day!AX107)</f>
        <v/>
      </c>
      <c r="AA111" s="306" t="str">
        <f>IF(_penmei1_month_day!AY107="","",ABS(_penmei1_month_day!AY107))</f>
        <v/>
      </c>
      <c r="AB111" s="306" t="str">
        <f>IF(_penmei1_month_day!AZ107="","",ABS(_penmei1_month_day!AZ107))</f>
        <v/>
      </c>
      <c r="AC111" s="283" t="str">
        <f>IF(_penmei1_month_day!BA107="","",_penmei1_month_day!BA107)</f>
        <v/>
      </c>
      <c r="AD111" s="283" t="str">
        <f>IF(_penmei1_month_day!BB107="","",_penmei1_month_day!BB107)</f>
        <v/>
      </c>
      <c r="AE111" s="284" t="str">
        <f>IF(_penmei1_month_day!BC107="","",_penmei1_month_day!BC107)</f>
        <v/>
      </c>
      <c r="AF111" s="284" t="str">
        <f>IF(_penmei1_month_day!BD107="","",_penmei1_month_day!BD107)</f>
        <v/>
      </c>
      <c r="AG111" s="284" t="str">
        <f>IF(_penmei1_month_day!BE107="","",_penmei1_month_day!BE107)</f>
        <v/>
      </c>
      <c r="AH111" s="306" t="str">
        <f>IF(_penmei1_month_day!BF107="","",_penmei1_month_day!BF107)</f>
        <v/>
      </c>
      <c r="AI111" s="306" t="str">
        <f>IF(_penmei1_month_day!BG107="","",_penmei1_month_day!BG107)</f>
        <v/>
      </c>
      <c r="AJ111" s="306" t="str">
        <f>IF(_penmei1_month_day!BH107="","",_penmei1_month_day!BH107)</f>
        <v/>
      </c>
      <c r="AK111" s="306" t="str">
        <f>IF(_penmei1_month_day!BI107="","",_penmei1_month_day!BI107)</f>
        <v/>
      </c>
      <c r="AL111" s="284" t="str">
        <f>IF(_penmei1_month_day!BJ107="","",_penmei1_month_day!BJ107)</f>
        <v/>
      </c>
      <c r="AM111" s="306" t="str">
        <f>IF(_penmei1_month_day!BK107="","",_penmei1_month_day!BK107/10000)</f>
        <v/>
      </c>
      <c r="AN111" s="284" t="str">
        <f>IF(_penmei1_month_day!BL107="","",_penmei1_month_day!BL107)</f>
        <v/>
      </c>
      <c r="AO111" s="284" t="str">
        <f>IF(_penmei1_month_day!BM107="","",_penmei1_month_day!BM107)</f>
        <v/>
      </c>
      <c r="AP111" s="329"/>
      <c r="AQ111" s="329"/>
    </row>
    <row r="112" spans="1:43">
      <c r="A112" s="126">
        <f t="shared" si="29"/>
        <v>43470</v>
      </c>
      <c r="B112" s="127">
        <f t="shared" si="19"/>
        <v>43470</v>
      </c>
      <c r="C112" s="128" t="str">
        <f t="shared" si="20"/>
        <v>白</v>
      </c>
      <c r="D112" s="128">
        <f t="shared" si="21"/>
        <v>5</v>
      </c>
      <c r="E112" s="129">
        <f t="shared" si="32"/>
        <v>4</v>
      </c>
      <c r="F112" s="130" t="str">
        <f t="shared" si="22"/>
        <v>丁班</v>
      </c>
      <c r="G112" s="128">
        <f t="shared" si="23"/>
        <v>10</v>
      </c>
      <c r="H112" s="131">
        <f t="shared" si="25"/>
        <v>0.0416666666666667</v>
      </c>
      <c r="I112" s="165">
        <f t="shared" si="26"/>
        <v>0.416666666666667</v>
      </c>
      <c r="J112" s="283" t="str">
        <f>IF(_penmei1_month_day!AH108="","",_penmei1_month_day!AH108)</f>
        <v/>
      </c>
      <c r="K112" s="283" t="str">
        <f>IF(_penmei1_month_day!AI108="","",_penmei1_month_day!AI108)</f>
        <v/>
      </c>
      <c r="L112" s="284" t="str">
        <f>IF(_penmei1_month_day!AJ108="","",_penmei1_month_day!AJ108)</f>
        <v/>
      </c>
      <c r="M112" s="284" t="str">
        <f>IF(_penmei1_month_day!AK108="","",_penmei1_month_day!AK108)</f>
        <v/>
      </c>
      <c r="N112" s="284" t="str">
        <f>IF(_penmei1_month_day!AL108="","",_penmei1_month_day!AL108)</f>
        <v/>
      </c>
      <c r="O112" s="284" t="str">
        <f>IF(_penmei1_month_day!AM108="","",_penmei1_month_day!AM108)</f>
        <v/>
      </c>
      <c r="P112" s="284" t="str">
        <f>IF(_penmei1_month_day!AN108="","",_penmei1_month_day!AN108)</f>
        <v/>
      </c>
      <c r="Q112" s="284" t="str">
        <f>IF(_penmei1_month_day!AO108="","",_penmei1_month_day!AO108)</f>
        <v/>
      </c>
      <c r="R112" s="284" t="str">
        <f>IF(_penmei1_month_day!AP108="","",_penmei1_month_day!AP108)</f>
        <v/>
      </c>
      <c r="S112" s="284" t="str">
        <f>IF(_penmei1_month_day!AQ108="","",_penmei1_month_day!AQ108)</f>
        <v/>
      </c>
      <c r="T112" s="284" t="str">
        <f>IF(_penmei1_month_day!AR108="","",_penmei1_month_day!AR108)</f>
        <v/>
      </c>
      <c r="U112" s="284" t="str">
        <f>IF(_penmei1_month_day!AS108="","",_penmei1_month_day!AS108)</f>
        <v/>
      </c>
      <c r="V112" s="284" t="str">
        <f>IF(_penmei1_month_day!AT108="","",_penmei1_month_day!AT108)</f>
        <v/>
      </c>
      <c r="W112" s="284" t="str">
        <f>IF(_penmei1_month_day!AU108="","",_penmei1_month_day!AU108)</f>
        <v/>
      </c>
      <c r="X112" s="284" t="str">
        <f>IF(_penmei1_month_day!AV108="","",_penmei1_month_day!AV108)</f>
        <v/>
      </c>
      <c r="Y112" s="284" t="str">
        <f>IF(_penmei1_month_day!AW108="","",_penmei1_month_day!AW108)</f>
        <v/>
      </c>
      <c r="Z112" s="284" t="str">
        <f>IF(_penmei1_month_day!AX108="","",_penmei1_month_day!AX108)</f>
        <v/>
      </c>
      <c r="AA112" s="306" t="str">
        <f>IF(_penmei1_month_day!AY108="","",ABS(_penmei1_month_day!AY108))</f>
        <v/>
      </c>
      <c r="AB112" s="306" t="str">
        <f>IF(_penmei1_month_day!AZ108="","",ABS(_penmei1_month_day!AZ108))</f>
        <v/>
      </c>
      <c r="AC112" s="283" t="str">
        <f>IF(_penmei1_month_day!BA108="","",_penmei1_month_day!BA108)</f>
        <v/>
      </c>
      <c r="AD112" s="283" t="str">
        <f>IF(_penmei1_month_day!BB108="","",_penmei1_month_day!BB108)</f>
        <v/>
      </c>
      <c r="AE112" s="284" t="str">
        <f>IF(_penmei1_month_day!BC108="","",_penmei1_month_day!BC108)</f>
        <v/>
      </c>
      <c r="AF112" s="284" t="str">
        <f>IF(_penmei1_month_day!BD108="","",_penmei1_month_day!BD108)</f>
        <v/>
      </c>
      <c r="AG112" s="284" t="str">
        <f>IF(_penmei1_month_day!BE108="","",_penmei1_month_day!BE108)</f>
        <v/>
      </c>
      <c r="AH112" s="306" t="str">
        <f>IF(_penmei1_month_day!BF108="","",_penmei1_month_day!BF108)</f>
        <v/>
      </c>
      <c r="AI112" s="306" t="str">
        <f>IF(_penmei1_month_day!BG108="","",_penmei1_month_day!BG108)</f>
        <v/>
      </c>
      <c r="AJ112" s="306" t="str">
        <f>IF(_penmei1_month_day!BH108="","",_penmei1_month_day!BH108)</f>
        <v/>
      </c>
      <c r="AK112" s="306" t="str">
        <f>IF(_penmei1_month_day!BI108="","",_penmei1_month_day!BI108)</f>
        <v/>
      </c>
      <c r="AL112" s="284" t="str">
        <f>IF(_penmei1_month_day!BJ108="","",_penmei1_month_day!BJ108)</f>
        <v/>
      </c>
      <c r="AM112" s="306" t="str">
        <f>IF(_penmei1_month_day!BK108="","",_penmei1_month_day!BK108/10000)</f>
        <v/>
      </c>
      <c r="AN112" s="284" t="str">
        <f>IF(_penmei1_month_day!BL108="","",_penmei1_month_day!BL108)</f>
        <v/>
      </c>
      <c r="AO112" s="284" t="str">
        <f>IF(_penmei1_month_day!BM108="","",_penmei1_month_day!BM108)</f>
        <v/>
      </c>
      <c r="AP112" s="329"/>
      <c r="AQ112" s="329"/>
    </row>
    <row r="113" spans="1:43">
      <c r="A113" s="126">
        <f t="shared" si="29"/>
        <v>43470</v>
      </c>
      <c r="B113" s="127">
        <f t="shared" si="19"/>
        <v>43470</v>
      </c>
      <c r="C113" s="128" t="str">
        <f t="shared" si="20"/>
        <v>白</v>
      </c>
      <c r="D113" s="128">
        <f t="shared" si="21"/>
        <v>5</v>
      </c>
      <c r="E113" s="129">
        <f t="shared" si="32"/>
        <v>4</v>
      </c>
      <c r="F113" s="130" t="str">
        <f t="shared" si="22"/>
        <v>丁班</v>
      </c>
      <c r="G113" s="128">
        <f t="shared" si="23"/>
        <v>11</v>
      </c>
      <c r="H113" s="131">
        <f t="shared" si="25"/>
        <v>0.0416666666666667</v>
      </c>
      <c r="I113" s="165">
        <f t="shared" si="26"/>
        <v>0.458333333333334</v>
      </c>
      <c r="J113" s="283" t="str">
        <f>IF(_penmei1_month_day!AH109="","",_penmei1_month_day!AH109)</f>
        <v/>
      </c>
      <c r="K113" s="283" t="str">
        <f>IF(_penmei1_month_day!AI109="","",_penmei1_month_day!AI109)</f>
        <v/>
      </c>
      <c r="L113" s="284" t="str">
        <f>IF(_penmei1_month_day!AJ109="","",_penmei1_month_day!AJ109)</f>
        <v/>
      </c>
      <c r="M113" s="284" t="str">
        <f>IF(_penmei1_month_day!AK109="","",_penmei1_month_day!AK109)</f>
        <v/>
      </c>
      <c r="N113" s="284" t="str">
        <f>IF(_penmei1_month_day!AL109="","",_penmei1_month_day!AL109)</f>
        <v/>
      </c>
      <c r="O113" s="284" t="str">
        <f>IF(_penmei1_month_day!AM109="","",_penmei1_month_day!AM109)</f>
        <v/>
      </c>
      <c r="P113" s="284" t="str">
        <f>IF(_penmei1_month_day!AN109="","",_penmei1_month_day!AN109)</f>
        <v/>
      </c>
      <c r="Q113" s="284" t="str">
        <f>IF(_penmei1_month_day!AO109="","",_penmei1_month_day!AO109)</f>
        <v/>
      </c>
      <c r="R113" s="284" t="str">
        <f>IF(_penmei1_month_day!AP109="","",_penmei1_month_day!AP109)</f>
        <v/>
      </c>
      <c r="S113" s="284" t="str">
        <f>IF(_penmei1_month_day!AQ109="","",_penmei1_month_day!AQ109)</f>
        <v/>
      </c>
      <c r="T113" s="284" t="str">
        <f>IF(_penmei1_month_day!AR109="","",_penmei1_month_day!AR109)</f>
        <v/>
      </c>
      <c r="U113" s="284" t="str">
        <f>IF(_penmei1_month_day!AS109="","",_penmei1_month_day!AS109)</f>
        <v/>
      </c>
      <c r="V113" s="284" t="str">
        <f>IF(_penmei1_month_day!AT109="","",_penmei1_month_day!AT109)</f>
        <v/>
      </c>
      <c r="W113" s="284" t="str">
        <f>IF(_penmei1_month_day!AU109="","",_penmei1_month_day!AU109)</f>
        <v/>
      </c>
      <c r="X113" s="284" t="str">
        <f>IF(_penmei1_month_day!AV109="","",_penmei1_month_day!AV109)</f>
        <v/>
      </c>
      <c r="Y113" s="284" t="str">
        <f>IF(_penmei1_month_day!AW109="","",_penmei1_month_day!AW109)</f>
        <v/>
      </c>
      <c r="Z113" s="284" t="str">
        <f>IF(_penmei1_month_day!AX109="","",_penmei1_month_day!AX109)</f>
        <v/>
      </c>
      <c r="AA113" s="306" t="str">
        <f>IF(_penmei1_month_day!AY109="","",ABS(_penmei1_month_day!AY109))</f>
        <v/>
      </c>
      <c r="AB113" s="306" t="str">
        <f>IF(_penmei1_month_day!AZ109="","",ABS(_penmei1_month_day!AZ109))</f>
        <v/>
      </c>
      <c r="AC113" s="283" t="str">
        <f>IF(_penmei1_month_day!BA109="","",_penmei1_month_day!BA109)</f>
        <v/>
      </c>
      <c r="AD113" s="283" t="str">
        <f>IF(_penmei1_month_day!BB109="","",_penmei1_month_day!BB109)</f>
        <v/>
      </c>
      <c r="AE113" s="284" t="str">
        <f>IF(_penmei1_month_day!BC109="","",_penmei1_month_day!BC109)</f>
        <v/>
      </c>
      <c r="AF113" s="284" t="str">
        <f>IF(_penmei1_month_day!BD109="","",_penmei1_month_day!BD109)</f>
        <v/>
      </c>
      <c r="AG113" s="284" t="str">
        <f>IF(_penmei1_month_day!BE109="","",_penmei1_month_day!BE109)</f>
        <v/>
      </c>
      <c r="AH113" s="306" t="str">
        <f>IF(_penmei1_month_day!BF109="","",_penmei1_month_day!BF109)</f>
        <v/>
      </c>
      <c r="AI113" s="306" t="str">
        <f>IF(_penmei1_month_day!BG109="","",_penmei1_month_day!BG109)</f>
        <v/>
      </c>
      <c r="AJ113" s="306" t="str">
        <f>IF(_penmei1_month_day!BH109="","",_penmei1_month_day!BH109)</f>
        <v/>
      </c>
      <c r="AK113" s="306" t="str">
        <f>IF(_penmei1_month_day!BI109="","",_penmei1_month_day!BI109)</f>
        <v/>
      </c>
      <c r="AL113" s="284" t="str">
        <f>IF(_penmei1_month_day!BJ109="","",_penmei1_month_day!BJ109)</f>
        <v/>
      </c>
      <c r="AM113" s="306" t="str">
        <f>IF(_penmei1_month_day!BK109="","",_penmei1_month_day!BK109/10000)</f>
        <v/>
      </c>
      <c r="AN113" s="284" t="str">
        <f>IF(_penmei1_month_day!BL109="","",_penmei1_month_day!BL109)</f>
        <v/>
      </c>
      <c r="AO113" s="284" t="str">
        <f>IF(_penmei1_month_day!BM109="","",_penmei1_month_day!BM109)</f>
        <v/>
      </c>
      <c r="AP113" s="329"/>
      <c r="AQ113" s="329"/>
    </row>
    <row r="114" spans="1:43">
      <c r="A114" s="126">
        <f t="shared" si="29"/>
        <v>43470</v>
      </c>
      <c r="B114" s="127">
        <f t="shared" si="19"/>
        <v>43470</v>
      </c>
      <c r="C114" s="128" t="str">
        <f t="shared" si="20"/>
        <v>白</v>
      </c>
      <c r="D114" s="128">
        <f t="shared" si="21"/>
        <v>5</v>
      </c>
      <c r="E114" s="129">
        <f t="shared" si="32"/>
        <v>4</v>
      </c>
      <c r="F114" s="130" t="str">
        <f t="shared" si="22"/>
        <v>丁班</v>
      </c>
      <c r="G114" s="128">
        <f t="shared" si="23"/>
        <v>12</v>
      </c>
      <c r="H114" s="131">
        <f t="shared" si="25"/>
        <v>0.0416666666666667</v>
      </c>
      <c r="I114" s="165">
        <f t="shared" si="26"/>
        <v>0.5</v>
      </c>
      <c r="J114" s="283" t="str">
        <f>IF(_penmei1_month_day!AH110="","",_penmei1_month_day!AH110)</f>
        <v/>
      </c>
      <c r="K114" s="283" t="str">
        <f>IF(_penmei1_month_day!AI110="","",_penmei1_month_day!AI110)</f>
        <v/>
      </c>
      <c r="L114" s="284" t="str">
        <f>IF(_penmei1_month_day!AJ110="","",_penmei1_month_day!AJ110)</f>
        <v/>
      </c>
      <c r="M114" s="284" t="str">
        <f>IF(_penmei1_month_day!AK110="","",_penmei1_month_day!AK110)</f>
        <v/>
      </c>
      <c r="N114" s="284" t="str">
        <f>IF(_penmei1_month_day!AL110="","",_penmei1_month_day!AL110)</f>
        <v/>
      </c>
      <c r="O114" s="284" t="str">
        <f>IF(_penmei1_month_day!AM110="","",_penmei1_month_day!AM110)</f>
        <v/>
      </c>
      <c r="P114" s="284" t="str">
        <f>IF(_penmei1_month_day!AN110="","",_penmei1_month_day!AN110)</f>
        <v/>
      </c>
      <c r="Q114" s="284" t="str">
        <f>IF(_penmei1_month_day!AO110="","",_penmei1_month_day!AO110)</f>
        <v/>
      </c>
      <c r="R114" s="284" t="str">
        <f>IF(_penmei1_month_day!AP110="","",_penmei1_month_day!AP110)</f>
        <v/>
      </c>
      <c r="S114" s="284" t="str">
        <f>IF(_penmei1_month_day!AQ110="","",_penmei1_month_day!AQ110)</f>
        <v/>
      </c>
      <c r="T114" s="284" t="str">
        <f>IF(_penmei1_month_day!AR110="","",_penmei1_month_day!AR110)</f>
        <v/>
      </c>
      <c r="U114" s="284" t="str">
        <f>IF(_penmei1_month_day!AS110="","",_penmei1_month_day!AS110)</f>
        <v/>
      </c>
      <c r="V114" s="284" t="str">
        <f>IF(_penmei1_month_day!AT110="","",_penmei1_month_day!AT110)</f>
        <v/>
      </c>
      <c r="W114" s="284" t="str">
        <f>IF(_penmei1_month_day!AU110="","",_penmei1_month_day!AU110)</f>
        <v/>
      </c>
      <c r="X114" s="284" t="str">
        <f>IF(_penmei1_month_day!AV110="","",_penmei1_month_day!AV110)</f>
        <v/>
      </c>
      <c r="Y114" s="284" t="str">
        <f>IF(_penmei1_month_day!AW110="","",_penmei1_month_day!AW110)</f>
        <v/>
      </c>
      <c r="Z114" s="284" t="str">
        <f>IF(_penmei1_month_day!AX110="","",_penmei1_month_day!AX110)</f>
        <v/>
      </c>
      <c r="AA114" s="306" t="str">
        <f>IF(_penmei1_month_day!AY110="","",ABS(_penmei1_month_day!AY110))</f>
        <v/>
      </c>
      <c r="AB114" s="306" t="str">
        <f>IF(_penmei1_month_day!AZ110="","",ABS(_penmei1_month_day!AZ110))</f>
        <v/>
      </c>
      <c r="AC114" s="283" t="str">
        <f>IF(_penmei1_month_day!BA110="","",_penmei1_month_day!BA110)</f>
        <v/>
      </c>
      <c r="AD114" s="283" t="str">
        <f>IF(_penmei1_month_day!BB110="","",_penmei1_month_day!BB110)</f>
        <v/>
      </c>
      <c r="AE114" s="284" t="str">
        <f>IF(_penmei1_month_day!BC110="","",_penmei1_month_day!BC110)</f>
        <v/>
      </c>
      <c r="AF114" s="284" t="str">
        <f>IF(_penmei1_month_day!BD110="","",_penmei1_month_day!BD110)</f>
        <v/>
      </c>
      <c r="AG114" s="284" t="str">
        <f>IF(_penmei1_month_day!BE110="","",_penmei1_month_day!BE110)</f>
        <v/>
      </c>
      <c r="AH114" s="306" t="str">
        <f>IF(_penmei1_month_day!BF110="","",_penmei1_month_day!BF110)</f>
        <v/>
      </c>
      <c r="AI114" s="306" t="str">
        <f>IF(_penmei1_month_day!BG110="","",_penmei1_month_day!BG110)</f>
        <v/>
      </c>
      <c r="AJ114" s="306" t="str">
        <f>IF(_penmei1_month_day!BH110="","",_penmei1_month_day!BH110)</f>
        <v/>
      </c>
      <c r="AK114" s="306" t="str">
        <f>IF(_penmei1_month_day!BI110="","",_penmei1_month_day!BI110)</f>
        <v/>
      </c>
      <c r="AL114" s="284" t="str">
        <f>IF(_penmei1_month_day!BJ110="","",_penmei1_month_day!BJ110)</f>
        <v/>
      </c>
      <c r="AM114" s="306" t="str">
        <f>IF(_penmei1_month_day!BK110="","",_penmei1_month_day!BK110/10000)</f>
        <v/>
      </c>
      <c r="AN114" s="284" t="str">
        <f>IF(_penmei1_month_day!BL110="","",_penmei1_month_day!BL110)</f>
        <v/>
      </c>
      <c r="AO114" s="284" t="str">
        <f>IF(_penmei1_month_day!BM110="","",_penmei1_month_day!BM110)</f>
        <v/>
      </c>
      <c r="AP114" s="329"/>
      <c r="AQ114" s="329"/>
    </row>
    <row r="115" spans="1:43">
      <c r="A115" s="126">
        <f t="shared" si="29"/>
        <v>43470</v>
      </c>
      <c r="B115" s="127">
        <f t="shared" si="19"/>
        <v>43470</v>
      </c>
      <c r="C115" s="128" t="str">
        <f t="shared" si="20"/>
        <v>白</v>
      </c>
      <c r="D115" s="128">
        <f t="shared" si="21"/>
        <v>5</v>
      </c>
      <c r="E115" s="129">
        <f t="shared" si="32"/>
        <v>4</v>
      </c>
      <c r="F115" s="130" t="str">
        <f t="shared" si="22"/>
        <v>丁班</v>
      </c>
      <c r="G115" s="128">
        <f t="shared" si="23"/>
        <v>13</v>
      </c>
      <c r="H115" s="131">
        <f t="shared" si="25"/>
        <v>0.0416666666666667</v>
      </c>
      <c r="I115" s="165">
        <f t="shared" si="26"/>
        <v>0.541666666666667</v>
      </c>
      <c r="J115" s="283" t="str">
        <f>IF(_penmei1_month_day!AH111="","",_penmei1_month_day!AH111)</f>
        <v/>
      </c>
      <c r="K115" s="283" t="str">
        <f>IF(_penmei1_month_day!AI111="","",_penmei1_month_day!AI111)</f>
        <v/>
      </c>
      <c r="L115" s="284" t="str">
        <f>IF(_penmei1_month_day!AJ111="","",_penmei1_month_day!AJ111)</f>
        <v/>
      </c>
      <c r="M115" s="284" t="str">
        <f>IF(_penmei1_month_day!AK111="","",_penmei1_month_day!AK111)</f>
        <v/>
      </c>
      <c r="N115" s="284" t="str">
        <f>IF(_penmei1_month_day!AL111="","",_penmei1_month_day!AL111)</f>
        <v/>
      </c>
      <c r="O115" s="284" t="str">
        <f>IF(_penmei1_month_day!AM111="","",_penmei1_month_day!AM111)</f>
        <v/>
      </c>
      <c r="P115" s="284" t="str">
        <f>IF(_penmei1_month_day!AN111="","",_penmei1_month_day!AN111)</f>
        <v/>
      </c>
      <c r="Q115" s="284" t="str">
        <f>IF(_penmei1_month_day!AO111="","",_penmei1_month_day!AO111)</f>
        <v/>
      </c>
      <c r="R115" s="284" t="str">
        <f>IF(_penmei1_month_day!AP111="","",_penmei1_month_day!AP111)</f>
        <v/>
      </c>
      <c r="S115" s="284" t="str">
        <f>IF(_penmei1_month_day!AQ111="","",_penmei1_month_day!AQ111)</f>
        <v/>
      </c>
      <c r="T115" s="284" t="str">
        <f>IF(_penmei1_month_day!AR111="","",_penmei1_month_day!AR111)</f>
        <v/>
      </c>
      <c r="U115" s="284" t="str">
        <f>IF(_penmei1_month_day!AS111="","",_penmei1_month_day!AS111)</f>
        <v/>
      </c>
      <c r="V115" s="284" t="str">
        <f>IF(_penmei1_month_day!AT111="","",_penmei1_month_day!AT111)</f>
        <v/>
      </c>
      <c r="W115" s="284" t="str">
        <f>IF(_penmei1_month_day!AU111="","",_penmei1_month_day!AU111)</f>
        <v/>
      </c>
      <c r="X115" s="284" t="str">
        <f>IF(_penmei1_month_day!AV111="","",_penmei1_month_day!AV111)</f>
        <v/>
      </c>
      <c r="Y115" s="284" t="str">
        <f>IF(_penmei1_month_day!AW111="","",_penmei1_month_day!AW111)</f>
        <v/>
      </c>
      <c r="Z115" s="284" t="str">
        <f>IF(_penmei1_month_day!AX111="","",_penmei1_month_day!AX111)</f>
        <v/>
      </c>
      <c r="AA115" s="306" t="str">
        <f>IF(_penmei1_month_day!AY111="","",ABS(_penmei1_month_day!AY111))</f>
        <v/>
      </c>
      <c r="AB115" s="306" t="str">
        <f>IF(_penmei1_month_day!AZ111="","",ABS(_penmei1_month_day!AZ111))</f>
        <v/>
      </c>
      <c r="AC115" s="283" t="str">
        <f>IF(_penmei1_month_day!BA111="","",_penmei1_month_day!BA111)</f>
        <v/>
      </c>
      <c r="AD115" s="283" t="str">
        <f>IF(_penmei1_month_day!BB111="","",_penmei1_month_day!BB111)</f>
        <v/>
      </c>
      <c r="AE115" s="284" t="str">
        <f>IF(_penmei1_month_day!BC111="","",_penmei1_month_day!BC111)</f>
        <v/>
      </c>
      <c r="AF115" s="284" t="str">
        <f>IF(_penmei1_month_day!BD111="","",_penmei1_month_day!BD111)</f>
        <v/>
      </c>
      <c r="AG115" s="284" t="str">
        <f>IF(_penmei1_month_day!BE111="","",_penmei1_month_day!BE111)</f>
        <v/>
      </c>
      <c r="AH115" s="306" t="str">
        <f>IF(_penmei1_month_day!BF111="","",_penmei1_month_day!BF111)</f>
        <v/>
      </c>
      <c r="AI115" s="306" t="str">
        <f>IF(_penmei1_month_day!BG111="","",_penmei1_month_day!BG111)</f>
        <v/>
      </c>
      <c r="AJ115" s="306" t="str">
        <f>IF(_penmei1_month_day!BH111="","",_penmei1_month_day!BH111)</f>
        <v/>
      </c>
      <c r="AK115" s="306" t="str">
        <f>IF(_penmei1_month_day!BI111="","",_penmei1_month_day!BI111)</f>
        <v/>
      </c>
      <c r="AL115" s="284" t="str">
        <f>IF(_penmei1_month_day!BJ111="","",_penmei1_month_day!BJ111)</f>
        <v/>
      </c>
      <c r="AM115" s="306" t="str">
        <f>IF(_penmei1_month_day!BK111="","",_penmei1_month_day!BK111/10000)</f>
        <v/>
      </c>
      <c r="AN115" s="284" t="str">
        <f>IF(_penmei1_month_day!BL111="","",_penmei1_month_day!BL111)</f>
        <v/>
      </c>
      <c r="AO115" s="284" t="str">
        <f>IF(_penmei1_month_day!BM111="","",_penmei1_month_day!BM111)</f>
        <v/>
      </c>
      <c r="AP115" s="329"/>
      <c r="AQ115" s="329"/>
    </row>
    <row r="116" spans="1:43">
      <c r="A116" s="126">
        <f t="shared" si="29"/>
        <v>43470</v>
      </c>
      <c r="B116" s="127">
        <f t="shared" si="19"/>
        <v>43470</v>
      </c>
      <c r="C116" s="128" t="str">
        <f t="shared" si="20"/>
        <v>白</v>
      </c>
      <c r="D116" s="128">
        <f t="shared" si="21"/>
        <v>5</v>
      </c>
      <c r="E116" s="129">
        <f t="shared" si="32"/>
        <v>4</v>
      </c>
      <c r="F116" s="130" t="str">
        <f t="shared" si="22"/>
        <v>丁班</v>
      </c>
      <c r="G116" s="128">
        <f t="shared" si="23"/>
        <v>14</v>
      </c>
      <c r="H116" s="131">
        <f t="shared" si="25"/>
        <v>0.0416666666666667</v>
      </c>
      <c r="I116" s="165">
        <f t="shared" si="26"/>
        <v>0.583333333333334</v>
      </c>
      <c r="J116" s="283" t="str">
        <f>IF(_penmei1_month_day!AH112="","",_penmei1_month_day!AH112)</f>
        <v/>
      </c>
      <c r="K116" s="283" t="str">
        <f>IF(_penmei1_month_day!AI112="","",_penmei1_month_day!AI112)</f>
        <v/>
      </c>
      <c r="L116" s="284" t="str">
        <f>IF(_penmei1_month_day!AJ112="","",_penmei1_month_day!AJ112)</f>
        <v/>
      </c>
      <c r="M116" s="284" t="str">
        <f>IF(_penmei1_month_day!AK112="","",_penmei1_month_day!AK112)</f>
        <v/>
      </c>
      <c r="N116" s="284" t="str">
        <f>IF(_penmei1_month_day!AL112="","",_penmei1_month_day!AL112)</f>
        <v/>
      </c>
      <c r="O116" s="284" t="str">
        <f>IF(_penmei1_month_day!AM112="","",_penmei1_month_day!AM112)</f>
        <v/>
      </c>
      <c r="P116" s="284" t="str">
        <f>IF(_penmei1_month_day!AN112="","",_penmei1_month_day!AN112)</f>
        <v/>
      </c>
      <c r="Q116" s="284" t="str">
        <f>IF(_penmei1_month_day!AO112="","",_penmei1_month_day!AO112)</f>
        <v/>
      </c>
      <c r="R116" s="284" t="str">
        <f>IF(_penmei1_month_day!AP112="","",_penmei1_month_day!AP112)</f>
        <v/>
      </c>
      <c r="S116" s="284" t="str">
        <f>IF(_penmei1_month_day!AQ112="","",_penmei1_month_day!AQ112)</f>
        <v/>
      </c>
      <c r="T116" s="284" t="str">
        <f>IF(_penmei1_month_day!AR112="","",_penmei1_month_day!AR112)</f>
        <v/>
      </c>
      <c r="U116" s="284" t="str">
        <f>IF(_penmei1_month_day!AS112="","",_penmei1_month_day!AS112)</f>
        <v/>
      </c>
      <c r="V116" s="284" t="str">
        <f>IF(_penmei1_month_day!AT112="","",_penmei1_month_day!AT112)</f>
        <v/>
      </c>
      <c r="W116" s="284" t="str">
        <f>IF(_penmei1_month_day!AU112="","",_penmei1_month_day!AU112)</f>
        <v/>
      </c>
      <c r="X116" s="284" t="str">
        <f>IF(_penmei1_month_day!AV112="","",_penmei1_month_day!AV112)</f>
        <v/>
      </c>
      <c r="Y116" s="284" t="str">
        <f>IF(_penmei1_month_day!AW112="","",_penmei1_month_day!AW112)</f>
        <v/>
      </c>
      <c r="Z116" s="284" t="str">
        <f>IF(_penmei1_month_day!AX112="","",_penmei1_month_day!AX112)</f>
        <v/>
      </c>
      <c r="AA116" s="306" t="str">
        <f>IF(_penmei1_month_day!AY112="","",ABS(_penmei1_month_day!AY112))</f>
        <v/>
      </c>
      <c r="AB116" s="306" t="str">
        <f>IF(_penmei1_month_day!AZ112="","",ABS(_penmei1_month_day!AZ112))</f>
        <v/>
      </c>
      <c r="AC116" s="283" t="str">
        <f>IF(_penmei1_month_day!BA112="","",_penmei1_month_day!BA112)</f>
        <v/>
      </c>
      <c r="AD116" s="283" t="str">
        <f>IF(_penmei1_month_day!BB112="","",_penmei1_month_day!BB112)</f>
        <v/>
      </c>
      <c r="AE116" s="284" t="str">
        <f>IF(_penmei1_month_day!BC112="","",_penmei1_month_day!BC112)</f>
        <v/>
      </c>
      <c r="AF116" s="284" t="str">
        <f>IF(_penmei1_month_day!BD112="","",_penmei1_month_day!BD112)</f>
        <v/>
      </c>
      <c r="AG116" s="284" t="str">
        <f>IF(_penmei1_month_day!BE112="","",_penmei1_month_day!BE112)</f>
        <v/>
      </c>
      <c r="AH116" s="306" t="str">
        <f>IF(_penmei1_month_day!BF112="","",_penmei1_month_day!BF112)</f>
        <v/>
      </c>
      <c r="AI116" s="306" t="str">
        <f>IF(_penmei1_month_day!BG112="","",_penmei1_month_day!BG112)</f>
        <v/>
      </c>
      <c r="AJ116" s="306" t="str">
        <f>IF(_penmei1_month_day!BH112="","",_penmei1_month_day!BH112)</f>
        <v/>
      </c>
      <c r="AK116" s="306" t="str">
        <f>IF(_penmei1_month_day!BI112="","",_penmei1_month_day!BI112)</f>
        <v/>
      </c>
      <c r="AL116" s="284" t="str">
        <f>IF(_penmei1_month_day!BJ112="","",_penmei1_month_day!BJ112)</f>
        <v/>
      </c>
      <c r="AM116" s="306" t="str">
        <f>IF(_penmei1_month_day!BK112="","",_penmei1_month_day!BK112/10000)</f>
        <v/>
      </c>
      <c r="AN116" s="284" t="str">
        <f>IF(_penmei1_month_day!BL112="","",_penmei1_month_day!BL112)</f>
        <v/>
      </c>
      <c r="AO116" s="284" t="str">
        <f>IF(_penmei1_month_day!BM112="","",_penmei1_month_day!BM112)</f>
        <v/>
      </c>
      <c r="AP116" s="329"/>
      <c r="AQ116" s="329"/>
    </row>
    <row r="117" ht="15" spans="1:43">
      <c r="A117" s="132">
        <f t="shared" si="29"/>
        <v>43470</v>
      </c>
      <c r="B117" s="133">
        <f t="shared" si="19"/>
        <v>43470</v>
      </c>
      <c r="C117" s="134" t="str">
        <f t="shared" si="20"/>
        <v>白</v>
      </c>
      <c r="D117" s="134">
        <f t="shared" si="21"/>
        <v>5</v>
      </c>
      <c r="E117" s="135">
        <f t="shared" si="32"/>
        <v>4</v>
      </c>
      <c r="F117" s="136" t="str">
        <f t="shared" si="22"/>
        <v>丁班</v>
      </c>
      <c r="G117" s="134">
        <f t="shared" si="23"/>
        <v>15</v>
      </c>
      <c r="H117" s="137">
        <f t="shared" si="25"/>
        <v>0.0416666666666667</v>
      </c>
      <c r="I117" s="170">
        <f t="shared" si="26"/>
        <v>0.625000000000001</v>
      </c>
      <c r="J117" s="285" t="str">
        <f>IF(_penmei1_month_day!AH113="","",_penmei1_month_day!AH113)</f>
        <v/>
      </c>
      <c r="K117" s="285" t="str">
        <f>IF(_penmei1_month_day!AI113="","",_penmei1_month_day!AI113)</f>
        <v/>
      </c>
      <c r="L117" s="286" t="str">
        <f>IF(_penmei1_month_day!AJ113="","",_penmei1_month_day!AJ113)</f>
        <v/>
      </c>
      <c r="M117" s="286" t="str">
        <f>IF(_penmei1_month_day!AK113="","",_penmei1_month_day!AK113)</f>
        <v/>
      </c>
      <c r="N117" s="286" t="str">
        <f>IF(_penmei1_month_day!AL113="","",_penmei1_month_day!AL113)</f>
        <v/>
      </c>
      <c r="O117" s="286" t="str">
        <f>IF(_penmei1_month_day!AM113="","",_penmei1_month_day!AM113)</f>
        <v/>
      </c>
      <c r="P117" s="286" t="str">
        <f>IF(_penmei1_month_day!AN113="","",_penmei1_month_day!AN113)</f>
        <v/>
      </c>
      <c r="Q117" s="286" t="str">
        <f>IF(_penmei1_month_day!AO113="","",_penmei1_month_day!AO113)</f>
        <v/>
      </c>
      <c r="R117" s="286" t="str">
        <f>IF(_penmei1_month_day!AP113="","",_penmei1_month_day!AP113)</f>
        <v/>
      </c>
      <c r="S117" s="286" t="str">
        <f>IF(_penmei1_month_day!AQ113="","",_penmei1_month_day!AQ113)</f>
        <v/>
      </c>
      <c r="T117" s="286" t="str">
        <f>IF(_penmei1_month_day!AR113="","",_penmei1_month_day!AR113)</f>
        <v/>
      </c>
      <c r="U117" s="286" t="str">
        <f>IF(_penmei1_month_day!AS113="","",_penmei1_month_day!AS113)</f>
        <v/>
      </c>
      <c r="V117" s="286" t="str">
        <f>IF(_penmei1_month_day!AT113="","",_penmei1_month_day!AT113)</f>
        <v/>
      </c>
      <c r="W117" s="286" t="str">
        <f>IF(_penmei1_month_day!AU113="","",_penmei1_month_day!AU113)</f>
        <v/>
      </c>
      <c r="X117" s="286" t="str">
        <f>IF(_penmei1_month_day!AV113="","",_penmei1_month_day!AV113)</f>
        <v/>
      </c>
      <c r="Y117" s="286" t="str">
        <f>IF(_penmei1_month_day!AW113="","",_penmei1_month_day!AW113)</f>
        <v/>
      </c>
      <c r="Z117" s="286" t="str">
        <f>IF(_penmei1_month_day!AX113="","",_penmei1_month_day!AX113)</f>
        <v/>
      </c>
      <c r="AA117" s="307" t="str">
        <f>IF(_penmei1_month_day!AY113="","",ABS(_penmei1_month_day!AY113))</f>
        <v/>
      </c>
      <c r="AB117" s="307" t="str">
        <f>IF(_penmei1_month_day!AZ113="","",ABS(_penmei1_month_day!AZ113))</f>
        <v/>
      </c>
      <c r="AC117" s="285" t="str">
        <f>IF(_penmei1_month_day!BA113="","",_penmei1_month_day!BA113)</f>
        <v/>
      </c>
      <c r="AD117" s="285" t="str">
        <f>IF(_penmei1_month_day!BB113="","",_penmei1_month_day!BB113)</f>
        <v/>
      </c>
      <c r="AE117" s="286" t="str">
        <f>IF(_penmei1_month_day!BC113="","",_penmei1_month_day!BC113)</f>
        <v/>
      </c>
      <c r="AF117" s="284" t="str">
        <f>IF(_penmei1_month_day!BD113="","",_penmei1_month_day!BD113)</f>
        <v/>
      </c>
      <c r="AG117" s="286" t="str">
        <f>IF(_penmei1_month_day!BE113="","",_penmei1_month_day!BE113)</f>
        <v/>
      </c>
      <c r="AH117" s="307" t="str">
        <f>IF(_penmei1_month_day!BF113="","",_penmei1_month_day!BF113)</f>
        <v/>
      </c>
      <c r="AI117" s="307" t="str">
        <f>IF(_penmei1_month_day!BG113="","",_penmei1_month_day!BG113)</f>
        <v/>
      </c>
      <c r="AJ117" s="307" t="str">
        <f>IF(_penmei1_month_day!BH113="","",_penmei1_month_day!BH113)</f>
        <v/>
      </c>
      <c r="AK117" s="307" t="str">
        <f>IF(_penmei1_month_day!BI113="","",_penmei1_month_day!BI113)</f>
        <v/>
      </c>
      <c r="AL117" s="286" t="str">
        <f>IF(_penmei1_month_day!BJ113="","",_penmei1_month_day!BJ113)</f>
        <v/>
      </c>
      <c r="AM117" s="307" t="str">
        <f>IF(_penmei1_month_day!BK113="","",_penmei1_month_day!BK113/10000)</f>
        <v/>
      </c>
      <c r="AN117" s="286" t="str">
        <f>IF(_penmei1_month_day!BL113="","",_penmei1_month_day!BL113)</f>
        <v/>
      </c>
      <c r="AO117" s="286" t="str">
        <f>IF(_penmei1_month_day!BM113="","",_penmei1_month_day!BM113)</f>
        <v/>
      </c>
      <c r="AP117" s="243" t="s">
        <v>83</v>
      </c>
      <c r="AQ117" s="331" t="s">
        <v>88</v>
      </c>
    </row>
    <row r="118" ht="15" spans="1:43">
      <c r="A118" s="120">
        <f t="shared" si="29"/>
        <v>43470</v>
      </c>
      <c r="B118" s="121">
        <f t="shared" si="19"/>
        <v>43470</v>
      </c>
      <c r="C118" s="122" t="str">
        <f t="shared" si="20"/>
        <v>中</v>
      </c>
      <c r="D118" s="122">
        <f t="shared" si="21"/>
        <v>5</v>
      </c>
      <c r="E118" s="123">
        <f>IF(AND(E110=4),1,IF(AND(E110&lt;4),(E110+1),))</f>
        <v>1</v>
      </c>
      <c r="F118" s="124" t="str">
        <f t="shared" si="22"/>
        <v>甲班</v>
      </c>
      <c r="G118" s="122">
        <f t="shared" si="23"/>
        <v>16</v>
      </c>
      <c r="H118" s="125">
        <f t="shared" si="25"/>
        <v>0.0416666666666667</v>
      </c>
      <c r="I118" s="160">
        <f t="shared" si="26"/>
        <v>0.666666666666667</v>
      </c>
      <c r="J118" s="281" t="str">
        <f>IF(_penmei1_month_day!AH114="","",_penmei1_month_day!AH114)</f>
        <v/>
      </c>
      <c r="K118" s="281" t="str">
        <f>IF(_penmei1_month_day!AI114="","",_penmei1_month_day!AI114)</f>
        <v/>
      </c>
      <c r="L118" s="282" t="str">
        <f>IF(_penmei1_month_day!AJ114="","",_penmei1_month_day!AJ114)</f>
        <v/>
      </c>
      <c r="M118" s="282" t="str">
        <f>IF(_penmei1_month_day!AK114="","",_penmei1_month_day!AK114)</f>
        <v/>
      </c>
      <c r="N118" s="282" t="str">
        <f>IF(_penmei1_month_day!AL114="","",_penmei1_month_day!AL114)</f>
        <v/>
      </c>
      <c r="O118" s="282" t="str">
        <f>IF(_penmei1_month_day!AM114="","",_penmei1_month_day!AM114)</f>
        <v/>
      </c>
      <c r="P118" s="282" t="str">
        <f>IF(_penmei1_month_day!AN114="","",_penmei1_month_day!AN114)</f>
        <v/>
      </c>
      <c r="Q118" s="282" t="str">
        <f>IF(_penmei1_month_day!AO114="","",_penmei1_month_day!AO114)</f>
        <v/>
      </c>
      <c r="R118" s="282" t="str">
        <f>IF(_penmei1_month_day!AP114="","",_penmei1_month_day!AP114)</f>
        <v/>
      </c>
      <c r="S118" s="282" t="str">
        <f>IF(_penmei1_month_day!AQ114="","",_penmei1_month_day!AQ114)</f>
        <v/>
      </c>
      <c r="T118" s="282" t="str">
        <f>IF(_penmei1_month_day!AR114="","",_penmei1_month_day!AR114)</f>
        <v/>
      </c>
      <c r="U118" s="282" t="str">
        <f>IF(_penmei1_month_day!AS114="","",_penmei1_month_day!AS114)</f>
        <v/>
      </c>
      <c r="V118" s="282" t="str">
        <f>IF(_penmei1_month_day!AT114="","",_penmei1_month_day!AT114)</f>
        <v/>
      </c>
      <c r="W118" s="282" t="str">
        <f>IF(_penmei1_month_day!AU114="","",_penmei1_month_day!AU114)</f>
        <v/>
      </c>
      <c r="X118" s="282" t="str">
        <f>IF(_penmei1_month_day!AV114="","",_penmei1_month_day!AV114)</f>
        <v/>
      </c>
      <c r="Y118" s="282" t="str">
        <f>IF(_penmei1_month_day!AW114="","",_penmei1_month_day!AW114)</f>
        <v/>
      </c>
      <c r="Z118" s="282" t="str">
        <f>IF(_penmei1_month_day!AX114="","",_penmei1_month_day!AX114)</f>
        <v/>
      </c>
      <c r="AA118" s="305" t="str">
        <f>IF(_penmei1_month_day!AY114="","",ABS(_penmei1_month_day!AY114))</f>
        <v/>
      </c>
      <c r="AB118" s="305" t="str">
        <f>IF(_penmei1_month_day!AZ114="","",ABS(_penmei1_month_day!AZ114))</f>
        <v/>
      </c>
      <c r="AC118" s="281" t="str">
        <f>IF(_penmei1_month_day!BA114="","",_penmei1_month_day!BA114)</f>
        <v/>
      </c>
      <c r="AD118" s="281" t="str">
        <f>IF(_penmei1_month_day!BB114="","",_penmei1_month_day!BB114)</f>
        <v/>
      </c>
      <c r="AE118" s="282" t="str">
        <f>IF(_penmei1_month_day!BC114="","",_penmei1_month_day!BC114)</f>
        <v/>
      </c>
      <c r="AF118" s="282" t="str">
        <f>IF(_penmei1_month_day!BD114="","",_penmei1_month_day!BD114)</f>
        <v/>
      </c>
      <c r="AG118" s="282" t="str">
        <f>IF(_penmei1_month_day!BE114="","",_penmei1_month_day!BE114)</f>
        <v/>
      </c>
      <c r="AH118" s="305" t="str">
        <f>IF(_penmei1_month_day!BF114="","",_penmei1_month_day!BF114)</f>
        <v/>
      </c>
      <c r="AI118" s="305" t="str">
        <f>IF(_penmei1_month_day!BG114="","",_penmei1_month_day!BG114)</f>
        <v/>
      </c>
      <c r="AJ118" s="305" t="str">
        <f>IF(_penmei1_month_day!BH114="","",_penmei1_month_day!BH114)</f>
        <v/>
      </c>
      <c r="AK118" s="305" t="str">
        <f>IF(_penmei1_month_day!BI114="","",_penmei1_month_day!BI114)</f>
        <v/>
      </c>
      <c r="AL118" s="282" t="str">
        <f>IF(_penmei1_month_day!BJ114="","",_penmei1_month_day!BJ114)</f>
        <v/>
      </c>
      <c r="AM118" s="305" t="str">
        <f>IF(_penmei1_month_day!BK114="","",_penmei1_month_day!BK114/10000)</f>
        <v/>
      </c>
      <c r="AN118" s="282" t="str">
        <f>IF(_penmei1_month_day!BL114="","",_penmei1_month_day!BL114)</f>
        <v/>
      </c>
      <c r="AO118" s="282" t="str">
        <f>IF(_penmei1_month_day!BM114="","",_penmei1_month_day!BM114)</f>
        <v/>
      </c>
      <c r="AP118" s="328"/>
      <c r="AQ118" s="328"/>
    </row>
    <row r="119" spans="1:43">
      <c r="A119" s="126">
        <f t="shared" si="29"/>
        <v>43470</v>
      </c>
      <c r="B119" s="127">
        <f t="shared" si="19"/>
        <v>43470</v>
      </c>
      <c r="C119" s="128" t="str">
        <f t="shared" si="20"/>
        <v>中</v>
      </c>
      <c r="D119" s="128">
        <f t="shared" si="21"/>
        <v>5</v>
      </c>
      <c r="E119" s="129">
        <f t="shared" ref="E119:E125" si="33">E118</f>
        <v>1</v>
      </c>
      <c r="F119" s="130" t="str">
        <f t="shared" si="22"/>
        <v>甲班</v>
      </c>
      <c r="G119" s="128">
        <f t="shared" si="23"/>
        <v>17</v>
      </c>
      <c r="H119" s="131">
        <f t="shared" si="25"/>
        <v>0.0416666666666667</v>
      </c>
      <c r="I119" s="165">
        <f t="shared" si="26"/>
        <v>0.708333333333334</v>
      </c>
      <c r="J119" s="283" t="str">
        <f>IF(_penmei1_month_day!AH115="","",_penmei1_month_day!AH115)</f>
        <v/>
      </c>
      <c r="K119" s="283" t="str">
        <f>IF(_penmei1_month_day!AI115="","",_penmei1_month_day!AI115)</f>
        <v/>
      </c>
      <c r="L119" s="284" t="str">
        <f>IF(_penmei1_month_day!AJ115="","",_penmei1_month_day!AJ115)</f>
        <v/>
      </c>
      <c r="M119" s="284" t="str">
        <f>IF(_penmei1_month_day!AK115="","",_penmei1_month_day!AK115)</f>
        <v/>
      </c>
      <c r="N119" s="284" t="str">
        <f>IF(_penmei1_month_day!AL115="","",_penmei1_month_day!AL115)</f>
        <v/>
      </c>
      <c r="O119" s="284" t="str">
        <f>IF(_penmei1_month_day!AM115="","",_penmei1_month_day!AM115)</f>
        <v/>
      </c>
      <c r="P119" s="284" t="str">
        <f>IF(_penmei1_month_day!AN115="","",_penmei1_month_day!AN115)</f>
        <v/>
      </c>
      <c r="Q119" s="284" t="str">
        <f>IF(_penmei1_month_day!AO115="","",_penmei1_month_day!AO115)</f>
        <v/>
      </c>
      <c r="R119" s="284" t="str">
        <f>IF(_penmei1_month_day!AP115="","",_penmei1_month_day!AP115)</f>
        <v/>
      </c>
      <c r="S119" s="284" t="str">
        <f>IF(_penmei1_month_day!AQ115="","",_penmei1_month_day!AQ115)</f>
        <v/>
      </c>
      <c r="T119" s="284" t="str">
        <f>IF(_penmei1_month_day!AR115="","",_penmei1_month_day!AR115)</f>
        <v/>
      </c>
      <c r="U119" s="284" t="str">
        <f>IF(_penmei1_month_day!AS115="","",_penmei1_month_day!AS115)</f>
        <v/>
      </c>
      <c r="V119" s="284" t="str">
        <f>IF(_penmei1_month_day!AT115="","",_penmei1_month_day!AT115)</f>
        <v/>
      </c>
      <c r="W119" s="284" t="str">
        <f>IF(_penmei1_month_day!AU115="","",_penmei1_month_day!AU115)</f>
        <v/>
      </c>
      <c r="X119" s="284" t="str">
        <f>IF(_penmei1_month_day!AV115="","",_penmei1_month_day!AV115)</f>
        <v/>
      </c>
      <c r="Y119" s="284" t="str">
        <f>IF(_penmei1_month_day!AW115="","",_penmei1_month_day!AW115)</f>
        <v/>
      </c>
      <c r="Z119" s="284" t="str">
        <f>IF(_penmei1_month_day!AX115="","",_penmei1_month_day!AX115)</f>
        <v/>
      </c>
      <c r="AA119" s="306" t="str">
        <f>IF(_penmei1_month_day!AY115="","",ABS(_penmei1_month_day!AY115))</f>
        <v/>
      </c>
      <c r="AB119" s="306" t="str">
        <f>IF(_penmei1_month_day!AZ115="","",ABS(_penmei1_month_day!AZ115))</f>
        <v/>
      </c>
      <c r="AC119" s="283" t="str">
        <f>IF(_penmei1_month_day!BA115="","",_penmei1_month_day!BA115)</f>
        <v/>
      </c>
      <c r="AD119" s="283" t="str">
        <f>IF(_penmei1_month_day!BB115="","",_penmei1_month_day!BB115)</f>
        <v/>
      </c>
      <c r="AE119" s="284" t="str">
        <f>IF(_penmei1_month_day!BC115="","",_penmei1_month_day!BC115)</f>
        <v/>
      </c>
      <c r="AF119" s="284" t="str">
        <f>IF(_penmei1_month_day!BD115="","",_penmei1_month_day!BD115)</f>
        <v/>
      </c>
      <c r="AG119" s="284" t="str">
        <f>IF(_penmei1_month_day!BE115="","",_penmei1_month_day!BE115)</f>
        <v/>
      </c>
      <c r="AH119" s="306" t="str">
        <f>IF(_penmei1_month_day!BF115="","",_penmei1_month_day!BF115)</f>
        <v/>
      </c>
      <c r="AI119" s="306" t="str">
        <f>IF(_penmei1_month_day!BG115="","",_penmei1_month_day!BG115)</f>
        <v/>
      </c>
      <c r="AJ119" s="306" t="str">
        <f>IF(_penmei1_month_day!BH115="","",_penmei1_month_day!BH115)</f>
        <v/>
      </c>
      <c r="AK119" s="306" t="str">
        <f>IF(_penmei1_month_day!BI115="","",_penmei1_month_day!BI115)</f>
        <v/>
      </c>
      <c r="AL119" s="284" t="str">
        <f>IF(_penmei1_month_day!BJ115="","",_penmei1_month_day!BJ115)</f>
        <v/>
      </c>
      <c r="AM119" s="306" t="str">
        <f>IF(_penmei1_month_day!BK115="","",_penmei1_month_day!BK115/10000)</f>
        <v/>
      </c>
      <c r="AN119" s="284" t="str">
        <f>IF(_penmei1_month_day!BL115="","",_penmei1_month_day!BL115)</f>
        <v/>
      </c>
      <c r="AO119" s="284" t="str">
        <f>IF(_penmei1_month_day!BM115="","",_penmei1_month_day!BM115)</f>
        <v/>
      </c>
      <c r="AP119" s="329"/>
      <c r="AQ119" s="329"/>
    </row>
    <row r="120" spans="1:43">
      <c r="A120" s="126">
        <f t="shared" si="29"/>
        <v>43470</v>
      </c>
      <c r="B120" s="127">
        <f t="shared" si="19"/>
        <v>43470</v>
      </c>
      <c r="C120" s="128" t="str">
        <f t="shared" si="20"/>
        <v>中</v>
      </c>
      <c r="D120" s="128">
        <f t="shared" si="21"/>
        <v>5</v>
      </c>
      <c r="E120" s="129">
        <f t="shared" si="33"/>
        <v>1</v>
      </c>
      <c r="F120" s="130" t="str">
        <f t="shared" si="22"/>
        <v>甲班</v>
      </c>
      <c r="G120" s="128">
        <f t="shared" si="23"/>
        <v>18</v>
      </c>
      <c r="H120" s="131">
        <f t="shared" si="25"/>
        <v>0.0416666666666667</v>
      </c>
      <c r="I120" s="165">
        <f t="shared" si="26"/>
        <v>0.750000000000001</v>
      </c>
      <c r="J120" s="283" t="str">
        <f>IF(_penmei1_month_day!AH116="","",_penmei1_month_day!AH116)</f>
        <v/>
      </c>
      <c r="K120" s="283" t="str">
        <f>IF(_penmei1_month_day!AI116="","",_penmei1_month_day!AI116)</f>
        <v/>
      </c>
      <c r="L120" s="284" t="str">
        <f>IF(_penmei1_month_day!AJ116="","",_penmei1_month_day!AJ116)</f>
        <v/>
      </c>
      <c r="M120" s="284" t="str">
        <f>IF(_penmei1_month_day!AK116="","",_penmei1_month_day!AK116)</f>
        <v/>
      </c>
      <c r="N120" s="284" t="str">
        <f>IF(_penmei1_month_day!AL116="","",_penmei1_month_day!AL116)</f>
        <v/>
      </c>
      <c r="O120" s="284" t="str">
        <f>IF(_penmei1_month_day!AM116="","",_penmei1_month_day!AM116)</f>
        <v/>
      </c>
      <c r="P120" s="284" t="str">
        <f>IF(_penmei1_month_day!AN116="","",_penmei1_month_day!AN116)</f>
        <v/>
      </c>
      <c r="Q120" s="284" t="str">
        <f>IF(_penmei1_month_day!AO116="","",_penmei1_month_day!AO116)</f>
        <v/>
      </c>
      <c r="R120" s="284" t="str">
        <f>IF(_penmei1_month_day!AP116="","",_penmei1_month_day!AP116)</f>
        <v/>
      </c>
      <c r="S120" s="284" t="str">
        <f>IF(_penmei1_month_day!AQ116="","",_penmei1_month_day!AQ116)</f>
        <v/>
      </c>
      <c r="T120" s="284" t="str">
        <f>IF(_penmei1_month_day!AR116="","",_penmei1_month_day!AR116)</f>
        <v/>
      </c>
      <c r="U120" s="284" t="str">
        <f>IF(_penmei1_month_day!AS116="","",_penmei1_month_day!AS116)</f>
        <v/>
      </c>
      <c r="V120" s="284" t="str">
        <f>IF(_penmei1_month_day!AT116="","",_penmei1_month_day!AT116)</f>
        <v/>
      </c>
      <c r="W120" s="284" t="str">
        <f>IF(_penmei1_month_day!AU116="","",_penmei1_month_day!AU116)</f>
        <v/>
      </c>
      <c r="X120" s="284" t="str">
        <f>IF(_penmei1_month_day!AV116="","",_penmei1_month_day!AV116)</f>
        <v/>
      </c>
      <c r="Y120" s="284" t="str">
        <f>IF(_penmei1_month_day!AW116="","",_penmei1_month_day!AW116)</f>
        <v/>
      </c>
      <c r="Z120" s="284" t="str">
        <f>IF(_penmei1_month_day!AX116="","",_penmei1_month_day!AX116)</f>
        <v/>
      </c>
      <c r="AA120" s="306" t="str">
        <f>IF(_penmei1_month_day!AY116="","",ABS(_penmei1_month_day!AY116))</f>
        <v/>
      </c>
      <c r="AB120" s="306" t="str">
        <f>IF(_penmei1_month_day!AZ116="","",ABS(_penmei1_month_day!AZ116))</f>
        <v/>
      </c>
      <c r="AC120" s="283" t="str">
        <f>IF(_penmei1_month_day!BA116="","",_penmei1_month_day!BA116)</f>
        <v/>
      </c>
      <c r="AD120" s="283" t="str">
        <f>IF(_penmei1_month_day!BB116="","",_penmei1_month_day!BB116)</f>
        <v/>
      </c>
      <c r="AE120" s="284" t="str">
        <f>IF(_penmei1_month_day!BC116="","",_penmei1_month_day!BC116)</f>
        <v/>
      </c>
      <c r="AF120" s="284" t="str">
        <f>IF(_penmei1_month_day!BD116="","",_penmei1_month_day!BD116)</f>
        <v/>
      </c>
      <c r="AG120" s="284" t="str">
        <f>IF(_penmei1_month_day!BE116="","",_penmei1_month_day!BE116)</f>
        <v/>
      </c>
      <c r="AH120" s="306" t="str">
        <f>IF(_penmei1_month_day!BF116="","",_penmei1_month_day!BF116)</f>
        <v/>
      </c>
      <c r="AI120" s="306" t="str">
        <f>IF(_penmei1_month_day!BG116="","",_penmei1_month_day!BG116)</f>
        <v/>
      </c>
      <c r="AJ120" s="306" t="str">
        <f>IF(_penmei1_month_day!BH116="","",_penmei1_month_day!BH116)</f>
        <v/>
      </c>
      <c r="AK120" s="306" t="str">
        <f>IF(_penmei1_month_day!BI116="","",_penmei1_month_day!BI116)</f>
        <v/>
      </c>
      <c r="AL120" s="284" t="str">
        <f>IF(_penmei1_month_day!BJ116="","",_penmei1_month_day!BJ116)</f>
        <v/>
      </c>
      <c r="AM120" s="306" t="str">
        <f>IF(_penmei1_month_day!BK116="","",_penmei1_month_day!BK116/10000)</f>
        <v/>
      </c>
      <c r="AN120" s="284" t="str">
        <f>IF(_penmei1_month_day!BL116="","",_penmei1_month_day!BL116)</f>
        <v/>
      </c>
      <c r="AO120" s="284" t="str">
        <f>IF(_penmei1_month_day!BM116="","",_penmei1_month_day!BM116)</f>
        <v/>
      </c>
      <c r="AP120" s="329"/>
      <c r="AQ120" s="329"/>
    </row>
    <row r="121" spans="1:43">
      <c r="A121" s="126">
        <f t="shared" si="29"/>
        <v>43470</v>
      </c>
      <c r="B121" s="127">
        <f t="shared" si="19"/>
        <v>43470</v>
      </c>
      <c r="C121" s="128" t="str">
        <f t="shared" si="20"/>
        <v>中</v>
      </c>
      <c r="D121" s="128">
        <f t="shared" si="21"/>
        <v>5</v>
      </c>
      <c r="E121" s="129">
        <f t="shared" si="33"/>
        <v>1</v>
      </c>
      <c r="F121" s="130" t="str">
        <f t="shared" si="22"/>
        <v>甲班</v>
      </c>
      <c r="G121" s="128">
        <f t="shared" si="23"/>
        <v>19</v>
      </c>
      <c r="H121" s="131">
        <f t="shared" si="25"/>
        <v>0.0416666666666667</v>
      </c>
      <c r="I121" s="165">
        <f t="shared" si="26"/>
        <v>0.791666666666668</v>
      </c>
      <c r="J121" s="283" t="str">
        <f>IF(_penmei1_month_day!AH117="","",_penmei1_month_day!AH117)</f>
        <v/>
      </c>
      <c r="K121" s="283" t="str">
        <f>IF(_penmei1_month_day!AI117="","",_penmei1_month_day!AI117)</f>
        <v/>
      </c>
      <c r="L121" s="284" t="str">
        <f>IF(_penmei1_month_day!AJ117="","",_penmei1_month_day!AJ117)</f>
        <v/>
      </c>
      <c r="M121" s="284" t="str">
        <f>IF(_penmei1_month_day!AK117="","",_penmei1_month_day!AK117)</f>
        <v/>
      </c>
      <c r="N121" s="284" t="str">
        <f>IF(_penmei1_month_day!AL117="","",_penmei1_month_day!AL117)</f>
        <v/>
      </c>
      <c r="O121" s="284" t="str">
        <f>IF(_penmei1_month_day!AM117="","",_penmei1_month_day!AM117)</f>
        <v/>
      </c>
      <c r="P121" s="284" t="str">
        <f>IF(_penmei1_month_day!AN117="","",_penmei1_month_day!AN117)</f>
        <v/>
      </c>
      <c r="Q121" s="284" t="str">
        <f>IF(_penmei1_month_day!AO117="","",_penmei1_month_day!AO117)</f>
        <v/>
      </c>
      <c r="R121" s="284" t="str">
        <f>IF(_penmei1_month_day!AP117="","",_penmei1_month_day!AP117)</f>
        <v/>
      </c>
      <c r="S121" s="284" t="str">
        <f>IF(_penmei1_month_day!AQ117="","",_penmei1_month_day!AQ117)</f>
        <v/>
      </c>
      <c r="T121" s="284" t="str">
        <f>IF(_penmei1_month_day!AR117="","",_penmei1_month_day!AR117)</f>
        <v/>
      </c>
      <c r="U121" s="284" t="str">
        <f>IF(_penmei1_month_day!AS117="","",_penmei1_month_day!AS117)</f>
        <v/>
      </c>
      <c r="V121" s="284" t="str">
        <f>IF(_penmei1_month_day!AT117="","",_penmei1_month_day!AT117)</f>
        <v/>
      </c>
      <c r="W121" s="284" t="str">
        <f>IF(_penmei1_month_day!AU117="","",_penmei1_month_day!AU117)</f>
        <v/>
      </c>
      <c r="X121" s="284" t="str">
        <f>IF(_penmei1_month_day!AV117="","",_penmei1_month_day!AV117)</f>
        <v/>
      </c>
      <c r="Y121" s="284" t="str">
        <f>IF(_penmei1_month_day!AW117="","",_penmei1_month_day!AW117)</f>
        <v/>
      </c>
      <c r="Z121" s="284" t="str">
        <f>IF(_penmei1_month_day!AX117="","",_penmei1_month_day!AX117)</f>
        <v/>
      </c>
      <c r="AA121" s="306" t="str">
        <f>IF(_penmei1_month_day!AY117="","",ABS(_penmei1_month_day!AY117))</f>
        <v/>
      </c>
      <c r="AB121" s="306" t="str">
        <f>IF(_penmei1_month_day!AZ117="","",ABS(_penmei1_month_day!AZ117))</f>
        <v/>
      </c>
      <c r="AC121" s="283" t="str">
        <f>IF(_penmei1_month_day!BA117="","",_penmei1_month_day!BA117)</f>
        <v/>
      </c>
      <c r="AD121" s="283" t="str">
        <f>IF(_penmei1_month_day!BB117="","",_penmei1_month_day!BB117)</f>
        <v/>
      </c>
      <c r="AE121" s="284" t="str">
        <f>IF(_penmei1_month_day!BC117="","",_penmei1_month_day!BC117)</f>
        <v/>
      </c>
      <c r="AF121" s="284" t="str">
        <f>IF(_penmei1_month_day!BD117="","",_penmei1_month_day!BD117)</f>
        <v/>
      </c>
      <c r="AG121" s="284" t="str">
        <f>IF(_penmei1_month_day!BE117="","",_penmei1_month_day!BE117)</f>
        <v/>
      </c>
      <c r="AH121" s="306" t="str">
        <f>IF(_penmei1_month_day!BF117="","",_penmei1_month_day!BF117)</f>
        <v/>
      </c>
      <c r="AI121" s="306" t="str">
        <f>IF(_penmei1_month_day!BG117="","",_penmei1_month_day!BG117)</f>
        <v/>
      </c>
      <c r="AJ121" s="306" t="str">
        <f>IF(_penmei1_month_day!BH117="","",_penmei1_month_day!BH117)</f>
        <v/>
      </c>
      <c r="AK121" s="306" t="str">
        <f>IF(_penmei1_month_day!BI117="","",_penmei1_month_day!BI117)</f>
        <v/>
      </c>
      <c r="AL121" s="284" t="str">
        <f>IF(_penmei1_month_day!BJ117="","",_penmei1_month_day!BJ117)</f>
        <v/>
      </c>
      <c r="AM121" s="306" t="str">
        <f>IF(_penmei1_month_day!BK117="","",_penmei1_month_day!BK117/10000)</f>
        <v/>
      </c>
      <c r="AN121" s="284" t="str">
        <f>IF(_penmei1_month_day!BL117="","",_penmei1_month_day!BL117)</f>
        <v/>
      </c>
      <c r="AO121" s="284" t="str">
        <f>IF(_penmei1_month_day!BM117="","",_penmei1_month_day!BM117)</f>
        <v/>
      </c>
      <c r="AP121" s="329"/>
      <c r="AQ121" s="329"/>
    </row>
    <row r="122" spans="1:43">
      <c r="A122" s="126">
        <f t="shared" si="29"/>
        <v>43470</v>
      </c>
      <c r="B122" s="127">
        <f t="shared" si="19"/>
        <v>43470</v>
      </c>
      <c r="C122" s="128" t="str">
        <f t="shared" si="20"/>
        <v>中</v>
      </c>
      <c r="D122" s="128">
        <f t="shared" si="21"/>
        <v>5</v>
      </c>
      <c r="E122" s="129">
        <f t="shared" si="33"/>
        <v>1</v>
      </c>
      <c r="F122" s="130" t="str">
        <f t="shared" si="22"/>
        <v>甲班</v>
      </c>
      <c r="G122" s="128">
        <f t="shared" si="23"/>
        <v>20</v>
      </c>
      <c r="H122" s="131">
        <f t="shared" si="25"/>
        <v>0.0416666666666667</v>
      </c>
      <c r="I122" s="165">
        <f t="shared" si="26"/>
        <v>0.833333333333334</v>
      </c>
      <c r="J122" s="283" t="str">
        <f>IF(_penmei1_month_day!AH118="","",_penmei1_month_day!AH118)</f>
        <v/>
      </c>
      <c r="K122" s="283" t="str">
        <f>IF(_penmei1_month_day!AI118="","",_penmei1_month_day!AI118)</f>
        <v/>
      </c>
      <c r="L122" s="284" t="str">
        <f>IF(_penmei1_month_day!AJ118="","",_penmei1_month_day!AJ118)</f>
        <v/>
      </c>
      <c r="M122" s="284" t="str">
        <f>IF(_penmei1_month_day!AK118="","",_penmei1_month_day!AK118)</f>
        <v/>
      </c>
      <c r="N122" s="284" t="str">
        <f>IF(_penmei1_month_day!AL118="","",_penmei1_month_day!AL118)</f>
        <v/>
      </c>
      <c r="O122" s="284" t="str">
        <f>IF(_penmei1_month_day!AM118="","",_penmei1_month_day!AM118)</f>
        <v/>
      </c>
      <c r="P122" s="284" t="str">
        <f>IF(_penmei1_month_day!AN118="","",_penmei1_month_day!AN118)</f>
        <v/>
      </c>
      <c r="Q122" s="284" t="str">
        <f>IF(_penmei1_month_day!AO118="","",_penmei1_month_day!AO118)</f>
        <v/>
      </c>
      <c r="R122" s="284" t="str">
        <f>IF(_penmei1_month_day!AP118="","",_penmei1_month_day!AP118)</f>
        <v/>
      </c>
      <c r="S122" s="284" t="str">
        <f>IF(_penmei1_month_day!AQ118="","",_penmei1_month_day!AQ118)</f>
        <v/>
      </c>
      <c r="T122" s="284" t="str">
        <f>IF(_penmei1_month_day!AR118="","",_penmei1_month_day!AR118)</f>
        <v/>
      </c>
      <c r="U122" s="284" t="str">
        <f>IF(_penmei1_month_day!AS118="","",_penmei1_month_day!AS118)</f>
        <v/>
      </c>
      <c r="V122" s="284" t="str">
        <f>IF(_penmei1_month_day!AT118="","",_penmei1_month_day!AT118)</f>
        <v/>
      </c>
      <c r="W122" s="284" t="str">
        <f>IF(_penmei1_month_day!AU118="","",_penmei1_month_day!AU118)</f>
        <v/>
      </c>
      <c r="X122" s="284" t="str">
        <f>IF(_penmei1_month_day!AV118="","",_penmei1_month_day!AV118)</f>
        <v/>
      </c>
      <c r="Y122" s="284" t="str">
        <f>IF(_penmei1_month_day!AW118="","",_penmei1_month_day!AW118)</f>
        <v/>
      </c>
      <c r="Z122" s="284" t="str">
        <f>IF(_penmei1_month_day!AX118="","",_penmei1_month_day!AX118)</f>
        <v/>
      </c>
      <c r="AA122" s="306" t="str">
        <f>IF(_penmei1_month_day!AY118="","",ABS(_penmei1_month_day!AY118))</f>
        <v/>
      </c>
      <c r="AB122" s="306" t="str">
        <f>IF(_penmei1_month_day!AZ118="","",ABS(_penmei1_month_day!AZ118))</f>
        <v/>
      </c>
      <c r="AC122" s="283" t="str">
        <f>IF(_penmei1_month_day!BA118="","",_penmei1_month_day!BA118)</f>
        <v/>
      </c>
      <c r="AD122" s="283" t="str">
        <f>IF(_penmei1_month_day!BB118="","",_penmei1_month_day!BB118)</f>
        <v/>
      </c>
      <c r="AE122" s="284" t="str">
        <f>IF(_penmei1_month_day!BC118="","",_penmei1_month_day!BC118)</f>
        <v/>
      </c>
      <c r="AF122" s="284" t="str">
        <f>IF(_penmei1_month_day!BD118="","",_penmei1_month_day!BD118)</f>
        <v/>
      </c>
      <c r="AG122" s="284" t="str">
        <f>IF(_penmei1_month_day!BE118="","",_penmei1_month_day!BE118)</f>
        <v/>
      </c>
      <c r="AH122" s="306" t="str">
        <f>IF(_penmei1_month_day!BF118="","",_penmei1_month_day!BF118)</f>
        <v/>
      </c>
      <c r="AI122" s="306" t="str">
        <f>IF(_penmei1_month_day!BG118="","",_penmei1_month_day!BG118)</f>
        <v/>
      </c>
      <c r="AJ122" s="306" t="str">
        <f>IF(_penmei1_month_day!BH118="","",_penmei1_month_day!BH118)</f>
        <v/>
      </c>
      <c r="AK122" s="306" t="str">
        <f>IF(_penmei1_month_day!BI118="","",_penmei1_month_day!BI118)</f>
        <v/>
      </c>
      <c r="AL122" s="284" t="str">
        <f>IF(_penmei1_month_day!BJ118="","",_penmei1_month_day!BJ118)</f>
        <v/>
      </c>
      <c r="AM122" s="306" t="str">
        <f>IF(_penmei1_month_day!BK118="","",_penmei1_month_day!BK118/10000)</f>
        <v/>
      </c>
      <c r="AN122" s="284" t="str">
        <f>IF(_penmei1_month_day!BL118="","",_penmei1_month_day!BL118)</f>
        <v/>
      </c>
      <c r="AO122" s="284" t="str">
        <f>IF(_penmei1_month_day!BM118="","",_penmei1_month_day!BM118)</f>
        <v/>
      </c>
      <c r="AP122" s="329"/>
      <c r="AQ122" s="329"/>
    </row>
    <row r="123" spans="1:43">
      <c r="A123" s="126">
        <f t="shared" si="29"/>
        <v>43470</v>
      </c>
      <c r="B123" s="127">
        <f t="shared" si="19"/>
        <v>43470</v>
      </c>
      <c r="C123" s="128" t="str">
        <f t="shared" si="20"/>
        <v>中</v>
      </c>
      <c r="D123" s="128">
        <f t="shared" si="21"/>
        <v>5</v>
      </c>
      <c r="E123" s="129">
        <f t="shared" si="33"/>
        <v>1</v>
      </c>
      <c r="F123" s="130" t="str">
        <f t="shared" si="22"/>
        <v>甲班</v>
      </c>
      <c r="G123" s="128">
        <f t="shared" si="23"/>
        <v>21</v>
      </c>
      <c r="H123" s="131">
        <f t="shared" si="25"/>
        <v>0.0416666666666667</v>
      </c>
      <c r="I123" s="165">
        <f t="shared" si="26"/>
        <v>0.875000000000001</v>
      </c>
      <c r="J123" s="283" t="str">
        <f>IF(_penmei1_month_day!AH119="","",_penmei1_month_day!AH119)</f>
        <v/>
      </c>
      <c r="K123" s="283" t="str">
        <f>IF(_penmei1_month_day!AI119="","",_penmei1_month_day!AI119)</f>
        <v/>
      </c>
      <c r="L123" s="284" t="str">
        <f>IF(_penmei1_month_day!AJ119="","",_penmei1_month_day!AJ119)</f>
        <v/>
      </c>
      <c r="M123" s="284" t="str">
        <f>IF(_penmei1_month_day!AK119="","",_penmei1_month_day!AK119)</f>
        <v/>
      </c>
      <c r="N123" s="284" t="str">
        <f>IF(_penmei1_month_day!AL119="","",_penmei1_month_day!AL119)</f>
        <v/>
      </c>
      <c r="O123" s="284" t="str">
        <f>IF(_penmei1_month_day!AM119="","",_penmei1_month_day!AM119)</f>
        <v/>
      </c>
      <c r="P123" s="284" t="str">
        <f>IF(_penmei1_month_day!AN119="","",_penmei1_month_day!AN119)</f>
        <v/>
      </c>
      <c r="Q123" s="284" t="str">
        <f>IF(_penmei1_month_day!AO119="","",_penmei1_month_day!AO119)</f>
        <v/>
      </c>
      <c r="R123" s="284" t="str">
        <f>IF(_penmei1_month_day!AP119="","",_penmei1_month_day!AP119)</f>
        <v/>
      </c>
      <c r="S123" s="284" t="str">
        <f>IF(_penmei1_month_day!AQ119="","",_penmei1_month_day!AQ119)</f>
        <v/>
      </c>
      <c r="T123" s="284" t="str">
        <f>IF(_penmei1_month_day!AR119="","",_penmei1_month_day!AR119)</f>
        <v/>
      </c>
      <c r="U123" s="284" t="str">
        <f>IF(_penmei1_month_day!AS119="","",_penmei1_month_day!AS119)</f>
        <v/>
      </c>
      <c r="V123" s="284" t="str">
        <f>IF(_penmei1_month_day!AT119="","",_penmei1_month_day!AT119)</f>
        <v/>
      </c>
      <c r="W123" s="284" t="str">
        <f>IF(_penmei1_month_day!AU119="","",_penmei1_month_day!AU119)</f>
        <v/>
      </c>
      <c r="X123" s="284" t="str">
        <f>IF(_penmei1_month_day!AV119="","",_penmei1_month_day!AV119)</f>
        <v/>
      </c>
      <c r="Y123" s="284" t="str">
        <f>IF(_penmei1_month_day!AW119="","",_penmei1_month_day!AW119)</f>
        <v/>
      </c>
      <c r="Z123" s="284" t="str">
        <f>IF(_penmei1_month_day!AX119="","",_penmei1_month_day!AX119)</f>
        <v/>
      </c>
      <c r="AA123" s="306" t="str">
        <f>IF(_penmei1_month_day!AY119="","",ABS(_penmei1_month_day!AY119))</f>
        <v/>
      </c>
      <c r="AB123" s="306" t="str">
        <f>IF(_penmei1_month_day!AZ119="","",ABS(_penmei1_month_day!AZ119))</f>
        <v/>
      </c>
      <c r="AC123" s="283" t="str">
        <f>IF(_penmei1_month_day!BA119="","",_penmei1_month_day!BA119)</f>
        <v/>
      </c>
      <c r="AD123" s="283" t="str">
        <f>IF(_penmei1_month_day!BB119="","",_penmei1_month_day!BB119)</f>
        <v/>
      </c>
      <c r="AE123" s="284" t="str">
        <f>IF(_penmei1_month_day!BC119="","",_penmei1_month_day!BC119)</f>
        <v/>
      </c>
      <c r="AF123" s="284" t="str">
        <f>IF(_penmei1_month_day!BD119="","",_penmei1_month_day!BD119)</f>
        <v/>
      </c>
      <c r="AG123" s="284" t="str">
        <f>IF(_penmei1_month_day!BE119="","",_penmei1_month_day!BE119)</f>
        <v/>
      </c>
      <c r="AH123" s="306" t="str">
        <f>IF(_penmei1_month_day!BF119="","",_penmei1_month_day!BF119)</f>
        <v/>
      </c>
      <c r="AI123" s="306" t="str">
        <f>IF(_penmei1_month_day!BG119="","",_penmei1_month_day!BG119)</f>
        <v/>
      </c>
      <c r="AJ123" s="306" t="str">
        <f>IF(_penmei1_month_day!BH119="","",_penmei1_month_day!BH119)</f>
        <v/>
      </c>
      <c r="AK123" s="306" t="str">
        <f>IF(_penmei1_month_day!BI119="","",_penmei1_month_day!BI119)</f>
        <v/>
      </c>
      <c r="AL123" s="284" t="str">
        <f>IF(_penmei1_month_day!BJ119="","",_penmei1_month_day!BJ119)</f>
        <v/>
      </c>
      <c r="AM123" s="306" t="str">
        <f>IF(_penmei1_month_day!BK119="","",_penmei1_month_day!BK119/10000)</f>
        <v/>
      </c>
      <c r="AN123" s="284" t="str">
        <f>IF(_penmei1_month_day!BL119="","",_penmei1_month_day!BL119)</f>
        <v/>
      </c>
      <c r="AO123" s="284" t="str">
        <f>IF(_penmei1_month_day!BM119="","",_penmei1_month_day!BM119)</f>
        <v/>
      </c>
      <c r="AP123" s="329"/>
      <c r="AQ123" s="329"/>
    </row>
    <row r="124" spans="1:43">
      <c r="A124" s="126">
        <f t="shared" si="29"/>
        <v>43470</v>
      </c>
      <c r="B124" s="127">
        <f t="shared" si="19"/>
        <v>43470</v>
      </c>
      <c r="C124" s="128" t="str">
        <f t="shared" si="20"/>
        <v>中</v>
      </c>
      <c r="D124" s="128">
        <f t="shared" si="21"/>
        <v>5</v>
      </c>
      <c r="E124" s="129">
        <f t="shared" si="33"/>
        <v>1</v>
      </c>
      <c r="F124" s="130" t="str">
        <f t="shared" si="22"/>
        <v>甲班</v>
      </c>
      <c r="G124" s="128">
        <f t="shared" si="23"/>
        <v>22</v>
      </c>
      <c r="H124" s="131">
        <f t="shared" si="25"/>
        <v>0.0416666666666667</v>
      </c>
      <c r="I124" s="165">
        <f t="shared" si="26"/>
        <v>0.916666666666668</v>
      </c>
      <c r="J124" s="283" t="str">
        <f>IF(_penmei1_month_day!AH120="","",_penmei1_month_day!AH120)</f>
        <v/>
      </c>
      <c r="K124" s="283" t="str">
        <f>IF(_penmei1_month_day!AI120="","",_penmei1_month_day!AI120)</f>
        <v/>
      </c>
      <c r="L124" s="284" t="str">
        <f>IF(_penmei1_month_day!AJ120="","",_penmei1_month_day!AJ120)</f>
        <v/>
      </c>
      <c r="M124" s="284" t="str">
        <f>IF(_penmei1_month_day!AK120="","",_penmei1_month_day!AK120)</f>
        <v/>
      </c>
      <c r="N124" s="284" t="str">
        <f>IF(_penmei1_month_day!AL120="","",_penmei1_month_day!AL120)</f>
        <v/>
      </c>
      <c r="O124" s="284" t="str">
        <f>IF(_penmei1_month_day!AM120="","",_penmei1_month_day!AM120)</f>
        <v/>
      </c>
      <c r="P124" s="284" t="str">
        <f>IF(_penmei1_month_day!AN120="","",_penmei1_month_day!AN120)</f>
        <v/>
      </c>
      <c r="Q124" s="284" t="str">
        <f>IF(_penmei1_month_day!AO120="","",_penmei1_month_day!AO120)</f>
        <v/>
      </c>
      <c r="R124" s="284" t="str">
        <f>IF(_penmei1_month_day!AP120="","",_penmei1_month_day!AP120)</f>
        <v/>
      </c>
      <c r="S124" s="284" t="str">
        <f>IF(_penmei1_month_day!AQ120="","",_penmei1_month_day!AQ120)</f>
        <v/>
      </c>
      <c r="T124" s="284" t="str">
        <f>IF(_penmei1_month_day!AR120="","",_penmei1_month_day!AR120)</f>
        <v/>
      </c>
      <c r="U124" s="284" t="str">
        <f>IF(_penmei1_month_day!AS120="","",_penmei1_month_day!AS120)</f>
        <v/>
      </c>
      <c r="V124" s="284" t="str">
        <f>IF(_penmei1_month_day!AT120="","",_penmei1_month_day!AT120)</f>
        <v/>
      </c>
      <c r="W124" s="284" t="str">
        <f>IF(_penmei1_month_day!AU120="","",_penmei1_month_day!AU120)</f>
        <v/>
      </c>
      <c r="X124" s="284" t="str">
        <f>IF(_penmei1_month_day!AV120="","",_penmei1_month_day!AV120)</f>
        <v/>
      </c>
      <c r="Y124" s="284" t="str">
        <f>IF(_penmei1_month_day!AW120="","",_penmei1_month_day!AW120)</f>
        <v/>
      </c>
      <c r="Z124" s="284" t="str">
        <f>IF(_penmei1_month_day!AX120="","",_penmei1_month_day!AX120)</f>
        <v/>
      </c>
      <c r="AA124" s="306" t="str">
        <f>IF(_penmei1_month_day!AY120="","",ABS(_penmei1_month_day!AY120))</f>
        <v/>
      </c>
      <c r="AB124" s="306" t="str">
        <f>IF(_penmei1_month_day!AZ120="","",ABS(_penmei1_month_day!AZ120))</f>
        <v/>
      </c>
      <c r="AC124" s="283" t="str">
        <f>IF(_penmei1_month_day!BA120="","",_penmei1_month_day!BA120)</f>
        <v/>
      </c>
      <c r="AD124" s="283" t="str">
        <f>IF(_penmei1_month_day!BB120="","",_penmei1_month_day!BB120)</f>
        <v/>
      </c>
      <c r="AE124" s="284" t="str">
        <f>IF(_penmei1_month_day!BC120="","",_penmei1_month_day!BC120)</f>
        <v/>
      </c>
      <c r="AF124" s="284" t="str">
        <f>IF(_penmei1_month_day!BD120="","",_penmei1_month_day!BD120)</f>
        <v/>
      </c>
      <c r="AG124" s="284" t="str">
        <f>IF(_penmei1_month_day!BE120="","",_penmei1_month_day!BE120)</f>
        <v/>
      </c>
      <c r="AH124" s="306" t="str">
        <f>IF(_penmei1_month_day!BF120="","",_penmei1_month_day!BF120)</f>
        <v/>
      </c>
      <c r="AI124" s="306" t="str">
        <f>IF(_penmei1_month_day!BG120="","",_penmei1_month_day!BG120)</f>
        <v/>
      </c>
      <c r="AJ124" s="306" t="str">
        <f>IF(_penmei1_month_day!BH120="","",_penmei1_month_day!BH120)</f>
        <v/>
      </c>
      <c r="AK124" s="306" t="str">
        <f>IF(_penmei1_month_day!BI120="","",_penmei1_month_day!BI120)</f>
        <v/>
      </c>
      <c r="AL124" s="284" t="str">
        <f>IF(_penmei1_month_day!BJ120="","",_penmei1_month_day!BJ120)</f>
        <v/>
      </c>
      <c r="AM124" s="306" t="str">
        <f>IF(_penmei1_month_day!BK120="","",_penmei1_month_day!BK120/10000)</f>
        <v/>
      </c>
      <c r="AN124" s="284" t="str">
        <f>IF(_penmei1_month_day!BL120="","",_penmei1_month_day!BL120)</f>
        <v/>
      </c>
      <c r="AO124" s="284" t="str">
        <f>IF(_penmei1_month_day!BM120="","",_penmei1_month_day!BM120)</f>
        <v/>
      </c>
      <c r="AP124" s="329"/>
      <c r="AQ124" s="329"/>
    </row>
    <row r="125" ht="15" spans="1:43">
      <c r="A125" s="132">
        <f t="shared" si="29"/>
        <v>43470</v>
      </c>
      <c r="B125" s="133">
        <f t="shared" si="19"/>
        <v>43470</v>
      </c>
      <c r="C125" s="134" t="str">
        <f t="shared" si="20"/>
        <v>中</v>
      </c>
      <c r="D125" s="134">
        <f t="shared" si="21"/>
        <v>5</v>
      </c>
      <c r="E125" s="135">
        <f t="shared" si="33"/>
        <v>1</v>
      </c>
      <c r="F125" s="136" t="str">
        <f t="shared" si="22"/>
        <v>甲班</v>
      </c>
      <c r="G125" s="134">
        <f t="shared" si="23"/>
        <v>23</v>
      </c>
      <c r="H125" s="137">
        <f t="shared" si="25"/>
        <v>0.0416666666666667</v>
      </c>
      <c r="I125" s="170">
        <f t="shared" si="26"/>
        <v>0.958333333333334</v>
      </c>
      <c r="J125" s="285" t="str">
        <f>IF(_penmei1_month_day!AH121="","",_penmei1_month_day!AH121)</f>
        <v/>
      </c>
      <c r="K125" s="285" t="str">
        <f>IF(_penmei1_month_day!AI121="","",_penmei1_month_day!AI121)</f>
        <v/>
      </c>
      <c r="L125" s="286" t="str">
        <f>IF(_penmei1_month_day!AJ121="","",_penmei1_month_day!AJ121)</f>
        <v/>
      </c>
      <c r="M125" s="286" t="str">
        <f>IF(_penmei1_month_day!AK121="","",_penmei1_month_day!AK121)</f>
        <v/>
      </c>
      <c r="N125" s="286" t="str">
        <f>IF(_penmei1_month_day!AL121="","",_penmei1_month_day!AL121)</f>
        <v/>
      </c>
      <c r="O125" s="286" t="str">
        <f>IF(_penmei1_month_day!AM121="","",_penmei1_month_day!AM121)</f>
        <v/>
      </c>
      <c r="P125" s="286" t="str">
        <f>IF(_penmei1_month_day!AN121="","",_penmei1_month_day!AN121)</f>
        <v/>
      </c>
      <c r="Q125" s="286" t="str">
        <f>IF(_penmei1_month_day!AO121="","",_penmei1_month_day!AO121)</f>
        <v/>
      </c>
      <c r="R125" s="286" t="str">
        <f>IF(_penmei1_month_day!AP121="","",_penmei1_month_day!AP121)</f>
        <v/>
      </c>
      <c r="S125" s="286" t="str">
        <f>IF(_penmei1_month_day!AQ121="","",_penmei1_month_day!AQ121)</f>
        <v/>
      </c>
      <c r="T125" s="286" t="str">
        <f>IF(_penmei1_month_day!AR121="","",_penmei1_month_day!AR121)</f>
        <v/>
      </c>
      <c r="U125" s="286" t="str">
        <f>IF(_penmei1_month_day!AS121="","",_penmei1_month_day!AS121)</f>
        <v/>
      </c>
      <c r="V125" s="286" t="str">
        <f>IF(_penmei1_month_day!AT121="","",_penmei1_month_day!AT121)</f>
        <v/>
      </c>
      <c r="W125" s="286" t="str">
        <f>IF(_penmei1_month_day!AU121="","",_penmei1_month_day!AU121)</f>
        <v/>
      </c>
      <c r="X125" s="286" t="str">
        <f>IF(_penmei1_month_day!AV121="","",_penmei1_month_day!AV121)</f>
        <v/>
      </c>
      <c r="Y125" s="286" t="str">
        <f>IF(_penmei1_month_day!AW121="","",_penmei1_month_day!AW121)</f>
        <v/>
      </c>
      <c r="Z125" s="286" t="str">
        <f>IF(_penmei1_month_day!AX121="","",_penmei1_month_day!AX121)</f>
        <v/>
      </c>
      <c r="AA125" s="307" t="str">
        <f>IF(_penmei1_month_day!AY121="","",ABS(_penmei1_month_day!AY121))</f>
        <v/>
      </c>
      <c r="AB125" s="307" t="str">
        <f>IF(_penmei1_month_day!AZ121="","",ABS(_penmei1_month_day!AZ121))</f>
        <v/>
      </c>
      <c r="AC125" s="285" t="str">
        <f>IF(_penmei1_month_day!BA121="","",_penmei1_month_day!BA121)</f>
        <v/>
      </c>
      <c r="AD125" s="285" t="str">
        <f>IF(_penmei1_month_day!BB121="","",_penmei1_month_day!BB121)</f>
        <v/>
      </c>
      <c r="AE125" s="286" t="str">
        <f>IF(_penmei1_month_day!BC121="","",_penmei1_month_day!BC121)</f>
        <v/>
      </c>
      <c r="AF125" s="284" t="str">
        <f>IF(_penmei1_month_day!BD121="","",_penmei1_month_day!BD121)</f>
        <v/>
      </c>
      <c r="AG125" s="286" t="str">
        <f>IF(_penmei1_month_day!BE121="","",_penmei1_month_day!BE121)</f>
        <v/>
      </c>
      <c r="AH125" s="307" t="str">
        <f>IF(_penmei1_month_day!BF121="","",_penmei1_month_day!BF121)</f>
        <v/>
      </c>
      <c r="AI125" s="307" t="str">
        <f>IF(_penmei1_month_day!BG121="","",_penmei1_month_day!BG121)</f>
        <v/>
      </c>
      <c r="AJ125" s="307" t="str">
        <f>IF(_penmei1_month_day!BH121="","",_penmei1_month_day!BH121)</f>
        <v/>
      </c>
      <c r="AK125" s="307" t="str">
        <f>IF(_penmei1_month_day!BI121="","",_penmei1_month_day!BI121)</f>
        <v/>
      </c>
      <c r="AL125" s="286" t="str">
        <f>IF(_penmei1_month_day!BJ121="","",_penmei1_month_day!BJ121)</f>
        <v/>
      </c>
      <c r="AM125" s="307" t="str">
        <f>IF(_penmei1_month_day!BK121="","",_penmei1_month_day!BK121/10000)</f>
        <v/>
      </c>
      <c r="AN125" s="286" t="str">
        <f>IF(_penmei1_month_day!BL121="","",_penmei1_month_day!BL121)</f>
        <v/>
      </c>
      <c r="AO125" s="286" t="str">
        <f>IF(_penmei1_month_day!BM121="","",_penmei1_month_day!BM121)</f>
        <v/>
      </c>
      <c r="AP125" s="243" t="s">
        <v>83</v>
      </c>
      <c r="AQ125" s="331" t="s">
        <v>84</v>
      </c>
    </row>
    <row r="126" ht="15" spans="1:43">
      <c r="A126" s="120">
        <f t="shared" si="29"/>
        <v>43471</v>
      </c>
      <c r="B126" s="121">
        <f t="shared" si="19"/>
        <v>43471</v>
      </c>
      <c r="C126" s="122" t="str">
        <f t="shared" si="20"/>
        <v>夜</v>
      </c>
      <c r="D126" s="122">
        <f t="shared" si="21"/>
        <v>6</v>
      </c>
      <c r="E126" s="123">
        <f>IF(AND(E78=1),4,IF(AND(E78&gt;1),(E78-1),))</f>
        <v>2</v>
      </c>
      <c r="F126" s="124" t="str">
        <f t="shared" si="22"/>
        <v>乙班</v>
      </c>
      <c r="G126" s="122">
        <f t="shared" si="23"/>
        <v>0</v>
      </c>
      <c r="H126" s="125">
        <f t="shared" si="25"/>
        <v>0.0416666666666667</v>
      </c>
      <c r="I126" s="160">
        <f t="shared" si="26"/>
        <v>1</v>
      </c>
      <c r="J126" s="281" t="str">
        <f>IF(_penmei1_month_day!AH122="","",_penmei1_month_day!AH122)</f>
        <v/>
      </c>
      <c r="K126" s="281" t="str">
        <f>IF(_penmei1_month_day!AI122="","",_penmei1_month_day!AI122)</f>
        <v/>
      </c>
      <c r="L126" s="282" t="str">
        <f>IF(_penmei1_month_day!AJ122="","",_penmei1_month_day!AJ122)</f>
        <v/>
      </c>
      <c r="M126" s="282" t="str">
        <f>IF(_penmei1_month_day!AK122="","",_penmei1_month_day!AK122)</f>
        <v/>
      </c>
      <c r="N126" s="282" t="str">
        <f>IF(_penmei1_month_day!AL122="","",_penmei1_month_day!AL122)</f>
        <v/>
      </c>
      <c r="O126" s="282" t="str">
        <f>IF(_penmei1_month_day!AM122="","",_penmei1_month_day!AM122)</f>
        <v/>
      </c>
      <c r="P126" s="282" t="str">
        <f>IF(_penmei1_month_day!AN122="","",_penmei1_month_day!AN122)</f>
        <v/>
      </c>
      <c r="Q126" s="282" t="str">
        <f>IF(_penmei1_month_day!AO122="","",_penmei1_month_day!AO122)</f>
        <v/>
      </c>
      <c r="R126" s="282" t="str">
        <f>IF(_penmei1_month_day!AP122="","",_penmei1_month_day!AP122)</f>
        <v/>
      </c>
      <c r="S126" s="282" t="str">
        <f>IF(_penmei1_month_day!AQ122="","",_penmei1_month_day!AQ122)</f>
        <v/>
      </c>
      <c r="T126" s="282" t="str">
        <f>IF(_penmei1_month_day!AR122="","",_penmei1_month_day!AR122)</f>
        <v/>
      </c>
      <c r="U126" s="282" t="str">
        <f>IF(_penmei1_month_day!AS122="","",_penmei1_month_day!AS122)</f>
        <v/>
      </c>
      <c r="V126" s="282" t="str">
        <f>IF(_penmei1_month_day!AT122="","",_penmei1_month_day!AT122)</f>
        <v/>
      </c>
      <c r="W126" s="282" t="str">
        <f>IF(_penmei1_month_day!AU122="","",_penmei1_month_day!AU122)</f>
        <v/>
      </c>
      <c r="X126" s="282" t="str">
        <f>IF(_penmei1_month_day!AV122="","",_penmei1_month_day!AV122)</f>
        <v/>
      </c>
      <c r="Y126" s="282" t="str">
        <f>IF(_penmei1_month_day!AW122="","",_penmei1_month_day!AW122)</f>
        <v/>
      </c>
      <c r="Z126" s="282" t="str">
        <f>IF(_penmei1_month_day!AX122="","",_penmei1_month_day!AX122)</f>
        <v/>
      </c>
      <c r="AA126" s="305" t="str">
        <f>IF(_penmei1_month_day!AY122="","",ABS(_penmei1_month_day!AY122))</f>
        <v/>
      </c>
      <c r="AB126" s="305" t="str">
        <f>IF(_penmei1_month_day!AZ122="","",ABS(_penmei1_month_day!AZ122))</f>
        <v/>
      </c>
      <c r="AC126" s="281" t="str">
        <f>IF(_penmei1_month_day!BA122="","",_penmei1_month_day!BA122)</f>
        <v/>
      </c>
      <c r="AD126" s="281" t="str">
        <f>IF(_penmei1_month_day!BB122="","",_penmei1_month_day!BB122)</f>
        <v/>
      </c>
      <c r="AE126" s="282" t="str">
        <f>IF(_penmei1_month_day!BC122="","",_penmei1_month_day!BC122)</f>
        <v/>
      </c>
      <c r="AF126" s="282" t="str">
        <f>IF(_penmei1_month_day!BD122="","",_penmei1_month_day!BD122)</f>
        <v/>
      </c>
      <c r="AG126" s="282" t="str">
        <f>IF(_penmei1_month_day!BE122="","",_penmei1_month_day!BE122)</f>
        <v/>
      </c>
      <c r="AH126" s="305" t="str">
        <f>IF(_penmei1_month_day!BF122="","",_penmei1_month_day!BF122)</f>
        <v/>
      </c>
      <c r="AI126" s="305" t="str">
        <f>IF(_penmei1_month_day!BG122="","",_penmei1_month_day!BG122)</f>
        <v/>
      </c>
      <c r="AJ126" s="305" t="str">
        <f>IF(_penmei1_month_day!BH122="","",_penmei1_month_day!BH122)</f>
        <v/>
      </c>
      <c r="AK126" s="305" t="str">
        <f>IF(_penmei1_month_day!BI122="","",_penmei1_month_day!BI122)</f>
        <v/>
      </c>
      <c r="AL126" s="282" t="str">
        <f>IF(_penmei1_month_day!BJ122="","",_penmei1_month_day!BJ122)</f>
        <v/>
      </c>
      <c r="AM126" s="305" t="str">
        <f>IF(_penmei1_month_day!BK122="","",_penmei1_month_day!BK122/10000)</f>
        <v/>
      </c>
      <c r="AN126" s="282" t="str">
        <f>IF(_penmei1_month_day!BL122="","",_penmei1_month_day!BL122)</f>
        <v/>
      </c>
      <c r="AO126" s="282" t="str">
        <f>IF(_penmei1_month_day!BM122="","",_penmei1_month_day!BM122)</f>
        <v/>
      </c>
      <c r="AP126" s="328"/>
      <c r="AQ126" s="328"/>
    </row>
    <row r="127" spans="1:43">
      <c r="A127" s="126">
        <f t="shared" si="29"/>
        <v>43471</v>
      </c>
      <c r="B127" s="127">
        <f t="shared" si="19"/>
        <v>43471</v>
      </c>
      <c r="C127" s="128" t="str">
        <f t="shared" si="20"/>
        <v>夜</v>
      </c>
      <c r="D127" s="128">
        <f t="shared" si="21"/>
        <v>6</v>
      </c>
      <c r="E127" s="129">
        <f t="shared" ref="E127:E133" si="34">E126</f>
        <v>2</v>
      </c>
      <c r="F127" s="130" t="str">
        <f t="shared" si="22"/>
        <v>乙班</v>
      </c>
      <c r="G127" s="128">
        <f t="shared" si="23"/>
        <v>1</v>
      </c>
      <c r="H127" s="131">
        <f t="shared" si="25"/>
        <v>0.0416666666666667</v>
      </c>
      <c r="I127" s="165">
        <f t="shared" si="26"/>
        <v>0.0416666666666667</v>
      </c>
      <c r="J127" s="283" t="str">
        <f>IF(_penmei1_month_day!AH123="","",_penmei1_month_day!AH123)</f>
        <v/>
      </c>
      <c r="K127" s="283" t="str">
        <f>IF(_penmei1_month_day!AI123="","",_penmei1_month_day!AI123)</f>
        <v/>
      </c>
      <c r="L127" s="284" t="str">
        <f>IF(_penmei1_month_day!AJ123="","",_penmei1_month_day!AJ123)</f>
        <v/>
      </c>
      <c r="M127" s="284" t="str">
        <f>IF(_penmei1_month_day!AK123="","",_penmei1_month_day!AK123)</f>
        <v/>
      </c>
      <c r="N127" s="284" t="str">
        <f>IF(_penmei1_month_day!AL123="","",_penmei1_month_day!AL123)</f>
        <v/>
      </c>
      <c r="O127" s="284" t="str">
        <f>IF(_penmei1_month_day!AM123="","",_penmei1_month_day!AM123)</f>
        <v/>
      </c>
      <c r="P127" s="284" t="str">
        <f>IF(_penmei1_month_day!AN123="","",_penmei1_month_day!AN123)</f>
        <v/>
      </c>
      <c r="Q127" s="284" t="str">
        <f>IF(_penmei1_month_day!AO123="","",_penmei1_month_day!AO123)</f>
        <v/>
      </c>
      <c r="R127" s="284" t="str">
        <f>IF(_penmei1_month_day!AP123="","",_penmei1_month_day!AP123)</f>
        <v/>
      </c>
      <c r="S127" s="284" t="str">
        <f>IF(_penmei1_month_day!AQ123="","",_penmei1_month_day!AQ123)</f>
        <v/>
      </c>
      <c r="T127" s="284" t="str">
        <f>IF(_penmei1_month_day!AR123="","",_penmei1_month_day!AR123)</f>
        <v/>
      </c>
      <c r="U127" s="284" t="str">
        <f>IF(_penmei1_month_day!AS123="","",_penmei1_month_day!AS123)</f>
        <v/>
      </c>
      <c r="V127" s="284" t="str">
        <f>IF(_penmei1_month_day!AT123="","",_penmei1_month_day!AT123)</f>
        <v/>
      </c>
      <c r="W127" s="284" t="str">
        <f>IF(_penmei1_month_day!AU123="","",_penmei1_month_day!AU123)</f>
        <v/>
      </c>
      <c r="X127" s="284" t="str">
        <f>IF(_penmei1_month_day!AV123="","",_penmei1_month_day!AV123)</f>
        <v/>
      </c>
      <c r="Y127" s="284" t="str">
        <f>IF(_penmei1_month_day!AW123="","",_penmei1_month_day!AW123)</f>
        <v/>
      </c>
      <c r="Z127" s="284" t="str">
        <f>IF(_penmei1_month_day!AX123="","",_penmei1_month_day!AX123)</f>
        <v/>
      </c>
      <c r="AA127" s="306" t="str">
        <f>IF(_penmei1_month_day!AY123="","",ABS(_penmei1_month_day!AY123))</f>
        <v/>
      </c>
      <c r="AB127" s="306" t="str">
        <f>IF(_penmei1_month_day!AZ123="","",ABS(_penmei1_month_day!AZ123))</f>
        <v/>
      </c>
      <c r="AC127" s="283" t="str">
        <f>IF(_penmei1_month_day!BA123="","",_penmei1_month_day!BA123)</f>
        <v/>
      </c>
      <c r="AD127" s="283" t="str">
        <f>IF(_penmei1_month_day!BB123="","",_penmei1_month_day!BB123)</f>
        <v/>
      </c>
      <c r="AE127" s="284" t="str">
        <f>IF(_penmei1_month_day!BC123="","",_penmei1_month_day!BC123)</f>
        <v/>
      </c>
      <c r="AF127" s="284" t="str">
        <f>IF(_penmei1_month_day!BD123="","",_penmei1_month_day!BD123)</f>
        <v/>
      </c>
      <c r="AG127" s="284" t="str">
        <f>IF(_penmei1_month_day!BE123="","",_penmei1_month_day!BE123)</f>
        <v/>
      </c>
      <c r="AH127" s="306" t="str">
        <f>IF(_penmei1_month_day!BF123="","",_penmei1_month_day!BF123)</f>
        <v/>
      </c>
      <c r="AI127" s="306" t="str">
        <f>IF(_penmei1_month_day!BG123="","",_penmei1_month_day!BG123)</f>
        <v/>
      </c>
      <c r="AJ127" s="306" t="str">
        <f>IF(_penmei1_month_day!BH123="","",_penmei1_month_day!BH123)</f>
        <v/>
      </c>
      <c r="AK127" s="306" t="str">
        <f>IF(_penmei1_month_day!BI123="","",_penmei1_month_day!BI123)</f>
        <v/>
      </c>
      <c r="AL127" s="284" t="str">
        <f>IF(_penmei1_month_day!BJ123="","",_penmei1_month_day!BJ123)</f>
        <v/>
      </c>
      <c r="AM127" s="306" t="str">
        <f>IF(_penmei1_month_day!BK123="","",_penmei1_month_day!BK123/10000)</f>
        <v/>
      </c>
      <c r="AN127" s="284" t="str">
        <f>IF(_penmei1_month_day!BL123="","",_penmei1_month_day!BL123)</f>
        <v/>
      </c>
      <c r="AO127" s="284" t="str">
        <f>IF(_penmei1_month_day!BM123="","",_penmei1_month_day!BM123)</f>
        <v/>
      </c>
      <c r="AP127" s="329"/>
      <c r="AQ127" s="329"/>
    </row>
    <row r="128" spans="1:43">
      <c r="A128" s="126">
        <f t="shared" si="29"/>
        <v>43471</v>
      </c>
      <c r="B128" s="127">
        <f t="shared" si="19"/>
        <v>43471</v>
      </c>
      <c r="C128" s="128" t="str">
        <f t="shared" si="20"/>
        <v>夜</v>
      </c>
      <c r="D128" s="128">
        <f t="shared" si="21"/>
        <v>6</v>
      </c>
      <c r="E128" s="129">
        <f t="shared" si="34"/>
        <v>2</v>
      </c>
      <c r="F128" s="130" t="str">
        <f t="shared" si="22"/>
        <v>乙班</v>
      </c>
      <c r="G128" s="128">
        <f t="shared" si="23"/>
        <v>2</v>
      </c>
      <c r="H128" s="131">
        <f t="shared" si="25"/>
        <v>0.0416666666666667</v>
      </c>
      <c r="I128" s="165">
        <f t="shared" si="26"/>
        <v>0.0833333333333334</v>
      </c>
      <c r="J128" s="283" t="str">
        <f>IF(_penmei1_month_day!AH124="","",_penmei1_month_day!AH124)</f>
        <v/>
      </c>
      <c r="K128" s="283" t="str">
        <f>IF(_penmei1_month_day!AI124="","",_penmei1_month_day!AI124)</f>
        <v/>
      </c>
      <c r="L128" s="284" t="str">
        <f>IF(_penmei1_month_day!AJ124="","",_penmei1_month_day!AJ124)</f>
        <v/>
      </c>
      <c r="M128" s="284" t="str">
        <f>IF(_penmei1_month_day!AK124="","",_penmei1_month_day!AK124)</f>
        <v/>
      </c>
      <c r="N128" s="284" t="str">
        <f>IF(_penmei1_month_day!AL124="","",_penmei1_month_day!AL124)</f>
        <v/>
      </c>
      <c r="O128" s="284" t="str">
        <f>IF(_penmei1_month_day!AM124="","",_penmei1_month_day!AM124)</f>
        <v/>
      </c>
      <c r="P128" s="284" t="str">
        <f>IF(_penmei1_month_day!AN124="","",_penmei1_month_day!AN124)</f>
        <v/>
      </c>
      <c r="Q128" s="284" t="str">
        <f>IF(_penmei1_month_day!AO124="","",_penmei1_month_day!AO124)</f>
        <v/>
      </c>
      <c r="R128" s="284" t="str">
        <f>IF(_penmei1_month_day!AP124="","",_penmei1_month_day!AP124)</f>
        <v/>
      </c>
      <c r="S128" s="284" t="str">
        <f>IF(_penmei1_month_day!AQ124="","",_penmei1_month_day!AQ124)</f>
        <v/>
      </c>
      <c r="T128" s="284" t="str">
        <f>IF(_penmei1_month_day!AR124="","",_penmei1_month_day!AR124)</f>
        <v/>
      </c>
      <c r="U128" s="284" t="str">
        <f>IF(_penmei1_month_day!AS124="","",_penmei1_month_day!AS124)</f>
        <v/>
      </c>
      <c r="V128" s="284" t="str">
        <f>IF(_penmei1_month_day!AT124="","",_penmei1_month_day!AT124)</f>
        <v/>
      </c>
      <c r="W128" s="284" t="str">
        <f>IF(_penmei1_month_day!AU124="","",_penmei1_month_day!AU124)</f>
        <v/>
      </c>
      <c r="X128" s="284" t="str">
        <f>IF(_penmei1_month_day!AV124="","",_penmei1_month_day!AV124)</f>
        <v/>
      </c>
      <c r="Y128" s="284" t="str">
        <f>IF(_penmei1_month_day!AW124="","",_penmei1_month_day!AW124)</f>
        <v/>
      </c>
      <c r="Z128" s="284" t="str">
        <f>IF(_penmei1_month_day!AX124="","",_penmei1_month_day!AX124)</f>
        <v/>
      </c>
      <c r="AA128" s="306" t="str">
        <f>IF(_penmei1_month_day!AY124="","",ABS(_penmei1_month_day!AY124))</f>
        <v/>
      </c>
      <c r="AB128" s="306" t="str">
        <f>IF(_penmei1_month_day!AZ124="","",ABS(_penmei1_month_day!AZ124))</f>
        <v/>
      </c>
      <c r="AC128" s="283" t="str">
        <f>IF(_penmei1_month_day!BA124="","",_penmei1_month_day!BA124)</f>
        <v/>
      </c>
      <c r="AD128" s="283" t="str">
        <f>IF(_penmei1_month_day!BB124="","",_penmei1_month_day!BB124)</f>
        <v/>
      </c>
      <c r="AE128" s="284" t="str">
        <f>IF(_penmei1_month_day!BC124="","",_penmei1_month_day!BC124)</f>
        <v/>
      </c>
      <c r="AF128" s="284" t="str">
        <f>IF(_penmei1_month_day!BD124="","",_penmei1_month_day!BD124)</f>
        <v/>
      </c>
      <c r="AG128" s="284" t="str">
        <f>IF(_penmei1_month_day!BE124="","",_penmei1_month_day!BE124)</f>
        <v/>
      </c>
      <c r="AH128" s="306" t="str">
        <f>IF(_penmei1_month_day!BF124="","",_penmei1_month_day!BF124)</f>
        <v/>
      </c>
      <c r="AI128" s="306" t="str">
        <f>IF(_penmei1_month_day!BG124="","",_penmei1_month_day!BG124)</f>
        <v/>
      </c>
      <c r="AJ128" s="306" t="str">
        <f>IF(_penmei1_month_day!BH124="","",_penmei1_month_day!BH124)</f>
        <v/>
      </c>
      <c r="AK128" s="306" t="str">
        <f>IF(_penmei1_month_day!BI124="","",_penmei1_month_day!BI124)</f>
        <v/>
      </c>
      <c r="AL128" s="284" t="str">
        <f>IF(_penmei1_month_day!BJ124="","",_penmei1_month_day!BJ124)</f>
        <v/>
      </c>
      <c r="AM128" s="306" t="str">
        <f>IF(_penmei1_month_day!BK124="","",_penmei1_month_day!BK124/10000)</f>
        <v/>
      </c>
      <c r="AN128" s="284" t="str">
        <f>IF(_penmei1_month_day!BL124="","",_penmei1_month_day!BL124)</f>
        <v/>
      </c>
      <c r="AO128" s="284" t="str">
        <f>IF(_penmei1_month_day!BM124="","",_penmei1_month_day!BM124)</f>
        <v/>
      </c>
      <c r="AP128" s="329"/>
      <c r="AQ128" s="329"/>
    </row>
    <row r="129" spans="1:43">
      <c r="A129" s="126">
        <f t="shared" si="29"/>
        <v>43471</v>
      </c>
      <c r="B129" s="127">
        <f t="shared" si="19"/>
        <v>43471</v>
      </c>
      <c r="C129" s="128" t="str">
        <f t="shared" si="20"/>
        <v>夜</v>
      </c>
      <c r="D129" s="128">
        <f t="shared" si="21"/>
        <v>6</v>
      </c>
      <c r="E129" s="129">
        <f t="shared" si="34"/>
        <v>2</v>
      </c>
      <c r="F129" s="130" t="str">
        <f t="shared" si="22"/>
        <v>乙班</v>
      </c>
      <c r="G129" s="128">
        <f t="shared" si="23"/>
        <v>3</v>
      </c>
      <c r="H129" s="131">
        <f t="shared" si="25"/>
        <v>0.0416666666666667</v>
      </c>
      <c r="I129" s="165">
        <f t="shared" si="26"/>
        <v>0.125</v>
      </c>
      <c r="J129" s="283" t="str">
        <f>IF(_penmei1_month_day!AH125="","",_penmei1_month_day!AH125)</f>
        <v/>
      </c>
      <c r="K129" s="283" t="str">
        <f>IF(_penmei1_month_day!AI125="","",_penmei1_month_day!AI125)</f>
        <v/>
      </c>
      <c r="L129" s="284" t="str">
        <f>IF(_penmei1_month_day!AJ125="","",_penmei1_month_day!AJ125)</f>
        <v/>
      </c>
      <c r="M129" s="284" t="str">
        <f>IF(_penmei1_month_day!AK125="","",_penmei1_month_day!AK125)</f>
        <v/>
      </c>
      <c r="N129" s="284" t="str">
        <f>IF(_penmei1_month_day!AL125="","",_penmei1_month_day!AL125)</f>
        <v/>
      </c>
      <c r="O129" s="284" t="str">
        <f>IF(_penmei1_month_day!AM125="","",_penmei1_month_day!AM125)</f>
        <v/>
      </c>
      <c r="P129" s="284" t="str">
        <f>IF(_penmei1_month_day!AN125="","",_penmei1_month_day!AN125)</f>
        <v/>
      </c>
      <c r="Q129" s="284" t="str">
        <f>IF(_penmei1_month_day!AO125="","",_penmei1_month_day!AO125)</f>
        <v/>
      </c>
      <c r="R129" s="284" t="str">
        <f>IF(_penmei1_month_day!AP125="","",_penmei1_month_day!AP125)</f>
        <v/>
      </c>
      <c r="S129" s="284" t="str">
        <f>IF(_penmei1_month_day!AQ125="","",_penmei1_month_day!AQ125)</f>
        <v/>
      </c>
      <c r="T129" s="284" t="str">
        <f>IF(_penmei1_month_day!AR125="","",_penmei1_month_day!AR125)</f>
        <v/>
      </c>
      <c r="U129" s="284" t="str">
        <f>IF(_penmei1_month_day!AS125="","",_penmei1_month_day!AS125)</f>
        <v/>
      </c>
      <c r="V129" s="284" t="str">
        <f>IF(_penmei1_month_day!AT125="","",_penmei1_month_day!AT125)</f>
        <v/>
      </c>
      <c r="W129" s="284" t="str">
        <f>IF(_penmei1_month_day!AU125="","",_penmei1_month_day!AU125)</f>
        <v/>
      </c>
      <c r="X129" s="284" t="str">
        <f>IF(_penmei1_month_day!AV125="","",_penmei1_month_day!AV125)</f>
        <v/>
      </c>
      <c r="Y129" s="284" t="str">
        <f>IF(_penmei1_month_day!AW125="","",_penmei1_month_day!AW125)</f>
        <v/>
      </c>
      <c r="Z129" s="284" t="str">
        <f>IF(_penmei1_month_day!AX125="","",_penmei1_month_day!AX125)</f>
        <v/>
      </c>
      <c r="AA129" s="306" t="str">
        <f>IF(_penmei1_month_day!AY125="","",ABS(_penmei1_month_day!AY125))</f>
        <v/>
      </c>
      <c r="AB129" s="306" t="str">
        <f>IF(_penmei1_month_day!AZ125="","",ABS(_penmei1_month_day!AZ125))</f>
        <v/>
      </c>
      <c r="AC129" s="283" t="str">
        <f>IF(_penmei1_month_day!BA125="","",_penmei1_month_day!BA125)</f>
        <v/>
      </c>
      <c r="AD129" s="283" t="str">
        <f>IF(_penmei1_month_day!BB125="","",_penmei1_month_day!BB125)</f>
        <v/>
      </c>
      <c r="AE129" s="284" t="str">
        <f>IF(_penmei1_month_day!BC125="","",_penmei1_month_day!BC125)</f>
        <v/>
      </c>
      <c r="AF129" s="284" t="str">
        <f>IF(_penmei1_month_day!BD125="","",_penmei1_month_day!BD125)</f>
        <v/>
      </c>
      <c r="AG129" s="284" t="str">
        <f>IF(_penmei1_month_day!BE125="","",_penmei1_month_day!BE125)</f>
        <v/>
      </c>
      <c r="AH129" s="306" t="str">
        <f>IF(_penmei1_month_day!BF125="","",_penmei1_month_day!BF125)</f>
        <v/>
      </c>
      <c r="AI129" s="306" t="str">
        <f>IF(_penmei1_month_day!BG125="","",_penmei1_month_day!BG125)</f>
        <v/>
      </c>
      <c r="AJ129" s="306" t="str">
        <f>IF(_penmei1_month_day!BH125="","",_penmei1_month_day!BH125)</f>
        <v/>
      </c>
      <c r="AK129" s="306" t="str">
        <f>IF(_penmei1_month_day!BI125="","",_penmei1_month_day!BI125)</f>
        <v/>
      </c>
      <c r="AL129" s="284" t="str">
        <f>IF(_penmei1_month_day!BJ125="","",_penmei1_month_day!BJ125)</f>
        <v/>
      </c>
      <c r="AM129" s="306" t="str">
        <f>IF(_penmei1_month_day!BK125="","",_penmei1_month_day!BK125/10000)</f>
        <v/>
      </c>
      <c r="AN129" s="284" t="str">
        <f>IF(_penmei1_month_day!BL125="","",_penmei1_month_day!BL125)</f>
        <v/>
      </c>
      <c r="AO129" s="284" t="str">
        <f>IF(_penmei1_month_day!BM125="","",_penmei1_month_day!BM125)</f>
        <v/>
      </c>
      <c r="AP129" s="329"/>
      <c r="AQ129" s="329"/>
    </row>
    <row r="130" spans="1:43">
      <c r="A130" s="126">
        <f t="shared" si="29"/>
        <v>43471</v>
      </c>
      <c r="B130" s="127">
        <f t="shared" si="19"/>
        <v>43471</v>
      </c>
      <c r="C130" s="128" t="str">
        <f t="shared" si="20"/>
        <v>夜</v>
      </c>
      <c r="D130" s="128">
        <f t="shared" si="21"/>
        <v>6</v>
      </c>
      <c r="E130" s="129">
        <f t="shared" si="34"/>
        <v>2</v>
      </c>
      <c r="F130" s="130" t="str">
        <f t="shared" si="22"/>
        <v>乙班</v>
      </c>
      <c r="G130" s="128">
        <f t="shared" si="23"/>
        <v>4</v>
      </c>
      <c r="H130" s="131">
        <f t="shared" si="25"/>
        <v>0.0416666666666667</v>
      </c>
      <c r="I130" s="165">
        <f t="shared" si="26"/>
        <v>0.166666666666667</v>
      </c>
      <c r="J130" s="283" t="str">
        <f>IF(_penmei1_month_day!AH126="","",_penmei1_month_day!AH126)</f>
        <v/>
      </c>
      <c r="K130" s="283" t="str">
        <f>IF(_penmei1_month_day!AI126="","",_penmei1_month_day!AI126)</f>
        <v/>
      </c>
      <c r="L130" s="284" t="str">
        <f>IF(_penmei1_month_day!AJ126="","",_penmei1_month_day!AJ126)</f>
        <v/>
      </c>
      <c r="M130" s="284" t="str">
        <f>IF(_penmei1_month_day!AK126="","",_penmei1_month_day!AK126)</f>
        <v/>
      </c>
      <c r="N130" s="284" t="str">
        <f>IF(_penmei1_month_day!AL126="","",_penmei1_month_day!AL126)</f>
        <v/>
      </c>
      <c r="O130" s="284" t="str">
        <f>IF(_penmei1_month_day!AM126="","",_penmei1_month_day!AM126)</f>
        <v/>
      </c>
      <c r="P130" s="284" t="str">
        <f>IF(_penmei1_month_day!AN126="","",_penmei1_month_day!AN126)</f>
        <v/>
      </c>
      <c r="Q130" s="284" t="str">
        <f>IF(_penmei1_month_day!AO126="","",_penmei1_month_day!AO126)</f>
        <v/>
      </c>
      <c r="R130" s="284" t="str">
        <f>IF(_penmei1_month_day!AP126="","",_penmei1_month_day!AP126)</f>
        <v/>
      </c>
      <c r="S130" s="284" t="str">
        <f>IF(_penmei1_month_day!AQ126="","",_penmei1_month_day!AQ126)</f>
        <v/>
      </c>
      <c r="T130" s="284" t="str">
        <f>IF(_penmei1_month_day!AR126="","",_penmei1_month_day!AR126)</f>
        <v/>
      </c>
      <c r="U130" s="284" t="str">
        <f>IF(_penmei1_month_day!AS126="","",_penmei1_month_day!AS126)</f>
        <v/>
      </c>
      <c r="V130" s="284" t="str">
        <f>IF(_penmei1_month_day!AT126="","",_penmei1_month_day!AT126)</f>
        <v/>
      </c>
      <c r="W130" s="284" t="str">
        <f>IF(_penmei1_month_day!AU126="","",_penmei1_month_day!AU126)</f>
        <v/>
      </c>
      <c r="X130" s="284" t="str">
        <f>IF(_penmei1_month_day!AV126="","",_penmei1_month_day!AV126)</f>
        <v/>
      </c>
      <c r="Y130" s="284" t="str">
        <f>IF(_penmei1_month_day!AW126="","",_penmei1_month_day!AW126)</f>
        <v/>
      </c>
      <c r="Z130" s="284" t="str">
        <f>IF(_penmei1_month_day!AX126="","",_penmei1_month_day!AX126)</f>
        <v/>
      </c>
      <c r="AA130" s="306" t="str">
        <f>IF(_penmei1_month_day!AY126="","",ABS(_penmei1_month_day!AY126))</f>
        <v/>
      </c>
      <c r="AB130" s="306" t="str">
        <f>IF(_penmei1_month_day!AZ126="","",ABS(_penmei1_month_day!AZ126))</f>
        <v/>
      </c>
      <c r="AC130" s="283" t="str">
        <f>IF(_penmei1_month_day!BA126="","",_penmei1_month_day!BA126)</f>
        <v/>
      </c>
      <c r="AD130" s="283" t="str">
        <f>IF(_penmei1_month_day!BB126="","",_penmei1_month_day!BB126)</f>
        <v/>
      </c>
      <c r="AE130" s="284" t="str">
        <f>IF(_penmei1_month_day!BC126="","",_penmei1_month_day!BC126)</f>
        <v/>
      </c>
      <c r="AF130" s="284" t="str">
        <f>IF(_penmei1_month_day!BD126="","",_penmei1_month_day!BD126)</f>
        <v/>
      </c>
      <c r="AG130" s="284" t="str">
        <f>IF(_penmei1_month_day!BE126="","",_penmei1_month_day!BE126)</f>
        <v/>
      </c>
      <c r="AH130" s="306" t="str">
        <f>IF(_penmei1_month_day!BF126="","",_penmei1_month_day!BF126)</f>
        <v/>
      </c>
      <c r="AI130" s="306" t="str">
        <f>IF(_penmei1_month_day!BG126="","",_penmei1_month_day!BG126)</f>
        <v/>
      </c>
      <c r="AJ130" s="306" t="str">
        <f>IF(_penmei1_month_day!BH126="","",_penmei1_month_day!BH126)</f>
        <v/>
      </c>
      <c r="AK130" s="306" t="str">
        <f>IF(_penmei1_month_day!BI126="","",_penmei1_month_day!BI126)</f>
        <v/>
      </c>
      <c r="AL130" s="284" t="str">
        <f>IF(_penmei1_month_day!BJ126="","",_penmei1_month_day!BJ126)</f>
        <v/>
      </c>
      <c r="AM130" s="306" t="str">
        <f>IF(_penmei1_month_day!BK126="","",_penmei1_month_day!BK126/10000)</f>
        <v/>
      </c>
      <c r="AN130" s="284" t="str">
        <f>IF(_penmei1_month_day!BL126="","",_penmei1_month_day!BL126)</f>
        <v/>
      </c>
      <c r="AO130" s="284" t="str">
        <f>IF(_penmei1_month_day!BM126="","",_penmei1_month_day!BM126)</f>
        <v/>
      </c>
      <c r="AP130" s="329"/>
      <c r="AQ130" s="329"/>
    </row>
    <row r="131" spans="1:43">
      <c r="A131" s="126">
        <f t="shared" si="29"/>
        <v>43471</v>
      </c>
      <c r="B131" s="127">
        <f t="shared" si="19"/>
        <v>43471</v>
      </c>
      <c r="C131" s="128" t="str">
        <f t="shared" si="20"/>
        <v>夜</v>
      </c>
      <c r="D131" s="128">
        <f t="shared" si="21"/>
        <v>6</v>
      </c>
      <c r="E131" s="129">
        <f t="shared" si="34"/>
        <v>2</v>
      </c>
      <c r="F131" s="130" t="str">
        <f t="shared" si="22"/>
        <v>乙班</v>
      </c>
      <c r="G131" s="128">
        <f t="shared" si="23"/>
        <v>5</v>
      </c>
      <c r="H131" s="131">
        <f t="shared" si="25"/>
        <v>0.0416666666666667</v>
      </c>
      <c r="I131" s="165">
        <f t="shared" si="26"/>
        <v>0.208333333333333</v>
      </c>
      <c r="J131" s="283" t="str">
        <f>IF(_penmei1_month_day!AH127="","",_penmei1_month_day!AH127)</f>
        <v/>
      </c>
      <c r="K131" s="283" t="str">
        <f>IF(_penmei1_month_day!AI127="","",_penmei1_month_day!AI127)</f>
        <v/>
      </c>
      <c r="L131" s="284" t="str">
        <f>IF(_penmei1_month_day!AJ127="","",_penmei1_month_day!AJ127)</f>
        <v/>
      </c>
      <c r="M131" s="284" t="str">
        <f>IF(_penmei1_month_day!AK127="","",_penmei1_month_day!AK127)</f>
        <v/>
      </c>
      <c r="N131" s="284" t="str">
        <f>IF(_penmei1_month_day!AL127="","",_penmei1_month_day!AL127)</f>
        <v/>
      </c>
      <c r="O131" s="284" t="str">
        <f>IF(_penmei1_month_day!AM127="","",_penmei1_month_day!AM127)</f>
        <v/>
      </c>
      <c r="P131" s="284" t="str">
        <f>IF(_penmei1_month_day!AN127="","",_penmei1_month_day!AN127)</f>
        <v/>
      </c>
      <c r="Q131" s="284" t="str">
        <f>IF(_penmei1_month_day!AO127="","",_penmei1_month_day!AO127)</f>
        <v/>
      </c>
      <c r="R131" s="284" t="str">
        <f>IF(_penmei1_month_day!AP127="","",_penmei1_month_day!AP127)</f>
        <v/>
      </c>
      <c r="S131" s="284" t="str">
        <f>IF(_penmei1_month_day!AQ127="","",_penmei1_month_day!AQ127)</f>
        <v/>
      </c>
      <c r="T131" s="284" t="str">
        <f>IF(_penmei1_month_day!AR127="","",_penmei1_month_day!AR127)</f>
        <v/>
      </c>
      <c r="U131" s="284" t="str">
        <f>IF(_penmei1_month_day!AS127="","",_penmei1_month_day!AS127)</f>
        <v/>
      </c>
      <c r="V131" s="284" t="str">
        <f>IF(_penmei1_month_day!AT127="","",_penmei1_month_day!AT127)</f>
        <v/>
      </c>
      <c r="W131" s="284" t="str">
        <f>IF(_penmei1_month_day!AU127="","",_penmei1_month_day!AU127)</f>
        <v/>
      </c>
      <c r="X131" s="284" t="str">
        <f>IF(_penmei1_month_day!AV127="","",_penmei1_month_day!AV127)</f>
        <v/>
      </c>
      <c r="Y131" s="284" t="str">
        <f>IF(_penmei1_month_day!AW127="","",_penmei1_month_day!AW127)</f>
        <v/>
      </c>
      <c r="Z131" s="284" t="str">
        <f>IF(_penmei1_month_day!AX127="","",_penmei1_month_day!AX127)</f>
        <v/>
      </c>
      <c r="AA131" s="306" t="str">
        <f>IF(_penmei1_month_day!AY127="","",ABS(_penmei1_month_day!AY127))</f>
        <v/>
      </c>
      <c r="AB131" s="306" t="str">
        <f>IF(_penmei1_month_day!AZ127="","",ABS(_penmei1_month_day!AZ127))</f>
        <v/>
      </c>
      <c r="AC131" s="283" t="str">
        <f>IF(_penmei1_month_day!BA127="","",_penmei1_month_day!BA127)</f>
        <v/>
      </c>
      <c r="AD131" s="283" t="str">
        <f>IF(_penmei1_month_day!BB127="","",_penmei1_month_day!BB127)</f>
        <v/>
      </c>
      <c r="AE131" s="284" t="str">
        <f>IF(_penmei1_month_day!BC127="","",_penmei1_month_day!BC127)</f>
        <v/>
      </c>
      <c r="AF131" s="284" t="str">
        <f>IF(_penmei1_month_day!BD127="","",_penmei1_month_day!BD127)</f>
        <v/>
      </c>
      <c r="AG131" s="284" t="str">
        <f>IF(_penmei1_month_day!BE127="","",_penmei1_month_day!BE127)</f>
        <v/>
      </c>
      <c r="AH131" s="306" t="str">
        <f>IF(_penmei1_month_day!BF127="","",_penmei1_month_day!BF127)</f>
        <v/>
      </c>
      <c r="AI131" s="306" t="str">
        <f>IF(_penmei1_month_day!BG127="","",_penmei1_month_day!BG127)</f>
        <v/>
      </c>
      <c r="AJ131" s="306" t="str">
        <f>IF(_penmei1_month_day!BH127="","",_penmei1_month_day!BH127)</f>
        <v/>
      </c>
      <c r="AK131" s="306" t="str">
        <f>IF(_penmei1_month_day!BI127="","",_penmei1_month_day!BI127)</f>
        <v/>
      </c>
      <c r="AL131" s="284" t="str">
        <f>IF(_penmei1_month_day!BJ127="","",_penmei1_month_day!BJ127)</f>
        <v/>
      </c>
      <c r="AM131" s="306" t="str">
        <f>IF(_penmei1_month_day!BK127="","",_penmei1_month_day!BK127/10000)</f>
        <v/>
      </c>
      <c r="AN131" s="284" t="str">
        <f>IF(_penmei1_month_day!BL127="","",_penmei1_month_day!BL127)</f>
        <v/>
      </c>
      <c r="AO131" s="284" t="str">
        <f>IF(_penmei1_month_day!BM127="","",_penmei1_month_day!BM127)</f>
        <v/>
      </c>
      <c r="AP131" s="329"/>
      <c r="AQ131" s="329"/>
    </row>
    <row r="132" spans="1:43">
      <c r="A132" s="126">
        <f t="shared" si="29"/>
        <v>43471</v>
      </c>
      <c r="B132" s="127">
        <f t="shared" si="19"/>
        <v>43471</v>
      </c>
      <c r="C132" s="128" t="str">
        <f t="shared" si="20"/>
        <v>夜</v>
      </c>
      <c r="D132" s="128">
        <f t="shared" si="21"/>
        <v>6</v>
      </c>
      <c r="E132" s="129">
        <f t="shared" si="34"/>
        <v>2</v>
      </c>
      <c r="F132" s="130" t="str">
        <f t="shared" si="22"/>
        <v>乙班</v>
      </c>
      <c r="G132" s="128">
        <f t="shared" si="23"/>
        <v>6</v>
      </c>
      <c r="H132" s="131">
        <f t="shared" si="25"/>
        <v>0.0416666666666667</v>
      </c>
      <c r="I132" s="165">
        <f t="shared" si="26"/>
        <v>0.25</v>
      </c>
      <c r="J132" s="283" t="str">
        <f>IF(_penmei1_month_day!AH128="","",_penmei1_month_day!AH128)</f>
        <v/>
      </c>
      <c r="K132" s="283" t="str">
        <f>IF(_penmei1_month_day!AI128="","",_penmei1_month_day!AI128)</f>
        <v/>
      </c>
      <c r="L132" s="284" t="str">
        <f>IF(_penmei1_month_day!AJ128="","",_penmei1_month_day!AJ128)</f>
        <v/>
      </c>
      <c r="M132" s="284" t="str">
        <f>IF(_penmei1_month_day!AK128="","",_penmei1_month_day!AK128)</f>
        <v/>
      </c>
      <c r="N132" s="284" t="str">
        <f>IF(_penmei1_month_day!AL128="","",_penmei1_month_day!AL128)</f>
        <v/>
      </c>
      <c r="O132" s="284" t="str">
        <f>IF(_penmei1_month_day!AM128="","",_penmei1_month_day!AM128)</f>
        <v/>
      </c>
      <c r="P132" s="284" t="str">
        <f>IF(_penmei1_month_day!AN128="","",_penmei1_month_day!AN128)</f>
        <v/>
      </c>
      <c r="Q132" s="284" t="str">
        <f>IF(_penmei1_month_day!AO128="","",_penmei1_month_day!AO128)</f>
        <v/>
      </c>
      <c r="R132" s="284" t="str">
        <f>IF(_penmei1_month_day!AP128="","",_penmei1_month_day!AP128)</f>
        <v/>
      </c>
      <c r="S132" s="284" t="str">
        <f>IF(_penmei1_month_day!AQ128="","",_penmei1_month_day!AQ128)</f>
        <v/>
      </c>
      <c r="T132" s="284" t="str">
        <f>IF(_penmei1_month_day!AR128="","",_penmei1_month_day!AR128)</f>
        <v/>
      </c>
      <c r="U132" s="284" t="str">
        <f>IF(_penmei1_month_day!AS128="","",_penmei1_month_day!AS128)</f>
        <v/>
      </c>
      <c r="V132" s="284" t="str">
        <f>IF(_penmei1_month_day!AT128="","",_penmei1_month_day!AT128)</f>
        <v/>
      </c>
      <c r="W132" s="284" t="str">
        <f>IF(_penmei1_month_day!AU128="","",_penmei1_month_day!AU128)</f>
        <v/>
      </c>
      <c r="X132" s="284" t="str">
        <f>IF(_penmei1_month_day!AV128="","",_penmei1_month_day!AV128)</f>
        <v/>
      </c>
      <c r="Y132" s="284" t="str">
        <f>IF(_penmei1_month_day!AW128="","",_penmei1_month_day!AW128)</f>
        <v/>
      </c>
      <c r="Z132" s="284" t="str">
        <f>IF(_penmei1_month_day!AX128="","",_penmei1_month_day!AX128)</f>
        <v/>
      </c>
      <c r="AA132" s="306" t="str">
        <f>IF(_penmei1_month_day!AY128="","",ABS(_penmei1_month_day!AY128))</f>
        <v/>
      </c>
      <c r="AB132" s="306" t="str">
        <f>IF(_penmei1_month_day!AZ128="","",ABS(_penmei1_month_day!AZ128))</f>
        <v/>
      </c>
      <c r="AC132" s="283" t="str">
        <f>IF(_penmei1_month_day!BA128="","",_penmei1_month_day!BA128)</f>
        <v/>
      </c>
      <c r="AD132" s="283" t="str">
        <f>IF(_penmei1_month_day!BB128="","",_penmei1_month_day!BB128)</f>
        <v/>
      </c>
      <c r="AE132" s="284" t="str">
        <f>IF(_penmei1_month_day!BC128="","",_penmei1_month_day!BC128)</f>
        <v/>
      </c>
      <c r="AF132" s="284" t="str">
        <f>IF(_penmei1_month_day!BD128="","",_penmei1_month_day!BD128)</f>
        <v/>
      </c>
      <c r="AG132" s="284" t="str">
        <f>IF(_penmei1_month_day!BE128="","",_penmei1_month_day!BE128)</f>
        <v/>
      </c>
      <c r="AH132" s="306" t="str">
        <f>IF(_penmei1_month_day!BF128="","",_penmei1_month_day!BF128)</f>
        <v/>
      </c>
      <c r="AI132" s="306" t="str">
        <f>IF(_penmei1_month_day!BG128="","",_penmei1_month_day!BG128)</f>
        <v/>
      </c>
      <c r="AJ132" s="306" t="str">
        <f>IF(_penmei1_month_day!BH128="","",_penmei1_month_day!BH128)</f>
        <v/>
      </c>
      <c r="AK132" s="306" t="str">
        <f>IF(_penmei1_month_day!BI128="","",_penmei1_month_day!BI128)</f>
        <v/>
      </c>
      <c r="AL132" s="284" t="str">
        <f>IF(_penmei1_month_day!BJ128="","",_penmei1_month_day!BJ128)</f>
        <v/>
      </c>
      <c r="AM132" s="306" t="str">
        <f>IF(_penmei1_month_day!BK128="","",_penmei1_month_day!BK128/10000)</f>
        <v/>
      </c>
      <c r="AN132" s="284" t="str">
        <f>IF(_penmei1_month_day!BL128="","",_penmei1_month_day!BL128)</f>
        <v/>
      </c>
      <c r="AO132" s="284" t="str">
        <f>IF(_penmei1_month_day!BM128="","",_penmei1_month_day!BM128)</f>
        <v/>
      </c>
      <c r="AP132" s="329"/>
      <c r="AQ132" s="329"/>
    </row>
    <row r="133" ht="15" spans="1:43">
      <c r="A133" s="132">
        <f t="shared" si="29"/>
        <v>43471</v>
      </c>
      <c r="B133" s="133">
        <f t="shared" si="19"/>
        <v>43471</v>
      </c>
      <c r="C133" s="134" t="str">
        <f t="shared" si="20"/>
        <v>夜</v>
      </c>
      <c r="D133" s="134">
        <f t="shared" si="21"/>
        <v>6</v>
      </c>
      <c r="E133" s="135">
        <f t="shared" si="34"/>
        <v>2</v>
      </c>
      <c r="F133" s="136" t="str">
        <f t="shared" si="22"/>
        <v>乙班</v>
      </c>
      <c r="G133" s="134">
        <f t="shared" si="23"/>
        <v>7</v>
      </c>
      <c r="H133" s="137">
        <f t="shared" si="25"/>
        <v>0.0416666666666667</v>
      </c>
      <c r="I133" s="170">
        <f t="shared" si="26"/>
        <v>0.291666666666667</v>
      </c>
      <c r="J133" s="285" t="str">
        <f>IF(_penmei1_month_day!AH129="","",_penmei1_month_day!AH129)</f>
        <v/>
      </c>
      <c r="K133" s="285" t="str">
        <f>IF(_penmei1_month_day!AI129="","",_penmei1_month_day!AI129)</f>
        <v/>
      </c>
      <c r="L133" s="286" t="str">
        <f>IF(_penmei1_month_day!AJ129="","",_penmei1_month_day!AJ129)</f>
        <v/>
      </c>
      <c r="M133" s="286" t="str">
        <f>IF(_penmei1_month_day!AK129="","",_penmei1_month_day!AK129)</f>
        <v/>
      </c>
      <c r="N133" s="286" t="str">
        <f>IF(_penmei1_month_day!AL129="","",_penmei1_month_day!AL129)</f>
        <v/>
      </c>
      <c r="O133" s="286" t="str">
        <f>IF(_penmei1_month_day!AM129="","",_penmei1_month_day!AM129)</f>
        <v/>
      </c>
      <c r="P133" s="286" t="str">
        <f>IF(_penmei1_month_day!AN129="","",_penmei1_month_day!AN129)</f>
        <v/>
      </c>
      <c r="Q133" s="286" t="str">
        <f>IF(_penmei1_month_day!AO129="","",_penmei1_month_day!AO129)</f>
        <v/>
      </c>
      <c r="R133" s="286" t="str">
        <f>IF(_penmei1_month_day!AP129="","",_penmei1_month_day!AP129)</f>
        <v/>
      </c>
      <c r="S133" s="286" t="str">
        <f>IF(_penmei1_month_day!AQ129="","",_penmei1_month_day!AQ129)</f>
        <v/>
      </c>
      <c r="T133" s="286" t="str">
        <f>IF(_penmei1_month_day!AR129="","",_penmei1_month_day!AR129)</f>
        <v/>
      </c>
      <c r="U133" s="286" t="str">
        <f>IF(_penmei1_month_day!AS129="","",_penmei1_month_day!AS129)</f>
        <v/>
      </c>
      <c r="V133" s="286" t="str">
        <f>IF(_penmei1_month_day!AT129="","",_penmei1_month_day!AT129)</f>
        <v/>
      </c>
      <c r="W133" s="286" t="str">
        <f>IF(_penmei1_month_day!AU129="","",_penmei1_month_day!AU129)</f>
        <v/>
      </c>
      <c r="X133" s="286" t="str">
        <f>IF(_penmei1_month_day!AV129="","",_penmei1_month_day!AV129)</f>
        <v/>
      </c>
      <c r="Y133" s="286" t="str">
        <f>IF(_penmei1_month_day!AW129="","",_penmei1_month_day!AW129)</f>
        <v/>
      </c>
      <c r="Z133" s="286" t="str">
        <f>IF(_penmei1_month_day!AX129="","",_penmei1_month_day!AX129)</f>
        <v/>
      </c>
      <c r="AA133" s="307" t="str">
        <f>IF(_penmei1_month_day!AY129="","",ABS(_penmei1_month_day!AY129))</f>
        <v/>
      </c>
      <c r="AB133" s="307" t="str">
        <f>IF(_penmei1_month_day!AZ129="","",ABS(_penmei1_month_day!AZ129))</f>
        <v/>
      </c>
      <c r="AC133" s="285" t="str">
        <f>IF(_penmei1_month_day!BA129="","",_penmei1_month_day!BA129)</f>
        <v/>
      </c>
      <c r="AD133" s="285" t="str">
        <f>IF(_penmei1_month_day!BB129="","",_penmei1_month_day!BB129)</f>
        <v/>
      </c>
      <c r="AE133" s="286" t="str">
        <f>IF(_penmei1_month_day!BC129="","",_penmei1_month_day!BC129)</f>
        <v/>
      </c>
      <c r="AF133" s="284" t="str">
        <f>IF(_penmei1_month_day!BD129="","",_penmei1_month_day!BD129)</f>
        <v/>
      </c>
      <c r="AG133" s="286" t="str">
        <f>IF(_penmei1_month_day!BE129="","",_penmei1_month_day!BE129)</f>
        <v/>
      </c>
      <c r="AH133" s="307" t="str">
        <f>IF(_penmei1_month_day!BF129="","",_penmei1_month_day!BF129)</f>
        <v/>
      </c>
      <c r="AI133" s="307" t="str">
        <f>IF(_penmei1_month_day!BG129="","",_penmei1_month_day!BG129)</f>
        <v/>
      </c>
      <c r="AJ133" s="307" t="str">
        <f>IF(_penmei1_month_day!BH129="","",_penmei1_month_day!BH129)</f>
        <v/>
      </c>
      <c r="AK133" s="307" t="str">
        <f>IF(_penmei1_month_day!BI129="","",_penmei1_month_day!BI129)</f>
        <v/>
      </c>
      <c r="AL133" s="286" t="str">
        <f>IF(_penmei1_month_day!BJ129="","",_penmei1_month_day!BJ129)</f>
        <v/>
      </c>
      <c r="AM133" s="307" t="str">
        <f>IF(_penmei1_month_day!BK129="","",_penmei1_month_day!BK129/10000)</f>
        <v/>
      </c>
      <c r="AN133" s="286" t="str">
        <f>IF(_penmei1_month_day!BL129="","",_penmei1_month_day!BL129)</f>
        <v/>
      </c>
      <c r="AO133" s="286" t="str">
        <f>IF(_penmei1_month_day!BM129="","",_penmei1_month_day!BM129)</f>
        <v/>
      </c>
      <c r="AP133" s="243" t="s">
        <v>83</v>
      </c>
      <c r="AQ133" s="331" t="s">
        <v>89</v>
      </c>
    </row>
    <row r="134" ht="15" spans="1:43">
      <c r="A134" s="120">
        <f t="shared" si="29"/>
        <v>43471</v>
      </c>
      <c r="B134" s="121">
        <f t="shared" ref="B134:B197" si="35">A134</f>
        <v>43471</v>
      </c>
      <c r="C134" s="122" t="str">
        <f t="shared" ref="C134:C197" si="36">IF(AND(G134&lt;16,G134&gt;=8),"白",IF(AND(G134&lt;8,G134&gt;=0),"夜",IF(G134&gt;=16,"中")))</f>
        <v>白</v>
      </c>
      <c r="D134" s="122">
        <f t="shared" ref="D134:D197" si="37">DAY(A134)</f>
        <v>6</v>
      </c>
      <c r="E134" s="123">
        <f>IF(AND(E126=4),1,IF(AND(E126&lt;4),(E126+1),))</f>
        <v>3</v>
      </c>
      <c r="F134" s="124" t="str">
        <f t="shared" ref="F134:F197" si="38">IF(AND(E134=1),"甲班",IF(AND(E134=2),"乙班",IF(AND(E134=3),"丙班",IF(AND(E134=4),"丁班",))))</f>
        <v>丙班</v>
      </c>
      <c r="G134" s="122">
        <f t="shared" ref="G134:G197" si="39">IF(I134=0,0,HOUR(I134-0))</f>
        <v>8</v>
      </c>
      <c r="H134" s="125">
        <f t="shared" si="25"/>
        <v>0.0416666666666667</v>
      </c>
      <c r="I134" s="160">
        <f t="shared" si="26"/>
        <v>0.333333333333334</v>
      </c>
      <c r="J134" s="281" t="str">
        <f>IF(_penmei1_month_day!AH130="","",_penmei1_month_day!AH130)</f>
        <v/>
      </c>
      <c r="K134" s="281" t="str">
        <f>IF(_penmei1_month_day!AI130="","",_penmei1_month_day!AI130)</f>
        <v/>
      </c>
      <c r="L134" s="282" t="str">
        <f>IF(_penmei1_month_day!AJ130="","",_penmei1_month_day!AJ130)</f>
        <v/>
      </c>
      <c r="M134" s="282" t="str">
        <f>IF(_penmei1_month_day!AK130="","",_penmei1_month_day!AK130)</f>
        <v/>
      </c>
      <c r="N134" s="282" t="str">
        <f>IF(_penmei1_month_day!AL130="","",_penmei1_month_day!AL130)</f>
        <v/>
      </c>
      <c r="O134" s="282" t="str">
        <f>IF(_penmei1_month_day!AM130="","",_penmei1_month_day!AM130)</f>
        <v/>
      </c>
      <c r="P134" s="282" t="str">
        <f>IF(_penmei1_month_day!AN130="","",_penmei1_month_day!AN130)</f>
        <v/>
      </c>
      <c r="Q134" s="282" t="str">
        <f>IF(_penmei1_month_day!AO130="","",_penmei1_month_day!AO130)</f>
        <v/>
      </c>
      <c r="R134" s="282" t="str">
        <f>IF(_penmei1_month_day!AP130="","",_penmei1_month_day!AP130)</f>
        <v/>
      </c>
      <c r="S134" s="282" t="str">
        <f>IF(_penmei1_month_day!AQ130="","",_penmei1_month_day!AQ130)</f>
        <v/>
      </c>
      <c r="T134" s="282" t="str">
        <f>IF(_penmei1_month_day!AR130="","",_penmei1_month_day!AR130)</f>
        <v/>
      </c>
      <c r="U134" s="282" t="str">
        <f>IF(_penmei1_month_day!AS130="","",_penmei1_month_day!AS130)</f>
        <v/>
      </c>
      <c r="V134" s="282" t="str">
        <f>IF(_penmei1_month_day!AT130="","",_penmei1_month_day!AT130)</f>
        <v/>
      </c>
      <c r="W134" s="282" t="str">
        <f>IF(_penmei1_month_day!AU130="","",_penmei1_month_day!AU130)</f>
        <v/>
      </c>
      <c r="X134" s="282" t="str">
        <f>IF(_penmei1_month_day!AV130="","",_penmei1_month_day!AV130)</f>
        <v/>
      </c>
      <c r="Y134" s="282" t="str">
        <f>IF(_penmei1_month_day!AW130="","",_penmei1_month_day!AW130)</f>
        <v/>
      </c>
      <c r="Z134" s="282" t="str">
        <f>IF(_penmei1_month_day!AX130="","",_penmei1_month_day!AX130)</f>
        <v/>
      </c>
      <c r="AA134" s="305" t="str">
        <f>IF(_penmei1_month_day!AY130="","",ABS(_penmei1_month_day!AY130))</f>
        <v/>
      </c>
      <c r="AB134" s="305" t="str">
        <f>IF(_penmei1_month_day!AZ130="","",ABS(_penmei1_month_day!AZ130))</f>
        <v/>
      </c>
      <c r="AC134" s="281" t="str">
        <f>IF(_penmei1_month_day!BA130="","",_penmei1_month_day!BA130)</f>
        <v/>
      </c>
      <c r="AD134" s="281" t="str">
        <f>IF(_penmei1_month_day!BB130="","",_penmei1_month_day!BB130)</f>
        <v/>
      </c>
      <c r="AE134" s="282" t="str">
        <f>IF(_penmei1_month_day!BC130="","",_penmei1_month_day!BC130)</f>
        <v/>
      </c>
      <c r="AF134" s="282" t="str">
        <f>IF(_penmei1_month_day!BD130="","",_penmei1_month_day!BD130)</f>
        <v/>
      </c>
      <c r="AG134" s="282" t="str">
        <f>IF(_penmei1_month_day!BE130="","",_penmei1_month_day!BE130)</f>
        <v/>
      </c>
      <c r="AH134" s="305" t="str">
        <f>IF(_penmei1_month_day!BF130="","",_penmei1_month_day!BF130)</f>
        <v/>
      </c>
      <c r="AI134" s="305" t="str">
        <f>IF(_penmei1_month_day!BG130="","",_penmei1_month_day!BG130)</f>
        <v/>
      </c>
      <c r="AJ134" s="305" t="str">
        <f>IF(_penmei1_month_day!BH130="","",_penmei1_month_day!BH130)</f>
        <v/>
      </c>
      <c r="AK134" s="305" t="str">
        <f>IF(_penmei1_month_day!BI130="","",_penmei1_month_day!BI130)</f>
        <v/>
      </c>
      <c r="AL134" s="282" t="str">
        <f>IF(_penmei1_month_day!BJ130="","",_penmei1_month_day!BJ130)</f>
        <v/>
      </c>
      <c r="AM134" s="305" t="str">
        <f>IF(_penmei1_month_day!BK130="","",_penmei1_month_day!BK130/10000)</f>
        <v/>
      </c>
      <c r="AN134" s="282" t="str">
        <f>IF(_penmei1_month_day!BL130="","",_penmei1_month_day!BL130)</f>
        <v/>
      </c>
      <c r="AO134" s="282" t="str">
        <f>IF(_penmei1_month_day!BM130="","",_penmei1_month_day!BM130)</f>
        <v/>
      </c>
      <c r="AP134" s="328" t="s">
        <v>122</v>
      </c>
      <c r="AQ134" s="328"/>
    </row>
    <row r="135" spans="1:43">
      <c r="A135" s="126">
        <f t="shared" si="29"/>
        <v>43471</v>
      </c>
      <c r="B135" s="127">
        <f t="shared" si="35"/>
        <v>43471</v>
      </c>
      <c r="C135" s="128" t="str">
        <f t="shared" si="36"/>
        <v>白</v>
      </c>
      <c r="D135" s="128">
        <f t="shared" si="37"/>
        <v>6</v>
      </c>
      <c r="E135" s="129">
        <f t="shared" ref="E135:E141" si="40">E134</f>
        <v>3</v>
      </c>
      <c r="F135" s="130" t="str">
        <f t="shared" si="38"/>
        <v>丙班</v>
      </c>
      <c r="G135" s="128">
        <f t="shared" si="39"/>
        <v>9</v>
      </c>
      <c r="H135" s="131">
        <f t="shared" ref="H135:H198" si="41">H134</f>
        <v>0.0416666666666667</v>
      </c>
      <c r="I135" s="165">
        <f t="shared" ref="I135:I198" si="42">IF(HOUR(I134)=0,H135,I134+H135)</f>
        <v>0.375</v>
      </c>
      <c r="J135" s="283" t="str">
        <f>IF(_penmei1_month_day!AH131="","",_penmei1_month_day!AH131)</f>
        <v/>
      </c>
      <c r="K135" s="283" t="str">
        <f>IF(_penmei1_month_day!AI131="","",_penmei1_month_day!AI131)</f>
        <v/>
      </c>
      <c r="L135" s="284" t="str">
        <f>IF(_penmei1_month_day!AJ131="","",_penmei1_month_day!AJ131)</f>
        <v/>
      </c>
      <c r="M135" s="284" t="str">
        <f>IF(_penmei1_month_day!AK131="","",_penmei1_month_day!AK131)</f>
        <v/>
      </c>
      <c r="N135" s="284" t="str">
        <f>IF(_penmei1_month_day!AL131="","",_penmei1_month_day!AL131)</f>
        <v/>
      </c>
      <c r="O135" s="284" t="str">
        <f>IF(_penmei1_month_day!AM131="","",_penmei1_month_day!AM131)</f>
        <v/>
      </c>
      <c r="P135" s="284" t="str">
        <f>IF(_penmei1_month_day!AN131="","",_penmei1_month_day!AN131)</f>
        <v/>
      </c>
      <c r="Q135" s="284" t="str">
        <f>IF(_penmei1_month_day!AO131="","",_penmei1_month_day!AO131)</f>
        <v/>
      </c>
      <c r="R135" s="284" t="str">
        <f>IF(_penmei1_month_day!AP131="","",_penmei1_month_day!AP131)</f>
        <v/>
      </c>
      <c r="S135" s="284" t="str">
        <f>IF(_penmei1_month_day!AQ131="","",_penmei1_month_day!AQ131)</f>
        <v/>
      </c>
      <c r="T135" s="284" t="str">
        <f>IF(_penmei1_month_day!AR131="","",_penmei1_month_day!AR131)</f>
        <v/>
      </c>
      <c r="U135" s="284" t="str">
        <f>IF(_penmei1_month_day!AS131="","",_penmei1_month_day!AS131)</f>
        <v/>
      </c>
      <c r="V135" s="284" t="str">
        <f>IF(_penmei1_month_day!AT131="","",_penmei1_month_day!AT131)</f>
        <v/>
      </c>
      <c r="W135" s="284" t="str">
        <f>IF(_penmei1_month_day!AU131="","",_penmei1_month_day!AU131)</f>
        <v/>
      </c>
      <c r="X135" s="284" t="str">
        <f>IF(_penmei1_month_day!AV131="","",_penmei1_month_day!AV131)</f>
        <v/>
      </c>
      <c r="Y135" s="284" t="str">
        <f>IF(_penmei1_month_day!AW131="","",_penmei1_month_day!AW131)</f>
        <v/>
      </c>
      <c r="Z135" s="284" t="str">
        <f>IF(_penmei1_month_day!AX131="","",_penmei1_month_day!AX131)</f>
        <v/>
      </c>
      <c r="AA135" s="306" t="str">
        <f>IF(_penmei1_month_day!AY131="","",ABS(_penmei1_month_day!AY131))</f>
        <v/>
      </c>
      <c r="AB135" s="306" t="str">
        <f>IF(_penmei1_month_day!AZ131="","",ABS(_penmei1_month_day!AZ131))</f>
        <v/>
      </c>
      <c r="AC135" s="283" t="str">
        <f>IF(_penmei1_month_day!BA131="","",_penmei1_month_day!BA131)</f>
        <v/>
      </c>
      <c r="AD135" s="283" t="str">
        <f>IF(_penmei1_month_day!BB131="","",_penmei1_month_day!BB131)</f>
        <v/>
      </c>
      <c r="AE135" s="284" t="str">
        <f>IF(_penmei1_month_day!BC131="","",_penmei1_month_day!BC131)</f>
        <v/>
      </c>
      <c r="AF135" s="284" t="str">
        <f>IF(_penmei1_month_day!BD131="","",_penmei1_month_day!BD131)</f>
        <v/>
      </c>
      <c r="AG135" s="284" t="str">
        <f>IF(_penmei1_month_day!BE131="","",_penmei1_month_day!BE131)</f>
        <v/>
      </c>
      <c r="AH135" s="306" t="str">
        <f>IF(_penmei1_month_day!BF131="","",_penmei1_month_day!BF131)</f>
        <v/>
      </c>
      <c r="AI135" s="306" t="str">
        <f>IF(_penmei1_month_day!BG131="","",_penmei1_month_day!BG131)</f>
        <v/>
      </c>
      <c r="AJ135" s="306" t="str">
        <f>IF(_penmei1_month_day!BH131="","",_penmei1_month_day!BH131)</f>
        <v/>
      </c>
      <c r="AK135" s="306" t="str">
        <f>IF(_penmei1_month_day!BI131="","",_penmei1_month_day!BI131)</f>
        <v/>
      </c>
      <c r="AL135" s="284" t="str">
        <f>IF(_penmei1_month_day!BJ131="","",_penmei1_month_day!BJ131)</f>
        <v/>
      </c>
      <c r="AM135" s="306" t="str">
        <f>IF(_penmei1_month_day!BK131="","",_penmei1_month_day!BK131/10000)</f>
        <v/>
      </c>
      <c r="AN135" s="284" t="str">
        <f>IF(_penmei1_month_day!BL131="","",_penmei1_month_day!BL131)</f>
        <v/>
      </c>
      <c r="AO135" s="284" t="str">
        <f>IF(_penmei1_month_day!BM131="","",_penmei1_month_day!BM131)</f>
        <v/>
      </c>
      <c r="AP135" s="329"/>
      <c r="AQ135" s="329"/>
    </row>
    <row r="136" spans="1:43">
      <c r="A136" s="126">
        <f t="shared" si="29"/>
        <v>43471</v>
      </c>
      <c r="B136" s="127">
        <f t="shared" si="35"/>
        <v>43471</v>
      </c>
      <c r="C136" s="128" t="str">
        <f t="shared" si="36"/>
        <v>白</v>
      </c>
      <c r="D136" s="128">
        <f t="shared" si="37"/>
        <v>6</v>
      </c>
      <c r="E136" s="129">
        <f t="shared" si="40"/>
        <v>3</v>
      </c>
      <c r="F136" s="130" t="str">
        <f t="shared" si="38"/>
        <v>丙班</v>
      </c>
      <c r="G136" s="128">
        <f t="shared" si="39"/>
        <v>10</v>
      </c>
      <c r="H136" s="131">
        <f t="shared" si="41"/>
        <v>0.0416666666666667</v>
      </c>
      <c r="I136" s="165">
        <f t="shared" si="42"/>
        <v>0.416666666666667</v>
      </c>
      <c r="J136" s="283" t="str">
        <f>IF(_penmei1_month_day!AH132="","",_penmei1_month_day!AH132)</f>
        <v/>
      </c>
      <c r="K136" s="283" t="str">
        <f>IF(_penmei1_month_day!AI132="","",_penmei1_month_day!AI132)</f>
        <v/>
      </c>
      <c r="L136" s="284" t="str">
        <f>IF(_penmei1_month_day!AJ132="","",_penmei1_month_day!AJ132)</f>
        <v/>
      </c>
      <c r="M136" s="284" t="str">
        <f>IF(_penmei1_month_day!AK132="","",_penmei1_month_day!AK132)</f>
        <v/>
      </c>
      <c r="N136" s="284" t="str">
        <f>IF(_penmei1_month_day!AL132="","",_penmei1_month_day!AL132)</f>
        <v/>
      </c>
      <c r="O136" s="284" t="str">
        <f>IF(_penmei1_month_day!AM132="","",_penmei1_month_day!AM132)</f>
        <v/>
      </c>
      <c r="P136" s="284" t="str">
        <f>IF(_penmei1_month_day!AN132="","",_penmei1_month_day!AN132)</f>
        <v/>
      </c>
      <c r="Q136" s="284" t="str">
        <f>IF(_penmei1_month_day!AO132="","",_penmei1_month_day!AO132)</f>
        <v/>
      </c>
      <c r="R136" s="284" t="str">
        <f>IF(_penmei1_month_day!AP132="","",_penmei1_month_day!AP132)</f>
        <v/>
      </c>
      <c r="S136" s="284" t="str">
        <f>IF(_penmei1_month_day!AQ132="","",_penmei1_month_day!AQ132)</f>
        <v/>
      </c>
      <c r="T136" s="284" t="str">
        <f>IF(_penmei1_month_day!AR132="","",_penmei1_month_day!AR132)</f>
        <v/>
      </c>
      <c r="U136" s="284" t="str">
        <f>IF(_penmei1_month_day!AS132="","",_penmei1_month_day!AS132)</f>
        <v/>
      </c>
      <c r="V136" s="284" t="str">
        <f>IF(_penmei1_month_day!AT132="","",_penmei1_month_day!AT132)</f>
        <v/>
      </c>
      <c r="W136" s="284" t="str">
        <f>IF(_penmei1_month_day!AU132="","",_penmei1_month_day!AU132)</f>
        <v/>
      </c>
      <c r="X136" s="284" t="str">
        <f>IF(_penmei1_month_day!AV132="","",_penmei1_month_day!AV132)</f>
        <v/>
      </c>
      <c r="Y136" s="284" t="str">
        <f>IF(_penmei1_month_day!AW132="","",_penmei1_month_day!AW132)</f>
        <v/>
      </c>
      <c r="Z136" s="284" t="str">
        <f>IF(_penmei1_month_day!AX132="","",_penmei1_month_day!AX132)</f>
        <v/>
      </c>
      <c r="AA136" s="306" t="str">
        <f>IF(_penmei1_month_day!AY132="","",ABS(_penmei1_month_day!AY132))</f>
        <v/>
      </c>
      <c r="AB136" s="306" t="str">
        <f>IF(_penmei1_month_day!AZ132="","",ABS(_penmei1_month_day!AZ132))</f>
        <v/>
      </c>
      <c r="AC136" s="283" t="str">
        <f>IF(_penmei1_month_day!BA132="","",_penmei1_month_day!BA132)</f>
        <v/>
      </c>
      <c r="AD136" s="283" t="str">
        <f>IF(_penmei1_month_day!BB132="","",_penmei1_month_day!BB132)</f>
        <v/>
      </c>
      <c r="AE136" s="284" t="str">
        <f>IF(_penmei1_month_day!BC132="","",_penmei1_month_day!BC132)</f>
        <v/>
      </c>
      <c r="AF136" s="284" t="str">
        <f>IF(_penmei1_month_day!BD132="","",_penmei1_month_day!BD132)</f>
        <v/>
      </c>
      <c r="AG136" s="284" t="str">
        <f>IF(_penmei1_month_day!BE132="","",_penmei1_month_day!BE132)</f>
        <v/>
      </c>
      <c r="AH136" s="306" t="str">
        <f>IF(_penmei1_month_day!BF132="","",_penmei1_month_day!BF132)</f>
        <v/>
      </c>
      <c r="AI136" s="306" t="str">
        <f>IF(_penmei1_month_day!BG132="","",_penmei1_month_day!BG132)</f>
        <v/>
      </c>
      <c r="AJ136" s="306" t="str">
        <f>IF(_penmei1_month_day!BH132="","",_penmei1_month_day!BH132)</f>
        <v/>
      </c>
      <c r="AK136" s="306" t="str">
        <f>IF(_penmei1_month_day!BI132="","",_penmei1_month_day!BI132)</f>
        <v/>
      </c>
      <c r="AL136" s="284" t="str">
        <f>IF(_penmei1_month_day!BJ132="","",_penmei1_month_day!BJ132)</f>
        <v/>
      </c>
      <c r="AM136" s="306" t="str">
        <f>IF(_penmei1_month_day!BK132="","",_penmei1_month_day!BK132/10000)</f>
        <v/>
      </c>
      <c r="AN136" s="284" t="str">
        <f>IF(_penmei1_month_day!BL132="","",_penmei1_month_day!BL132)</f>
        <v/>
      </c>
      <c r="AO136" s="284" t="str">
        <f>IF(_penmei1_month_day!BM132="","",_penmei1_month_day!BM132)</f>
        <v/>
      </c>
      <c r="AP136" s="329"/>
      <c r="AQ136" s="329"/>
    </row>
    <row r="137" spans="1:43">
      <c r="A137" s="126">
        <f t="shared" si="29"/>
        <v>43471</v>
      </c>
      <c r="B137" s="127">
        <f t="shared" si="35"/>
        <v>43471</v>
      </c>
      <c r="C137" s="128" t="str">
        <f t="shared" si="36"/>
        <v>白</v>
      </c>
      <c r="D137" s="128">
        <f t="shared" si="37"/>
        <v>6</v>
      </c>
      <c r="E137" s="129">
        <f t="shared" si="40"/>
        <v>3</v>
      </c>
      <c r="F137" s="130" t="str">
        <f t="shared" si="38"/>
        <v>丙班</v>
      </c>
      <c r="G137" s="128">
        <f t="shared" si="39"/>
        <v>11</v>
      </c>
      <c r="H137" s="131">
        <f t="shared" si="41"/>
        <v>0.0416666666666667</v>
      </c>
      <c r="I137" s="165">
        <f t="shared" si="42"/>
        <v>0.458333333333334</v>
      </c>
      <c r="J137" s="283" t="str">
        <f>IF(_penmei1_month_day!AH133="","",_penmei1_month_day!AH133)</f>
        <v/>
      </c>
      <c r="K137" s="283" t="str">
        <f>IF(_penmei1_month_day!AI133="","",_penmei1_month_day!AI133)</f>
        <v/>
      </c>
      <c r="L137" s="284" t="str">
        <f>IF(_penmei1_month_day!AJ133="","",_penmei1_month_day!AJ133)</f>
        <v/>
      </c>
      <c r="M137" s="284" t="str">
        <f>IF(_penmei1_month_day!AK133="","",_penmei1_month_day!AK133)</f>
        <v/>
      </c>
      <c r="N137" s="284" t="str">
        <f>IF(_penmei1_month_day!AL133="","",_penmei1_month_day!AL133)</f>
        <v/>
      </c>
      <c r="O137" s="284" t="str">
        <f>IF(_penmei1_month_day!AM133="","",_penmei1_month_day!AM133)</f>
        <v/>
      </c>
      <c r="P137" s="284" t="str">
        <f>IF(_penmei1_month_day!AN133="","",_penmei1_month_day!AN133)</f>
        <v/>
      </c>
      <c r="Q137" s="284" t="str">
        <f>IF(_penmei1_month_day!AO133="","",_penmei1_month_day!AO133)</f>
        <v/>
      </c>
      <c r="R137" s="284" t="str">
        <f>IF(_penmei1_month_day!AP133="","",_penmei1_month_day!AP133)</f>
        <v/>
      </c>
      <c r="S137" s="284" t="str">
        <f>IF(_penmei1_month_day!AQ133="","",_penmei1_month_day!AQ133)</f>
        <v/>
      </c>
      <c r="T137" s="284" t="str">
        <f>IF(_penmei1_month_day!AR133="","",_penmei1_month_day!AR133)</f>
        <v/>
      </c>
      <c r="U137" s="284" t="str">
        <f>IF(_penmei1_month_day!AS133="","",_penmei1_month_day!AS133)</f>
        <v/>
      </c>
      <c r="V137" s="284" t="str">
        <f>IF(_penmei1_month_day!AT133="","",_penmei1_month_day!AT133)</f>
        <v/>
      </c>
      <c r="W137" s="284" t="str">
        <f>IF(_penmei1_month_day!AU133="","",_penmei1_month_day!AU133)</f>
        <v/>
      </c>
      <c r="X137" s="284" t="str">
        <f>IF(_penmei1_month_day!AV133="","",_penmei1_month_day!AV133)</f>
        <v/>
      </c>
      <c r="Y137" s="284" t="str">
        <f>IF(_penmei1_month_day!AW133="","",_penmei1_month_day!AW133)</f>
        <v/>
      </c>
      <c r="Z137" s="284" t="str">
        <f>IF(_penmei1_month_day!AX133="","",_penmei1_month_day!AX133)</f>
        <v/>
      </c>
      <c r="AA137" s="306" t="str">
        <f>IF(_penmei1_month_day!AY133="","",ABS(_penmei1_month_day!AY133))</f>
        <v/>
      </c>
      <c r="AB137" s="306" t="str">
        <f>IF(_penmei1_month_day!AZ133="","",ABS(_penmei1_month_day!AZ133))</f>
        <v/>
      </c>
      <c r="AC137" s="283" t="str">
        <f>IF(_penmei1_month_day!BA133="","",_penmei1_month_day!BA133)</f>
        <v/>
      </c>
      <c r="AD137" s="283" t="str">
        <f>IF(_penmei1_month_day!BB133="","",_penmei1_month_day!BB133)</f>
        <v/>
      </c>
      <c r="AE137" s="284" t="str">
        <f>IF(_penmei1_month_day!BC133="","",_penmei1_month_day!BC133)</f>
        <v/>
      </c>
      <c r="AF137" s="284" t="str">
        <f>IF(_penmei1_month_day!BD133="","",_penmei1_month_day!BD133)</f>
        <v/>
      </c>
      <c r="AG137" s="284" t="str">
        <f>IF(_penmei1_month_day!BE133="","",_penmei1_month_day!BE133)</f>
        <v/>
      </c>
      <c r="AH137" s="306" t="str">
        <f>IF(_penmei1_month_day!BF133="","",_penmei1_month_day!BF133)</f>
        <v/>
      </c>
      <c r="AI137" s="306" t="str">
        <f>IF(_penmei1_month_day!BG133="","",_penmei1_month_day!BG133)</f>
        <v/>
      </c>
      <c r="AJ137" s="306" t="str">
        <f>IF(_penmei1_month_day!BH133="","",_penmei1_month_day!BH133)</f>
        <v/>
      </c>
      <c r="AK137" s="306" t="str">
        <f>IF(_penmei1_month_day!BI133="","",_penmei1_month_day!BI133)</f>
        <v/>
      </c>
      <c r="AL137" s="284" t="str">
        <f>IF(_penmei1_month_day!BJ133="","",_penmei1_month_day!BJ133)</f>
        <v/>
      </c>
      <c r="AM137" s="306" t="str">
        <f>IF(_penmei1_month_day!BK133="","",_penmei1_month_day!BK133/10000)</f>
        <v/>
      </c>
      <c r="AN137" s="284" t="str">
        <f>IF(_penmei1_month_day!BL133="","",_penmei1_month_day!BL133)</f>
        <v/>
      </c>
      <c r="AO137" s="284" t="str">
        <f>IF(_penmei1_month_day!BM133="","",_penmei1_month_day!BM133)</f>
        <v/>
      </c>
      <c r="AP137" s="329"/>
      <c r="AQ137" s="329"/>
    </row>
    <row r="138" spans="1:43">
      <c r="A138" s="126">
        <f t="shared" si="29"/>
        <v>43471</v>
      </c>
      <c r="B138" s="127">
        <f t="shared" si="35"/>
        <v>43471</v>
      </c>
      <c r="C138" s="128" t="str">
        <f t="shared" si="36"/>
        <v>白</v>
      </c>
      <c r="D138" s="128">
        <f t="shared" si="37"/>
        <v>6</v>
      </c>
      <c r="E138" s="129">
        <f t="shared" si="40"/>
        <v>3</v>
      </c>
      <c r="F138" s="130" t="str">
        <f t="shared" si="38"/>
        <v>丙班</v>
      </c>
      <c r="G138" s="128">
        <f t="shared" si="39"/>
        <v>12</v>
      </c>
      <c r="H138" s="131">
        <f t="shared" si="41"/>
        <v>0.0416666666666667</v>
      </c>
      <c r="I138" s="165">
        <f t="shared" si="42"/>
        <v>0.5</v>
      </c>
      <c r="J138" s="283" t="str">
        <f>IF(_penmei1_month_day!AH134="","",_penmei1_month_day!AH134)</f>
        <v/>
      </c>
      <c r="K138" s="283" t="str">
        <f>IF(_penmei1_month_day!AI134="","",_penmei1_month_day!AI134)</f>
        <v/>
      </c>
      <c r="L138" s="284" t="str">
        <f>IF(_penmei1_month_day!AJ134="","",_penmei1_month_day!AJ134)</f>
        <v/>
      </c>
      <c r="M138" s="284" t="str">
        <f>IF(_penmei1_month_day!AK134="","",_penmei1_month_day!AK134)</f>
        <v/>
      </c>
      <c r="N138" s="284" t="str">
        <f>IF(_penmei1_month_day!AL134="","",_penmei1_month_day!AL134)</f>
        <v/>
      </c>
      <c r="O138" s="284" t="str">
        <f>IF(_penmei1_month_day!AM134="","",_penmei1_month_day!AM134)</f>
        <v/>
      </c>
      <c r="P138" s="284" t="str">
        <f>IF(_penmei1_month_day!AN134="","",_penmei1_month_day!AN134)</f>
        <v/>
      </c>
      <c r="Q138" s="284" t="str">
        <f>IF(_penmei1_month_day!AO134="","",_penmei1_month_day!AO134)</f>
        <v/>
      </c>
      <c r="R138" s="284" t="str">
        <f>IF(_penmei1_month_day!AP134="","",_penmei1_month_day!AP134)</f>
        <v/>
      </c>
      <c r="S138" s="284" t="str">
        <f>IF(_penmei1_month_day!AQ134="","",_penmei1_month_day!AQ134)</f>
        <v/>
      </c>
      <c r="T138" s="284" t="str">
        <f>IF(_penmei1_month_day!AR134="","",_penmei1_month_day!AR134)</f>
        <v/>
      </c>
      <c r="U138" s="284" t="str">
        <f>IF(_penmei1_month_day!AS134="","",_penmei1_month_day!AS134)</f>
        <v/>
      </c>
      <c r="V138" s="284" t="str">
        <f>IF(_penmei1_month_day!AT134="","",_penmei1_month_day!AT134)</f>
        <v/>
      </c>
      <c r="W138" s="284" t="str">
        <f>IF(_penmei1_month_day!AU134="","",_penmei1_month_day!AU134)</f>
        <v/>
      </c>
      <c r="X138" s="284" t="str">
        <f>IF(_penmei1_month_day!AV134="","",_penmei1_month_day!AV134)</f>
        <v/>
      </c>
      <c r="Y138" s="284" t="str">
        <f>IF(_penmei1_month_day!AW134="","",_penmei1_month_day!AW134)</f>
        <v/>
      </c>
      <c r="Z138" s="284" t="str">
        <f>IF(_penmei1_month_day!AX134="","",_penmei1_month_day!AX134)</f>
        <v/>
      </c>
      <c r="AA138" s="306" t="str">
        <f>IF(_penmei1_month_day!AY134="","",ABS(_penmei1_month_day!AY134))</f>
        <v/>
      </c>
      <c r="AB138" s="306" t="str">
        <f>IF(_penmei1_month_day!AZ134="","",ABS(_penmei1_month_day!AZ134))</f>
        <v/>
      </c>
      <c r="AC138" s="283" t="str">
        <f>IF(_penmei1_month_day!BA134="","",_penmei1_month_day!BA134)</f>
        <v/>
      </c>
      <c r="AD138" s="283" t="str">
        <f>IF(_penmei1_month_day!BB134="","",_penmei1_month_day!BB134)</f>
        <v/>
      </c>
      <c r="AE138" s="284" t="str">
        <f>IF(_penmei1_month_day!BC134="","",_penmei1_month_day!BC134)</f>
        <v/>
      </c>
      <c r="AF138" s="284" t="str">
        <f>IF(_penmei1_month_day!BD134="","",_penmei1_month_day!BD134)</f>
        <v/>
      </c>
      <c r="AG138" s="284" t="str">
        <f>IF(_penmei1_month_day!BE134="","",_penmei1_month_day!BE134)</f>
        <v/>
      </c>
      <c r="AH138" s="306" t="str">
        <f>IF(_penmei1_month_day!BF134="","",_penmei1_month_day!BF134)</f>
        <v/>
      </c>
      <c r="AI138" s="306" t="str">
        <f>IF(_penmei1_month_day!BG134="","",_penmei1_month_day!BG134)</f>
        <v/>
      </c>
      <c r="AJ138" s="306" t="str">
        <f>IF(_penmei1_month_day!BH134="","",_penmei1_month_day!BH134)</f>
        <v/>
      </c>
      <c r="AK138" s="306" t="str">
        <f>IF(_penmei1_month_day!BI134="","",_penmei1_month_day!BI134)</f>
        <v/>
      </c>
      <c r="AL138" s="284" t="str">
        <f>IF(_penmei1_month_day!BJ134="","",_penmei1_month_day!BJ134)</f>
        <v/>
      </c>
      <c r="AM138" s="306" t="str">
        <f>IF(_penmei1_month_day!BK134="","",_penmei1_month_day!BK134/10000)</f>
        <v/>
      </c>
      <c r="AN138" s="284" t="str">
        <f>IF(_penmei1_month_day!BL134="","",_penmei1_month_day!BL134)</f>
        <v/>
      </c>
      <c r="AO138" s="284" t="str">
        <f>IF(_penmei1_month_day!BM134="","",_penmei1_month_day!BM134)</f>
        <v/>
      </c>
      <c r="AP138" s="329"/>
      <c r="AQ138" s="329"/>
    </row>
    <row r="139" spans="1:43">
      <c r="A139" s="126">
        <f t="shared" si="29"/>
        <v>43471</v>
      </c>
      <c r="B139" s="127">
        <f t="shared" si="35"/>
        <v>43471</v>
      </c>
      <c r="C139" s="128" t="str">
        <f t="shared" si="36"/>
        <v>白</v>
      </c>
      <c r="D139" s="128">
        <f t="shared" si="37"/>
        <v>6</v>
      </c>
      <c r="E139" s="129">
        <f t="shared" si="40"/>
        <v>3</v>
      </c>
      <c r="F139" s="130" t="str">
        <f t="shared" si="38"/>
        <v>丙班</v>
      </c>
      <c r="G139" s="128">
        <f t="shared" si="39"/>
        <v>13</v>
      </c>
      <c r="H139" s="131">
        <f t="shared" si="41"/>
        <v>0.0416666666666667</v>
      </c>
      <c r="I139" s="165">
        <f t="shared" si="42"/>
        <v>0.541666666666667</v>
      </c>
      <c r="J139" s="283" t="str">
        <f>IF(_penmei1_month_day!AH135="","",_penmei1_month_day!AH135)</f>
        <v/>
      </c>
      <c r="K139" s="283" t="str">
        <f>IF(_penmei1_month_day!AI135="","",_penmei1_month_day!AI135)</f>
        <v/>
      </c>
      <c r="L139" s="284" t="str">
        <f>IF(_penmei1_month_day!AJ135="","",_penmei1_month_day!AJ135)</f>
        <v/>
      </c>
      <c r="M139" s="284" t="str">
        <f>IF(_penmei1_month_day!AK135="","",_penmei1_month_day!AK135)</f>
        <v/>
      </c>
      <c r="N139" s="284" t="str">
        <f>IF(_penmei1_month_day!AL135="","",_penmei1_month_day!AL135)</f>
        <v/>
      </c>
      <c r="O139" s="284" t="str">
        <f>IF(_penmei1_month_day!AM135="","",_penmei1_month_day!AM135)</f>
        <v/>
      </c>
      <c r="P139" s="284" t="str">
        <f>IF(_penmei1_month_day!AN135="","",_penmei1_month_day!AN135)</f>
        <v/>
      </c>
      <c r="Q139" s="284" t="str">
        <f>IF(_penmei1_month_day!AO135="","",_penmei1_month_day!AO135)</f>
        <v/>
      </c>
      <c r="R139" s="284" t="str">
        <f>IF(_penmei1_month_day!AP135="","",_penmei1_month_day!AP135)</f>
        <v/>
      </c>
      <c r="S139" s="284" t="str">
        <f>IF(_penmei1_month_day!AQ135="","",_penmei1_month_day!AQ135)</f>
        <v/>
      </c>
      <c r="T139" s="284" t="str">
        <f>IF(_penmei1_month_day!AR135="","",_penmei1_month_day!AR135)</f>
        <v/>
      </c>
      <c r="U139" s="284" t="str">
        <f>IF(_penmei1_month_day!AS135="","",_penmei1_month_day!AS135)</f>
        <v/>
      </c>
      <c r="V139" s="284" t="str">
        <f>IF(_penmei1_month_day!AT135="","",_penmei1_month_day!AT135)</f>
        <v/>
      </c>
      <c r="W139" s="284" t="str">
        <f>IF(_penmei1_month_day!AU135="","",_penmei1_month_day!AU135)</f>
        <v/>
      </c>
      <c r="X139" s="284" t="str">
        <f>IF(_penmei1_month_day!AV135="","",_penmei1_month_day!AV135)</f>
        <v/>
      </c>
      <c r="Y139" s="284" t="str">
        <f>IF(_penmei1_month_day!AW135="","",_penmei1_month_day!AW135)</f>
        <v/>
      </c>
      <c r="Z139" s="284" t="str">
        <f>IF(_penmei1_month_day!AX135="","",_penmei1_month_day!AX135)</f>
        <v/>
      </c>
      <c r="AA139" s="306" t="str">
        <f>IF(_penmei1_month_day!AY135="","",ABS(_penmei1_month_day!AY135))</f>
        <v/>
      </c>
      <c r="AB139" s="306" t="str">
        <f>IF(_penmei1_month_day!AZ135="","",ABS(_penmei1_month_day!AZ135))</f>
        <v/>
      </c>
      <c r="AC139" s="283" t="str">
        <f>IF(_penmei1_month_day!BA135="","",_penmei1_month_day!BA135)</f>
        <v/>
      </c>
      <c r="AD139" s="283" t="str">
        <f>IF(_penmei1_month_day!BB135="","",_penmei1_month_day!BB135)</f>
        <v/>
      </c>
      <c r="AE139" s="284" t="str">
        <f>IF(_penmei1_month_day!BC135="","",_penmei1_month_day!BC135)</f>
        <v/>
      </c>
      <c r="AF139" s="284" t="str">
        <f>IF(_penmei1_month_day!BD135="","",_penmei1_month_day!BD135)</f>
        <v/>
      </c>
      <c r="AG139" s="284" t="str">
        <f>IF(_penmei1_month_day!BE135="","",_penmei1_month_day!BE135)</f>
        <v/>
      </c>
      <c r="AH139" s="306" t="str">
        <f>IF(_penmei1_month_day!BF135="","",_penmei1_month_day!BF135)</f>
        <v/>
      </c>
      <c r="AI139" s="306" t="str">
        <f>IF(_penmei1_month_day!BG135="","",_penmei1_month_day!BG135)</f>
        <v/>
      </c>
      <c r="AJ139" s="306" t="str">
        <f>IF(_penmei1_month_day!BH135="","",_penmei1_month_day!BH135)</f>
        <v/>
      </c>
      <c r="AK139" s="306" t="str">
        <f>IF(_penmei1_month_day!BI135="","",_penmei1_month_day!BI135)</f>
        <v/>
      </c>
      <c r="AL139" s="284" t="str">
        <f>IF(_penmei1_month_day!BJ135="","",_penmei1_month_day!BJ135)</f>
        <v/>
      </c>
      <c r="AM139" s="306" t="str">
        <f>IF(_penmei1_month_day!BK135="","",_penmei1_month_day!BK135/10000)</f>
        <v/>
      </c>
      <c r="AN139" s="284" t="str">
        <f>IF(_penmei1_month_day!BL135="","",_penmei1_month_day!BL135)</f>
        <v/>
      </c>
      <c r="AO139" s="284" t="str">
        <f>IF(_penmei1_month_day!BM135="","",_penmei1_month_day!BM135)</f>
        <v/>
      </c>
      <c r="AP139" s="329"/>
      <c r="AQ139" s="329"/>
    </row>
    <row r="140" spans="1:43">
      <c r="A140" s="126">
        <f t="shared" si="29"/>
        <v>43471</v>
      </c>
      <c r="B140" s="127">
        <f t="shared" si="35"/>
        <v>43471</v>
      </c>
      <c r="C140" s="128" t="str">
        <f t="shared" si="36"/>
        <v>白</v>
      </c>
      <c r="D140" s="128">
        <f t="shared" si="37"/>
        <v>6</v>
      </c>
      <c r="E140" s="129">
        <f t="shared" si="40"/>
        <v>3</v>
      </c>
      <c r="F140" s="130" t="str">
        <f t="shared" si="38"/>
        <v>丙班</v>
      </c>
      <c r="G140" s="128">
        <f t="shared" si="39"/>
        <v>14</v>
      </c>
      <c r="H140" s="131">
        <f t="shared" si="41"/>
        <v>0.0416666666666667</v>
      </c>
      <c r="I140" s="165">
        <f t="shared" si="42"/>
        <v>0.583333333333334</v>
      </c>
      <c r="J140" s="283" t="str">
        <f>IF(_penmei1_month_day!AH136="","",_penmei1_month_day!AH136)</f>
        <v/>
      </c>
      <c r="K140" s="283" t="str">
        <f>IF(_penmei1_month_day!AI136="","",_penmei1_month_day!AI136)</f>
        <v/>
      </c>
      <c r="L140" s="284" t="str">
        <f>IF(_penmei1_month_day!AJ136="","",_penmei1_month_day!AJ136)</f>
        <v/>
      </c>
      <c r="M140" s="284" t="str">
        <f>IF(_penmei1_month_day!AK136="","",_penmei1_month_day!AK136)</f>
        <v/>
      </c>
      <c r="N140" s="284" t="str">
        <f>IF(_penmei1_month_day!AL136="","",_penmei1_month_day!AL136)</f>
        <v/>
      </c>
      <c r="O140" s="284" t="str">
        <f>IF(_penmei1_month_day!AM136="","",_penmei1_month_day!AM136)</f>
        <v/>
      </c>
      <c r="P140" s="284" t="str">
        <f>IF(_penmei1_month_day!AN136="","",_penmei1_month_day!AN136)</f>
        <v/>
      </c>
      <c r="Q140" s="284" t="str">
        <f>IF(_penmei1_month_day!AO136="","",_penmei1_month_day!AO136)</f>
        <v/>
      </c>
      <c r="R140" s="284" t="str">
        <f>IF(_penmei1_month_day!AP136="","",_penmei1_month_day!AP136)</f>
        <v/>
      </c>
      <c r="S140" s="284" t="str">
        <f>IF(_penmei1_month_day!AQ136="","",_penmei1_month_day!AQ136)</f>
        <v/>
      </c>
      <c r="T140" s="284" t="str">
        <f>IF(_penmei1_month_day!AR136="","",_penmei1_month_day!AR136)</f>
        <v/>
      </c>
      <c r="U140" s="284" t="str">
        <f>IF(_penmei1_month_day!AS136="","",_penmei1_month_day!AS136)</f>
        <v/>
      </c>
      <c r="V140" s="284" t="str">
        <f>IF(_penmei1_month_day!AT136="","",_penmei1_month_day!AT136)</f>
        <v/>
      </c>
      <c r="W140" s="284" t="str">
        <f>IF(_penmei1_month_day!AU136="","",_penmei1_month_day!AU136)</f>
        <v/>
      </c>
      <c r="X140" s="284" t="str">
        <f>IF(_penmei1_month_day!AV136="","",_penmei1_month_day!AV136)</f>
        <v/>
      </c>
      <c r="Y140" s="284" t="str">
        <f>IF(_penmei1_month_day!AW136="","",_penmei1_month_day!AW136)</f>
        <v/>
      </c>
      <c r="Z140" s="284" t="str">
        <f>IF(_penmei1_month_day!AX136="","",_penmei1_month_day!AX136)</f>
        <v/>
      </c>
      <c r="AA140" s="306" t="str">
        <f>IF(_penmei1_month_day!AY136="","",ABS(_penmei1_month_day!AY136))</f>
        <v/>
      </c>
      <c r="AB140" s="306" t="str">
        <f>IF(_penmei1_month_day!AZ136="","",ABS(_penmei1_month_day!AZ136))</f>
        <v/>
      </c>
      <c r="AC140" s="283" t="str">
        <f>IF(_penmei1_month_day!BA136="","",_penmei1_month_day!BA136)</f>
        <v/>
      </c>
      <c r="AD140" s="283" t="str">
        <f>IF(_penmei1_month_day!BB136="","",_penmei1_month_day!BB136)</f>
        <v/>
      </c>
      <c r="AE140" s="284" t="str">
        <f>IF(_penmei1_month_day!BC136="","",_penmei1_month_day!BC136)</f>
        <v/>
      </c>
      <c r="AF140" s="284" t="str">
        <f>IF(_penmei1_month_day!BD136="","",_penmei1_month_day!BD136)</f>
        <v/>
      </c>
      <c r="AG140" s="284" t="str">
        <f>IF(_penmei1_month_day!BE136="","",_penmei1_month_day!BE136)</f>
        <v/>
      </c>
      <c r="AH140" s="306" t="str">
        <f>IF(_penmei1_month_day!BF136="","",_penmei1_month_day!BF136)</f>
        <v/>
      </c>
      <c r="AI140" s="306" t="str">
        <f>IF(_penmei1_month_day!BG136="","",_penmei1_month_day!BG136)</f>
        <v/>
      </c>
      <c r="AJ140" s="306" t="str">
        <f>IF(_penmei1_month_day!BH136="","",_penmei1_month_day!BH136)</f>
        <v/>
      </c>
      <c r="AK140" s="306" t="str">
        <f>IF(_penmei1_month_day!BI136="","",_penmei1_month_day!BI136)</f>
        <v/>
      </c>
      <c r="AL140" s="284" t="str">
        <f>IF(_penmei1_month_day!BJ136="","",_penmei1_month_day!BJ136)</f>
        <v/>
      </c>
      <c r="AM140" s="306" t="str">
        <f>IF(_penmei1_month_day!BK136="","",_penmei1_month_day!BK136/10000)</f>
        <v/>
      </c>
      <c r="AN140" s="284" t="str">
        <f>IF(_penmei1_month_day!BL136="","",_penmei1_month_day!BL136)</f>
        <v/>
      </c>
      <c r="AO140" s="284" t="str">
        <f>IF(_penmei1_month_day!BM136="","",_penmei1_month_day!BM136)</f>
        <v/>
      </c>
      <c r="AP140" s="329"/>
      <c r="AQ140" s="329"/>
    </row>
    <row r="141" ht="15" spans="1:43">
      <c r="A141" s="132">
        <f t="shared" si="29"/>
        <v>43471</v>
      </c>
      <c r="B141" s="133">
        <f t="shared" si="35"/>
        <v>43471</v>
      </c>
      <c r="C141" s="134" t="str">
        <f t="shared" si="36"/>
        <v>白</v>
      </c>
      <c r="D141" s="134">
        <f t="shared" si="37"/>
        <v>6</v>
      </c>
      <c r="E141" s="135">
        <f t="shared" si="40"/>
        <v>3</v>
      </c>
      <c r="F141" s="136" t="str">
        <f t="shared" si="38"/>
        <v>丙班</v>
      </c>
      <c r="G141" s="134">
        <f t="shared" si="39"/>
        <v>15</v>
      </c>
      <c r="H141" s="137">
        <f t="shared" si="41"/>
        <v>0.0416666666666667</v>
      </c>
      <c r="I141" s="170">
        <f t="shared" si="42"/>
        <v>0.625000000000001</v>
      </c>
      <c r="J141" s="285" t="str">
        <f>IF(_penmei1_month_day!AH137="","",_penmei1_month_day!AH137)</f>
        <v/>
      </c>
      <c r="K141" s="285" t="str">
        <f>IF(_penmei1_month_day!AI137="","",_penmei1_month_day!AI137)</f>
        <v/>
      </c>
      <c r="L141" s="286" t="str">
        <f>IF(_penmei1_month_day!AJ137="","",_penmei1_month_day!AJ137)</f>
        <v/>
      </c>
      <c r="M141" s="286" t="str">
        <f>IF(_penmei1_month_day!AK137="","",_penmei1_month_day!AK137)</f>
        <v/>
      </c>
      <c r="N141" s="286" t="str">
        <f>IF(_penmei1_month_day!AL137="","",_penmei1_month_day!AL137)</f>
        <v/>
      </c>
      <c r="O141" s="286" t="str">
        <f>IF(_penmei1_month_day!AM137="","",_penmei1_month_day!AM137)</f>
        <v/>
      </c>
      <c r="P141" s="286" t="str">
        <f>IF(_penmei1_month_day!AN137="","",_penmei1_month_day!AN137)</f>
        <v/>
      </c>
      <c r="Q141" s="286" t="str">
        <f>IF(_penmei1_month_day!AO137="","",_penmei1_month_day!AO137)</f>
        <v/>
      </c>
      <c r="R141" s="286" t="str">
        <f>IF(_penmei1_month_day!AP137="","",_penmei1_month_day!AP137)</f>
        <v/>
      </c>
      <c r="S141" s="286" t="str">
        <f>IF(_penmei1_month_day!AQ137="","",_penmei1_month_day!AQ137)</f>
        <v/>
      </c>
      <c r="T141" s="286" t="str">
        <f>IF(_penmei1_month_day!AR137="","",_penmei1_month_day!AR137)</f>
        <v/>
      </c>
      <c r="U141" s="286" t="str">
        <f>IF(_penmei1_month_day!AS137="","",_penmei1_month_day!AS137)</f>
        <v/>
      </c>
      <c r="V141" s="286" t="str">
        <f>IF(_penmei1_month_day!AT137="","",_penmei1_month_day!AT137)</f>
        <v/>
      </c>
      <c r="W141" s="286" t="str">
        <f>IF(_penmei1_month_day!AU137="","",_penmei1_month_day!AU137)</f>
        <v/>
      </c>
      <c r="X141" s="286" t="str">
        <f>IF(_penmei1_month_day!AV137="","",_penmei1_month_day!AV137)</f>
        <v/>
      </c>
      <c r="Y141" s="286" t="str">
        <f>IF(_penmei1_month_day!AW137="","",_penmei1_month_day!AW137)</f>
        <v/>
      </c>
      <c r="Z141" s="286" t="str">
        <f>IF(_penmei1_month_day!AX137="","",_penmei1_month_day!AX137)</f>
        <v/>
      </c>
      <c r="AA141" s="307" t="str">
        <f>IF(_penmei1_month_day!AY137="","",ABS(_penmei1_month_day!AY137))</f>
        <v/>
      </c>
      <c r="AB141" s="307" t="str">
        <f>IF(_penmei1_month_day!AZ137="","",ABS(_penmei1_month_day!AZ137))</f>
        <v/>
      </c>
      <c r="AC141" s="285" t="str">
        <f>IF(_penmei1_month_day!BA137="","",_penmei1_month_day!BA137)</f>
        <v/>
      </c>
      <c r="AD141" s="285" t="str">
        <f>IF(_penmei1_month_day!BB137="","",_penmei1_month_day!BB137)</f>
        <v/>
      </c>
      <c r="AE141" s="286" t="str">
        <f>IF(_penmei1_month_day!BC137="","",_penmei1_month_day!BC137)</f>
        <v/>
      </c>
      <c r="AF141" s="284" t="str">
        <f>IF(_penmei1_month_day!BD137="","",_penmei1_month_day!BD137)</f>
        <v/>
      </c>
      <c r="AG141" s="286" t="str">
        <f>IF(_penmei1_month_day!BE137="","",_penmei1_month_day!BE137)</f>
        <v/>
      </c>
      <c r="AH141" s="307" t="str">
        <f>IF(_penmei1_month_day!BF137="","",_penmei1_month_day!BF137)</f>
        <v/>
      </c>
      <c r="AI141" s="307" t="str">
        <f>IF(_penmei1_month_day!BG137="","",_penmei1_month_day!BG137)</f>
        <v/>
      </c>
      <c r="AJ141" s="307" t="str">
        <f>IF(_penmei1_month_day!BH137="","",_penmei1_month_day!BH137)</f>
        <v/>
      </c>
      <c r="AK141" s="307" t="str">
        <f>IF(_penmei1_month_day!BI137="","",_penmei1_month_day!BI137)</f>
        <v/>
      </c>
      <c r="AL141" s="286" t="str">
        <f>IF(_penmei1_month_day!BJ137="","",_penmei1_month_day!BJ137)</f>
        <v/>
      </c>
      <c r="AM141" s="307" t="str">
        <f>IF(_penmei1_month_day!BK137="","",_penmei1_month_day!BK137/10000)</f>
        <v/>
      </c>
      <c r="AN141" s="286" t="str">
        <f>IF(_penmei1_month_day!BL137="","",_penmei1_month_day!BL137)</f>
        <v/>
      </c>
      <c r="AO141" s="286" t="str">
        <f>IF(_penmei1_month_day!BM137="","",_penmei1_month_day!BM137)</f>
        <v/>
      </c>
      <c r="AP141" s="243" t="s">
        <v>83</v>
      </c>
      <c r="AQ141" s="330" t="s">
        <v>86</v>
      </c>
    </row>
    <row r="142" ht="15" spans="1:43">
      <c r="A142" s="120">
        <f t="shared" si="29"/>
        <v>43471</v>
      </c>
      <c r="B142" s="121">
        <f t="shared" si="35"/>
        <v>43471</v>
      </c>
      <c r="C142" s="122" t="str">
        <f t="shared" si="36"/>
        <v>中</v>
      </c>
      <c r="D142" s="122">
        <f t="shared" si="37"/>
        <v>6</v>
      </c>
      <c r="E142" s="123">
        <f>IF(AND(E134=4),1,IF(AND(E134&lt;4),(E134+1),))</f>
        <v>4</v>
      </c>
      <c r="F142" s="124" t="str">
        <f t="shared" si="38"/>
        <v>丁班</v>
      </c>
      <c r="G142" s="122">
        <f t="shared" si="39"/>
        <v>16</v>
      </c>
      <c r="H142" s="125">
        <f t="shared" si="41"/>
        <v>0.0416666666666667</v>
      </c>
      <c r="I142" s="160">
        <f t="shared" si="42"/>
        <v>0.666666666666667</v>
      </c>
      <c r="J142" s="281" t="str">
        <f>IF(_penmei1_month_day!AH138="","",_penmei1_month_day!AH138)</f>
        <v/>
      </c>
      <c r="K142" s="281" t="str">
        <f>IF(_penmei1_month_day!AI138="","",_penmei1_month_day!AI138)</f>
        <v/>
      </c>
      <c r="L142" s="282" t="str">
        <f>IF(_penmei1_month_day!AJ138="","",_penmei1_month_day!AJ138)</f>
        <v/>
      </c>
      <c r="M142" s="282" t="str">
        <f>IF(_penmei1_month_day!AK138="","",_penmei1_month_day!AK138)</f>
        <v/>
      </c>
      <c r="N142" s="282" t="str">
        <f>IF(_penmei1_month_day!AL138="","",_penmei1_month_day!AL138)</f>
        <v/>
      </c>
      <c r="O142" s="282" t="str">
        <f>IF(_penmei1_month_day!AM138="","",_penmei1_month_day!AM138)</f>
        <v/>
      </c>
      <c r="P142" s="282" t="str">
        <f>IF(_penmei1_month_day!AN138="","",_penmei1_month_day!AN138)</f>
        <v/>
      </c>
      <c r="Q142" s="282" t="str">
        <f>IF(_penmei1_month_day!AO138="","",_penmei1_month_day!AO138)</f>
        <v/>
      </c>
      <c r="R142" s="282" t="str">
        <f>IF(_penmei1_month_day!AP138="","",_penmei1_month_day!AP138)</f>
        <v/>
      </c>
      <c r="S142" s="282" t="str">
        <f>IF(_penmei1_month_day!AQ138="","",_penmei1_month_day!AQ138)</f>
        <v/>
      </c>
      <c r="T142" s="282" t="str">
        <f>IF(_penmei1_month_day!AR138="","",_penmei1_month_day!AR138)</f>
        <v/>
      </c>
      <c r="U142" s="282" t="str">
        <f>IF(_penmei1_month_day!AS138="","",_penmei1_month_day!AS138)</f>
        <v/>
      </c>
      <c r="V142" s="282" t="str">
        <f>IF(_penmei1_month_day!AT138="","",_penmei1_month_day!AT138)</f>
        <v/>
      </c>
      <c r="W142" s="282" t="str">
        <f>IF(_penmei1_month_day!AU138="","",_penmei1_month_day!AU138)</f>
        <v/>
      </c>
      <c r="X142" s="282" t="str">
        <f>IF(_penmei1_month_day!AV138="","",_penmei1_month_day!AV138)</f>
        <v/>
      </c>
      <c r="Y142" s="282" t="str">
        <f>IF(_penmei1_month_day!AW138="","",_penmei1_month_day!AW138)</f>
        <v/>
      </c>
      <c r="Z142" s="282" t="str">
        <f>IF(_penmei1_month_day!AX138="","",_penmei1_month_day!AX138)</f>
        <v/>
      </c>
      <c r="AA142" s="305" t="str">
        <f>IF(_penmei1_month_day!AY138="","",ABS(_penmei1_month_day!AY138))</f>
        <v/>
      </c>
      <c r="AB142" s="305" t="str">
        <f>IF(_penmei1_month_day!AZ138="","",ABS(_penmei1_month_day!AZ138))</f>
        <v/>
      </c>
      <c r="AC142" s="281" t="str">
        <f>IF(_penmei1_month_day!BA138="","",_penmei1_month_day!BA138)</f>
        <v/>
      </c>
      <c r="AD142" s="281" t="str">
        <f>IF(_penmei1_month_day!BB138="","",_penmei1_month_day!BB138)</f>
        <v/>
      </c>
      <c r="AE142" s="282" t="str">
        <f>IF(_penmei1_month_day!BC138="","",_penmei1_month_day!BC138)</f>
        <v/>
      </c>
      <c r="AF142" s="282" t="str">
        <f>IF(_penmei1_month_day!BD138="","",_penmei1_month_day!BD138)</f>
        <v/>
      </c>
      <c r="AG142" s="282" t="str">
        <f>IF(_penmei1_month_day!BE138="","",_penmei1_month_day!BE138)</f>
        <v/>
      </c>
      <c r="AH142" s="305" t="str">
        <f>IF(_penmei1_month_day!BF138="","",_penmei1_month_day!BF138)</f>
        <v/>
      </c>
      <c r="AI142" s="305" t="str">
        <f>IF(_penmei1_month_day!BG138="","",_penmei1_month_day!BG138)</f>
        <v/>
      </c>
      <c r="AJ142" s="305" t="str">
        <f>IF(_penmei1_month_day!BH138="","",_penmei1_month_day!BH138)</f>
        <v/>
      </c>
      <c r="AK142" s="305" t="str">
        <f>IF(_penmei1_month_day!BI138="","",_penmei1_month_day!BI138)</f>
        <v/>
      </c>
      <c r="AL142" s="282" t="str">
        <f>IF(_penmei1_month_day!BJ138="","",_penmei1_month_day!BJ138)</f>
        <v/>
      </c>
      <c r="AM142" s="305" t="str">
        <f>IF(_penmei1_month_day!BK138="","",_penmei1_month_day!BK138/10000)</f>
        <v/>
      </c>
      <c r="AN142" s="282" t="str">
        <f>IF(_penmei1_month_day!BL138="","",_penmei1_month_day!BL138)</f>
        <v/>
      </c>
      <c r="AO142" s="282" t="str">
        <f>IF(_penmei1_month_day!BM138="","",_penmei1_month_day!BM138)</f>
        <v/>
      </c>
      <c r="AP142" s="328" t="s">
        <v>123</v>
      </c>
      <c r="AQ142" s="328"/>
    </row>
    <row r="143" spans="1:43">
      <c r="A143" s="126">
        <f t="shared" si="29"/>
        <v>43471</v>
      </c>
      <c r="B143" s="127">
        <f t="shared" si="35"/>
        <v>43471</v>
      </c>
      <c r="C143" s="128" t="str">
        <f t="shared" si="36"/>
        <v>中</v>
      </c>
      <c r="D143" s="128">
        <f t="shared" si="37"/>
        <v>6</v>
      </c>
      <c r="E143" s="129">
        <f t="shared" ref="E143:E149" si="43">E142</f>
        <v>4</v>
      </c>
      <c r="F143" s="130" t="str">
        <f t="shared" si="38"/>
        <v>丁班</v>
      </c>
      <c r="G143" s="128">
        <f t="shared" si="39"/>
        <v>17</v>
      </c>
      <c r="H143" s="131">
        <f t="shared" si="41"/>
        <v>0.0416666666666667</v>
      </c>
      <c r="I143" s="165">
        <f t="shared" si="42"/>
        <v>0.708333333333334</v>
      </c>
      <c r="J143" s="283" t="str">
        <f>IF(_penmei1_month_day!AH139="","",_penmei1_month_day!AH139)</f>
        <v/>
      </c>
      <c r="K143" s="283" t="str">
        <f>IF(_penmei1_month_day!AI139="","",_penmei1_month_day!AI139)</f>
        <v/>
      </c>
      <c r="L143" s="284" t="str">
        <f>IF(_penmei1_month_day!AJ139="","",_penmei1_month_day!AJ139)</f>
        <v/>
      </c>
      <c r="M143" s="284" t="str">
        <f>IF(_penmei1_month_day!AK139="","",_penmei1_month_day!AK139)</f>
        <v/>
      </c>
      <c r="N143" s="284" t="str">
        <f>IF(_penmei1_month_day!AL139="","",_penmei1_month_day!AL139)</f>
        <v/>
      </c>
      <c r="O143" s="284" t="str">
        <f>IF(_penmei1_month_day!AM139="","",_penmei1_month_day!AM139)</f>
        <v/>
      </c>
      <c r="P143" s="284" t="str">
        <f>IF(_penmei1_month_day!AN139="","",_penmei1_month_day!AN139)</f>
        <v/>
      </c>
      <c r="Q143" s="284" t="str">
        <f>IF(_penmei1_month_day!AO139="","",_penmei1_month_day!AO139)</f>
        <v/>
      </c>
      <c r="R143" s="284" t="str">
        <f>IF(_penmei1_month_day!AP139="","",_penmei1_month_day!AP139)</f>
        <v/>
      </c>
      <c r="S143" s="284" t="str">
        <f>IF(_penmei1_month_day!AQ139="","",_penmei1_month_day!AQ139)</f>
        <v/>
      </c>
      <c r="T143" s="284" t="str">
        <f>IF(_penmei1_month_day!AR139="","",_penmei1_month_day!AR139)</f>
        <v/>
      </c>
      <c r="U143" s="284" t="str">
        <f>IF(_penmei1_month_day!AS139="","",_penmei1_month_day!AS139)</f>
        <v/>
      </c>
      <c r="V143" s="284" t="str">
        <f>IF(_penmei1_month_day!AT139="","",_penmei1_month_day!AT139)</f>
        <v/>
      </c>
      <c r="W143" s="284" t="str">
        <f>IF(_penmei1_month_day!AU139="","",_penmei1_month_day!AU139)</f>
        <v/>
      </c>
      <c r="X143" s="284" t="str">
        <f>IF(_penmei1_month_day!AV139="","",_penmei1_month_day!AV139)</f>
        <v/>
      </c>
      <c r="Y143" s="284" t="str">
        <f>IF(_penmei1_month_day!AW139="","",_penmei1_month_day!AW139)</f>
        <v/>
      </c>
      <c r="Z143" s="284" t="str">
        <f>IF(_penmei1_month_day!AX139="","",_penmei1_month_day!AX139)</f>
        <v/>
      </c>
      <c r="AA143" s="306" t="str">
        <f>IF(_penmei1_month_day!AY139="","",ABS(_penmei1_month_day!AY139))</f>
        <v/>
      </c>
      <c r="AB143" s="306" t="str">
        <f>IF(_penmei1_month_day!AZ139="","",ABS(_penmei1_month_day!AZ139))</f>
        <v/>
      </c>
      <c r="AC143" s="283" t="str">
        <f>IF(_penmei1_month_day!BA139="","",_penmei1_month_day!BA139)</f>
        <v/>
      </c>
      <c r="AD143" s="283" t="str">
        <f>IF(_penmei1_month_day!BB139="","",_penmei1_month_day!BB139)</f>
        <v/>
      </c>
      <c r="AE143" s="284" t="str">
        <f>IF(_penmei1_month_day!BC139="","",_penmei1_month_day!BC139)</f>
        <v/>
      </c>
      <c r="AF143" s="284" t="str">
        <f>IF(_penmei1_month_day!BD139="","",_penmei1_month_day!BD139)</f>
        <v/>
      </c>
      <c r="AG143" s="284" t="str">
        <f>IF(_penmei1_month_day!BE139="","",_penmei1_month_day!BE139)</f>
        <v/>
      </c>
      <c r="AH143" s="306" t="str">
        <f>IF(_penmei1_month_day!BF139="","",_penmei1_month_day!BF139)</f>
        <v/>
      </c>
      <c r="AI143" s="306" t="str">
        <f>IF(_penmei1_month_day!BG139="","",_penmei1_month_day!BG139)</f>
        <v/>
      </c>
      <c r="AJ143" s="306" t="str">
        <f>IF(_penmei1_month_day!BH139="","",_penmei1_month_day!BH139)</f>
        <v/>
      </c>
      <c r="AK143" s="306" t="str">
        <f>IF(_penmei1_month_day!BI139="","",_penmei1_month_day!BI139)</f>
        <v/>
      </c>
      <c r="AL143" s="284" t="str">
        <f>IF(_penmei1_month_day!BJ139="","",_penmei1_month_day!BJ139)</f>
        <v/>
      </c>
      <c r="AM143" s="306" t="str">
        <f>IF(_penmei1_month_day!BK139="","",_penmei1_month_day!BK139/10000)</f>
        <v/>
      </c>
      <c r="AN143" s="284" t="str">
        <f>IF(_penmei1_month_day!BL139="","",_penmei1_month_day!BL139)</f>
        <v/>
      </c>
      <c r="AO143" s="284" t="str">
        <f>IF(_penmei1_month_day!BM139="","",_penmei1_month_day!BM139)</f>
        <v/>
      </c>
      <c r="AP143" s="329"/>
      <c r="AQ143" s="329"/>
    </row>
    <row r="144" spans="1:43">
      <c r="A144" s="126">
        <f t="shared" si="29"/>
        <v>43471</v>
      </c>
      <c r="B144" s="127">
        <f t="shared" si="35"/>
        <v>43471</v>
      </c>
      <c r="C144" s="128" t="str">
        <f t="shared" si="36"/>
        <v>中</v>
      </c>
      <c r="D144" s="128">
        <f t="shared" si="37"/>
        <v>6</v>
      </c>
      <c r="E144" s="129">
        <f t="shared" si="43"/>
        <v>4</v>
      </c>
      <c r="F144" s="130" t="str">
        <f t="shared" si="38"/>
        <v>丁班</v>
      </c>
      <c r="G144" s="128">
        <f t="shared" si="39"/>
        <v>18</v>
      </c>
      <c r="H144" s="131">
        <f t="shared" si="41"/>
        <v>0.0416666666666667</v>
      </c>
      <c r="I144" s="165">
        <f t="shared" si="42"/>
        <v>0.750000000000001</v>
      </c>
      <c r="J144" s="283" t="str">
        <f>IF(_penmei1_month_day!AH140="","",_penmei1_month_day!AH140)</f>
        <v/>
      </c>
      <c r="K144" s="283" t="str">
        <f>IF(_penmei1_month_day!AI140="","",_penmei1_month_day!AI140)</f>
        <v/>
      </c>
      <c r="L144" s="284" t="str">
        <f>IF(_penmei1_month_day!AJ140="","",_penmei1_month_day!AJ140)</f>
        <v/>
      </c>
      <c r="M144" s="284" t="str">
        <f>IF(_penmei1_month_day!AK140="","",_penmei1_month_day!AK140)</f>
        <v/>
      </c>
      <c r="N144" s="284" t="str">
        <f>IF(_penmei1_month_day!AL140="","",_penmei1_month_day!AL140)</f>
        <v/>
      </c>
      <c r="O144" s="284" t="str">
        <f>IF(_penmei1_month_day!AM140="","",_penmei1_month_day!AM140)</f>
        <v/>
      </c>
      <c r="P144" s="284" t="str">
        <f>IF(_penmei1_month_day!AN140="","",_penmei1_month_day!AN140)</f>
        <v/>
      </c>
      <c r="Q144" s="284" t="str">
        <f>IF(_penmei1_month_day!AO140="","",_penmei1_month_day!AO140)</f>
        <v/>
      </c>
      <c r="R144" s="284" t="str">
        <f>IF(_penmei1_month_day!AP140="","",_penmei1_month_day!AP140)</f>
        <v/>
      </c>
      <c r="S144" s="284" t="str">
        <f>IF(_penmei1_month_day!AQ140="","",_penmei1_month_day!AQ140)</f>
        <v/>
      </c>
      <c r="T144" s="284" t="str">
        <f>IF(_penmei1_month_day!AR140="","",_penmei1_month_day!AR140)</f>
        <v/>
      </c>
      <c r="U144" s="284" t="str">
        <f>IF(_penmei1_month_day!AS140="","",_penmei1_month_day!AS140)</f>
        <v/>
      </c>
      <c r="V144" s="284" t="str">
        <f>IF(_penmei1_month_day!AT140="","",_penmei1_month_day!AT140)</f>
        <v/>
      </c>
      <c r="W144" s="284" t="str">
        <f>IF(_penmei1_month_day!AU140="","",_penmei1_month_day!AU140)</f>
        <v/>
      </c>
      <c r="X144" s="284" t="str">
        <f>IF(_penmei1_month_day!AV140="","",_penmei1_month_day!AV140)</f>
        <v/>
      </c>
      <c r="Y144" s="284" t="str">
        <f>IF(_penmei1_month_day!AW140="","",_penmei1_month_day!AW140)</f>
        <v/>
      </c>
      <c r="Z144" s="284" t="str">
        <f>IF(_penmei1_month_day!AX140="","",_penmei1_month_day!AX140)</f>
        <v/>
      </c>
      <c r="AA144" s="306" t="str">
        <f>IF(_penmei1_month_day!AY140="","",ABS(_penmei1_month_day!AY140))</f>
        <v/>
      </c>
      <c r="AB144" s="306" t="str">
        <f>IF(_penmei1_month_day!AZ140="","",ABS(_penmei1_month_day!AZ140))</f>
        <v/>
      </c>
      <c r="AC144" s="283" t="str">
        <f>IF(_penmei1_month_day!BA140="","",_penmei1_month_day!BA140)</f>
        <v/>
      </c>
      <c r="AD144" s="283" t="str">
        <f>IF(_penmei1_month_day!BB140="","",_penmei1_month_day!BB140)</f>
        <v/>
      </c>
      <c r="AE144" s="284" t="str">
        <f>IF(_penmei1_month_day!BC140="","",_penmei1_month_day!BC140)</f>
        <v/>
      </c>
      <c r="AF144" s="284" t="str">
        <f>IF(_penmei1_month_day!BD140="","",_penmei1_month_day!BD140)</f>
        <v/>
      </c>
      <c r="AG144" s="284" t="str">
        <f>IF(_penmei1_month_day!BE140="","",_penmei1_month_day!BE140)</f>
        <v/>
      </c>
      <c r="AH144" s="306" t="str">
        <f>IF(_penmei1_month_day!BF140="","",_penmei1_month_day!BF140)</f>
        <v/>
      </c>
      <c r="AI144" s="306" t="str">
        <f>IF(_penmei1_month_day!BG140="","",_penmei1_month_day!BG140)</f>
        <v/>
      </c>
      <c r="AJ144" s="306" t="str">
        <f>IF(_penmei1_month_day!BH140="","",_penmei1_month_day!BH140)</f>
        <v/>
      </c>
      <c r="AK144" s="306" t="str">
        <f>IF(_penmei1_month_day!BI140="","",_penmei1_month_day!BI140)</f>
        <v/>
      </c>
      <c r="AL144" s="284" t="str">
        <f>IF(_penmei1_month_day!BJ140="","",_penmei1_month_day!BJ140)</f>
        <v/>
      </c>
      <c r="AM144" s="306" t="str">
        <f>IF(_penmei1_month_day!BK140="","",_penmei1_month_day!BK140/10000)</f>
        <v/>
      </c>
      <c r="AN144" s="284" t="str">
        <f>IF(_penmei1_month_day!BL140="","",_penmei1_month_day!BL140)</f>
        <v/>
      </c>
      <c r="AO144" s="284" t="str">
        <f>IF(_penmei1_month_day!BM140="","",_penmei1_month_day!BM140)</f>
        <v/>
      </c>
      <c r="AP144" s="329"/>
      <c r="AQ144" s="329"/>
    </row>
    <row r="145" spans="1:43">
      <c r="A145" s="126">
        <f t="shared" si="29"/>
        <v>43471</v>
      </c>
      <c r="B145" s="127">
        <f t="shared" si="35"/>
        <v>43471</v>
      </c>
      <c r="C145" s="128" t="str">
        <f t="shared" si="36"/>
        <v>中</v>
      </c>
      <c r="D145" s="128">
        <f t="shared" si="37"/>
        <v>6</v>
      </c>
      <c r="E145" s="129">
        <f t="shared" si="43"/>
        <v>4</v>
      </c>
      <c r="F145" s="130" t="str">
        <f t="shared" si="38"/>
        <v>丁班</v>
      </c>
      <c r="G145" s="128">
        <f t="shared" si="39"/>
        <v>19</v>
      </c>
      <c r="H145" s="131">
        <f t="shared" si="41"/>
        <v>0.0416666666666667</v>
      </c>
      <c r="I145" s="165">
        <f t="shared" si="42"/>
        <v>0.791666666666668</v>
      </c>
      <c r="J145" s="283" t="str">
        <f>IF(_penmei1_month_day!AH141="","",_penmei1_month_day!AH141)</f>
        <v/>
      </c>
      <c r="K145" s="283" t="str">
        <f>IF(_penmei1_month_day!AI141="","",_penmei1_month_day!AI141)</f>
        <v/>
      </c>
      <c r="L145" s="284" t="str">
        <f>IF(_penmei1_month_day!AJ141="","",_penmei1_month_day!AJ141)</f>
        <v/>
      </c>
      <c r="M145" s="284" t="str">
        <f>IF(_penmei1_month_day!AK141="","",_penmei1_month_day!AK141)</f>
        <v/>
      </c>
      <c r="N145" s="284" t="str">
        <f>IF(_penmei1_month_day!AL141="","",_penmei1_month_day!AL141)</f>
        <v/>
      </c>
      <c r="O145" s="284" t="str">
        <f>IF(_penmei1_month_day!AM141="","",_penmei1_month_day!AM141)</f>
        <v/>
      </c>
      <c r="P145" s="284" t="str">
        <f>IF(_penmei1_month_day!AN141="","",_penmei1_month_day!AN141)</f>
        <v/>
      </c>
      <c r="Q145" s="284" t="str">
        <f>IF(_penmei1_month_day!AO141="","",_penmei1_month_day!AO141)</f>
        <v/>
      </c>
      <c r="R145" s="284" t="str">
        <f>IF(_penmei1_month_day!AP141="","",_penmei1_month_day!AP141)</f>
        <v/>
      </c>
      <c r="S145" s="284" t="str">
        <f>IF(_penmei1_month_day!AQ141="","",_penmei1_month_day!AQ141)</f>
        <v/>
      </c>
      <c r="T145" s="284" t="str">
        <f>IF(_penmei1_month_day!AR141="","",_penmei1_month_day!AR141)</f>
        <v/>
      </c>
      <c r="U145" s="284" t="str">
        <f>IF(_penmei1_month_day!AS141="","",_penmei1_month_day!AS141)</f>
        <v/>
      </c>
      <c r="V145" s="284" t="str">
        <f>IF(_penmei1_month_day!AT141="","",_penmei1_month_day!AT141)</f>
        <v/>
      </c>
      <c r="W145" s="284" t="str">
        <f>IF(_penmei1_month_day!AU141="","",_penmei1_month_day!AU141)</f>
        <v/>
      </c>
      <c r="X145" s="284" t="str">
        <f>IF(_penmei1_month_day!AV141="","",_penmei1_month_day!AV141)</f>
        <v/>
      </c>
      <c r="Y145" s="284" t="str">
        <f>IF(_penmei1_month_day!AW141="","",_penmei1_month_day!AW141)</f>
        <v/>
      </c>
      <c r="Z145" s="284" t="str">
        <f>IF(_penmei1_month_day!AX141="","",_penmei1_month_day!AX141)</f>
        <v/>
      </c>
      <c r="AA145" s="306" t="str">
        <f>IF(_penmei1_month_day!AY141="","",ABS(_penmei1_month_day!AY141))</f>
        <v/>
      </c>
      <c r="AB145" s="306" t="str">
        <f>IF(_penmei1_month_day!AZ141="","",ABS(_penmei1_month_day!AZ141))</f>
        <v/>
      </c>
      <c r="AC145" s="283" t="str">
        <f>IF(_penmei1_month_day!BA141="","",_penmei1_month_day!BA141)</f>
        <v/>
      </c>
      <c r="AD145" s="283" t="str">
        <f>IF(_penmei1_month_day!BB141="","",_penmei1_month_day!BB141)</f>
        <v/>
      </c>
      <c r="AE145" s="284" t="str">
        <f>IF(_penmei1_month_day!BC141="","",_penmei1_month_day!BC141)</f>
        <v/>
      </c>
      <c r="AF145" s="284" t="str">
        <f>IF(_penmei1_month_day!BD141="","",_penmei1_month_day!BD141)</f>
        <v/>
      </c>
      <c r="AG145" s="284" t="str">
        <f>IF(_penmei1_month_day!BE141="","",_penmei1_month_day!BE141)</f>
        <v/>
      </c>
      <c r="AH145" s="306" t="str">
        <f>IF(_penmei1_month_day!BF141="","",_penmei1_month_day!BF141)</f>
        <v/>
      </c>
      <c r="AI145" s="306" t="str">
        <f>IF(_penmei1_month_day!BG141="","",_penmei1_month_day!BG141)</f>
        <v/>
      </c>
      <c r="AJ145" s="306" t="str">
        <f>IF(_penmei1_month_day!BH141="","",_penmei1_month_day!BH141)</f>
        <v/>
      </c>
      <c r="AK145" s="306" t="str">
        <f>IF(_penmei1_month_day!BI141="","",_penmei1_month_day!BI141)</f>
        <v/>
      </c>
      <c r="AL145" s="284" t="str">
        <f>IF(_penmei1_month_day!BJ141="","",_penmei1_month_day!BJ141)</f>
        <v/>
      </c>
      <c r="AM145" s="306" t="str">
        <f>IF(_penmei1_month_day!BK141="","",_penmei1_month_day!BK141/10000)</f>
        <v/>
      </c>
      <c r="AN145" s="284" t="str">
        <f>IF(_penmei1_month_day!BL141="","",_penmei1_month_day!BL141)</f>
        <v/>
      </c>
      <c r="AO145" s="284" t="str">
        <f>IF(_penmei1_month_day!BM141="","",_penmei1_month_day!BM141)</f>
        <v/>
      </c>
      <c r="AP145" s="329"/>
      <c r="AQ145" s="329"/>
    </row>
    <row r="146" spans="1:43">
      <c r="A146" s="126">
        <f t="shared" si="29"/>
        <v>43471</v>
      </c>
      <c r="B146" s="127">
        <f t="shared" si="35"/>
        <v>43471</v>
      </c>
      <c r="C146" s="128" t="str">
        <f t="shared" si="36"/>
        <v>中</v>
      </c>
      <c r="D146" s="128">
        <f t="shared" si="37"/>
        <v>6</v>
      </c>
      <c r="E146" s="129">
        <f t="shared" si="43"/>
        <v>4</v>
      </c>
      <c r="F146" s="130" t="str">
        <f t="shared" si="38"/>
        <v>丁班</v>
      </c>
      <c r="G146" s="128">
        <f t="shared" si="39"/>
        <v>20</v>
      </c>
      <c r="H146" s="131">
        <f t="shared" si="41"/>
        <v>0.0416666666666667</v>
      </c>
      <c r="I146" s="165">
        <f t="shared" si="42"/>
        <v>0.833333333333334</v>
      </c>
      <c r="J146" s="283" t="str">
        <f>IF(_penmei1_month_day!AH142="","",_penmei1_month_day!AH142)</f>
        <v/>
      </c>
      <c r="K146" s="283" t="str">
        <f>IF(_penmei1_month_day!AI142="","",_penmei1_month_day!AI142)</f>
        <v/>
      </c>
      <c r="L146" s="284" t="str">
        <f>IF(_penmei1_month_day!AJ142="","",_penmei1_month_day!AJ142)</f>
        <v/>
      </c>
      <c r="M146" s="284" t="str">
        <f>IF(_penmei1_month_day!AK142="","",_penmei1_month_day!AK142)</f>
        <v/>
      </c>
      <c r="N146" s="284" t="str">
        <f>IF(_penmei1_month_day!AL142="","",_penmei1_month_day!AL142)</f>
        <v/>
      </c>
      <c r="O146" s="284" t="str">
        <f>IF(_penmei1_month_day!AM142="","",_penmei1_month_day!AM142)</f>
        <v/>
      </c>
      <c r="P146" s="284" t="str">
        <f>IF(_penmei1_month_day!AN142="","",_penmei1_month_day!AN142)</f>
        <v/>
      </c>
      <c r="Q146" s="284" t="str">
        <f>IF(_penmei1_month_day!AO142="","",_penmei1_month_day!AO142)</f>
        <v/>
      </c>
      <c r="R146" s="284" t="str">
        <f>IF(_penmei1_month_day!AP142="","",_penmei1_month_day!AP142)</f>
        <v/>
      </c>
      <c r="S146" s="284" t="str">
        <f>IF(_penmei1_month_day!AQ142="","",_penmei1_month_day!AQ142)</f>
        <v/>
      </c>
      <c r="T146" s="284" t="str">
        <f>IF(_penmei1_month_day!AR142="","",_penmei1_month_day!AR142)</f>
        <v/>
      </c>
      <c r="U146" s="284" t="str">
        <f>IF(_penmei1_month_day!AS142="","",_penmei1_month_day!AS142)</f>
        <v/>
      </c>
      <c r="V146" s="284" t="str">
        <f>IF(_penmei1_month_day!AT142="","",_penmei1_month_day!AT142)</f>
        <v/>
      </c>
      <c r="W146" s="284" t="str">
        <f>IF(_penmei1_month_day!AU142="","",_penmei1_month_day!AU142)</f>
        <v/>
      </c>
      <c r="X146" s="284" t="str">
        <f>IF(_penmei1_month_day!AV142="","",_penmei1_month_day!AV142)</f>
        <v/>
      </c>
      <c r="Y146" s="284" t="str">
        <f>IF(_penmei1_month_day!AW142="","",_penmei1_month_day!AW142)</f>
        <v/>
      </c>
      <c r="Z146" s="284" t="str">
        <f>IF(_penmei1_month_day!AX142="","",_penmei1_month_day!AX142)</f>
        <v/>
      </c>
      <c r="AA146" s="306" t="str">
        <f>IF(_penmei1_month_day!AY142="","",ABS(_penmei1_month_day!AY142))</f>
        <v/>
      </c>
      <c r="AB146" s="306" t="str">
        <f>IF(_penmei1_month_day!AZ142="","",ABS(_penmei1_month_day!AZ142))</f>
        <v/>
      </c>
      <c r="AC146" s="283" t="str">
        <f>IF(_penmei1_month_day!BA142="","",_penmei1_month_day!BA142)</f>
        <v/>
      </c>
      <c r="AD146" s="283" t="str">
        <f>IF(_penmei1_month_day!BB142="","",_penmei1_month_day!BB142)</f>
        <v/>
      </c>
      <c r="AE146" s="284" t="str">
        <f>IF(_penmei1_month_day!BC142="","",_penmei1_month_day!BC142)</f>
        <v/>
      </c>
      <c r="AF146" s="284" t="str">
        <f>IF(_penmei1_month_day!BD142="","",_penmei1_month_day!BD142)</f>
        <v/>
      </c>
      <c r="AG146" s="284" t="str">
        <f>IF(_penmei1_month_day!BE142="","",_penmei1_month_day!BE142)</f>
        <v/>
      </c>
      <c r="AH146" s="306" t="str">
        <f>IF(_penmei1_month_day!BF142="","",_penmei1_month_day!BF142)</f>
        <v/>
      </c>
      <c r="AI146" s="306" t="str">
        <f>IF(_penmei1_month_day!BG142="","",_penmei1_month_day!BG142)</f>
        <v/>
      </c>
      <c r="AJ146" s="306" t="str">
        <f>IF(_penmei1_month_day!BH142="","",_penmei1_month_day!BH142)</f>
        <v/>
      </c>
      <c r="AK146" s="306" t="str">
        <f>IF(_penmei1_month_day!BI142="","",_penmei1_month_day!BI142)</f>
        <v/>
      </c>
      <c r="AL146" s="284" t="str">
        <f>IF(_penmei1_month_day!BJ142="","",_penmei1_month_day!BJ142)</f>
        <v/>
      </c>
      <c r="AM146" s="306" t="str">
        <f>IF(_penmei1_month_day!BK142="","",_penmei1_month_day!BK142/10000)</f>
        <v/>
      </c>
      <c r="AN146" s="284" t="str">
        <f>IF(_penmei1_month_day!BL142="","",_penmei1_month_day!BL142)</f>
        <v/>
      </c>
      <c r="AO146" s="284" t="str">
        <f>IF(_penmei1_month_day!BM142="","",_penmei1_month_day!BM142)</f>
        <v/>
      </c>
      <c r="AP146" s="329"/>
      <c r="AQ146" s="329"/>
    </row>
    <row r="147" spans="1:43">
      <c r="A147" s="126">
        <f t="shared" si="29"/>
        <v>43471</v>
      </c>
      <c r="B147" s="127">
        <f t="shared" si="35"/>
        <v>43471</v>
      </c>
      <c r="C147" s="128" t="str">
        <f t="shared" si="36"/>
        <v>中</v>
      </c>
      <c r="D147" s="128">
        <f t="shared" si="37"/>
        <v>6</v>
      </c>
      <c r="E147" s="129">
        <f t="shared" si="43"/>
        <v>4</v>
      </c>
      <c r="F147" s="130" t="str">
        <f t="shared" si="38"/>
        <v>丁班</v>
      </c>
      <c r="G147" s="128">
        <f t="shared" si="39"/>
        <v>21</v>
      </c>
      <c r="H147" s="131">
        <f t="shared" si="41"/>
        <v>0.0416666666666667</v>
      </c>
      <c r="I147" s="165">
        <f t="shared" si="42"/>
        <v>0.875000000000001</v>
      </c>
      <c r="J147" s="283" t="str">
        <f>IF(_penmei1_month_day!AH143="","",_penmei1_month_day!AH143)</f>
        <v/>
      </c>
      <c r="K147" s="283" t="str">
        <f>IF(_penmei1_month_day!AI143="","",_penmei1_month_day!AI143)</f>
        <v/>
      </c>
      <c r="L147" s="284" t="str">
        <f>IF(_penmei1_month_day!AJ143="","",_penmei1_month_day!AJ143)</f>
        <v/>
      </c>
      <c r="M147" s="284" t="str">
        <f>IF(_penmei1_month_day!AK143="","",_penmei1_month_day!AK143)</f>
        <v/>
      </c>
      <c r="N147" s="284" t="str">
        <f>IF(_penmei1_month_day!AL143="","",_penmei1_month_day!AL143)</f>
        <v/>
      </c>
      <c r="O147" s="284" t="str">
        <f>IF(_penmei1_month_day!AM143="","",_penmei1_month_day!AM143)</f>
        <v/>
      </c>
      <c r="P147" s="284" t="str">
        <f>IF(_penmei1_month_day!AN143="","",_penmei1_month_day!AN143)</f>
        <v/>
      </c>
      <c r="Q147" s="284" t="str">
        <f>IF(_penmei1_month_day!AO143="","",_penmei1_month_day!AO143)</f>
        <v/>
      </c>
      <c r="R147" s="284" t="str">
        <f>IF(_penmei1_month_day!AP143="","",_penmei1_month_day!AP143)</f>
        <v/>
      </c>
      <c r="S147" s="284" t="str">
        <f>IF(_penmei1_month_day!AQ143="","",_penmei1_month_day!AQ143)</f>
        <v/>
      </c>
      <c r="T147" s="284" t="str">
        <f>IF(_penmei1_month_day!AR143="","",_penmei1_month_day!AR143)</f>
        <v/>
      </c>
      <c r="U147" s="284" t="str">
        <f>IF(_penmei1_month_day!AS143="","",_penmei1_month_day!AS143)</f>
        <v/>
      </c>
      <c r="V147" s="284" t="str">
        <f>IF(_penmei1_month_day!AT143="","",_penmei1_month_day!AT143)</f>
        <v/>
      </c>
      <c r="W147" s="284" t="str">
        <f>IF(_penmei1_month_day!AU143="","",_penmei1_month_day!AU143)</f>
        <v/>
      </c>
      <c r="X147" s="284" t="str">
        <f>IF(_penmei1_month_day!AV143="","",_penmei1_month_day!AV143)</f>
        <v/>
      </c>
      <c r="Y147" s="284" t="str">
        <f>IF(_penmei1_month_day!AW143="","",_penmei1_month_day!AW143)</f>
        <v/>
      </c>
      <c r="Z147" s="284" t="str">
        <f>IF(_penmei1_month_day!AX143="","",_penmei1_month_day!AX143)</f>
        <v/>
      </c>
      <c r="AA147" s="306" t="str">
        <f>IF(_penmei1_month_day!AY143="","",ABS(_penmei1_month_day!AY143))</f>
        <v/>
      </c>
      <c r="AB147" s="306" t="str">
        <f>IF(_penmei1_month_day!AZ143="","",ABS(_penmei1_month_day!AZ143))</f>
        <v/>
      </c>
      <c r="AC147" s="283" t="str">
        <f>IF(_penmei1_month_day!BA143="","",_penmei1_month_day!BA143)</f>
        <v/>
      </c>
      <c r="AD147" s="283" t="str">
        <f>IF(_penmei1_month_day!BB143="","",_penmei1_month_day!BB143)</f>
        <v/>
      </c>
      <c r="AE147" s="284" t="str">
        <f>IF(_penmei1_month_day!BC143="","",_penmei1_month_day!BC143)</f>
        <v/>
      </c>
      <c r="AF147" s="284" t="str">
        <f>IF(_penmei1_month_day!BD143="","",_penmei1_month_day!BD143)</f>
        <v/>
      </c>
      <c r="AG147" s="284" t="str">
        <f>IF(_penmei1_month_day!BE143="","",_penmei1_month_day!BE143)</f>
        <v/>
      </c>
      <c r="AH147" s="306" t="str">
        <f>IF(_penmei1_month_day!BF143="","",_penmei1_month_day!BF143)</f>
        <v/>
      </c>
      <c r="AI147" s="306" t="str">
        <f>IF(_penmei1_month_day!BG143="","",_penmei1_month_day!BG143)</f>
        <v/>
      </c>
      <c r="AJ147" s="306" t="str">
        <f>IF(_penmei1_month_day!BH143="","",_penmei1_month_day!BH143)</f>
        <v/>
      </c>
      <c r="AK147" s="306" t="str">
        <f>IF(_penmei1_month_day!BI143="","",_penmei1_month_day!BI143)</f>
        <v/>
      </c>
      <c r="AL147" s="284" t="str">
        <f>IF(_penmei1_month_day!BJ143="","",_penmei1_month_day!BJ143)</f>
        <v/>
      </c>
      <c r="AM147" s="306" t="str">
        <f>IF(_penmei1_month_day!BK143="","",_penmei1_month_day!BK143/10000)</f>
        <v/>
      </c>
      <c r="AN147" s="284" t="str">
        <f>IF(_penmei1_month_day!BL143="","",_penmei1_month_day!BL143)</f>
        <v/>
      </c>
      <c r="AO147" s="284" t="str">
        <f>IF(_penmei1_month_day!BM143="","",_penmei1_month_day!BM143)</f>
        <v/>
      </c>
      <c r="AP147" s="329"/>
      <c r="AQ147" s="329"/>
    </row>
    <row r="148" spans="1:43">
      <c r="A148" s="126">
        <f t="shared" si="29"/>
        <v>43471</v>
      </c>
      <c r="B148" s="127">
        <f t="shared" si="35"/>
        <v>43471</v>
      </c>
      <c r="C148" s="128" t="str">
        <f t="shared" si="36"/>
        <v>中</v>
      </c>
      <c r="D148" s="128">
        <f t="shared" si="37"/>
        <v>6</v>
      </c>
      <c r="E148" s="129">
        <f t="shared" si="43"/>
        <v>4</v>
      </c>
      <c r="F148" s="130" t="str">
        <f t="shared" si="38"/>
        <v>丁班</v>
      </c>
      <c r="G148" s="128">
        <f t="shared" si="39"/>
        <v>22</v>
      </c>
      <c r="H148" s="131">
        <f t="shared" si="41"/>
        <v>0.0416666666666667</v>
      </c>
      <c r="I148" s="165">
        <f t="shared" si="42"/>
        <v>0.916666666666668</v>
      </c>
      <c r="J148" s="283" t="str">
        <f>IF(_penmei1_month_day!AH144="","",_penmei1_month_day!AH144)</f>
        <v/>
      </c>
      <c r="K148" s="283" t="str">
        <f>IF(_penmei1_month_day!AI144="","",_penmei1_month_day!AI144)</f>
        <v/>
      </c>
      <c r="L148" s="284" t="str">
        <f>IF(_penmei1_month_day!AJ144="","",_penmei1_month_day!AJ144)</f>
        <v/>
      </c>
      <c r="M148" s="284" t="str">
        <f>IF(_penmei1_month_day!AK144="","",_penmei1_month_day!AK144)</f>
        <v/>
      </c>
      <c r="N148" s="284" t="str">
        <f>IF(_penmei1_month_day!AL144="","",_penmei1_month_day!AL144)</f>
        <v/>
      </c>
      <c r="O148" s="284" t="str">
        <f>IF(_penmei1_month_day!AM144="","",_penmei1_month_day!AM144)</f>
        <v/>
      </c>
      <c r="P148" s="284" t="str">
        <f>IF(_penmei1_month_day!AN144="","",_penmei1_month_day!AN144)</f>
        <v/>
      </c>
      <c r="Q148" s="284" t="str">
        <f>IF(_penmei1_month_day!AO144="","",_penmei1_month_day!AO144)</f>
        <v/>
      </c>
      <c r="R148" s="284" t="str">
        <f>IF(_penmei1_month_day!AP144="","",_penmei1_month_day!AP144)</f>
        <v/>
      </c>
      <c r="S148" s="284" t="str">
        <f>IF(_penmei1_month_day!AQ144="","",_penmei1_month_day!AQ144)</f>
        <v/>
      </c>
      <c r="T148" s="284" t="str">
        <f>IF(_penmei1_month_day!AR144="","",_penmei1_month_day!AR144)</f>
        <v/>
      </c>
      <c r="U148" s="284" t="str">
        <f>IF(_penmei1_month_day!AS144="","",_penmei1_month_day!AS144)</f>
        <v/>
      </c>
      <c r="V148" s="284" t="str">
        <f>IF(_penmei1_month_day!AT144="","",_penmei1_month_day!AT144)</f>
        <v/>
      </c>
      <c r="W148" s="284" t="str">
        <f>IF(_penmei1_month_day!AU144="","",_penmei1_month_day!AU144)</f>
        <v/>
      </c>
      <c r="X148" s="284" t="str">
        <f>IF(_penmei1_month_day!AV144="","",_penmei1_month_day!AV144)</f>
        <v/>
      </c>
      <c r="Y148" s="284" t="str">
        <f>IF(_penmei1_month_day!AW144="","",_penmei1_month_day!AW144)</f>
        <v/>
      </c>
      <c r="Z148" s="284" t="str">
        <f>IF(_penmei1_month_day!AX144="","",_penmei1_month_day!AX144)</f>
        <v/>
      </c>
      <c r="AA148" s="306" t="str">
        <f>IF(_penmei1_month_day!AY144="","",ABS(_penmei1_month_day!AY144))</f>
        <v/>
      </c>
      <c r="AB148" s="306" t="str">
        <f>IF(_penmei1_month_day!AZ144="","",ABS(_penmei1_month_day!AZ144))</f>
        <v/>
      </c>
      <c r="AC148" s="283" t="str">
        <f>IF(_penmei1_month_day!BA144="","",_penmei1_month_day!BA144)</f>
        <v/>
      </c>
      <c r="AD148" s="283" t="str">
        <f>IF(_penmei1_month_day!BB144="","",_penmei1_month_day!BB144)</f>
        <v/>
      </c>
      <c r="AE148" s="284" t="str">
        <f>IF(_penmei1_month_day!BC144="","",_penmei1_month_day!BC144)</f>
        <v/>
      </c>
      <c r="AF148" s="284" t="str">
        <f>IF(_penmei1_month_day!BD144="","",_penmei1_month_day!BD144)</f>
        <v/>
      </c>
      <c r="AG148" s="284" t="str">
        <f>IF(_penmei1_month_day!BE144="","",_penmei1_month_day!BE144)</f>
        <v/>
      </c>
      <c r="AH148" s="306" t="str">
        <f>IF(_penmei1_month_day!BF144="","",_penmei1_month_day!BF144)</f>
        <v/>
      </c>
      <c r="AI148" s="306" t="str">
        <f>IF(_penmei1_month_day!BG144="","",_penmei1_month_day!BG144)</f>
        <v/>
      </c>
      <c r="AJ148" s="306" t="str">
        <f>IF(_penmei1_month_day!BH144="","",_penmei1_month_day!BH144)</f>
        <v/>
      </c>
      <c r="AK148" s="306" t="str">
        <f>IF(_penmei1_month_day!BI144="","",_penmei1_month_day!BI144)</f>
        <v/>
      </c>
      <c r="AL148" s="284" t="str">
        <f>IF(_penmei1_month_day!BJ144="","",_penmei1_month_day!BJ144)</f>
        <v/>
      </c>
      <c r="AM148" s="306" t="str">
        <f>IF(_penmei1_month_day!BK144="","",_penmei1_month_day!BK144/10000)</f>
        <v/>
      </c>
      <c r="AN148" s="284" t="str">
        <f>IF(_penmei1_month_day!BL144="","",_penmei1_month_day!BL144)</f>
        <v/>
      </c>
      <c r="AO148" s="284" t="str">
        <f>IF(_penmei1_month_day!BM144="","",_penmei1_month_day!BM144)</f>
        <v/>
      </c>
      <c r="AP148" s="329"/>
      <c r="AQ148" s="329"/>
    </row>
    <row r="149" ht="15" spans="1:43">
      <c r="A149" s="132">
        <f t="shared" si="29"/>
        <v>43471</v>
      </c>
      <c r="B149" s="133">
        <f t="shared" si="35"/>
        <v>43471</v>
      </c>
      <c r="C149" s="134" t="str">
        <f t="shared" si="36"/>
        <v>中</v>
      </c>
      <c r="D149" s="134">
        <f t="shared" si="37"/>
        <v>6</v>
      </c>
      <c r="E149" s="135">
        <f t="shared" si="43"/>
        <v>4</v>
      </c>
      <c r="F149" s="136" t="str">
        <f t="shared" si="38"/>
        <v>丁班</v>
      </c>
      <c r="G149" s="134">
        <f t="shared" si="39"/>
        <v>23</v>
      </c>
      <c r="H149" s="137">
        <f t="shared" si="41"/>
        <v>0.0416666666666667</v>
      </c>
      <c r="I149" s="170">
        <f t="shared" si="42"/>
        <v>0.958333333333334</v>
      </c>
      <c r="J149" s="285" t="str">
        <f>IF(_penmei1_month_day!AH145="","",_penmei1_month_day!AH145)</f>
        <v/>
      </c>
      <c r="K149" s="285" t="str">
        <f>IF(_penmei1_month_day!AI145="","",_penmei1_month_day!AI145)</f>
        <v/>
      </c>
      <c r="L149" s="286" t="str">
        <f>IF(_penmei1_month_day!AJ145="","",_penmei1_month_day!AJ145)</f>
        <v/>
      </c>
      <c r="M149" s="286" t="str">
        <f>IF(_penmei1_month_day!AK145="","",_penmei1_month_day!AK145)</f>
        <v/>
      </c>
      <c r="N149" s="286" t="str">
        <f>IF(_penmei1_month_day!AL145="","",_penmei1_month_day!AL145)</f>
        <v/>
      </c>
      <c r="O149" s="286" t="str">
        <f>IF(_penmei1_month_day!AM145="","",_penmei1_month_day!AM145)</f>
        <v/>
      </c>
      <c r="P149" s="286" t="str">
        <f>IF(_penmei1_month_day!AN145="","",_penmei1_month_day!AN145)</f>
        <v/>
      </c>
      <c r="Q149" s="286" t="str">
        <f>IF(_penmei1_month_day!AO145="","",_penmei1_month_day!AO145)</f>
        <v/>
      </c>
      <c r="R149" s="286" t="str">
        <f>IF(_penmei1_month_day!AP145="","",_penmei1_month_day!AP145)</f>
        <v/>
      </c>
      <c r="S149" s="286" t="str">
        <f>IF(_penmei1_month_day!AQ145="","",_penmei1_month_day!AQ145)</f>
        <v/>
      </c>
      <c r="T149" s="286" t="str">
        <f>IF(_penmei1_month_day!AR145="","",_penmei1_month_day!AR145)</f>
        <v/>
      </c>
      <c r="U149" s="286" t="str">
        <f>IF(_penmei1_month_day!AS145="","",_penmei1_month_day!AS145)</f>
        <v/>
      </c>
      <c r="V149" s="286" t="str">
        <f>IF(_penmei1_month_day!AT145="","",_penmei1_month_day!AT145)</f>
        <v/>
      </c>
      <c r="W149" s="286" t="str">
        <f>IF(_penmei1_month_day!AU145="","",_penmei1_month_day!AU145)</f>
        <v/>
      </c>
      <c r="X149" s="286" t="str">
        <f>IF(_penmei1_month_day!AV145="","",_penmei1_month_day!AV145)</f>
        <v/>
      </c>
      <c r="Y149" s="286" t="str">
        <f>IF(_penmei1_month_day!AW145="","",_penmei1_month_day!AW145)</f>
        <v/>
      </c>
      <c r="Z149" s="286" t="str">
        <f>IF(_penmei1_month_day!AX145="","",_penmei1_month_day!AX145)</f>
        <v/>
      </c>
      <c r="AA149" s="307" t="str">
        <f>IF(_penmei1_month_day!AY145="","",ABS(_penmei1_month_day!AY145))</f>
        <v/>
      </c>
      <c r="AB149" s="307" t="str">
        <f>IF(_penmei1_month_day!AZ145="","",ABS(_penmei1_month_day!AZ145))</f>
        <v/>
      </c>
      <c r="AC149" s="285" t="str">
        <f>IF(_penmei1_month_day!BA145="","",_penmei1_month_day!BA145)</f>
        <v/>
      </c>
      <c r="AD149" s="285" t="str">
        <f>IF(_penmei1_month_day!BB145="","",_penmei1_month_day!BB145)</f>
        <v/>
      </c>
      <c r="AE149" s="286" t="str">
        <f>IF(_penmei1_month_day!BC145="","",_penmei1_month_day!BC145)</f>
        <v/>
      </c>
      <c r="AF149" s="284" t="str">
        <f>IF(_penmei1_month_day!BD145="","",_penmei1_month_day!BD145)</f>
        <v/>
      </c>
      <c r="AG149" s="286" t="str">
        <f>IF(_penmei1_month_day!BE145="","",_penmei1_month_day!BE145)</f>
        <v/>
      </c>
      <c r="AH149" s="307" t="str">
        <f>IF(_penmei1_month_day!BF145="","",_penmei1_month_day!BF145)</f>
        <v/>
      </c>
      <c r="AI149" s="307" t="str">
        <f>IF(_penmei1_month_day!BG145="","",_penmei1_month_day!BG145)</f>
        <v/>
      </c>
      <c r="AJ149" s="307" t="str">
        <f>IF(_penmei1_month_day!BH145="","",_penmei1_month_day!BH145)</f>
        <v/>
      </c>
      <c r="AK149" s="307" t="str">
        <f>IF(_penmei1_month_day!BI145="","",_penmei1_month_day!BI145)</f>
        <v/>
      </c>
      <c r="AL149" s="286" t="str">
        <f>IF(_penmei1_month_day!BJ145="","",_penmei1_month_day!BJ145)</f>
        <v/>
      </c>
      <c r="AM149" s="307" t="str">
        <f>IF(_penmei1_month_day!BK145="","",_penmei1_month_day!BK145/10000)</f>
        <v/>
      </c>
      <c r="AN149" s="286" t="str">
        <f>IF(_penmei1_month_day!BL145="","",_penmei1_month_day!BL145)</f>
        <v/>
      </c>
      <c r="AO149" s="286" t="str">
        <f>IF(_penmei1_month_day!BM145="","",_penmei1_month_day!BM145)</f>
        <v/>
      </c>
      <c r="AP149" s="243" t="s">
        <v>83</v>
      </c>
      <c r="AQ149" s="330" t="s">
        <v>88</v>
      </c>
    </row>
    <row r="150" ht="15" spans="1:43">
      <c r="A150" s="120">
        <f t="shared" si="29"/>
        <v>43472</v>
      </c>
      <c r="B150" s="121">
        <f t="shared" si="35"/>
        <v>43472</v>
      </c>
      <c r="C150" s="122" t="str">
        <f t="shared" si="36"/>
        <v>夜</v>
      </c>
      <c r="D150" s="122">
        <f t="shared" si="37"/>
        <v>7</v>
      </c>
      <c r="E150" s="123">
        <f>IF(AND(E102=1),4,IF(AND(E102&gt;1),(E102-1),))</f>
        <v>2</v>
      </c>
      <c r="F150" s="124" t="str">
        <f t="shared" si="38"/>
        <v>乙班</v>
      </c>
      <c r="G150" s="122">
        <f t="shared" si="39"/>
        <v>0</v>
      </c>
      <c r="H150" s="125">
        <f t="shared" si="41"/>
        <v>0.0416666666666667</v>
      </c>
      <c r="I150" s="160">
        <f t="shared" si="42"/>
        <v>1</v>
      </c>
      <c r="J150" s="281" t="str">
        <f>IF(_penmei1_month_day!AH146="","",_penmei1_month_day!AH146)</f>
        <v/>
      </c>
      <c r="K150" s="281" t="str">
        <f>IF(_penmei1_month_day!AI146="","",_penmei1_month_day!AI146)</f>
        <v/>
      </c>
      <c r="L150" s="282" t="str">
        <f>IF(_penmei1_month_day!AJ146="","",_penmei1_month_day!AJ146)</f>
        <v/>
      </c>
      <c r="M150" s="282" t="str">
        <f>IF(_penmei1_month_day!AK146="","",_penmei1_month_day!AK146)</f>
        <v/>
      </c>
      <c r="N150" s="282" t="str">
        <f>IF(_penmei1_month_day!AL146="","",_penmei1_month_day!AL146)</f>
        <v/>
      </c>
      <c r="O150" s="282" t="str">
        <f>IF(_penmei1_month_day!AM146="","",_penmei1_month_day!AM146)</f>
        <v/>
      </c>
      <c r="P150" s="282" t="str">
        <f>IF(_penmei1_month_day!AN146="","",_penmei1_month_day!AN146)</f>
        <v/>
      </c>
      <c r="Q150" s="282" t="str">
        <f>IF(_penmei1_month_day!AO146="","",_penmei1_month_day!AO146)</f>
        <v/>
      </c>
      <c r="R150" s="282" t="str">
        <f>IF(_penmei1_month_day!AP146="","",_penmei1_month_day!AP146)</f>
        <v/>
      </c>
      <c r="S150" s="282" t="str">
        <f>IF(_penmei1_month_day!AQ146="","",_penmei1_month_day!AQ146)</f>
        <v/>
      </c>
      <c r="T150" s="282" t="str">
        <f>IF(_penmei1_month_day!AR146="","",_penmei1_month_day!AR146)</f>
        <v/>
      </c>
      <c r="U150" s="282" t="str">
        <f>IF(_penmei1_month_day!AS146="","",_penmei1_month_day!AS146)</f>
        <v/>
      </c>
      <c r="V150" s="282" t="str">
        <f>IF(_penmei1_month_day!AT146="","",_penmei1_month_day!AT146)</f>
        <v/>
      </c>
      <c r="W150" s="282" t="str">
        <f>IF(_penmei1_month_day!AU146="","",_penmei1_month_day!AU146)</f>
        <v/>
      </c>
      <c r="X150" s="282" t="str">
        <f>IF(_penmei1_month_day!AV146="","",_penmei1_month_day!AV146)</f>
        <v/>
      </c>
      <c r="Y150" s="282" t="str">
        <f>IF(_penmei1_month_day!AW146="","",_penmei1_month_day!AW146)</f>
        <v/>
      </c>
      <c r="Z150" s="282" t="str">
        <f>IF(_penmei1_month_day!AX146="","",_penmei1_month_day!AX146)</f>
        <v/>
      </c>
      <c r="AA150" s="305" t="str">
        <f>IF(_penmei1_month_day!AY146="","",ABS(_penmei1_month_day!AY146))</f>
        <v/>
      </c>
      <c r="AB150" s="305" t="str">
        <f>IF(_penmei1_month_day!AZ146="","",ABS(_penmei1_month_day!AZ146))</f>
        <v/>
      </c>
      <c r="AC150" s="281" t="str">
        <f>IF(_penmei1_month_day!BA146="","",_penmei1_month_day!BA146)</f>
        <v/>
      </c>
      <c r="AD150" s="281" t="str">
        <f>IF(_penmei1_month_day!BB146="","",_penmei1_month_day!BB146)</f>
        <v/>
      </c>
      <c r="AE150" s="282" t="str">
        <f>IF(_penmei1_month_day!BC146="","",_penmei1_month_day!BC146)</f>
        <v/>
      </c>
      <c r="AF150" s="282" t="str">
        <f>IF(_penmei1_month_day!BD146="","",_penmei1_month_day!BD146)</f>
        <v/>
      </c>
      <c r="AG150" s="282" t="str">
        <f>IF(_penmei1_month_day!BE146="","",_penmei1_month_day!BE146)</f>
        <v/>
      </c>
      <c r="AH150" s="305" t="str">
        <f>IF(_penmei1_month_day!BF146="","",_penmei1_month_day!BF146)</f>
        <v/>
      </c>
      <c r="AI150" s="305" t="str">
        <f>IF(_penmei1_month_day!BG146="","",_penmei1_month_day!BG146)</f>
        <v/>
      </c>
      <c r="AJ150" s="305" t="str">
        <f>IF(_penmei1_month_day!BH146="","",_penmei1_month_day!BH146)</f>
        <v/>
      </c>
      <c r="AK150" s="305" t="str">
        <f>IF(_penmei1_month_day!BI146="","",_penmei1_month_day!BI146)</f>
        <v/>
      </c>
      <c r="AL150" s="282" t="str">
        <f>IF(_penmei1_month_day!BJ146="","",_penmei1_month_day!BJ146)</f>
        <v/>
      </c>
      <c r="AM150" s="305" t="str">
        <f>IF(_penmei1_month_day!BK146="","",_penmei1_month_day!BK146/10000)</f>
        <v/>
      </c>
      <c r="AN150" s="282" t="str">
        <f>IF(_penmei1_month_day!BL146="","",_penmei1_month_day!BL146)</f>
        <v/>
      </c>
      <c r="AO150" s="282" t="str">
        <f>IF(_penmei1_month_day!BM146="","",_penmei1_month_day!BM146)</f>
        <v/>
      </c>
      <c r="AP150" s="328"/>
      <c r="AQ150" s="328"/>
    </row>
    <row r="151" spans="1:43">
      <c r="A151" s="126">
        <f t="shared" si="29"/>
        <v>43472</v>
      </c>
      <c r="B151" s="127">
        <f t="shared" si="35"/>
        <v>43472</v>
      </c>
      <c r="C151" s="128" t="str">
        <f t="shared" si="36"/>
        <v>夜</v>
      </c>
      <c r="D151" s="128">
        <f t="shared" si="37"/>
        <v>7</v>
      </c>
      <c r="E151" s="129">
        <f t="shared" ref="E151:E157" si="44">E150</f>
        <v>2</v>
      </c>
      <c r="F151" s="130" t="str">
        <f t="shared" si="38"/>
        <v>乙班</v>
      </c>
      <c r="G151" s="128">
        <f t="shared" si="39"/>
        <v>1</v>
      </c>
      <c r="H151" s="131">
        <f t="shared" si="41"/>
        <v>0.0416666666666667</v>
      </c>
      <c r="I151" s="165">
        <f t="shared" si="42"/>
        <v>0.0416666666666667</v>
      </c>
      <c r="J151" s="283" t="str">
        <f>IF(_penmei1_month_day!AH147="","",_penmei1_month_day!AH147)</f>
        <v/>
      </c>
      <c r="K151" s="283" t="str">
        <f>IF(_penmei1_month_day!AI147="","",_penmei1_month_day!AI147)</f>
        <v/>
      </c>
      <c r="L151" s="284" t="str">
        <f>IF(_penmei1_month_day!AJ147="","",_penmei1_month_day!AJ147)</f>
        <v/>
      </c>
      <c r="M151" s="284" t="str">
        <f>IF(_penmei1_month_day!AK147="","",_penmei1_month_day!AK147)</f>
        <v/>
      </c>
      <c r="N151" s="284" t="str">
        <f>IF(_penmei1_month_day!AL147="","",_penmei1_month_day!AL147)</f>
        <v/>
      </c>
      <c r="O151" s="284" t="str">
        <f>IF(_penmei1_month_day!AM147="","",_penmei1_month_day!AM147)</f>
        <v/>
      </c>
      <c r="P151" s="284" t="str">
        <f>IF(_penmei1_month_day!AN147="","",_penmei1_month_day!AN147)</f>
        <v/>
      </c>
      <c r="Q151" s="284" t="str">
        <f>IF(_penmei1_month_day!AO147="","",_penmei1_month_day!AO147)</f>
        <v/>
      </c>
      <c r="R151" s="284" t="str">
        <f>IF(_penmei1_month_day!AP147="","",_penmei1_month_day!AP147)</f>
        <v/>
      </c>
      <c r="S151" s="284" t="str">
        <f>IF(_penmei1_month_day!AQ147="","",_penmei1_month_day!AQ147)</f>
        <v/>
      </c>
      <c r="T151" s="284" t="str">
        <f>IF(_penmei1_month_day!AR147="","",_penmei1_month_day!AR147)</f>
        <v/>
      </c>
      <c r="U151" s="284" t="str">
        <f>IF(_penmei1_month_day!AS147="","",_penmei1_month_day!AS147)</f>
        <v/>
      </c>
      <c r="V151" s="284" t="str">
        <f>IF(_penmei1_month_day!AT147="","",_penmei1_month_day!AT147)</f>
        <v/>
      </c>
      <c r="W151" s="284" t="str">
        <f>IF(_penmei1_month_day!AU147="","",_penmei1_month_day!AU147)</f>
        <v/>
      </c>
      <c r="X151" s="284" t="str">
        <f>IF(_penmei1_month_day!AV147="","",_penmei1_month_day!AV147)</f>
        <v/>
      </c>
      <c r="Y151" s="284" t="str">
        <f>IF(_penmei1_month_day!AW147="","",_penmei1_month_day!AW147)</f>
        <v/>
      </c>
      <c r="Z151" s="284" t="str">
        <f>IF(_penmei1_month_day!AX147="","",_penmei1_month_day!AX147)</f>
        <v/>
      </c>
      <c r="AA151" s="306" t="str">
        <f>IF(_penmei1_month_day!AY147="","",ABS(_penmei1_month_day!AY147))</f>
        <v/>
      </c>
      <c r="AB151" s="306" t="str">
        <f>IF(_penmei1_month_day!AZ147="","",ABS(_penmei1_month_day!AZ147))</f>
        <v/>
      </c>
      <c r="AC151" s="283" t="str">
        <f>IF(_penmei1_month_day!BA147="","",_penmei1_month_day!BA147)</f>
        <v/>
      </c>
      <c r="AD151" s="283" t="str">
        <f>IF(_penmei1_month_day!BB147="","",_penmei1_month_day!BB147)</f>
        <v/>
      </c>
      <c r="AE151" s="284" t="str">
        <f>IF(_penmei1_month_day!BC147="","",_penmei1_month_day!BC147)</f>
        <v/>
      </c>
      <c r="AF151" s="284" t="str">
        <f>IF(_penmei1_month_day!BD147="","",_penmei1_month_day!BD147)</f>
        <v/>
      </c>
      <c r="AG151" s="284" t="str">
        <f>IF(_penmei1_month_day!BE147="","",_penmei1_month_day!BE147)</f>
        <v/>
      </c>
      <c r="AH151" s="306" t="str">
        <f>IF(_penmei1_month_day!BF147="","",_penmei1_month_day!BF147)</f>
        <v/>
      </c>
      <c r="AI151" s="306" t="str">
        <f>IF(_penmei1_month_day!BG147="","",_penmei1_month_day!BG147)</f>
        <v/>
      </c>
      <c r="AJ151" s="306" t="str">
        <f>IF(_penmei1_month_day!BH147="","",_penmei1_month_day!BH147)</f>
        <v/>
      </c>
      <c r="AK151" s="306" t="str">
        <f>IF(_penmei1_month_day!BI147="","",_penmei1_month_day!BI147)</f>
        <v/>
      </c>
      <c r="AL151" s="284" t="str">
        <f>IF(_penmei1_month_day!BJ147="","",_penmei1_month_day!BJ147)</f>
        <v/>
      </c>
      <c r="AM151" s="306" t="str">
        <f>IF(_penmei1_month_day!BK147="","",_penmei1_month_day!BK147/10000)</f>
        <v/>
      </c>
      <c r="AN151" s="284" t="str">
        <f>IF(_penmei1_month_day!BL147="","",_penmei1_month_day!BL147)</f>
        <v/>
      </c>
      <c r="AO151" s="284" t="str">
        <f>IF(_penmei1_month_day!BM147="","",_penmei1_month_day!BM147)</f>
        <v/>
      </c>
      <c r="AP151" s="329"/>
      <c r="AQ151" s="329"/>
    </row>
    <row r="152" spans="1:43">
      <c r="A152" s="126">
        <f t="shared" si="29"/>
        <v>43472</v>
      </c>
      <c r="B152" s="127">
        <f t="shared" si="35"/>
        <v>43472</v>
      </c>
      <c r="C152" s="128" t="str">
        <f t="shared" si="36"/>
        <v>夜</v>
      </c>
      <c r="D152" s="128">
        <f t="shared" si="37"/>
        <v>7</v>
      </c>
      <c r="E152" s="129">
        <f t="shared" si="44"/>
        <v>2</v>
      </c>
      <c r="F152" s="130" t="str">
        <f t="shared" si="38"/>
        <v>乙班</v>
      </c>
      <c r="G152" s="128">
        <f t="shared" si="39"/>
        <v>2</v>
      </c>
      <c r="H152" s="131">
        <f t="shared" si="41"/>
        <v>0.0416666666666667</v>
      </c>
      <c r="I152" s="165">
        <f t="shared" si="42"/>
        <v>0.0833333333333334</v>
      </c>
      <c r="J152" s="283" t="str">
        <f>IF(_penmei1_month_day!AH148="","",_penmei1_month_day!AH148)</f>
        <v/>
      </c>
      <c r="K152" s="283" t="str">
        <f>IF(_penmei1_month_day!AI148="","",_penmei1_month_day!AI148)</f>
        <v/>
      </c>
      <c r="L152" s="284" t="str">
        <f>IF(_penmei1_month_day!AJ148="","",_penmei1_month_day!AJ148)</f>
        <v/>
      </c>
      <c r="M152" s="284" t="str">
        <f>IF(_penmei1_month_day!AK148="","",_penmei1_month_day!AK148)</f>
        <v/>
      </c>
      <c r="N152" s="284" t="str">
        <f>IF(_penmei1_month_day!AL148="","",_penmei1_month_day!AL148)</f>
        <v/>
      </c>
      <c r="O152" s="284" t="str">
        <f>IF(_penmei1_month_day!AM148="","",_penmei1_month_day!AM148)</f>
        <v/>
      </c>
      <c r="P152" s="284" t="str">
        <f>IF(_penmei1_month_day!AN148="","",_penmei1_month_day!AN148)</f>
        <v/>
      </c>
      <c r="Q152" s="284" t="str">
        <f>IF(_penmei1_month_day!AO148="","",_penmei1_month_day!AO148)</f>
        <v/>
      </c>
      <c r="R152" s="284" t="str">
        <f>IF(_penmei1_month_day!AP148="","",_penmei1_month_day!AP148)</f>
        <v/>
      </c>
      <c r="S152" s="284" t="str">
        <f>IF(_penmei1_month_day!AQ148="","",_penmei1_month_day!AQ148)</f>
        <v/>
      </c>
      <c r="T152" s="284" t="str">
        <f>IF(_penmei1_month_day!AR148="","",_penmei1_month_day!AR148)</f>
        <v/>
      </c>
      <c r="U152" s="284" t="str">
        <f>IF(_penmei1_month_day!AS148="","",_penmei1_month_day!AS148)</f>
        <v/>
      </c>
      <c r="V152" s="284" t="str">
        <f>IF(_penmei1_month_day!AT148="","",_penmei1_month_day!AT148)</f>
        <v/>
      </c>
      <c r="W152" s="284" t="str">
        <f>IF(_penmei1_month_day!AU148="","",_penmei1_month_day!AU148)</f>
        <v/>
      </c>
      <c r="X152" s="284" t="str">
        <f>IF(_penmei1_month_day!AV148="","",_penmei1_month_day!AV148)</f>
        <v/>
      </c>
      <c r="Y152" s="284" t="str">
        <f>IF(_penmei1_month_day!AW148="","",_penmei1_month_day!AW148)</f>
        <v/>
      </c>
      <c r="Z152" s="284" t="str">
        <f>IF(_penmei1_month_day!AX148="","",_penmei1_month_day!AX148)</f>
        <v/>
      </c>
      <c r="AA152" s="306" t="str">
        <f>IF(_penmei1_month_day!AY148="","",ABS(_penmei1_month_day!AY148))</f>
        <v/>
      </c>
      <c r="AB152" s="306" t="str">
        <f>IF(_penmei1_month_day!AZ148="","",ABS(_penmei1_month_day!AZ148))</f>
        <v/>
      </c>
      <c r="AC152" s="283" t="str">
        <f>IF(_penmei1_month_day!BA148="","",_penmei1_month_day!BA148)</f>
        <v/>
      </c>
      <c r="AD152" s="283" t="str">
        <f>IF(_penmei1_month_day!BB148="","",_penmei1_month_day!BB148)</f>
        <v/>
      </c>
      <c r="AE152" s="284" t="str">
        <f>IF(_penmei1_month_day!BC148="","",_penmei1_month_day!BC148)</f>
        <v/>
      </c>
      <c r="AF152" s="284" t="str">
        <f>IF(_penmei1_month_day!BD148="","",_penmei1_month_day!BD148)</f>
        <v/>
      </c>
      <c r="AG152" s="284" t="str">
        <f>IF(_penmei1_month_day!BE148="","",_penmei1_month_day!BE148)</f>
        <v/>
      </c>
      <c r="AH152" s="306" t="str">
        <f>IF(_penmei1_month_day!BF148="","",_penmei1_month_day!BF148)</f>
        <v/>
      </c>
      <c r="AI152" s="306" t="str">
        <f>IF(_penmei1_month_day!BG148="","",_penmei1_month_day!BG148)</f>
        <v/>
      </c>
      <c r="AJ152" s="306" t="str">
        <f>IF(_penmei1_month_day!BH148="","",_penmei1_month_day!BH148)</f>
        <v/>
      </c>
      <c r="AK152" s="306" t="str">
        <f>IF(_penmei1_month_day!BI148="","",_penmei1_month_day!BI148)</f>
        <v/>
      </c>
      <c r="AL152" s="284" t="str">
        <f>IF(_penmei1_month_day!BJ148="","",_penmei1_month_day!BJ148)</f>
        <v/>
      </c>
      <c r="AM152" s="306" t="str">
        <f>IF(_penmei1_month_day!BK148="","",_penmei1_month_day!BK148/10000)</f>
        <v/>
      </c>
      <c r="AN152" s="284" t="str">
        <f>IF(_penmei1_month_day!BL148="","",_penmei1_month_day!BL148)</f>
        <v/>
      </c>
      <c r="AO152" s="284" t="str">
        <f>IF(_penmei1_month_day!BM148="","",_penmei1_month_day!BM148)</f>
        <v/>
      </c>
      <c r="AP152" s="329"/>
      <c r="AQ152" s="329"/>
    </row>
    <row r="153" spans="1:43">
      <c r="A153" s="126">
        <f t="shared" si="29"/>
        <v>43472</v>
      </c>
      <c r="B153" s="127">
        <f t="shared" si="35"/>
        <v>43472</v>
      </c>
      <c r="C153" s="128" t="str">
        <f t="shared" si="36"/>
        <v>夜</v>
      </c>
      <c r="D153" s="128">
        <f t="shared" si="37"/>
        <v>7</v>
      </c>
      <c r="E153" s="129">
        <f t="shared" si="44"/>
        <v>2</v>
      </c>
      <c r="F153" s="130" t="str">
        <f t="shared" si="38"/>
        <v>乙班</v>
      </c>
      <c r="G153" s="128">
        <f t="shared" si="39"/>
        <v>3</v>
      </c>
      <c r="H153" s="131">
        <f t="shared" si="41"/>
        <v>0.0416666666666667</v>
      </c>
      <c r="I153" s="165">
        <f t="shared" si="42"/>
        <v>0.125</v>
      </c>
      <c r="J153" s="283" t="str">
        <f>IF(_penmei1_month_day!AH149="","",_penmei1_month_day!AH149)</f>
        <v/>
      </c>
      <c r="K153" s="283" t="str">
        <f>IF(_penmei1_month_day!AI149="","",_penmei1_month_day!AI149)</f>
        <v/>
      </c>
      <c r="L153" s="284" t="str">
        <f>IF(_penmei1_month_day!AJ149="","",_penmei1_month_day!AJ149)</f>
        <v/>
      </c>
      <c r="M153" s="284" t="str">
        <f>IF(_penmei1_month_day!AK149="","",_penmei1_month_day!AK149)</f>
        <v/>
      </c>
      <c r="N153" s="284" t="str">
        <f>IF(_penmei1_month_day!AL149="","",_penmei1_month_day!AL149)</f>
        <v/>
      </c>
      <c r="O153" s="284" t="str">
        <f>IF(_penmei1_month_day!AM149="","",_penmei1_month_day!AM149)</f>
        <v/>
      </c>
      <c r="P153" s="284" t="str">
        <f>IF(_penmei1_month_day!AN149="","",_penmei1_month_day!AN149)</f>
        <v/>
      </c>
      <c r="Q153" s="284" t="str">
        <f>IF(_penmei1_month_day!AO149="","",_penmei1_month_day!AO149)</f>
        <v/>
      </c>
      <c r="R153" s="284" t="str">
        <f>IF(_penmei1_month_day!AP149="","",_penmei1_month_day!AP149)</f>
        <v/>
      </c>
      <c r="S153" s="284" t="str">
        <f>IF(_penmei1_month_day!AQ149="","",_penmei1_month_day!AQ149)</f>
        <v/>
      </c>
      <c r="T153" s="284" t="str">
        <f>IF(_penmei1_month_day!AR149="","",_penmei1_month_day!AR149)</f>
        <v/>
      </c>
      <c r="U153" s="284" t="str">
        <f>IF(_penmei1_month_day!AS149="","",_penmei1_month_day!AS149)</f>
        <v/>
      </c>
      <c r="V153" s="284" t="str">
        <f>IF(_penmei1_month_day!AT149="","",_penmei1_month_day!AT149)</f>
        <v/>
      </c>
      <c r="W153" s="284" t="str">
        <f>IF(_penmei1_month_day!AU149="","",_penmei1_month_day!AU149)</f>
        <v/>
      </c>
      <c r="X153" s="284" t="str">
        <f>IF(_penmei1_month_day!AV149="","",_penmei1_month_day!AV149)</f>
        <v/>
      </c>
      <c r="Y153" s="284" t="str">
        <f>IF(_penmei1_month_day!AW149="","",_penmei1_month_day!AW149)</f>
        <v/>
      </c>
      <c r="Z153" s="284" t="str">
        <f>IF(_penmei1_month_day!AX149="","",_penmei1_month_day!AX149)</f>
        <v/>
      </c>
      <c r="AA153" s="306" t="str">
        <f>IF(_penmei1_month_day!AY149="","",ABS(_penmei1_month_day!AY149))</f>
        <v/>
      </c>
      <c r="AB153" s="306" t="str">
        <f>IF(_penmei1_month_day!AZ149="","",ABS(_penmei1_month_day!AZ149))</f>
        <v/>
      </c>
      <c r="AC153" s="283" t="str">
        <f>IF(_penmei1_month_day!BA149="","",_penmei1_month_day!BA149)</f>
        <v/>
      </c>
      <c r="AD153" s="283" t="str">
        <f>IF(_penmei1_month_day!BB149="","",_penmei1_month_day!BB149)</f>
        <v/>
      </c>
      <c r="AE153" s="284" t="str">
        <f>IF(_penmei1_month_day!BC149="","",_penmei1_month_day!BC149)</f>
        <v/>
      </c>
      <c r="AF153" s="284" t="str">
        <f>IF(_penmei1_month_day!BD149="","",_penmei1_month_day!BD149)</f>
        <v/>
      </c>
      <c r="AG153" s="284" t="str">
        <f>IF(_penmei1_month_day!BE149="","",_penmei1_month_day!BE149)</f>
        <v/>
      </c>
      <c r="AH153" s="306" t="str">
        <f>IF(_penmei1_month_day!BF149="","",_penmei1_month_day!BF149)</f>
        <v/>
      </c>
      <c r="AI153" s="306" t="str">
        <f>IF(_penmei1_month_day!BG149="","",_penmei1_month_day!BG149)</f>
        <v/>
      </c>
      <c r="AJ153" s="306" t="str">
        <f>IF(_penmei1_month_day!BH149="","",_penmei1_month_day!BH149)</f>
        <v/>
      </c>
      <c r="AK153" s="306" t="str">
        <f>IF(_penmei1_month_day!BI149="","",_penmei1_month_day!BI149)</f>
        <v/>
      </c>
      <c r="AL153" s="284" t="str">
        <f>IF(_penmei1_month_day!BJ149="","",_penmei1_month_day!BJ149)</f>
        <v/>
      </c>
      <c r="AM153" s="306" t="str">
        <f>IF(_penmei1_month_day!BK149="","",_penmei1_month_day!BK149/10000)</f>
        <v/>
      </c>
      <c r="AN153" s="284" t="str">
        <f>IF(_penmei1_month_day!BL149="","",_penmei1_month_day!BL149)</f>
        <v/>
      </c>
      <c r="AO153" s="284" t="str">
        <f>IF(_penmei1_month_day!BM149="","",_penmei1_month_day!BM149)</f>
        <v/>
      </c>
      <c r="AP153" s="329"/>
      <c r="AQ153" s="329"/>
    </row>
    <row r="154" spans="1:43">
      <c r="A154" s="126">
        <f t="shared" si="29"/>
        <v>43472</v>
      </c>
      <c r="B154" s="127">
        <f t="shared" si="35"/>
        <v>43472</v>
      </c>
      <c r="C154" s="128" t="str">
        <f t="shared" si="36"/>
        <v>夜</v>
      </c>
      <c r="D154" s="128">
        <f t="shared" si="37"/>
        <v>7</v>
      </c>
      <c r="E154" s="129">
        <f t="shared" si="44"/>
        <v>2</v>
      </c>
      <c r="F154" s="130" t="str">
        <f t="shared" si="38"/>
        <v>乙班</v>
      </c>
      <c r="G154" s="128">
        <f t="shared" si="39"/>
        <v>4</v>
      </c>
      <c r="H154" s="131">
        <f t="shared" si="41"/>
        <v>0.0416666666666667</v>
      </c>
      <c r="I154" s="165">
        <f t="shared" si="42"/>
        <v>0.166666666666667</v>
      </c>
      <c r="J154" s="283" t="str">
        <f>IF(_penmei1_month_day!AH150="","",_penmei1_month_day!AH150)</f>
        <v/>
      </c>
      <c r="K154" s="283" t="str">
        <f>IF(_penmei1_month_day!AI150="","",_penmei1_month_day!AI150)</f>
        <v/>
      </c>
      <c r="L154" s="284" t="str">
        <f>IF(_penmei1_month_day!AJ150="","",_penmei1_month_day!AJ150)</f>
        <v/>
      </c>
      <c r="M154" s="284" t="str">
        <f>IF(_penmei1_month_day!AK150="","",_penmei1_month_day!AK150)</f>
        <v/>
      </c>
      <c r="N154" s="284" t="str">
        <f>IF(_penmei1_month_day!AL150="","",_penmei1_month_day!AL150)</f>
        <v/>
      </c>
      <c r="O154" s="284" t="str">
        <f>IF(_penmei1_month_day!AM150="","",_penmei1_month_day!AM150)</f>
        <v/>
      </c>
      <c r="P154" s="284" t="str">
        <f>IF(_penmei1_month_day!AN150="","",_penmei1_month_day!AN150)</f>
        <v/>
      </c>
      <c r="Q154" s="284" t="str">
        <f>IF(_penmei1_month_day!AO150="","",_penmei1_month_day!AO150)</f>
        <v/>
      </c>
      <c r="R154" s="284" t="str">
        <f>IF(_penmei1_month_day!AP150="","",_penmei1_month_day!AP150)</f>
        <v/>
      </c>
      <c r="S154" s="284" t="str">
        <f>IF(_penmei1_month_day!AQ150="","",_penmei1_month_day!AQ150)</f>
        <v/>
      </c>
      <c r="T154" s="284" t="str">
        <f>IF(_penmei1_month_day!AR150="","",_penmei1_month_day!AR150)</f>
        <v/>
      </c>
      <c r="U154" s="284" t="str">
        <f>IF(_penmei1_month_day!AS150="","",_penmei1_month_day!AS150)</f>
        <v/>
      </c>
      <c r="V154" s="284" t="str">
        <f>IF(_penmei1_month_day!AT150="","",_penmei1_month_day!AT150)</f>
        <v/>
      </c>
      <c r="W154" s="284" t="str">
        <f>IF(_penmei1_month_day!AU150="","",_penmei1_month_day!AU150)</f>
        <v/>
      </c>
      <c r="X154" s="284" t="str">
        <f>IF(_penmei1_month_day!AV150="","",_penmei1_month_day!AV150)</f>
        <v/>
      </c>
      <c r="Y154" s="284" t="str">
        <f>IF(_penmei1_month_day!AW150="","",_penmei1_month_day!AW150)</f>
        <v/>
      </c>
      <c r="Z154" s="284" t="str">
        <f>IF(_penmei1_month_day!AX150="","",_penmei1_month_day!AX150)</f>
        <v/>
      </c>
      <c r="AA154" s="306" t="str">
        <f>IF(_penmei1_month_day!AY150="","",ABS(_penmei1_month_day!AY150))</f>
        <v/>
      </c>
      <c r="AB154" s="306" t="str">
        <f>IF(_penmei1_month_day!AZ150="","",ABS(_penmei1_month_day!AZ150))</f>
        <v/>
      </c>
      <c r="AC154" s="283" t="str">
        <f>IF(_penmei1_month_day!BA150="","",_penmei1_month_day!BA150)</f>
        <v/>
      </c>
      <c r="AD154" s="283" t="str">
        <f>IF(_penmei1_month_day!BB150="","",_penmei1_month_day!BB150)</f>
        <v/>
      </c>
      <c r="AE154" s="284" t="str">
        <f>IF(_penmei1_month_day!BC150="","",_penmei1_month_day!BC150)</f>
        <v/>
      </c>
      <c r="AF154" s="284" t="str">
        <f>IF(_penmei1_month_day!BD150="","",_penmei1_month_day!BD150)</f>
        <v/>
      </c>
      <c r="AG154" s="284" t="str">
        <f>IF(_penmei1_month_day!BE150="","",_penmei1_month_day!BE150)</f>
        <v/>
      </c>
      <c r="AH154" s="306" t="str">
        <f>IF(_penmei1_month_day!BF150="","",_penmei1_month_day!BF150)</f>
        <v/>
      </c>
      <c r="AI154" s="306" t="str">
        <f>IF(_penmei1_month_day!BG150="","",_penmei1_month_day!BG150)</f>
        <v/>
      </c>
      <c r="AJ154" s="306" t="str">
        <f>IF(_penmei1_month_day!BH150="","",_penmei1_month_day!BH150)</f>
        <v/>
      </c>
      <c r="AK154" s="306" t="str">
        <f>IF(_penmei1_month_day!BI150="","",_penmei1_month_day!BI150)</f>
        <v/>
      </c>
      <c r="AL154" s="284" t="str">
        <f>IF(_penmei1_month_day!BJ150="","",_penmei1_month_day!BJ150)</f>
        <v/>
      </c>
      <c r="AM154" s="306" t="str">
        <f>IF(_penmei1_month_day!BK150="","",_penmei1_month_day!BK150/10000)</f>
        <v/>
      </c>
      <c r="AN154" s="284" t="str">
        <f>IF(_penmei1_month_day!BL150="","",_penmei1_month_day!BL150)</f>
        <v/>
      </c>
      <c r="AO154" s="284" t="str">
        <f>IF(_penmei1_month_day!BM150="","",_penmei1_month_day!BM150)</f>
        <v/>
      </c>
      <c r="AP154" s="329"/>
      <c r="AQ154" s="329"/>
    </row>
    <row r="155" spans="1:43">
      <c r="A155" s="126">
        <f t="shared" si="29"/>
        <v>43472</v>
      </c>
      <c r="B155" s="127">
        <f t="shared" si="35"/>
        <v>43472</v>
      </c>
      <c r="C155" s="128" t="str">
        <f t="shared" si="36"/>
        <v>夜</v>
      </c>
      <c r="D155" s="128">
        <f t="shared" si="37"/>
        <v>7</v>
      </c>
      <c r="E155" s="129">
        <f t="shared" si="44"/>
        <v>2</v>
      </c>
      <c r="F155" s="130" t="str">
        <f t="shared" si="38"/>
        <v>乙班</v>
      </c>
      <c r="G155" s="128">
        <f t="shared" si="39"/>
        <v>5</v>
      </c>
      <c r="H155" s="131">
        <f t="shared" si="41"/>
        <v>0.0416666666666667</v>
      </c>
      <c r="I155" s="165">
        <f t="shared" si="42"/>
        <v>0.208333333333333</v>
      </c>
      <c r="J155" s="283" t="str">
        <f>IF(_penmei1_month_day!AH151="","",_penmei1_month_day!AH151)</f>
        <v/>
      </c>
      <c r="K155" s="283" t="str">
        <f>IF(_penmei1_month_day!AI151="","",_penmei1_month_day!AI151)</f>
        <v/>
      </c>
      <c r="L155" s="284" t="str">
        <f>IF(_penmei1_month_day!AJ151="","",_penmei1_month_day!AJ151)</f>
        <v/>
      </c>
      <c r="M155" s="284" t="str">
        <f>IF(_penmei1_month_day!AK151="","",_penmei1_month_day!AK151)</f>
        <v/>
      </c>
      <c r="N155" s="284" t="str">
        <f>IF(_penmei1_month_day!AL151="","",_penmei1_month_day!AL151)</f>
        <v/>
      </c>
      <c r="O155" s="284" t="str">
        <f>IF(_penmei1_month_day!AM151="","",_penmei1_month_day!AM151)</f>
        <v/>
      </c>
      <c r="P155" s="284" t="str">
        <f>IF(_penmei1_month_day!AN151="","",_penmei1_month_day!AN151)</f>
        <v/>
      </c>
      <c r="Q155" s="284" t="str">
        <f>IF(_penmei1_month_day!AO151="","",_penmei1_month_day!AO151)</f>
        <v/>
      </c>
      <c r="R155" s="284" t="str">
        <f>IF(_penmei1_month_day!AP151="","",_penmei1_month_day!AP151)</f>
        <v/>
      </c>
      <c r="S155" s="284" t="str">
        <f>IF(_penmei1_month_day!AQ151="","",_penmei1_month_day!AQ151)</f>
        <v/>
      </c>
      <c r="T155" s="284" t="str">
        <f>IF(_penmei1_month_day!AR151="","",_penmei1_month_day!AR151)</f>
        <v/>
      </c>
      <c r="U155" s="284" t="str">
        <f>IF(_penmei1_month_day!AS151="","",_penmei1_month_day!AS151)</f>
        <v/>
      </c>
      <c r="V155" s="284" t="str">
        <f>IF(_penmei1_month_day!AT151="","",_penmei1_month_day!AT151)</f>
        <v/>
      </c>
      <c r="W155" s="284" t="str">
        <f>IF(_penmei1_month_day!AU151="","",_penmei1_month_day!AU151)</f>
        <v/>
      </c>
      <c r="X155" s="284" t="str">
        <f>IF(_penmei1_month_day!AV151="","",_penmei1_month_day!AV151)</f>
        <v/>
      </c>
      <c r="Y155" s="284" t="str">
        <f>IF(_penmei1_month_day!AW151="","",_penmei1_month_day!AW151)</f>
        <v/>
      </c>
      <c r="Z155" s="284" t="str">
        <f>IF(_penmei1_month_day!AX151="","",_penmei1_month_day!AX151)</f>
        <v/>
      </c>
      <c r="AA155" s="306" t="str">
        <f>IF(_penmei1_month_day!AY151="","",ABS(_penmei1_month_day!AY151))</f>
        <v/>
      </c>
      <c r="AB155" s="306" t="str">
        <f>IF(_penmei1_month_day!AZ151="","",ABS(_penmei1_month_day!AZ151))</f>
        <v/>
      </c>
      <c r="AC155" s="283" t="str">
        <f>IF(_penmei1_month_day!BA151="","",_penmei1_month_day!BA151)</f>
        <v/>
      </c>
      <c r="AD155" s="283" t="str">
        <f>IF(_penmei1_month_day!BB151="","",_penmei1_month_day!BB151)</f>
        <v/>
      </c>
      <c r="AE155" s="284" t="str">
        <f>IF(_penmei1_month_day!BC151="","",_penmei1_month_day!BC151)</f>
        <v/>
      </c>
      <c r="AF155" s="284" t="str">
        <f>IF(_penmei1_month_day!BD151="","",_penmei1_month_day!BD151)</f>
        <v/>
      </c>
      <c r="AG155" s="284" t="str">
        <f>IF(_penmei1_month_day!BE151="","",_penmei1_month_day!BE151)</f>
        <v/>
      </c>
      <c r="AH155" s="306" t="str">
        <f>IF(_penmei1_month_day!BF151="","",_penmei1_month_day!BF151)</f>
        <v/>
      </c>
      <c r="AI155" s="306" t="str">
        <f>IF(_penmei1_month_day!BG151="","",_penmei1_month_day!BG151)</f>
        <v/>
      </c>
      <c r="AJ155" s="306" t="str">
        <f>IF(_penmei1_month_day!BH151="","",_penmei1_month_day!BH151)</f>
        <v/>
      </c>
      <c r="AK155" s="306" t="str">
        <f>IF(_penmei1_month_day!BI151="","",_penmei1_month_day!BI151)</f>
        <v/>
      </c>
      <c r="AL155" s="284" t="str">
        <f>IF(_penmei1_month_day!BJ151="","",_penmei1_month_day!BJ151)</f>
        <v/>
      </c>
      <c r="AM155" s="306" t="str">
        <f>IF(_penmei1_month_day!BK151="","",_penmei1_month_day!BK151/10000)</f>
        <v/>
      </c>
      <c r="AN155" s="284" t="str">
        <f>IF(_penmei1_month_day!BL151="","",_penmei1_month_day!BL151)</f>
        <v/>
      </c>
      <c r="AO155" s="284" t="str">
        <f>IF(_penmei1_month_day!BM151="","",_penmei1_month_day!BM151)</f>
        <v/>
      </c>
      <c r="AP155" s="329"/>
      <c r="AQ155" s="329"/>
    </row>
    <row r="156" spans="1:43">
      <c r="A156" s="126">
        <f t="shared" si="29"/>
        <v>43472</v>
      </c>
      <c r="B156" s="127">
        <f t="shared" si="35"/>
        <v>43472</v>
      </c>
      <c r="C156" s="128" t="str">
        <f t="shared" si="36"/>
        <v>夜</v>
      </c>
      <c r="D156" s="128">
        <f t="shared" si="37"/>
        <v>7</v>
      </c>
      <c r="E156" s="129">
        <f t="shared" si="44"/>
        <v>2</v>
      </c>
      <c r="F156" s="130" t="str">
        <f t="shared" si="38"/>
        <v>乙班</v>
      </c>
      <c r="G156" s="128">
        <f t="shared" si="39"/>
        <v>6</v>
      </c>
      <c r="H156" s="131">
        <f t="shared" si="41"/>
        <v>0.0416666666666667</v>
      </c>
      <c r="I156" s="165">
        <f t="shared" si="42"/>
        <v>0.25</v>
      </c>
      <c r="J156" s="283" t="str">
        <f>IF(_penmei1_month_day!AH152="","",_penmei1_month_day!AH152)</f>
        <v/>
      </c>
      <c r="K156" s="283" t="str">
        <f>IF(_penmei1_month_day!AI152="","",_penmei1_month_day!AI152)</f>
        <v/>
      </c>
      <c r="L156" s="284" t="str">
        <f>IF(_penmei1_month_day!AJ152="","",_penmei1_month_day!AJ152)</f>
        <v/>
      </c>
      <c r="M156" s="284" t="str">
        <f>IF(_penmei1_month_day!AK152="","",_penmei1_month_day!AK152)</f>
        <v/>
      </c>
      <c r="N156" s="284" t="str">
        <f>IF(_penmei1_month_day!AL152="","",_penmei1_month_day!AL152)</f>
        <v/>
      </c>
      <c r="O156" s="284" t="str">
        <f>IF(_penmei1_month_day!AM152="","",_penmei1_month_day!AM152)</f>
        <v/>
      </c>
      <c r="P156" s="284" t="str">
        <f>IF(_penmei1_month_day!AN152="","",_penmei1_month_day!AN152)</f>
        <v/>
      </c>
      <c r="Q156" s="284" t="str">
        <f>IF(_penmei1_month_day!AO152="","",_penmei1_month_day!AO152)</f>
        <v/>
      </c>
      <c r="R156" s="284" t="str">
        <f>IF(_penmei1_month_day!AP152="","",_penmei1_month_day!AP152)</f>
        <v/>
      </c>
      <c r="S156" s="284" t="str">
        <f>IF(_penmei1_month_day!AQ152="","",_penmei1_month_day!AQ152)</f>
        <v/>
      </c>
      <c r="T156" s="284" t="str">
        <f>IF(_penmei1_month_day!AR152="","",_penmei1_month_day!AR152)</f>
        <v/>
      </c>
      <c r="U156" s="284" t="str">
        <f>IF(_penmei1_month_day!AS152="","",_penmei1_month_day!AS152)</f>
        <v/>
      </c>
      <c r="V156" s="284" t="str">
        <f>IF(_penmei1_month_day!AT152="","",_penmei1_month_day!AT152)</f>
        <v/>
      </c>
      <c r="W156" s="284" t="str">
        <f>IF(_penmei1_month_day!AU152="","",_penmei1_month_day!AU152)</f>
        <v/>
      </c>
      <c r="X156" s="284" t="str">
        <f>IF(_penmei1_month_day!AV152="","",_penmei1_month_day!AV152)</f>
        <v/>
      </c>
      <c r="Y156" s="284" t="str">
        <f>IF(_penmei1_month_day!AW152="","",_penmei1_month_day!AW152)</f>
        <v/>
      </c>
      <c r="Z156" s="284" t="str">
        <f>IF(_penmei1_month_day!AX152="","",_penmei1_month_day!AX152)</f>
        <v/>
      </c>
      <c r="AA156" s="306" t="str">
        <f>IF(_penmei1_month_day!AY152="","",ABS(_penmei1_month_day!AY152))</f>
        <v/>
      </c>
      <c r="AB156" s="306" t="str">
        <f>IF(_penmei1_month_day!AZ152="","",ABS(_penmei1_month_day!AZ152))</f>
        <v/>
      </c>
      <c r="AC156" s="283" t="str">
        <f>IF(_penmei1_month_day!BA152="","",_penmei1_month_day!BA152)</f>
        <v/>
      </c>
      <c r="AD156" s="283" t="str">
        <f>IF(_penmei1_month_day!BB152="","",_penmei1_month_day!BB152)</f>
        <v/>
      </c>
      <c r="AE156" s="284" t="str">
        <f>IF(_penmei1_month_day!BC152="","",_penmei1_month_day!BC152)</f>
        <v/>
      </c>
      <c r="AF156" s="284" t="str">
        <f>IF(_penmei1_month_day!BD152="","",_penmei1_month_day!BD152)</f>
        <v/>
      </c>
      <c r="AG156" s="284" t="str">
        <f>IF(_penmei1_month_day!BE152="","",_penmei1_month_day!BE152)</f>
        <v/>
      </c>
      <c r="AH156" s="306" t="str">
        <f>IF(_penmei1_month_day!BF152="","",_penmei1_month_day!BF152)</f>
        <v/>
      </c>
      <c r="AI156" s="306" t="str">
        <f>IF(_penmei1_month_day!BG152="","",_penmei1_month_day!BG152)</f>
        <v/>
      </c>
      <c r="AJ156" s="306" t="str">
        <f>IF(_penmei1_month_day!BH152="","",_penmei1_month_day!BH152)</f>
        <v/>
      </c>
      <c r="AK156" s="306" t="str">
        <f>IF(_penmei1_month_day!BI152="","",_penmei1_month_day!BI152)</f>
        <v/>
      </c>
      <c r="AL156" s="284" t="str">
        <f>IF(_penmei1_month_day!BJ152="","",_penmei1_month_day!BJ152)</f>
        <v/>
      </c>
      <c r="AM156" s="306" t="str">
        <f>IF(_penmei1_month_day!BK152="","",_penmei1_month_day!BK152/10000)</f>
        <v/>
      </c>
      <c r="AN156" s="284" t="str">
        <f>IF(_penmei1_month_day!BL152="","",_penmei1_month_day!BL152)</f>
        <v/>
      </c>
      <c r="AO156" s="284" t="str">
        <f>IF(_penmei1_month_day!BM152="","",_penmei1_month_day!BM152)</f>
        <v/>
      </c>
      <c r="AP156" s="329"/>
      <c r="AQ156" s="329"/>
    </row>
    <row r="157" ht="15" spans="1:43">
      <c r="A157" s="132">
        <f t="shared" ref="A157:A220" si="45">IF(HOUR(I157)=0,A156+1,A156)</f>
        <v>43472</v>
      </c>
      <c r="B157" s="133">
        <f t="shared" si="35"/>
        <v>43472</v>
      </c>
      <c r="C157" s="134" t="str">
        <f t="shared" si="36"/>
        <v>夜</v>
      </c>
      <c r="D157" s="134">
        <f t="shared" si="37"/>
        <v>7</v>
      </c>
      <c r="E157" s="135">
        <f t="shared" si="44"/>
        <v>2</v>
      </c>
      <c r="F157" s="136" t="str">
        <f t="shared" si="38"/>
        <v>乙班</v>
      </c>
      <c r="G157" s="134">
        <f t="shared" si="39"/>
        <v>7</v>
      </c>
      <c r="H157" s="137">
        <f t="shared" si="41"/>
        <v>0.0416666666666667</v>
      </c>
      <c r="I157" s="170">
        <f t="shared" si="42"/>
        <v>0.291666666666667</v>
      </c>
      <c r="J157" s="285" t="str">
        <f>IF(_penmei1_month_day!AH153="","",_penmei1_month_day!AH153)</f>
        <v/>
      </c>
      <c r="K157" s="285" t="str">
        <f>IF(_penmei1_month_day!AI153="","",_penmei1_month_day!AI153)</f>
        <v/>
      </c>
      <c r="L157" s="286" t="str">
        <f>IF(_penmei1_month_day!AJ153="","",_penmei1_month_day!AJ153)</f>
        <v/>
      </c>
      <c r="M157" s="286" t="str">
        <f>IF(_penmei1_month_day!AK153="","",_penmei1_month_day!AK153)</f>
        <v/>
      </c>
      <c r="N157" s="286" t="str">
        <f>IF(_penmei1_month_day!AL153="","",_penmei1_month_day!AL153)</f>
        <v/>
      </c>
      <c r="O157" s="286" t="str">
        <f>IF(_penmei1_month_day!AM153="","",_penmei1_month_day!AM153)</f>
        <v/>
      </c>
      <c r="P157" s="286" t="str">
        <f>IF(_penmei1_month_day!AN153="","",_penmei1_month_day!AN153)</f>
        <v/>
      </c>
      <c r="Q157" s="286" t="str">
        <f>IF(_penmei1_month_day!AO153="","",_penmei1_month_day!AO153)</f>
        <v/>
      </c>
      <c r="R157" s="286" t="str">
        <f>IF(_penmei1_month_day!AP153="","",_penmei1_month_day!AP153)</f>
        <v/>
      </c>
      <c r="S157" s="286" t="str">
        <f>IF(_penmei1_month_day!AQ153="","",_penmei1_month_day!AQ153)</f>
        <v/>
      </c>
      <c r="T157" s="286" t="str">
        <f>IF(_penmei1_month_day!AR153="","",_penmei1_month_day!AR153)</f>
        <v/>
      </c>
      <c r="U157" s="286" t="str">
        <f>IF(_penmei1_month_day!AS153="","",_penmei1_month_day!AS153)</f>
        <v/>
      </c>
      <c r="V157" s="286" t="str">
        <f>IF(_penmei1_month_day!AT153="","",_penmei1_month_day!AT153)</f>
        <v/>
      </c>
      <c r="W157" s="286" t="str">
        <f>IF(_penmei1_month_day!AU153="","",_penmei1_month_day!AU153)</f>
        <v/>
      </c>
      <c r="X157" s="286" t="str">
        <f>IF(_penmei1_month_day!AV153="","",_penmei1_month_day!AV153)</f>
        <v/>
      </c>
      <c r="Y157" s="286" t="str">
        <f>IF(_penmei1_month_day!AW153="","",_penmei1_month_day!AW153)</f>
        <v/>
      </c>
      <c r="Z157" s="286" t="str">
        <f>IF(_penmei1_month_day!AX153="","",_penmei1_month_day!AX153)</f>
        <v/>
      </c>
      <c r="AA157" s="307" t="str">
        <f>IF(_penmei1_month_day!AY153="","",ABS(_penmei1_month_day!AY153))</f>
        <v/>
      </c>
      <c r="AB157" s="307" t="str">
        <f>IF(_penmei1_month_day!AZ153="","",ABS(_penmei1_month_day!AZ153))</f>
        <v/>
      </c>
      <c r="AC157" s="285" t="str">
        <f>IF(_penmei1_month_day!BA153="","",_penmei1_month_day!BA153)</f>
        <v/>
      </c>
      <c r="AD157" s="285" t="str">
        <f>IF(_penmei1_month_day!BB153="","",_penmei1_month_day!BB153)</f>
        <v/>
      </c>
      <c r="AE157" s="286" t="str">
        <f>IF(_penmei1_month_day!BC153="","",_penmei1_month_day!BC153)</f>
        <v/>
      </c>
      <c r="AF157" s="284" t="str">
        <f>IF(_penmei1_month_day!BD153="","",_penmei1_month_day!BD153)</f>
        <v/>
      </c>
      <c r="AG157" s="286" t="str">
        <f>IF(_penmei1_month_day!BE153="","",_penmei1_month_day!BE153)</f>
        <v/>
      </c>
      <c r="AH157" s="307" t="str">
        <f>IF(_penmei1_month_day!BF153="","",_penmei1_month_day!BF153)</f>
        <v/>
      </c>
      <c r="AI157" s="307" t="str">
        <f>IF(_penmei1_month_day!BG153="","",_penmei1_month_day!BG153)</f>
        <v/>
      </c>
      <c r="AJ157" s="307" t="str">
        <f>IF(_penmei1_month_day!BH153="","",_penmei1_month_day!BH153)</f>
        <v/>
      </c>
      <c r="AK157" s="307" t="str">
        <f>IF(_penmei1_month_day!BI153="","",_penmei1_month_day!BI153)</f>
        <v/>
      </c>
      <c r="AL157" s="286" t="str">
        <f>IF(_penmei1_month_day!BJ153="","",_penmei1_month_day!BJ153)</f>
        <v/>
      </c>
      <c r="AM157" s="307" t="str">
        <f>IF(_penmei1_month_day!BK153="","",_penmei1_month_day!BK153/10000)</f>
        <v/>
      </c>
      <c r="AN157" s="286" t="str">
        <f>IF(_penmei1_month_day!BL153="","",_penmei1_month_day!BL153)</f>
        <v/>
      </c>
      <c r="AO157" s="286" t="str">
        <f>IF(_penmei1_month_day!BM153="","",_penmei1_month_day!BM153)</f>
        <v/>
      </c>
      <c r="AP157" s="243" t="s">
        <v>83</v>
      </c>
      <c r="AQ157" s="330" t="s">
        <v>85</v>
      </c>
    </row>
    <row r="158" ht="15" spans="1:43">
      <c r="A158" s="120">
        <f t="shared" si="45"/>
        <v>43472</v>
      </c>
      <c r="B158" s="121">
        <f t="shared" si="35"/>
        <v>43472</v>
      </c>
      <c r="C158" s="122" t="str">
        <f t="shared" si="36"/>
        <v>白</v>
      </c>
      <c r="D158" s="122">
        <f t="shared" si="37"/>
        <v>7</v>
      </c>
      <c r="E158" s="123">
        <f>IF(AND(E150=4),1,IF(AND(E150&lt;4),(E150+1),))</f>
        <v>3</v>
      </c>
      <c r="F158" s="124" t="str">
        <f t="shared" si="38"/>
        <v>丙班</v>
      </c>
      <c r="G158" s="122">
        <f t="shared" si="39"/>
        <v>8</v>
      </c>
      <c r="H158" s="125">
        <f t="shared" si="41"/>
        <v>0.0416666666666667</v>
      </c>
      <c r="I158" s="160">
        <f t="shared" si="42"/>
        <v>0.333333333333334</v>
      </c>
      <c r="J158" s="281" t="str">
        <f>IF(_penmei1_month_day!AH154="","",_penmei1_month_day!AH154)</f>
        <v/>
      </c>
      <c r="K158" s="281" t="str">
        <f>IF(_penmei1_month_day!AI154="","",_penmei1_month_day!AI154)</f>
        <v/>
      </c>
      <c r="L158" s="282" t="str">
        <f>IF(_penmei1_month_day!AJ154="","",_penmei1_month_day!AJ154)</f>
        <v/>
      </c>
      <c r="M158" s="282" t="str">
        <f>IF(_penmei1_month_day!AK154="","",_penmei1_month_day!AK154)</f>
        <v/>
      </c>
      <c r="N158" s="282" t="str">
        <f>IF(_penmei1_month_day!AL154="","",_penmei1_month_day!AL154)</f>
        <v/>
      </c>
      <c r="O158" s="282" t="str">
        <f>IF(_penmei1_month_day!AM154="","",_penmei1_month_day!AM154)</f>
        <v/>
      </c>
      <c r="P158" s="282" t="str">
        <f>IF(_penmei1_month_day!AN154="","",_penmei1_month_day!AN154)</f>
        <v/>
      </c>
      <c r="Q158" s="282" t="str">
        <f>IF(_penmei1_month_day!AO154="","",_penmei1_month_day!AO154)</f>
        <v/>
      </c>
      <c r="R158" s="282" t="str">
        <f>IF(_penmei1_month_day!AP154="","",_penmei1_month_day!AP154)</f>
        <v/>
      </c>
      <c r="S158" s="282" t="str">
        <f>IF(_penmei1_month_day!AQ154="","",_penmei1_month_day!AQ154)</f>
        <v/>
      </c>
      <c r="T158" s="282" t="str">
        <f>IF(_penmei1_month_day!AR154="","",_penmei1_month_day!AR154)</f>
        <v/>
      </c>
      <c r="U158" s="282" t="str">
        <f>IF(_penmei1_month_day!AS154="","",_penmei1_month_day!AS154)</f>
        <v/>
      </c>
      <c r="V158" s="282" t="str">
        <f>IF(_penmei1_month_day!AT154="","",_penmei1_month_day!AT154)</f>
        <v/>
      </c>
      <c r="W158" s="282" t="str">
        <f>IF(_penmei1_month_day!AU154="","",_penmei1_month_day!AU154)</f>
        <v/>
      </c>
      <c r="X158" s="282" t="str">
        <f>IF(_penmei1_month_day!AV154="","",_penmei1_month_day!AV154)</f>
        <v/>
      </c>
      <c r="Y158" s="282" t="str">
        <f>IF(_penmei1_month_day!AW154="","",_penmei1_month_day!AW154)</f>
        <v/>
      </c>
      <c r="Z158" s="282" t="str">
        <f>IF(_penmei1_month_day!AX154="","",_penmei1_month_day!AX154)</f>
        <v/>
      </c>
      <c r="AA158" s="305" t="str">
        <f>IF(_penmei1_month_day!AY154="","",ABS(_penmei1_month_day!AY154))</f>
        <v/>
      </c>
      <c r="AB158" s="305" t="str">
        <f>IF(_penmei1_month_day!AZ154="","",ABS(_penmei1_month_day!AZ154))</f>
        <v/>
      </c>
      <c r="AC158" s="281" t="str">
        <f>IF(_penmei1_month_day!BA154="","",_penmei1_month_day!BA154)</f>
        <v/>
      </c>
      <c r="AD158" s="281" t="str">
        <f>IF(_penmei1_month_day!BB154="","",_penmei1_month_day!BB154)</f>
        <v/>
      </c>
      <c r="AE158" s="282" t="str">
        <f>IF(_penmei1_month_day!BC154="","",_penmei1_month_day!BC154)</f>
        <v/>
      </c>
      <c r="AF158" s="282" t="str">
        <f>IF(_penmei1_month_day!BD154="","",_penmei1_month_day!BD154)</f>
        <v/>
      </c>
      <c r="AG158" s="282" t="str">
        <f>IF(_penmei1_month_day!BE154="","",_penmei1_month_day!BE154)</f>
        <v/>
      </c>
      <c r="AH158" s="305" t="str">
        <f>IF(_penmei1_month_day!BF154="","",_penmei1_month_day!BF154)</f>
        <v/>
      </c>
      <c r="AI158" s="305" t="str">
        <f>IF(_penmei1_month_day!BG154="","",_penmei1_month_day!BG154)</f>
        <v/>
      </c>
      <c r="AJ158" s="305" t="str">
        <f>IF(_penmei1_month_day!BH154="","",_penmei1_month_day!BH154)</f>
        <v/>
      </c>
      <c r="AK158" s="305" t="str">
        <f>IF(_penmei1_month_day!BI154="","",_penmei1_month_day!BI154)</f>
        <v/>
      </c>
      <c r="AL158" s="282" t="str">
        <f>IF(_penmei1_month_day!BJ154="","",_penmei1_month_day!BJ154)</f>
        <v/>
      </c>
      <c r="AM158" s="305" t="str">
        <f>IF(_penmei1_month_day!BK154="","",_penmei1_month_day!BK154/10000)</f>
        <v/>
      </c>
      <c r="AN158" s="282" t="str">
        <f>IF(_penmei1_month_day!BL154="","",_penmei1_month_day!BL154)</f>
        <v/>
      </c>
      <c r="AO158" s="282" t="str">
        <f>IF(_penmei1_month_day!BM154="","",_penmei1_month_day!BM154)</f>
        <v/>
      </c>
      <c r="AP158" s="328" t="s">
        <v>124</v>
      </c>
      <c r="AQ158" s="328"/>
    </row>
    <row r="159" spans="1:43">
      <c r="A159" s="126">
        <f t="shared" si="45"/>
        <v>43472</v>
      </c>
      <c r="B159" s="127">
        <f t="shared" si="35"/>
        <v>43472</v>
      </c>
      <c r="C159" s="128" t="str">
        <f t="shared" si="36"/>
        <v>白</v>
      </c>
      <c r="D159" s="128">
        <f t="shared" si="37"/>
        <v>7</v>
      </c>
      <c r="E159" s="129">
        <f t="shared" ref="E159:E165" si="46">E158</f>
        <v>3</v>
      </c>
      <c r="F159" s="130" t="str">
        <f t="shared" si="38"/>
        <v>丙班</v>
      </c>
      <c r="G159" s="128">
        <f t="shared" si="39"/>
        <v>9</v>
      </c>
      <c r="H159" s="131">
        <f t="shared" si="41"/>
        <v>0.0416666666666667</v>
      </c>
      <c r="I159" s="165">
        <f t="shared" si="42"/>
        <v>0.375</v>
      </c>
      <c r="J159" s="283" t="str">
        <f>IF(_penmei1_month_day!AH155="","",_penmei1_month_day!AH155)</f>
        <v/>
      </c>
      <c r="K159" s="283" t="str">
        <f>IF(_penmei1_month_day!AI155="","",_penmei1_month_day!AI155)</f>
        <v/>
      </c>
      <c r="L159" s="284" t="str">
        <f>IF(_penmei1_month_day!AJ155="","",_penmei1_month_day!AJ155)</f>
        <v/>
      </c>
      <c r="M159" s="284" t="str">
        <f>IF(_penmei1_month_day!AK155="","",_penmei1_month_day!AK155)</f>
        <v/>
      </c>
      <c r="N159" s="284" t="str">
        <f>IF(_penmei1_month_day!AL155="","",_penmei1_month_day!AL155)</f>
        <v/>
      </c>
      <c r="O159" s="284" t="str">
        <f>IF(_penmei1_month_day!AM155="","",_penmei1_month_day!AM155)</f>
        <v/>
      </c>
      <c r="P159" s="284" t="str">
        <f>IF(_penmei1_month_day!AN155="","",_penmei1_month_day!AN155)</f>
        <v/>
      </c>
      <c r="Q159" s="284" t="str">
        <f>IF(_penmei1_month_day!AO155="","",_penmei1_month_day!AO155)</f>
        <v/>
      </c>
      <c r="R159" s="284" t="str">
        <f>IF(_penmei1_month_day!AP155="","",_penmei1_month_day!AP155)</f>
        <v/>
      </c>
      <c r="S159" s="284" t="str">
        <f>IF(_penmei1_month_day!AQ155="","",_penmei1_month_day!AQ155)</f>
        <v/>
      </c>
      <c r="T159" s="284" t="str">
        <f>IF(_penmei1_month_day!AR155="","",_penmei1_month_day!AR155)</f>
        <v/>
      </c>
      <c r="U159" s="284" t="str">
        <f>IF(_penmei1_month_day!AS155="","",_penmei1_month_day!AS155)</f>
        <v/>
      </c>
      <c r="V159" s="284" t="str">
        <f>IF(_penmei1_month_day!AT155="","",_penmei1_month_day!AT155)</f>
        <v/>
      </c>
      <c r="W159" s="284" t="str">
        <f>IF(_penmei1_month_day!AU155="","",_penmei1_month_day!AU155)</f>
        <v/>
      </c>
      <c r="X159" s="284" t="str">
        <f>IF(_penmei1_month_day!AV155="","",_penmei1_month_day!AV155)</f>
        <v/>
      </c>
      <c r="Y159" s="284" t="str">
        <f>IF(_penmei1_month_day!AW155="","",_penmei1_month_day!AW155)</f>
        <v/>
      </c>
      <c r="Z159" s="284" t="str">
        <f>IF(_penmei1_month_day!AX155="","",_penmei1_month_day!AX155)</f>
        <v/>
      </c>
      <c r="AA159" s="306" t="str">
        <f>IF(_penmei1_month_day!AY155="","",ABS(_penmei1_month_day!AY155))</f>
        <v/>
      </c>
      <c r="AB159" s="306" t="str">
        <f>IF(_penmei1_month_day!AZ155="","",ABS(_penmei1_month_day!AZ155))</f>
        <v/>
      </c>
      <c r="AC159" s="283" t="str">
        <f>IF(_penmei1_month_day!BA155="","",_penmei1_month_day!BA155)</f>
        <v/>
      </c>
      <c r="AD159" s="283" t="str">
        <f>IF(_penmei1_month_day!BB155="","",_penmei1_month_day!BB155)</f>
        <v/>
      </c>
      <c r="AE159" s="284" t="str">
        <f>IF(_penmei1_month_day!BC155="","",_penmei1_month_day!BC155)</f>
        <v/>
      </c>
      <c r="AF159" s="284" t="str">
        <f>IF(_penmei1_month_day!BD155="","",_penmei1_month_day!BD155)</f>
        <v/>
      </c>
      <c r="AG159" s="284" t="str">
        <f>IF(_penmei1_month_day!BE155="","",_penmei1_month_day!BE155)</f>
        <v/>
      </c>
      <c r="AH159" s="306" t="str">
        <f>IF(_penmei1_month_day!BF155="","",_penmei1_month_day!BF155)</f>
        <v/>
      </c>
      <c r="AI159" s="306" t="str">
        <f>IF(_penmei1_month_day!BG155="","",_penmei1_month_day!BG155)</f>
        <v/>
      </c>
      <c r="AJ159" s="306" t="str">
        <f>IF(_penmei1_month_day!BH155="","",_penmei1_month_day!BH155)</f>
        <v/>
      </c>
      <c r="AK159" s="306" t="str">
        <f>IF(_penmei1_month_day!BI155="","",_penmei1_month_day!BI155)</f>
        <v/>
      </c>
      <c r="AL159" s="284" t="str">
        <f>IF(_penmei1_month_day!BJ155="","",_penmei1_month_day!BJ155)</f>
        <v/>
      </c>
      <c r="AM159" s="306" t="str">
        <f>IF(_penmei1_month_day!BK155="","",_penmei1_month_day!BK155/10000)</f>
        <v/>
      </c>
      <c r="AN159" s="284" t="str">
        <f>IF(_penmei1_month_day!BL155="","",_penmei1_month_day!BL155)</f>
        <v/>
      </c>
      <c r="AO159" s="284" t="str">
        <f>IF(_penmei1_month_day!BM155="","",_penmei1_month_day!BM155)</f>
        <v/>
      </c>
      <c r="AP159" s="329"/>
      <c r="AQ159" s="329"/>
    </row>
    <row r="160" spans="1:43">
      <c r="A160" s="126">
        <f t="shared" si="45"/>
        <v>43472</v>
      </c>
      <c r="B160" s="127">
        <f t="shared" si="35"/>
        <v>43472</v>
      </c>
      <c r="C160" s="128" t="str">
        <f t="shared" si="36"/>
        <v>白</v>
      </c>
      <c r="D160" s="128">
        <f t="shared" si="37"/>
        <v>7</v>
      </c>
      <c r="E160" s="129">
        <f t="shared" si="46"/>
        <v>3</v>
      </c>
      <c r="F160" s="130" t="str">
        <f t="shared" si="38"/>
        <v>丙班</v>
      </c>
      <c r="G160" s="128">
        <f t="shared" si="39"/>
        <v>10</v>
      </c>
      <c r="H160" s="131">
        <f t="shared" si="41"/>
        <v>0.0416666666666667</v>
      </c>
      <c r="I160" s="165">
        <f t="shared" si="42"/>
        <v>0.416666666666667</v>
      </c>
      <c r="J160" s="283" t="str">
        <f>IF(_penmei1_month_day!AH156="","",_penmei1_month_day!AH156)</f>
        <v/>
      </c>
      <c r="K160" s="283" t="str">
        <f>IF(_penmei1_month_day!AI156="","",_penmei1_month_day!AI156)</f>
        <v/>
      </c>
      <c r="L160" s="284" t="str">
        <f>IF(_penmei1_month_day!AJ156="","",_penmei1_month_day!AJ156)</f>
        <v/>
      </c>
      <c r="M160" s="284" t="str">
        <f>IF(_penmei1_month_day!AK156="","",_penmei1_month_day!AK156)</f>
        <v/>
      </c>
      <c r="N160" s="284" t="str">
        <f>IF(_penmei1_month_day!AL156="","",_penmei1_month_day!AL156)</f>
        <v/>
      </c>
      <c r="O160" s="284" t="str">
        <f>IF(_penmei1_month_day!AM156="","",_penmei1_month_day!AM156)</f>
        <v/>
      </c>
      <c r="P160" s="284" t="str">
        <f>IF(_penmei1_month_day!AN156="","",_penmei1_month_day!AN156)</f>
        <v/>
      </c>
      <c r="Q160" s="284" t="str">
        <f>IF(_penmei1_month_day!AO156="","",_penmei1_month_day!AO156)</f>
        <v/>
      </c>
      <c r="R160" s="284" t="str">
        <f>IF(_penmei1_month_day!AP156="","",_penmei1_month_day!AP156)</f>
        <v/>
      </c>
      <c r="S160" s="284" t="str">
        <f>IF(_penmei1_month_day!AQ156="","",_penmei1_month_day!AQ156)</f>
        <v/>
      </c>
      <c r="T160" s="284" t="str">
        <f>IF(_penmei1_month_day!AR156="","",_penmei1_month_day!AR156)</f>
        <v/>
      </c>
      <c r="U160" s="284" t="str">
        <f>IF(_penmei1_month_day!AS156="","",_penmei1_month_day!AS156)</f>
        <v/>
      </c>
      <c r="V160" s="284" t="str">
        <f>IF(_penmei1_month_day!AT156="","",_penmei1_month_day!AT156)</f>
        <v/>
      </c>
      <c r="W160" s="284" t="str">
        <f>IF(_penmei1_month_day!AU156="","",_penmei1_month_day!AU156)</f>
        <v/>
      </c>
      <c r="X160" s="284" t="str">
        <f>IF(_penmei1_month_day!AV156="","",_penmei1_month_day!AV156)</f>
        <v/>
      </c>
      <c r="Y160" s="284" t="str">
        <f>IF(_penmei1_month_day!AW156="","",_penmei1_month_day!AW156)</f>
        <v/>
      </c>
      <c r="Z160" s="284" t="str">
        <f>IF(_penmei1_month_day!AX156="","",_penmei1_month_day!AX156)</f>
        <v/>
      </c>
      <c r="AA160" s="306" t="str">
        <f>IF(_penmei1_month_day!AY156="","",ABS(_penmei1_month_day!AY156))</f>
        <v/>
      </c>
      <c r="AB160" s="306" t="str">
        <f>IF(_penmei1_month_day!AZ156="","",ABS(_penmei1_month_day!AZ156))</f>
        <v/>
      </c>
      <c r="AC160" s="283" t="str">
        <f>IF(_penmei1_month_day!BA156="","",_penmei1_month_day!BA156)</f>
        <v/>
      </c>
      <c r="AD160" s="283" t="str">
        <f>IF(_penmei1_month_day!BB156="","",_penmei1_month_day!BB156)</f>
        <v/>
      </c>
      <c r="AE160" s="284" t="str">
        <f>IF(_penmei1_month_day!BC156="","",_penmei1_month_day!BC156)</f>
        <v/>
      </c>
      <c r="AF160" s="284" t="str">
        <f>IF(_penmei1_month_day!BD156="","",_penmei1_month_day!BD156)</f>
        <v/>
      </c>
      <c r="AG160" s="284" t="str">
        <f>IF(_penmei1_month_day!BE156="","",_penmei1_month_day!BE156)</f>
        <v/>
      </c>
      <c r="AH160" s="306" t="str">
        <f>IF(_penmei1_month_day!BF156="","",_penmei1_month_day!BF156)</f>
        <v/>
      </c>
      <c r="AI160" s="306" t="str">
        <f>IF(_penmei1_month_day!BG156="","",_penmei1_month_day!BG156)</f>
        <v/>
      </c>
      <c r="AJ160" s="306" t="str">
        <f>IF(_penmei1_month_day!BH156="","",_penmei1_month_day!BH156)</f>
        <v/>
      </c>
      <c r="AK160" s="306" t="str">
        <f>IF(_penmei1_month_day!BI156="","",_penmei1_month_day!BI156)</f>
        <v/>
      </c>
      <c r="AL160" s="284" t="str">
        <f>IF(_penmei1_month_day!BJ156="","",_penmei1_month_day!BJ156)</f>
        <v/>
      </c>
      <c r="AM160" s="306" t="str">
        <f>IF(_penmei1_month_day!BK156="","",_penmei1_month_day!BK156/10000)</f>
        <v/>
      </c>
      <c r="AN160" s="284" t="str">
        <f>IF(_penmei1_month_day!BL156="","",_penmei1_month_day!BL156)</f>
        <v/>
      </c>
      <c r="AO160" s="284" t="str">
        <f>IF(_penmei1_month_day!BM156="","",_penmei1_month_day!BM156)</f>
        <v/>
      </c>
      <c r="AP160" s="329"/>
      <c r="AQ160" s="329"/>
    </row>
    <row r="161" spans="1:43">
      <c r="A161" s="126">
        <f t="shared" si="45"/>
        <v>43472</v>
      </c>
      <c r="B161" s="127">
        <f t="shared" si="35"/>
        <v>43472</v>
      </c>
      <c r="C161" s="128" t="str">
        <f t="shared" si="36"/>
        <v>白</v>
      </c>
      <c r="D161" s="128">
        <f t="shared" si="37"/>
        <v>7</v>
      </c>
      <c r="E161" s="129">
        <f t="shared" si="46"/>
        <v>3</v>
      </c>
      <c r="F161" s="130" t="str">
        <f t="shared" si="38"/>
        <v>丙班</v>
      </c>
      <c r="G161" s="128">
        <f t="shared" si="39"/>
        <v>11</v>
      </c>
      <c r="H161" s="131">
        <f t="shared" si="41"/>
        <v>0.0416666666666667</v>
      </c>
      <c r="I161" s="165">
        <f t="shared" si="42"/>
        <v>0.458333333333334</v>
      </c>
      <c r="J161" s="283" t="str">
        <f>IF(_penmei1_month_day!AH157="","",_penmei1_month_day!AH157)</f>
        <v/>
      </c>
      <c r="K161" s="283" t="str">
        <f>IF(_penmei1_month_day!AI157="","",_penmei1_month_day!AI157)</f>
        <v/>
      </c>
      <c r="L161" s="284" t="str">
        <f>IF(_penmei1_month_day!AJ157="","",_penmei1_month_day!AJ157)</f>
        <v/>
      </c>
      <c r="M161" s="284" t="str">
        <f>IF(_penmei1_month_day!AK157="","",_penmei1_month_day!AK157)</f>
        <v/>
      </c>
      <c r="N161" s="284" t="str">
        <f>IF(_penmei1_month_day!AL157="","",_penmei1_month_day!AL157)</f>
        <v/>
      </c>
      <c r="O161" s="284" t="str">
        <f>IF(_penmei1_month_day!AM157="","",_penmei1_month_day!AM157)</f>
        <v/>
      </c>
      <c r="P161" s="284" t="str">
        <f>IF(_penmei1_month_day!AN157="","",_penmei1_month_day!AN157)</f>
        <v/>
      </c>
      <c r="Q161" s="284" t="str">
        <f>IF(_penmei1_month_day!AO157="","",_penmei1_month_day!AO157)</f>
        <v/>
      </c>
      <c r="R161" s="284" t="str">
        <f>IF(_penmei1_month_day!AP157="","",_penmei1_month_day!AP157)</f>
        <v/>
      </c>
      <c r="S161" s="284" t="str">
        <f>IF(_penmei1_month_day!AQ157="","",_penmei1_month_day!AQ157)</f>
        <v/>
      </c>
      <c r="T161" s="284" t="str">
        <f>IF(_penmei1_month_day!AR157="","",_penmei1_month_day!AR157)</f>
        <v/>
      </c>
      <c r="U161" s="284" t="str">
        <f>IF(_penmei1_month_day!AS157="","",_penmei1_month_day!AS157)</f>
        <v/>
      </c>
      <c r="V161" s="284" t="str">
        <f>IF(_penmei1_month_day!AT157="","",_penmei1_month_day!AT157)</f>
        <v/>
      </c>
      <c r="W161" s="284" t="str">
        <f>IF(_penmei1_month_day!AU157="","",_penmei1_month_day!AU157)</f>
        <v/>
      </c>
      <c r="X161" s="284" t="str">
        <f>IF(_penmei1_month_day!AV157="","",_penmei1_month_day!AV157)</f>
        <v/>
      </c>
      <c r="Y161" s="284" t="str">
        <f>IF(_penmei1_month_day!AW157="","",_penmei1_month_day!AW157)</f>
        <v/>
      </c>
      <c r="Z161" s="284" t="str">
        <f>IF(_penmei1_month_day!AX157="","",_penmei1_month_day!AX157)</f>
        <v/>
      </c>
      <c r="AA161" s="306" t="str">
        <f>IF(_penmei1_month_day!AY157="","",ABS(_penmei1_month_day!AY157))</f>
        <v/>
      </c>
      <c r="AB161" s="306" t="str">
        <f>IF(_penmei1_month_day!AZ157="","",ABS(_penmei1_month_day!AZ157))</f>
        <v/>
      </c>
      <c r="AC161" s="283" t="str">
        <f>IF(_penmei1_month_day!BA157="","",_penmei1_month_day!BA157)</f>
        <v/>
      </c>
      <c r="AD161" s="283" t="str">
        <f>IF(_penmei1_month_day!BB157="","",_penmei1_month_day!BB157)</f>
        <v/>
      </c>
      <c r="AE161" s="284" t="str">
        <f>IF(_penmei1_month_day!BC157="","",_penmei1_month_day!BC157)</f>
        <v/>
      </c>
      <c r="AF161" s="284" t="str">
        <f>IF(_penmei1_month_day!BD157="","",_penmei1_month_day!BD157)</f>
        <v/>
      </c>
      <c r="AG161" s="284" t="str">
        <f>IF(_penmei1_month_day!BE157="","",_penmei1_month_day!BE157)</f>
        <v/>
      </c>
      <c r="AH161" s="306" t="str">
        <f>IF(_penmei1_month_day!BF157="","",_penmei1_month_day!BF157)</f>
        <v/>
      </c>
      <c r="AI161" s="306" t="str">
        <f>IF(_penmei1_month_day!BG157="","",_penmei1_month_day!BG157)</f>
        <v/>
      </c>
      <c r="AJ161" s="306" t="str">
        <f>IF(_penmei1_month_day!BH157="","",_penmei1_month_day!BH157)</f>
        <v/>
      </c>
      <c r="AK161" s="306" t="str">
        <f>IF(_penmei1_month_day!BI157="","",_penmei1_month_day!BI157)</f>
        <v/>
      </c>
      <c r="AL161" s="284" t="str">
        <f>IF(_penmei1_month_day!BJ157="","",_penmei1_month_day!BJ157)</f>
        <v/>
      </c>
      <c r="AM161" s="306" t="str">
        <f>IF(_penmei1_month_day!BK157="","",_penmei1_month_day!BK157/10000)</f>
        <v/>
      </c>
      <c r="AN161" s="284" t="str">
        <f>IF(_penmei1_month_day!BL157="","",_penmei1_month_day!BL157)</f>
        <v/>
      </c>
      <c r="AO161" s="284" t="str">
        <f>IF(_penmei1_month_day!BM157="","",_penmei1_month_day!BM157)</f>
        <v/>
      </c>
      <c r="AP161" s="329"/>
      <c r="AQ161" s="329"/>
    </row>
    <row r="162" spans="1:43">
      <c r="A162" s="126">
        <f t="shared" si="45"/>
        <v>43472</v>
      </c>
      <c r="B162" s="127">
        <f t="shared" si="35"/>
        <v>43472</v>
      </c>
      <c r="C162" s="128" t="str">
        <f t="shared" si="36"/>
        <v>白</v>
      </c>
      <c r="D162" s="128">
        <f t="shared" si="37"/>
        <v>7</v>
      </c>
      <c r="E162" s="129">
        <f t="shared" si="46"/>
        <v>3</v>
      </c>
      <c r="F162" s="130" t="str">
        <f t="shared" si="38"/>
        <v>丙班</v>
      </c>
      <c r="G162" s="128">
        <f t="shared" si="39"/>
        <v>12</v>
      </c>
      <c r="H162" s="131">
        <f t="shared" si="41"/>
        <v>0.0416666666666667</v>
      </c>
      <c r="I162" s="165">
        <f t="shared" si="42"/>
        <v>0.5</v>
      </c>
      <c r="J162" s="283" t="str">
        <f>IF(_penmei1_month_day!AH158="","",_penmei1_month_day!AH158)</f>
        <v/>
      </c>
      <c r="K162" s="283" t="str">
        <f>IF(_penmei1_month_day!AI158="","",_penmei1_month_day!AI158)</f>
        <v/>
      </c>
      <c r="L162" s="284" t="str">
        <f>IF(_penmei1_month_day!AJ158="","",_penmei1_month_day!AJ158)</f>
        <v/>
      </c>
      <c r="M162" s="284" t="str">
        <f>IF(_penmei1_month_day!AK158="","",_penmei1_month_day!AK158)</f>
        <v/>
      </c>
      <c r="N162" s="284" t="str">
        <f>IF(_penmei1_month_day!AL158="","",_penmei1_month_day!AL158)</f>
        <v/>
      </c>
      <c r="O162" s="284" t="str">
        <f>IF(_penmei1_month_day!AM158="","",_penmei1_month_day!AM158)</f>
        <v/>
      </c>
      <c r="P162" s="284" t="str">
        <f>IF(_penmei1_month_day!AN158="","",_penmei1_month_day!AN158)</f>
        <v/>
      </c>
      <c r="Q162" s="284" t="str">
        <f>IF(_penmei1_month_day!AO158="","",_penmei1_month_day!AO158)</f>
        <v/>
      </c>
      <c r="R162" s="284" t="str">
        <f>IF(_penmei1_month_day!AP158="","",_penmei1_month_day!AP158)</f>
        <v/>
      </c>
      <c r="S162" s="284" t="str">
        <f>IF(_penmei1_month_day!AQ158="","",_penmei1_month_day!AQ158)</f>
        <v/>
      </c>
      <c r="T162" s="284" t="str">
        <f>IF(_penmei1_month_day!AR158="","",_penmei1_month_day!AR158)</f>
        <v/>
      </c>
      <c r="U162" s="284" t="str">
        <f>IF(_penmei1_month_day!AS158="","",_penmei1_month_day!AS158)</f>
        <v/>
      </c>
      <c r="V162" s="284" t="str">
        <f>IF(_penmei1_month_day!AT158="","",_penmei1_month_day!AT158)</f>
        <v/>
      </c>
      <c r="W162" s="284" t="str">
        <f>IF(_penmei1_month_day!AU158="","",_penmei1_month_day!AU158)</f>
        <v/>
      </c>
      <c r="X162" s="284" t="str">
        <f>IF(_penmei1_month_day!AV158="","",_penmei1_month_day!AV158)</f>
        <v/>
      </c>
      <c r="Y162" s="284" t="str">
        <f>IF(_penmei1_month_day!AW158="","",_penmei1_month_day!AW158)</f>
        <v/>
      </c>
      <c r="Z162" s="284" t="str">
        <f>IF(_penmei1_month_day!AX158="","",_penmei1_month_day!AX158)</f>
        <v/>
      </c>
      <c r="AA162" s="306" t="str">
        <f>IF(_penmei1_month_day!AY158="","",ABS(_penmei1_month_day!AY158))</f>
        <v/>
      </c>
      <c r="AB162" s="306" t="str">
        <f>IF(_penmei1_month_day!AZ158="","",ABS(_penmei1_month_day!AZ158))</f>
        <v/>
      </c>
      <c r="AC162" s="283" t="str">
        <f>IF(_penmei1_month_day!BA158="","",_penmei1_month_day!BA158)</f>
        <v/>
      </c>
      <c r="AD162" s="283" t="str">
        <f>IF(_penmei1_month_day!BB158="","",_penmei1_month_day!BB158)</f>
        <v/>
      </c>
      <c r="AE162" s="284" t="str">
        <f>IF(_penmei1_month_day!BC158="","",_penmei1_month_day!BC158)</f>
        <v/>
      </c>
      <c r="AF162" s="284" t="str">
        <f>IF(_penmei1_month_day!BD158="","",_penmei1_month_day!BD158)</f>
        <v/>
      </c>
      <c r="AG162" s="284" t="str">
        <f>IF(_penmei1_month_day!BE158="","",_penmei1_month_day!BE158)</f>
        <v/>
      </c>
      <c r="AH162" s="306" t="str">
        <f>IF(_penmei1_month_day!BF158="","",_penmei1_month_day!BF158)</f>
        <v/>
      </c>
      <c r="AI162" s="306" t="str">
        <f>IF(_penmei1_month_day!BG158="","",_penmei1_month_day!BG158)</f>
        <v/>
      </c>
      <c r="AJ162" s="306" t="str">
        <f>IF(_penmei1_month_day!BH158="","",_penmei1_month_day!BH158)</f>
        <v/>
      </c>
      <c r="AK162" s="306" t="str">
        <f>IF(_penmei1_month_day!BI158="","",_penmei1_month_day!BI158)</f>
        <v/>
      </c>
      <c r="AL162" s="284" t="str">
        <f>IF(_penmei1_month_day!BJ158="","",_penmei1_month_day!BJ158)</f>
        <v/>
      </c>
      <c r="AM162" s="306" t="str">
        <f>IF(_penmei1_month_day!BK158="","",_penmei1_month_day!BK158/10000)</f>
        <v/>
      </c>
      <c r="AN162" s="284" t="str">
        <f>IF(_penmei1_month_day!BL158="","",_penmei1_month_day!BL158)</f>
        <v/>
      </c>
      <c r="AO162" s="284" t="str">
        <f>IF(_penmei1_month_day!BM158="","",_penmei1_month_day!BM158)</f>
        <v/>
      </c>
      <c r="AP162" s="329"/>
      <c r="AQ162" s="329"/>
    </row>
    <row r="163" spans="1:43">
      <c r="A163" s="126">
        <f t="shared" si="45"/>
        <v>43472</v>
      </c>
      <c r="B163" s="127">
        <f t="shared" si="35"/>
        <v>43472</v>
      </c>
      <c r="C163" s="128" t="str">
        <f t="shared" si="36"/>
        <v>白</v>
      </c>
      <c r="D163" s="128">
        <f t="shared" si="37"/>
        <v>7</v>
      </c>
      <c r="E163" s="129">
        <f t="shared" si="46"/>
        <v>3</v>
      </c>
      <c r="F163" s="130" t="str">
        <f t="shared" si="38"/>
        <v>丙班</v>
      </c>
      <c r="G163" s="128">
        <f t="shared" si="39"/>
        <v>13</v>
      </c>
      <c r="H163" s="131">
        <f t="shared" si="41"/>
        <v>0.0416666666666667</v>
      </c>
      <c r="I163" s="165">
        <f t="shared" si="42"/>
        <v>0.541666666666667</v>
      </c>
      <c r="J163" s="283" t="str">
        <f>IF(_penmei1_month_day!AH159="","",_penmei1_month_day!AH159)</f>
        <v/>
      </c>
      <c r="K163" s="283" t="str">
        <f>IF(_penmei1_month_day!AI159="","",_penmei1_month_day!AI159)</f>
        <v/>
      </c>
      <c r="L163" s="284" t="str">
        <f>IF(_penmei1_month_day!AJ159="","",_penmei1_month_day!AJ159)</f>
        <v/>
      </c>
      <c r="M163" s="284" t="str">
        <f>IF(_penmei1_month_day!AK159="","",_penmei1_month_day!AK159)</f>
        <v/>
      </c>
      <c r="N163" s="284" t="str">
        <f>IF(_penmei1_month_day!AL159="","",_penmei1_month_day!AL159)</f>
        <v/>
      </c>
      <c r="O163" s="284" t="str">
        <f>IF(_penmei1_month_day!AM159="","",_penmei1_month_day!AM159)</f>
        <v/>
      </c>
      <c r="P163" s="284" t="str">
        <f>IF(_penmei1_month_day!AN159="","",_penmei1_month_day!AN159)</f>
        <v/>
      </c>
      <c r="Q163" s="284" t="str">
        <f>IF(_penmei1_month_day!AO159="","",_penmei1_month_day!AO159)</f>
        <v/>
      </c>
      <c r="R163" s="284" t="str">
        <f>IF(_penmei1_month_day!AP159="","",_penmei1_month_day!AP159)</f>
        <v/>
      </c>
      <c r="S163" s="284" t="str">
        <f>IF(_penmei1_month_day!AQ159="","",_penmei1_month_day!AQ159)</f>
        <v/>
      </c>
      <c r="T163" s="284" t="str">
        <f>IF(_penmei1_month_day!AR159="","",_penmei1_month_day!AR159)</f>
        <v/>
      </c>
      <c r="U163" s="284" t="str">
        <f>IF(_penmei1_month_day!AS159="","",_penmei1_month_day!AS159)</f>
        <v/>
      </c>
      <c r="V163" s="284" t="str">
        <f>IF(_penmei1_month_day!AT159="","",_penmei1_month_day!AT159)</f>
        <v/>
      </c>
      <c r="W163" s="284" t="str">
        <f>IF(_penmei1_month_day!AU159="","",_penmei1_month_day!AU159)</f>
        <v/>
      </c>
      <c r="X163" s="284" t="str">
        <f>IF(_penmei1_month_day!AV159="","",_penmei1_month_day!AV159)</f>
        <v/>
      </c>
      <c r="Y163" s="284" t="str">
        <f>IF(_penmei1_month_day!AW159="","",_penmei1_month_day!AW159)</f>
        <v/>
      </c>
      <c r="Z163" s="284" t="str">
        <f>IF(_penmei1_month_day!AX159="","",_penmei1_month_day!AX159)</f>
        <v/>
      </c>
      <c r="AA163" s="306" t="str">
        <f>IF(_penmei1_month_day!AY159="","",ABS(_penmei1_month_day!AY159))</f>
        <v/>
      </c>
      <c r="AB163" s="306" t="str">
        <f>IF(_penmei1_month_day!AZ159="","",ABS(_penmei1_month_day!AZ159))</f>
        <v/>
      </c>
      <c r="AC163" s="283" t="str">
        <f>IF(_penmei1_month_day!BA159="","",_penmei1_month_day!BA159)</f>
        <v/>
      </c>
      <c r="AD163" s="283" t="str">
        <f>IF(_penmei1_month_day!BB159="","",_penmei1_month_day!BB159)</f>
        <v/>
      </c>
      <c r="AE163" s="284" t="str">
        <f>IF(_penmei1_month_day!BC159="","",_penmei1_month_day!BC159)</f>
        <v/>
      </c>
      <c r="AF163" s="284" t="str">
        <f>IF(_penmei1_month_day!BD159="","",_penmei1_month_day!BD159)</f>
        <v/>
      </c>
      <c r="AG163" s="284" t="str">
        <f>IF(_penmei1_month_day!BE159="","",_penmei1_month_day!BE159)</f>
        <v/>
      </c>
      <c r="AH163" s="306" t="str">
        <f>IF(_penmei1_month_day!BF159="","",_penmei1_month_day!BF159)</f>
        <v/>
      </c>
      <c r="AI163" s="306" t="str">
        <f>IF(_penmei1_month_day!BG159="","",_penmei1_month_day!BG159)</f>
        <v/>
      </c>
      <c r="AJ163" s="306" t="str">
        <f>IF(_penmei1_month_day!BH159="","",_penmei1_month_day!BH159)</f>
        <v/>
      </c>
      <c r="AK163" s="306" t="str">
        <f>IF(_penmei1_month_day!BI159="","",_penmei1_month_day!BI159)</f>
        <v/>
      </c>
      <c r="AL163" s="284" t="str">
        <f>IF(_penmei1_month_day!BJ159="","",_penmei1_month_day!BJ159)</f>
        <v/>
      </c>
      <c r="AM163" s="306" t="str">
        <f>IF(_penmei1_month_day!BK159="","",_penmei1_month_day!BK159/10000)</f>
        <v/>
      </c>
      <c r="AN163" s="284" t="str">
        <f>IF(_penmei1_month_day!BL159="","",_penmei1_month_day!BL159)</f>
        <v/>
      </c>
      <c r="AO163" s="284" t="str">
        <f>IF(_penmei1_month_day!BM159="","",_penmei1_month_day!BM159)</f>
        <v/>
      </c>
      <c r="AP163" s="329"/>
      <c r="AQ163" s="329"/>
    </row>
    <row r="164" spans="1:43">
      <c r="A164" s="126">
        <f t="shared" si="45"/>
        <v>43472</v>
      </c>
      <c r="B164" s="127">
        <f t="shared" si="35"/>
        <v>43472</v>
      </c>
      <c r="C164" s="128" t="str">
        <f t="shared" si="36"/>
        <v>白</v>
      </c>
      <c r="D164" s="128">
        <f t="shared" si="37"/>
        <v>7</v>
      </c>
      <c r="E164" s="129">
        <f t="shared" si="46"/>
        <v>3</v>
      </c>
      <c r="F164" s="130" t="str">
        <f t="shared" si="38"/>
        <v>丙班</v>
      </c>
      <c r="G164" s="128">
        <f t="shared" si="39"/>
        <v>14</v>
      </c>
      <c r="H164" s="131">
        <f t="shared" si="41"/>
        <v>0.0416666666666667</v>
      </c>
      <c r="I164" s="165">
        <f t="shared" si="42"/>
        <v>0.583333333333334</v>
      </c>
      <c r="J164" s="283" t="str">
        <f>IF(_penmei1_month_day!AH160="","",_penmei1_month_day!AH160)</f>
        <v/>
      </c>
      <c r="K164" s="283" t="str">
        <f>IF(_penmei1_month_day!AI160="","",_penmei1_month_day!AI160)</f>
        <v/>
      </c>
      <c r="L164" s="284" t="str">
        <f>IF(_penmei1_month_day!AJ160="","",_penmei1_month_day!AJ160)</f>
        <v/>
      </c>
      <c r="M164" s="284" t="str">
        <f>IF(_penmei1_month_day!AK160="","",_penmei1_month_day!AK160)</f>
        <v/>
      </c>
      <c r="N164" s="284" t="str">
        <f>IF(_penmei1_month_day!AL160="","",_penmei1_month_day!AL160)</f>
        <v/>
      </c>
      <c r="O164" s="284" t="str">
        <f>IF(_penmei1_month_day!AM160="","",_penmei1_month_day!AM160)</f>
        <v/>
      </c>
      <c r="P164" s="284" t="str">
        <f>IF(_penmei1_month_day!AN160="","",_penmei1_month_day!AN160)</f>
        <v/>
      </c>
      <c r="Q164" s="284" t="str">
        <f>IF(_penmei1_month_day!AO160="","",_penmei1_month_day!AO160)</f>
        <v/>
      </c>
      <c r="R164" s="284" t="str">
        <f>IF(_penmei1_month_day!AP160="","",_penmei1_month_day!AP160)</f>
        <v/>
      </c>
      <c r="S164" s="284" t="str">
        <f>IF(_penmei1_month_day!AQ160="","",_penmei1_month_day!AQ160)</f>
        <v/>
      </c>
      <c r="T164" s="284" t="str">
        <f>IF(_penmei1_month_day!AR160="","",_penmei1_month_day!AR160)</f>
        <v/>
      </c>
      <c r="U164" s="284" t="str">
        <f>IF(_penmei1_month_day!AS160="","",_penmei1_month_day!AS160)</f>
        <v/>
      </c>
      <c r="V164" s="284" t="str">
        <f>IF(_penmei1_month_day!AT160="","",_penmei1_month_day!AT160)</f>
        <v/>
      </c>
      <c r="W164" s="284" t="str">
        <f>IF(_penmei1_month_day!AU160="","",_penmei1_month_day!AU160)</f>
        <v/>
      </c>
      <c r="X164" s="284" t="str">
        <f>IF(_penmei1_month_day!AV160="","",_penmei1_month_day!AV160)</f>
        <v/>
      </c>
      <c r="Y164" s="284" t="str">
        <f>IF(_penmei1_month_day!AW160="","",_penmei1_month_day!AW160)</f>
        <v/>
      </c>
      <c r="Z164" s="284" t="str">
        <f>IF(_penmei1_month_day!AX160="","",_penmei1_month_day!AX160)</f>
        <v/>
      </c>
      <c r="AA164" s="306" t="str">
        <f>IF(_penmei1_month_day!AY160="","",ABS(_penmei1_month_day!AY160))</f>
        <v/>
      </c>
      <c r="AB164" s="306" t="str">
        <f>IF(_penmei1_month_day!AZ160="","",ABS(_penmei1_month_day!AZ160))</f>
        <v/>
      </c>
      <c r="AC164" s="283" t="str">
        <f>IF(_penmei1_month_day!BA160="","",_penmei1_month_day!BA160)</f>
        <v/>
      </c>
      <c r="AD164" s="283" t="str">
        <f>IF(_penmei1_month_day!BB160="","",_penmei1_month_day!BB160)</f>
        <v/>
      </c>
      <c r="AE164" s="284" t="str">
        <f>IF(_penmei1_month_day!BC160="","",_penmei1_month_day!BC160)</f>
        <v/>
      </c>
      <c r="AF164" s="284" t="str">
        <f>IF(_penmei1_month_day!BD160="","",_penmei1_month_day!BD160)</f>
        <v/>
      </c>
      <c r="AG164" s="284" t="str">
        <f>IF(_penmei1_month_day!BE160="","",_penmei1_month_day!BE160)</f>
        <v/>
      </c>
      <c r="AH164" s="306" t="str">
        <f>IF(_penmei1_month_day!BF160="","",_penmei1_month_day!BF160)</f>
        <v/>
      </c>
      <c r="AI164" s="306" t="str">
        <f>IF(_penmei1_month_day!BG160="","",_penmei1_month_day!BG160)</f>
        <v/>
      </c>
      <c r="AJ164" s="306" t="str">
        <f>IF(_penmei1_month_day!BH160="","",_penmei1_month_day!BH160)</f>
        <v/>
      </c>
      <c r="AK164" s="306" t="str">
        <f>IF(_penmei1_month_day!BI160="","",_penmei1_month_day!BI160)</f>
        <v/>
      </c>
      <c r="AL164" s="284" t="str">
        <f>IF(_penmei1_month_day!BJ160="","",_penmei1_month_day!BJ160)</f>
        <v/>
      </c>
      <c r="AM164" s="306" t="str">
        <f>IF(_penmei1_month_day!BK160="","",_penmei1_month_day!BK160/10000)</f>
        <v/>
      </c>
      <c r="AN164" s="284" t="str">
        <f>IF(_penmei1_month_day!BL160="","",_penmei1_month_day!BL160)</f>
        <v/>
      </c>
      <c r="AO164" s="284" t="str">
        <f>IF(_penmei1_month_day!BM160="","",_penmei1_month_day!BM160)</f>
        <v/>
      </c>
      <c r="AP164" s="329"/>
      <c r="AQ164" s="329"/>
    </row>
    <row r="165" ht="15" spans="1:43">
      <c r="A165" s="132">
        <f t="shared" si="45"/>
        <v>43472</v>
      </c>
      <c r="B165" s="133">
        <f t="shared" si="35"/>
        <v>43472</v>
      </c>
      <c r="C165" s="134" t="str">
        <f t="shared" si="36"/>
        <v>白</v>
      </c>
      <c r="D165" s="134">
        <f t="shared" si="37"/>
        <v>7</v>
      </c>
      <c r="E165" s="135">
        <f t="shared" si="46"/>
        <v>3</v>
      </c>
      <c r="F165" s="136" t="str">
        <f t="shared" si="38"/>
        <v>丙班</v>
      </c>
      <c r="G165" s="134">
        <f t="shared" si="39"/>
        <v>15</v>
      </c>
      <c r="H165" s="137">
        <f t="shared" si="41"/>
        <v>0.0416666666666667</v>
      </c>
      <c r="I165" s="170">
        <f t="shared" si="42"/>
        <v>0.625000000000001</v>
      </c>
      <c r="J165" s="285" t="str">
        <f>IF(_penmei1_month_day!AH161="","",_penmei1_month_day!AH161)</f>
        <v/>
      </c>
      <c r="K165" s="285" t="str">
        <f>IF(_penmei1_month_day!AI161="","",_penmei1_month_day!AI161)</f>
        <v/>
      </c>
      <c r="L165" s="286" t="str">
        <f>IF(_penmei1_month_day!AJ161="","",_penmei1_month_day!AJ161)</f>
        <v/>
      </c>
      <c r="M165" s="286" t="str">
        <f>IF(_penmei1_month_day!AK161="","",_penmei1_month_day!AK161)</f>
        <v/>
      </c>
      <c r="N165" s="286" t="str">
        <f>IF(_penmei1_month_day!AL161="","",_penmei1_month_day!AL161)</f>
        <v/>
      </c>
      <c r="O165" s="286" t="str">
        <f>IF(_penmei1_month_day!AM161="","",_penmei1_month_day!AM161)</f>
        <v/>
      </c>
      <c r="P165" s="286" t="str">
        <f>IF(_penmei1_month_day!AN161="","",_penmei1_month_day!AN161)</f>
        <v/>
      </c>
      <c r="Q165" s="286" t="str">
        <f>IF(_penmei1_month_day!AO161="","",_penmei1_month_day!AO161)</f>
        <v/>
      </c>
      <c r="R165" s="286" t="str">
        <f>IF(_penmei1_month_day!AP161="","",_penmei1_month_day!AP161)</f>
        <v/>
      </c>
      <c r="S165" s="286" t="str">
        <f>IF(_penmei1_month_day!AQ161="","",_penmei1_month_day!AQ161)</f>
        <v/>
      </c>
      <c r="T165" s="286" t="str">
        <f>IF(_penmei1_month_day!AR161="","",_penmei1_month_day!AR161)</f>
        <v/>
      </c>
      <c r="U165" s="286" t="str">
        <f>IF(_penmei1_month_day!AS161="","",_penmei1_month_day!AS161)</f>
        <v/>
      </c>
      <c r="V165" s="286" t="str">
        <f>IF(_penmei1_month_day!AT161="","",_penmei1_month_day!AT161)</f>
        <v/>
      </c>
      <c r="W165" s="286" t="str">
        <f>IF(_penmei1_month_day!AU161="","",_penmei1_month_day!AU161)</f>
        <v/>
      </c>
      <c r="X165" s="286" t="str">
        <f>IF(_penmei1_month_day!AV161="","",_penmei1_month_day!AV161)</f>
        <v/>
      </c>
      <c r="Y165" s="286" t="str">
        <f>IF(_penmei1_month_day!AW161="","",_penmei1_month_day!AW161)</f>
        <v/>
      </c>
      <c r="Z165" s="286" t="str">
        <f>IF(_penmei1_month_day!AX161="","",_penmei1_month_day!AX161)</f>
        <v/>
      </c>
      <c r="AA165" s="307" t="str">
        <f>IF(_penmei1_month_day!AY161="","",ABS(_penmei1_month_day!AY161))</f>
        <v/>
      </c>
      <c r="AB165" s="307" t="str">
        <f>IF(_penmei1_month_day!AZ161="","",ABS(_penmei1_month_day!AZ161))</f>
        <v/>
      </c>
      <c r="AC165" s="285" t="str">
        <f>IF(_penmei1_month_day!BA161="","",_penmei1_month_day!BA161)</f>
        <v/>
      </c>
      <c r="AD165" s="285" t="str">
        <f>IF(_penmei1_month_day!BB161="","",_penmei1_month_day!BB161)</f>
        <v/>
      </c>
      <c r="AE165" s="286" t="str">
        <f>IF(_penmei1_month_day!BC161="","",_penmei1_month_day!BC161)</f>
        <v/>
      </c>
      <c r="AF165" s="284" t="str">
        <f>IF(_penmei1_month_day!BD161="","",_penmei1_month_day!BD161)</f>
        <v/>
      </c>
      <c r="AG165" s="286" t="str">
        <f>IF(_penmei1_month_day!BE161="","",_penmei1_month_day!BE161)</f>
        <v/>
      </c>
      <c r="AH165" s="307" t="str">
        <f>IF(_penmei1_month_day!BF161="","",_penmei1_month_day!BF161)</f>
        <v/>
      </c>
      <c r="AI165" s="307" t="str">
        <f>IF(_penmei1_month_day!BG161="","",_penmei1_month_day!BG161)</f>
        <v/>
      </c>
      <c r="AJ165" s="307" t="str">
        <f>IF(_penmei1_month_day!BH161="","",_penmei1_month_day!BH161)</f>
        <v/>
      </c>
      <c r="AK165" s="307" t="str">
        <f>IF(_penmei1_month_day!BI161="","",_penmei1_month_day!BI161)</f>
        <v/>
      </c>
      <c r="AL165" s="286" t="str">
        <f>IF(_penmei1_month_day!BJ161="","",_penmei1_month_day!BJ161)</f>
        <v/>
      </c>
      <c r="AM165" s="307" t="str">
        <f>IF(_penmei1_month_day!BK161="","",_penmei1_month_day!BK161/10000)</f>
        <v/>
      </c>
      <c r="AN165" s="286" t="str">
        <f>IF(_penmei1_month_day!BL161="","",_penmei1_month_day!BL161)</f>
        <v/>
      </c>
      <c r="AO165" s="286" t="str">
        <f>IF(_penmei1_month_day!BM161="","",_penmei1_month_day!BM161)</f>
        <v/>
      </c>
      <c r="AP165" s="243" t="s">
        <v>83</v>
      </c>
      <c r="AQ165" s="330" t="s">
        <v>86</v>
      </c>
    </row>
    <row r="166" ht="15" spans="1:43">
      <c r="A166" s="120">
        <f t="shared" si="45"/>
        <v>43472</v>
      </c>
      <c r="B166" s="121">
        <f t="shared" si="35"/>
        <v>43472</v>
      </c>
      <c r="C166" s="122" t="str">
        <f t="shared" si="36"/>
        <v>中</v>
      </c>
      <c r="D166" s="122">
        <f t="shared" si="37"/>
        <v>7</v>
      </c>
      <c r="E166" s="123">
        <f>IF(AND(E158=4),1,IF(AND(E158&lt;4),(E158+1),))</f>
        <v>4</v>
      </c>
      <c r="F166" s="124" t="str">
        <f t="shared" si="38"/>
        <v>丁班</v>
      </c>
      <c r="G166" s="122">
        <f t="shared" si="39"/>
        <v>16</v>
      </c>
      <c r="H166" s="125">
        <f t="shared" si="41"/>
        <v>0.0416666666666667</v>
      </c>
      <c r="I166" s="160">
        <f t="shared" si="42"/>
        <v>0.666666666666667</v>
      </c>
      <c r="J166" s="281" t="str">
        <f>IF(_penmei1_month_day!AH162="","",_penmei1_month_day!AH162)</f>
        <v/>
      </c>
      <c r="K166" s="281" t="str">
        <f>IF(_penmei1_month_day!AI162="","",_penmei1_month_day!AI162)</f>
        <v/>
      </c>
      <c r="L166" s="282" t="str">
        <f>IF(_penmei1_month_day!AJ162="","",_penmei1_month_day!AJ162)</f>
        <v/>
      </c>
      <c r="M166" s="282" t="str">
        <f>IF(_penmei1_month_day!AK162="","",_penmei1_month_day!AK162)</f>
        <v/>
      </c>
      <c r="N166" s="282" t="str">
        <f>IF(_penmei1_month_day!AL162="","",_penmei1_month_day!AL162)</f>
        <v/>
      </c>
      <c r="O166" s="282" t="str">
        <f>IF(_penmei1_month_day!AM162="","",_penmei1_month_day!AM162)</f>
        <v/>
      </c>
      <c r="P166" s="282" t="str">
        <f>IF(_penmei1_month_day!AN162="","",_penmei1_month_day!AN162)</f>
        <v/>
      </c>
      <c r="Q166" s="282" t="str">
        <f>IF(_penmei1_month_day!AO162="","",_penmei1_month_day!AO162)</f>
        <v/>
      </c>
      <c r="R166" s="282" t="str">
        <f>IF(_penmei1_month_day!AP162="","",_penmei1_month_day!AP162)</f>
        <v/>
      </c>
      <c r="S166" s="282" t="str">
        <f>IF(_penmei1_month_day!AQ162="","",_penmei1_month_day!AQ162)</f>
        <v/>
      </c>
      <c r="T166" s="282" t="str">
        <f>IF(_penmei1_month_day!AR162="","",_penmei1_month_day!AR162)</f>
        <v/>
      </c>
      <c r="U166" s="282" t="str">
        <f>IF(_penmei1_month_day!AS162="","",_penmei1_month_day!AS162)</f>
        <v/>
      </c>
      <c r="V166" s="282" t="str">
        <f>IF(_penmei1_month_day!AT162="","",_penmei1_month_day!AT162)</f>
        <v/>
      </c>
      <c r="W166" s="282" t="str">
        <f>IF(_penmei1_month_day!AU162="","",_penmei1_month_day!AU162)</f>
        <v/>
      </c>
      <c r="X166" s="282" t="str">
        <f>IF(_penmei1_month_day!AV162="","",_penmei1_month_day!AV162)</f>
        <v/>
      </c>
      <c r="Y166" s="282" t="str">
        <f>IF(_penmei1_month_day!AW162="","",_penmei1_month_day!AW162)</f>
        <v/>
      </c>
      <c r="Z166" s="282" t="str">
        <f>IF(_penmei1_month_day!AX162="","",_penmei1_month_day!AX162)</f>
        <v/>
      </c>
      <c r="AA166" s="305" t="str">
        <f>IF(_penmei1_month_day!AY162="","",ABS(_penmei1_month_day!AY162))</f>
        <v/>
      </c>
      <c r="AB166" s="305" t="str">
        <f>IF(_penmei1_month_day!AZ162="","",ABS(_penmei1_month_day!AZ162))</f>
        <v/>
      </c>
      <c r="AC166" s="281" t="str">
        <f>IF(_penmei1_month_day!BA162="","",_penmei1_month_day!BA162)</f>
        <v/>
      </c>
      <c r="AD166" s="281" t="str">
        <f>IF(_penmei1_month_day!BB162="","",_penmei1_month_day!BB162)</f>
        <v/>
      </c>
      <c r="AE166" s="282" t="str">
        <f>IF(_penmei1_month_day!BC162="","",_penmei1_month_day!BC162)</f>
        <v/>
      </c>
      <c r="AF166" s="282" t="str">
        <f>IF(_penmei1_month_day!BD162="","",_penmei1_month_day!BD162)</f>
        <v/>
      </c>
      <c r="AG166" s="282" t="str">
        <f>IF(_penmei1_month_day!BE162="","",_penmei1_month_day!BE162)</f>
        <v/>
      </c>
      <c r="AH166" s="305" t="str">
        <f>IF(_penmei1_month_day!BF162="","",_penmei1_month_day!BF162)</f>
        <v/>
      </c>
      <c r="AI166" s="305" t="str">
        <f>IF(_penmei1_month_day!BG162="","",_penmei1_month_day!BG162)</f>
        <v/>
      </c>
      <c r="AJ166" s="305" t="str">
        <f>IF(_penmei1_month_day!BH162="","",_penmei1_month_day!BH162)</f>
        <v/>
      </c>
      <c r="AK166" s="305" t="str">
        <f>IF(_penmei1_month_day!BI162="","",_penmei1_month_day!BI162)</f>
        <v/>
      </c>
      <c r="AL166" s="282" t="str">
        <f>IF(_penmei1_month_day!BJ162="","",_penmei1_month_day!BJ162)</f>
        <v/>
      </c>
      <c r="AM166" s="305" t="str">
        <f>IF(_penmei1_month_day!BK162="","",_penmei1_month_day!BK162/10000)</f>
        <v/>
      </c>
      <c r="AN166" s="282" t="str">
        <f>IF(_penmei1_month_day!BL162="","",_penmei1_month_day!BL162)</f>
        <v/>
      </c>
      <c r="AO166" s="282" t="str">
        <f>IF(_penmei1_month_day!BM162="","",_penmei1_month_day!BM162)</f>
        <v/>
      </c>
      <c r="AP166" s="328"/>
      <c r="AQ166" s="328"/>
    </row>
    <row r="167" spans="1:43">
      <c r="A167" s="126">
        <f t="shared" si="45"/>
        <v>43472</v>
      </c>
      <c r="B167" s="127">
        <f t="shared" si="35"/>
        <v>43472</v>
      </c>
      <c r="C167" s="128" t="str">
        <f t="shared" si="36"/>
        <v>中</v>
      </c>
      <c r="D167" s="128">
        <f t="shared" si="37"/>
        <v>7</v>
      </c>
      <c r="E167" s="129">
        <f t="shared" ref="E167:E173" si="47">E166</f>
        <v>4</v>
      </c>
      <c r="F167" s="130" t="str">
        <f t="shared" si="38"/>
        <v>丁班</v>
      </c>
      <c r="G167" s="128">
        <f t="shared" si="39"/>
        <v>17</v>
      </c>
      <c r="H167" s="131">
        <f t="shared" si="41"/>
        <v>0.0416666666666667</v>
      </c>
      <c r="I167" s="165">
        <f t="shared" si="42"/>
        <v>0.708333333333334</v>
      </c>
      <c r="J167" s="283" t="str">
        <f>IF(_penmei1_month_day!AH163="","",_penmei1_month_day!AH163)</f>
        <v/>
      </c>
      <c r="K167" s="283" t="str">
        <f>IF(_penmei1_month_day!AI163="","",_penmei1_month_day!AI163)</f>
        <v/>
      </c>
      <c r="L167" s="284" t="str">
        <f>IF(_penmei1_month_day!AJ163="","",_penmei1_month_day!AJ163)</f>
        <v/>
      </c>
      <c r="M167" s="284" t="str">
        <f>IF(_penmei1_month_day!AK163="","",_penmei1_month_day!AK163)</f>
        <v/>
      </c>
      <c r="N167" s="284" t="str">
        <f>IF(_penmei1_month_day!AL163="","",_penmei1_month_day!AL163)</f>
        <v/>
      </c>
      <c r="O167" s="284" t="str">
        <f>IF(_penmei1_month_day!AM163="","",_penmei1_month_day!AM163)</f>
        <v/>
      </c>
      <c r="P167" s="284" t="str">
        <f>IF(_penmei1_month_day!AN163="","",_penmei1_month_day!AN163)</f>
        <v/>
      </c>
      <c r="Q167" s="284" t="str">
        <f>IF(_penmei1_month_day!AO163="","",_penmei1_month_day!AO163)</f>
        <v/>
      </c>
      <c r="R167" s="284" t="str">
        <f>IF(_penmei1_month_day!AP163="","",_penmei1_month_day!AP163)</f>
        <v/>
      </c>
      <c r="S167" s="284" t="str">
        <f>IF(_penmei1_month_day!AQ163="","",_penmei1_month_day!AQ163)</f>
        <v/>
      </c>
      <c r="T167" s="284" t="str">
        <f>IF(_penmei1_month_day!AR163="","",_penmei1_month_day!AR163)</f>
        <v/>
      </c>
      <c r="U167" s="284" t="str">
        <f>IF(_penmei1_month_day!AS163="","",_penmei1_month_day!AS163)</f>
        <v/>
      </c>
      <c r="V167" s="284" t="str">
        <f>IF(_penmei1_month_day!AT163="","",_penmei1_month_day!AT163)</f>
        <v/>
      </c>
      <c r="W167" s="284" t="str">
        <f>IF(_penmei1_month_day!AU163="","",_penmei1_month_day!AU163)</f>
        <v/>
      </c>
      <c r="X167" s="284" t="str">
        <f>IF(_penmei1_month_day!AV163="","",_penmei1_month_day!AV163)</f>
        <v/>
      </c>
      <c r="Y167" s="284" t="str">
        <f>IF(_penmei1_month_day!AW163="","",_penmei1_month_day!AW163)</f>
        <v/>
      </c>
      <c r="Z167" s="284" t="str">
        <f>IF(_penmei1_month_day!AX163="","",_penmei1_month_day!AX163)</f>
        <v/>
      </c>
      <c r="AA167" s="306" t="str">
        <f>IF(_penmei1_month_day!AY163="","",ABS(_penmei1_month_day!AY163))</f>
        <v/>
      </c>
      <c r="AB167" s="306" t="str">
        <f>IF(_penmei1_month_day!AZ163="","",ABS(_penmei1_month_day!AZ163))</f>
        <v/>
      </c>
      <c r="AC167" s="283" t="str">
        <f>IF(_penmei1_month_day!BA163="","",_penmei1_month_day!BA163)</f>
        <v/>
      </c>
      <c r="AD167" s="283" t="str">
        <f>IF(_penmei1_month_day!BB163="","",_penmei1_month_day!BB163)</f>
        <v/>
      </c>
      <c r="AE167" s="284" t="str">
        <f>IF(_penmei1_month_day!BC163="","",_penmei1_month_day!BC163)</f>
        <v/>
      </c>
      <c r="AF167" s="284" t="str">
        <f>IF(_penmei1_month_day!BD163="","",_penmei1_month_day!BD163)</f>
        <v/>
      </c>
      <c r="AG167" s="284" t="str">
        <f>IF(_penmei1_month_day!BE163="","",_penmei1_month_day!BE163)</f>
        <v/>
      </c>
      <c r="AH167" s="306" t="str">
        <f>IF(_penmei1_month_day!BF163="","",_penmei1_month_day!BF163)</f>
        <v/>
      </c>
      <c r="AI167" s="306" t="str">
        <f>IF(_penmei1_month_day!BG163="","",_penmei1_month_day!BG163)</f>
        <v/>
      </c>
      <c r="AJ167" s="306" t="str">
        <f>IF(_penmei1_month_day!BH163="","",_penmei1_month_day!BH163)</f>
        <v/>
      </c>
      <c r="AK167" s="306" t="str">
        <f>IF(_penmei1_month_day!BI163="","",_penmei1_month_day!BI163)</f>
        <v/>
      </c>
      <c r="AL167" s="284" t="str">
        <f>IF(_penmei1_month_day!BJ163="","",_penmei1_month_day!BJ163)</f>
        <v/>
      </c>
      <c r="AM167" s="306" t="str">
        <f>IF(_penmei1_month_day!BK163="","",_penmei1_month_day!BK163/10000)</f>
        <v/>
      </c>
      <c r="AN167" s="284" t="str">
        <f>IF(_penmei1_month_day!BL163="","",_penmei1_month_day!BL163)</f>
        <v/>
      </c>
      <c r="AO167" s="284" t="str">
        <f>IF(_penmei1_month_day!BM163="","",_penmei1_month_day!BM163)</f>
        <v/>
      </c>
      <c r="AP167" s="329"/>
      <c r="AQ167" s="329"/>
    </row>
    <row r="168" spans="1:43">
      <c r="A168" s="126">
        <f t="shared" si="45"/>
        <v>43472</v>
      </c>
      <c r="B168" s="127">
        <f t="shared" si="35"/>
        <v>43472</v>
      </c>
      <c r="C168" s="128" t="str">
        <f t="shared" si="36"/>
        <v>中</v>
      </c>
      <c r="D168" s="128">
        <f t="shared" si="37"/>
        <v>7</v>
      </c>
      <c r="E168" s="129">
        <f t="shared" si="47"/>
        <v>4</v>
      </c>
      <c r="F168" s="130" t="str">
        <f t="shared" si="38"/>
        <v>丁班</v>
      </c>
      <c r="G168" s="128">
        <f t="shared" si="39"/>
        <v>18</v>
      </c>
      <c r="H168" s="131">
        <f t="shared" si="41"/>
        <v>0.0416666666666667</v>
      </c>
      <c r="I168" s="165">
        <f t="shared" si="42"/>
        <v>0.750000000000001</v>
      </c>
      <c r="J168" s="283" t="str">
        <f>IF(_penmei1_month_day!AH164="","",_penmei1_month_day!AH164)</f>
        <v/>
      </c>
      <c r="K168" s="283" t="str">
        <f>IF(_penmei1_month_day!AI164="","",_penmei1_month_day!AI164)</f>
        <v/>
      </c>
      <c r="L168" s="284" t="str">
        <f>IF(_penmei1_month_day!AJ164="","",_penmei1_month_day!AJ164)</f>
        <v/>
      </c>
      <c r="M168" s="284" t="str">
        <f>IF(_penmei1_month_day!AK164="","",_penmei1_month_day!AK164)</f>
        <v/>
      </c>
      <c r="N168" s="284" t="str">
        <f>IF(_penmei1_month_day!AL164="","",_penmei1_month_day!AL164)</f>
        <v/>
      </c>
      <c r="O168" s="284" t="str">
        <f>IF(_penmei1_month_day!AM164="","",_penmei1_month_day!AM164)</f>
        <v/>
      </c>
      <c r="P168" s="284" t="str">
        <f>IF(_penmei1_month_day!AN164="","",_penmei1_month_day!AN164)</f>
        <v/>
      </c>
      <c r="Q168" s="284" t="str">
        <f>IF(_penmei1_month_day!AO164="","",_penmei1_month_day!AO164)</f>
        <v/>
      </c>
      <c r="R168" s="284" t="str">
        <f>IF(_penmei1_month_day!AP164="","",_penmei1_month_day!AP164)</f>
        <v/>
      </c>
      <c r="S168" s="284" t="str">
        <f>IF(_penmei1_month_day!AQ164="","",_penmei1_month_day!AQ164)</f>
        <v/>
      </c>
      <c r="T168" s="284" t="str">
        <f>IF(_penmei1_month_day!AR164="","",_penmei1_month_day!AR164)</f>
        <v/>
      </c>
      <c r="U168" s="284" t="str">
        <f>IF(_penmei1_month_day!AS164="","",_penmei1_month_day!AS164)</f>
        <v/>
      </c>
      <c r="V168" s="284" t="str">
        <f>IF(_penmei1_month_day!AT164="","",_penmei1_month_day!AT164)</f>
        <v/>
      </c>
      <c r="W168" s="284" t="str">
        <f>IF(_penmei1_month_day!AU164="","",_penmei1_month_day!AU164)</f>
        <v/>
      </c>
      <c r="X168" s="284" t="str">
        <f>IF(_penmei1_month_day!AV164="","",_penmei1_month_day!AV164)</f>
        <v/>
      </c>
      <c r="Y168" s="284" t="str">
        <f>IF(_penmei1_month_day!AW164="","",_penmei1_month_day!AW164)</f>
        <v/>
      </c>
      <c r="Z168" s="284" t="str">
        <f>IF(_penmei1_month_day!AX164="","",_penmei1_month_day!AX164)</f>
        <v/>
      </c>
      <c r="AA168" s="306" t="str">
        <f>IF(_penmei1_month_day!AY164="","",ABS(_penmei1_month_day!AY164))</f>
        <v/>
      </c>
      <c r="AB168" s="306" t="str">
        <f>IF(_penmei1_month_day!AZ164="","",ABS(_penmei1_month_day!AZ164))</f>
        <v/>
      </c>
      <c r="AC168" s="283" t="str">
        <f>IF(_penmei1_month_day!BA164="","",_penmei1_month_day!BA164)</f>
        <v/>
      </c>
      <c r="AD168" s="283" t="str">
        <f>IF(_penmei1_month_day!BB164="","",_penmei1_month_day!BB164)</f>
        <v/>
      </c>
      <c r="AE168" s="284" t="str">
        <f>IF(_penmei1_month_day!BC164="","",_penmei1_month_day!BC164)</f>
        <v/>
      </c>
      <c r="AF168" s="284" t="str">
        <f>IF(_penmei1_month_day!BD164="","",_penmei1_month_day!BD164)</f>
        <v/>
      </c>
      <c r="AG168" s="284" t="str">
        <f>IF(_penmei1_month_day!BE164="","",_penmei1_month_day!BE164)</f>
        <v/>
      </c>
      <c r="AH168" s="306" t="str">
        <f>IF(_penmei1_month_day!BF164="","",_penmei1_month_day!BF164)</f>
        <v/>
      </c>
      <c r="AI168" s="306" t="str">
        <f>IF(_penmei1_month_day!BG164="","",_penmei1_month_day!BG164)</f>
        <v/>
      </c>
      <c r="AJ168" s="306" t="str">
        <f>IF(_penmei1_month_day!BH164="","",_penmei1_month_day!BH164)</f>
        <v/>
      </c>
      <c r="AK168" s="306" t="str">
        <f>IF(_penmei1_month_day!BI164="","",_penmei1_month_day!BI164)</f>
        <v/>
      </c>
      <c r="AL168" s="284" t="str">
        <f>IF(_penmei1_month_day!BJ164="","",_penmei1_month_day!BJ164)</f>
        <v/>
      </c>
      <c r="AM168" s="306" t="str">
        <f>IF(_penmei1_month_day!BK164="","",_penmei1_month_day!BK164/10000)</f>
        <v/>
      </c>
      <c r="AN168" s="284" t="str">
        <f>IF(_penmei1_month_day!BL164="","",_penmei1_month_day!BL164)</f>
        <v/>
      </c>
      <c r="AO168" s="284" t="str">
        <f>IF(_penmei1_month_day!BM164="","",_penmei1_month_day!BM164)</f>
        <v/>
      </c>
      <c r="AP168" s="329"/>
      <c r="AQ168" s="329"/>
    </row>
    <row r="169" spans="1:43">
      <c r="A169" s="126">
        <f t="shared" si="45"/>
        <v>43472</v>
      </c>
      <c r="B169" s="127">
        <f t="shared" si="35"/>
        <v>43472</v>
      </c>
      <c r="C169" s="128" t="str">
        <f t="shared" si="36"/>
        <v>中</v>
      </c>
      <c r="D169" s="128">
        <f t="shared" si="37"/>
        <v>7</v>
      </c>
      <c r="E169" s="129">
        <f t="shared" si="47"/>
        <v>4</v>
      </c>
      <c r="F169" s="130" t="str">
        <f t="shared" si="38"/>
        <v>丁班</v>
      </c>
      <c r="G169" s="128">
        <f t="shared" si="39"/>
        <v>19</v>
      </c>
      <c r="H169" s="131">
        <f t="shared" si="41"/>
        <v>0.0416666666666667</v>
      </c>
      <c r="I169" s="165">
        <f t="shared" si="42"/>
        <v>0.791666666666668</v>
      </c>
      <c r="J169" s="283" t="str">
        <f>IF(_penmei1_month_day!AH165="","",_penmei1_month_day!AH165)</f>
        <v/>
      </c>
      <c r="K169" s="283" t="str">
        <f>IF(_penmei1_month_day!AI165="","",_penmei1_month_day!AI165)</f>
        <v/>
      </c>
      <c r="L169" s="284" t="str">
        <f>IF(_penmei1_month_day!AJ165="","",_penmei1_month_day!AJ165)</f>
        <v/>
      </c>
      <c r="M169" s="284" t="str">
        <f>IF(_penmei1_month_day!AK165="","",_penmei1_month_day!AK165)</f>
        <v/>
      </c>
      <c r="N169" s="284" t="str">
        <f>IF(_penmei1_month_day!AL165="","",_penmei1_month_day!AL165)</f>
        <v/>
      </c>
      <c r="O169" s="284" t="str">
        <f>IF(_penmei1_month_day!AM165="","",_penmei1_month_day!AM165)</f>
        <v/>
      </c>
      <c r="P169" s="284" t="str">
        <f>IF(_penmei1_month_day!AN165="","",_penmei1_month_day!AN165)</f>
        <v/>
      </c>
      <c r="Q169" s="284" t="str">
        <f>IF(_penmei1_month_day!AO165="","",_penmei1_month_day!AO165)</f>
        <v/>
      </c>
      <c r="R169" s="284" t="str">
        <f>IF(_penmei1_month_day!AP165="","",_penmei1_month_day!AP165)</f>
        <v/>
      </c>
      <c r="S169" s="284" t="str">
        <f>IF(_penmei1_month_day!AQ165="","",_penmei1_month_day!AQ165)</f>
        <v/>
      </c>
      <c r="T169" s="284" t="str">
        <f>IF(_penmei1_month_day!AR165="","",_penmei1_month_day!AR165)</f>
        <v/>
      </c>
      <c r="U169" s="284" t="str">
        <f>IF(_penmei1_month_day!AS165="","",_penmei1_month_day!AS165)</f>
        <v/>
      </c>
      <c r="V169" s="284" t="str">
        <f>IF(_penmei1_month_day!AT165="","",_penmei1_month_day!AT165)</f>
        <v/>
      </c>
      <c r="W169" s="284" t="str">
        <f>IF(_penmei1_month_day!AU165="","",_penmei1_month_day!AU165)</f>
        <v/>
      </c>
      <c r="X169" s="284" t="str">
        <f>IF(_penmei1_month_day!AV165="","",_penmei1_month_day!AV165)</f>
        <v/>
      </c>
      <c r="Y169" s="284" t="str">
        <f>IF(_penmei1_month_day!AW165="","",_penmei1_month_day!AW165)</f>
        <v/>
      </c>
      <c r="Z169" s="284" t="str">
        <f>IF(_penmei1_month_day!AX165="","",_penmei1_month_day!AX165)</f>
        <v/>
      </c>
      <c r="AA169" s="306" t="str">
        <f>IF(_penmei1_month_day!AY165="","",ABS(_penmei1_month_day!AY165))</f>
        <v/>
      </c>
      <c r="AB169" s="306" t="str">
        <f>IF(_penmei1_month_day!AZ165="","",ABS(_penmei1_month_day!AZ165))</f>
        <v/>
      </c>
      <c r="AC169" s="283" t="str">
        <f>IF(_penmei1_month_day!BA165="","",_penmei1_month_day!BA165)</f>
        <v/>
      </c>
      <c r="AD169" s="283" t="str">
        <f>IF(_penmei1_month_day!BB165="","",_penmei1_month_day!BB165)</f>
        <v/>
      </c>
      <c r="AE169" s="284" t="str">
        <f>IF(_penmei1_month_day!BC165="","",_penmei1_month_day!BC165)</f>
        <v/>
      </c>
      <c r="AF169" s="284" t="str">
        <f>IF(_penmei1_month_day!BD165="","",_penmei1_month_day!BD165)</f>
        <v/>
      </c>
      <c r="AG169" s="284" t="str">
        <f>IF(_penmei1_month_day!BE165="","",_penmei1_month_day!BE165)</f>
        <v/>
      </c>
      <c r="AH169" s="306" t="str">
        <f>IF(_penmei1_month_day!BF165="","",_penmei1_month_day!BF165)</f>
        <v/>
      </c>
      <c r="AI169" s="306" t="str">
        <f>IF(_penmei1_month_day!BG165="","",_penmei1_month_day!BG165)</f>
        <v/>
      </c>
      <c r="AJ169" s="306" t="str">
        <f>IF(_penmei1_month_day!BH165="","",_penmei1_month_day!BH165)</f>
        <v/>
      </c>
      <c r="AK169" s="306" t="str">
        <f>IF(_penmei1_month_day!BI165="","",_penmei1_month_day!BI165)</f>
        <v/>
      </c>
      <c r="AL169" s="284" t="str">
        <f>IF(_penmei1_month_day!BJ165="","",_penmei1_month_day!BJ165)</f>
        <v/>
      </c>
      <c r="AM169" s="306" t="str">
        <f>IF(_penmei1_month_day!BK165="","",_penmei1_month_day!BK165/10000)</f>
        <v/>
      </c>
      <c r="AN169" s="284" t="str">
        <f>IF(_penmei1_month_day!BL165="","",_penmei1_month_day!BL165)</f>
        <v/>
      </c>
      <c r="AO169" s="284" t="str">
        <f>IF(_penmei1_month_day!BM165="","",_penmei1_month_day!BM165)</f>
        <v/>
      </c>
      <c r="AP169" s="329"/>
      <c r="AQ169" s="329"/>
    </row>
    <row r="170" spans="1:43">
      <c r="A170" s="126">
        <f t="shared" si="45"/>
        <v>43472</v>
      </c>
      <c r="B170" s="127">
        <f t="shared" si="35"/>
        <v>43472</v>
      </c>
      <c r="C170" s="128" t="str">
        <f t="shared" si="36"/>
        <v>中</v>
      </c>
      <c r="D170" s="128">
        <f t="shared" si="37"/>
        <v>7</v>
      </c>
      <c r="E170" s="129">
        <f t="shared" si="47"/>
        <v>4</v>
      </c>
      <c r="F170" s="130" t="str">
        <f t="shared" si="38"/>
        <v>丁班</v>
      </c>
      <c r="G170" s="128">
        <f t="shared" si="39"/>
        <v>20</v>
      </c>
      <c r="H170" s="131">
        <f t="shared" si="41"/>
        <v>0.0416666666666667</v>
      </c>
      <c r="I170" s="165">
        <f t="shared" si="42"/>
        <v>0.833333333333334</v>
      </c>
      <c r="J170" s="283" t="str">
        <f>IF(_penmei1_month_day!AH166="","",_penmei1_month_day!AH166)</f>
        <v/>
      </c>
      <c r="K170" s="283" t="str">
        <f>IF(_penmei1_month_day!AI166="","",_penmei1_month_day!AI166)</f>
        <v/>
      </c>
      <c r="L170" s="284" t="str">
        <f>IF(_penmei1_month_day!AJ166="","",_penmei1_month_day!AJ166)</f>
        <v/>
      </c>
      <c r="M170" s="284" t="str">
        <f>IF(_penmei1_month_day!AK166="","",_penmei1_month_day!AK166)</f>
        <v/>
      </c>
      <c r="N170" s="284" t="str">
        <f>IF(_penmei1_month_day!AL166="","",_penmei1_month_day!AL166)</f>
        <v/>
      </c>
      <c r="O170" s="284" t="str">
        <f>IF(_penmei1_month_day!AM166="","",_penmei1_month_day!AM166)</f>
        <v/>
      </c>
      <c r="P170" s="284" t="str">
        <f>IF(_penmei1_month_day!AN166="","",_penmei1_month_day!AN166)</f>
        <v/>
      </c>
      <c r="Q170" s="284" t="str">
        <f>IF(_penmei1_month_day!AO166="","",_penmei1_month_day!AO166)</f>
        <v/>
      </c>
      <c r="R170" s="284" t="str">
        <f>IF(_penmei1_month_day!AP166="","",_penmei1_month_day!AP166)</f>
        <v/>
      </c>
      <c r="S170" s="284" t="str">
        <f>IF(_penmei1_month_day!AQ166="","",_penmei1_month_day!AQ166)</f>
        <v/>
      </c>
      <c r="T170" s="284" t="str">
        <f>IF(_penmei1_month_day!AR166="","",_penmei1_month_day!AR166)</f>
        <v/>
      </c>
      <c r="U170" s="284" t="str">
        <f>IF(_penmei1_month_day!AS166="","",_penmei1_month_day!AS166)</f>
        <v/>
      </c>
      <c r="V170" s="284" t="str">
        <f>IF(_penmei1_month_day!AT166="","",_penmei1_month_day!AT166)</f>
        <v/>
      </c>
      <c r="W170" s="284" t="str">
        <f>IF(_penmei1_month_day!AU166="","",_penmei1_month_day!AU166)</f>
        <v/>
      </c>
      <c r="X170" s="284" t="str">
        <f>IF(_penmei1_month_day!AV166="","",_penmei1_month_day!AV166)</f>
        <v/>
      </c>
      <c r="Y170" s="284" t="str">
        <f>IF(_penmei1_month_day!AW166="","",_penmei1_month_day!AW166)</f>
        <v/>
      </c>
      <c r="Z170" s="284" t="str">
        <f>IF(_penmei1_month_day!AX166="","",_penmei1_month_day!AX166)</f>
        <v/>
      </c>
      <c r="AA170" s="306" t="str">
        <f>IF(_penmei1_month_day!AY166="","",ABS(_penmei1_month_day!AY166))</f>
        <v/>
      </c>
      <c r="AB170" s="306" t="str">
        <f>IF(_penmei1_month_day!AZ166="","",ABS(_penmei1_month_day!AZ166))</f>
        <v/>
      </c>
      <c r="AC170" s="283" t="str">
        <f>IF(_penmei1_month_day!BA166="","",_penmei1_month_day!BA166)</f>
        <v/>
      </c>
      <c r="AD170" s="283" t="str">
        <f>IF(_penmei1_month_day!BB166="","",_penmei1_month_day!BB166)</f>
        <v/>
      </c>
      <c r="AE170" s="284" t="str">
        <f>IF(_penmei1_month_day!BC166="","",_penmei1_month_day!BC166)</f>
        <v/>
      </c>
      <c r="AF170" s="284" t="str">
        <f>IF(_penmei1_month_day!BD166="","",_penmei1_month_day!BD166)</f>
        <v/>
      </c>
      <c r="AG170" s="284" t="str">
        <f>IF(_penmei1_month_day!BE166="","",_penmei1_month_day!BE166)</f>
        <v/>
      </c>
      <c r="AH170" s="306" t="str">
        <f>IF(_penmei1_month_day!BF166="","",_penmei1_month_day!BF166)</f>
        <v/>
      </c>
      <c r="AI170" s="306" t="str">
        <f>IF(_penmei1_month_day!BG166="","",_penmei1_month_day!BG166)</f>
        <v/>
      </c>
      <c r="AJ170" s="306" t="str">
        <f>IF(_penmei1_month_day!BH166="","",_penmei1_month_day!BH166)</f>
        <v/>
      </c>
      <c r="AK170" s="306" t="str">
        <f>IF(_penmei1_month_day!BI166="","",_penmei1_month_day!BI166)</f>
        <v/>
      </c>
      <c r="AL170" s="284" t="str">
        <f>IF(_penmei1_month_day!BJ166="","",_penmei1_month_day!BJ166)</f>
        <v/>
      </c>
      <c r="AM170" s="306" t="str">
        <f>IF(_penmei1_month_day!BK166="","",_penmei1_month_day!BK166/10000)</f>
        <v/>
      </c>
      <c r="AN170" s="284" t="str">
        <f>IF(_penmei1_month_day!BL166="","",_penmei1_month_day!BL166)</f>
        <v/>
      </c>
      <c r="AO170" s="284" t="str">
        <f>IF(_penmei1_month_day!BM166="","",_penmei1_month_day!BM166)</f>
        <v/>
      </c>
      <c r="AP170" s="329"/>
      <c r="AQ170" s="329"/>
    </row>
    <row r="171" spans="1:43">
      <c r="A171" s="126">
        <f t="shared" si="45"/>
        <v>43472</v>
      </c>
      <c r="B171" s="127">
        <f t="shared" si="35"/>
        <v>43472</v>
      </c>
      <c r="C171" s="128" t="str">
        <f t="shared" si="36"/>
        <v>中</v>
      </c>
      <c r="D171" s="128">
        <f t="shared" si="37"/>
        <v>7</v>
      </c>
      <c r="E171" s="129">
        <f t="shared" si="47"/>
        <v>4</v>
      </c>
      <c r="F171" s="130" t="str">
        <f t="shared" si="38"/>
        <v>丁班</v>
      </c>
      <c r="G171" s="128">
        <f t="shared" si="39"/>
        <v>21</v>
      </c>
      <c r="H171" s="131">
        <f t="shared" si="41"/>
        <v>0.0416666666666667</v>
      </c>
      <c r="I171" s="165">
        <f t="shared" si="42"/>
        <v>0.875000000000001</v>
      </c>
      <c r="J171" s="283" t="str">
        <f>IF(_penmei1_month_day!AH167="","",_penmei1_month_day!AH167)</f>
        <v/>
      </c>
      <c r="K171" s="283" t="str">
        <f>IF(_penmei1_month_day!AI167="","",_penmei1_month_day!AI167)</f>
        <v/>
      </c>
      <c r="L171" s="284" t="str">
        <f>IF(_penmei1_month_day!AJ167="","",_penmei1_month_day!AJ167)</f>
        <v/>
      </c>
      <c r="M171" s="284" t="str">
        <f>IF(_penmei1_month_day!AK167="","",_penmei1_month_day!AK167)</f>
        <v/>
      </c>
      <c r="N171" s="284" t="str">
        <f>IF(_penmei1_month_day!AL167="","",_penmei1_month_day!AL167)</f>
        <v/>
      </c>
      <c r="O171" s="284" t="str">
        <f>IF(_penmei1_month_day!AM167="","",_penmei1_month_day!AM167)</f>
        <v/>
      </c>
      <c r="P171" s="284" t="str">
        <f>IF(_penmei1_month_day!AN167="","",_penmei1_month_day!AN167)</f>
        <v/>
      </c>
      <c r="Q171" s="284" t="str">
        <f>IF(_penmei1_month_day!AO167="","",_penmei1_month_day!AO167)</f>
        <v/>
      </c>
      <c r="R171" s="284" t="str">
        <f>IF(_penmei1_month_day!AP167="","",_penmei1_month_day!AP167)</f>
        <v/>
      </c>
      <c r="S171" s="284" t="str">
        <f>IF(_penmei1_month_day!AQ167="","",_penmei1_month_day!AQ167)</f>
        <v/>
      </c>
      <c r="T171" s="284" t="str">
        <f>IF(_penmei1_month_day!AR167="","",_penmei1_month_day!AR167)</f>
        <v/>
      </c>
      <c r="U171" s="284" t="str">
        <f>IF(_penmei1_month_day!AS167="","",_penmei1_month_day!AS167)</f>
        <v/>
      </c>
      <c r="V171" s="284" t="str">
        <f>IF(_penmei1_month_day!AT167="","",_penmei1_month_day!AT167)</f>
        <v/>
      </c>
      <c r="W171" s="284" t="str">
        <f>IF(_penmei1_month_day!AU167="","",_penmei1_month_day!AU167)</f>
        <v/>
      </c>
      <c r="X171" s="284" t="str">
        <f>IF(_penmei1_month_day!AV167="","",_penmei1_month_day!AV167)</f>
        <v/>
      </c>
      <c r="Y171" s="284" t="str">
        <f>IF(_penmei1_month_day!AW167="","",_penmei1_month_day!AW167)</f>
        <v/>
      </c>
      <c r="Z171" s="284" t="str">
        <f>IF(_penmei1_month_day!AX167="","",_penmei1_month_day!AX167)</f>
        <v/>
      </c>
      <c r="AA171" s="306" t="str">
        <f>IF(_penmei1_month_day!AY167="","",ABS(_penmei1_month_day!AY167))</f>
        <v/>
      </c>
      <c r="AB171" s="306" t="str">
        <f>IF(_penmei1_month_day!AZ167="","",ABS(_penmei1_month_day!AZ167))</f>
        <v/>
      </c>
      <c r="AC171" s="283" t="str">
        <f>IF(_penmei1_month_day!BA167="","",_penmei1_month_day!BA167)</f>
        <v/>
      </c>
      <c r="AD171" s="283" t="str">
        <f>IF(_penmei1_month_day!BB167="","",_penmei1_month_day!BB167)</f>
        <v/>
      </c>
      <c r="AE171" s="284" t="str">
        <f>IF(_penmei1_month_day!BC167="","",_penmei1_month_day!BC167)</f>
        <v/>
      </c>
      <c r="AF171" s="284" t="str">
        <f>IF(_penmei1_month_day!BD167="","",_penmei1_month_day!BD167)</f>
        <v/>
      </c>
      <c r="AG171" s="284" t="str">
        <f>IF(_penmei1_month_day!BE167="","",_penmei1_month_day!BE167)</f>
        <v/>
      </c>
      <c r="AH171" s="306" t="str">
        <f>IF(_penmei1_month_day!BF167="","",_penmei1_month_day!BF167)</f>
        <v/>
      </c>
      <c r="AI171" s="306" t="str">
        <f>IF(_penmei1_month_day!BG167="","",_penmei1_month_day!BG167)</f>
        <v/>
      </c>
      <c r="AJ171" s="306" t="str">
        <f>IF(_penmei1_month_day!BH167="","",_penmei1_month_day!BH167)</f>
        <v/>
      </c>
      <c r="AK171" s="306" t="str">
        <f>IF(_penmei1_month_day!BI167="","",_penmei1_month_day!BI167)</f>
        <v/>
      </c>
      <c r="AL171" s="284" t="str">
        <f>IF(_penmei1_month_day!BJ167="","",_penmei1_month_day!BJ167)</f>
        <v/>
      </c>
      <c r="AM171" s="306" t="str">
        <f>IF(_penmei1_month_day!BK167="","",_penmei1_month_day!BK167/10000)</f>
        <v/>
      </c>
      <c r="AN171" s="284" t="str">
        <f>IF(_penmei1_month_day!BL167="","",_penmei1_month_day!BL167)</f>
        <v/>
      </c>
      <c r="AO171" s="284" t="str">
        <f>IF(_penmei1_month_day!BM167="","",_penmei1_month_day!BM167)</f>
        <v/>
      </c>
      <c r="AP171" s="329"/>
      <c r="AQ171" s="329"/>
    </row>
    <row r="172" spans="1:43">
      <c r="A172" s="126">
        <f t="shared" si="45"/>
        <v>43472</v>
      </c>
      <c r="B172" s="127">
        <f t="shared" si="35"/>
        <v>43472</v>
      </c>
      <c r="C172" s="128" t="str">
        <f t="shared" si="36"/>
        <v>中</v>
      </c>
      <c r="D172" s="128">
        <f t="shared" si="37"/>
        <v>7</v>
      </c>
      <c r="E172" s="129">
        <f t="shared" si="47"/>
        <v>4</v>
      </c>
      <c r="F172" s="130" t="str">
        <f t="shared" si="38"/>
        <v>丁班</v>
      </c>
      <c r="G172" s="128">
        <f t="shared" si="39"/>
        <v>22</v>
      </c>
      <c r="H172" s="131">
        <f t="shared" si="41"/>
        <v>0.0416666666666667</v>
      </c>
      <c r="I172" s="165">
        <f t="shared" si="42"/>
        <v>0.916666666666668</v>
      </c>
      <c r="J172" s="283" t="str">
        <f>IF(_penmei1_month_day!AH168="","",_penmei1_month_day!AH168)</f>
        <v/>
      </c>
      <c r="K172" s="283" t="str">
        <f>IF(_penmei1_month_day!AI168="","",_penmei1_month_day!AI168)</f>
        <v/>
      </c>
      <c r="L172" s="284" t="str">
        <f>IF(_penmei1_month_day!AJ168="","",_penmei1_month_day!AJ168)</f>
        <v/>
      </c>
      <c r="M172" s="284" t="str">
        <f>IF(_penmei1_month_day!AK168="","",_penmei1_month_day!AK168)</f>
        <v/>
      </c>
      <c r="N172" s="284" t="str">
        <f>IF(_penmei1_month_day!AL168="","",_penmei1_month_day!AL168)</f>
        <v/>
      </c>
      <c r="O172" s="284" t="str">
        <f>IF(_penmei1_month_day!AM168="","",_penmei1_month_day!AM168)</f>
        <v/>
      </c>
      <c r="P172" s="284" t="str">
        <f>IF(_penmei1_month_day!AN168="","",_penmei1_month_day!AN168)</f>
        <v/>
      </c>
      <c r="Q172" s="284" t="str">
        <f>IF(_penmei1_month_day!AO168="","",_penmei1_month_day!AO168)</f>
        <v/>
      </c>
      <c r="R172" s="284" t="str">
        <f>IF(_penmei1_month_day!AP168="","",_penmei1_month_day!AP168)</f>
        <v/>
      </c>
      <c r="S172" s="284" t="str">
        <f>IF(_penmei1_month_day!AQ168="","",_penmei1_month_day!AQ168)</f>
        <v/>
      </c>
      <c r="T172" s="284" t="str">
        <f>IF(_penmei1_month_day!AR168="","",_penmei1_month_day!AR168)</f>
        <v/>
      </c>
      <c r="U172" s="284" t="str">
        <f>IF(_penmei1_month_day!AS168="","",_penmei1_month_day!AS168)</f>
        <v/>
      </c>
      <c r="V172" s="284" t="str">
        <f>IF(_penmei1_month_day!AT168="","",_penmei1_month_day!AT168)</f>
        <v/>
      </c>
      <c r="W172" s="284" t="str">
        <f>IF(_penmei1_month_day!AU168="","",_penmei1_month_day!AU168)</f>
        <v/>
      </c>
      <c r="X172" s="284" t="str">
        <f>IF(_penmei1_month_day!AV168="","",_penmei1_month_day!AV168)</f>
        <v/>
      </c>
      <c r="Y172" s="284" t="str">
        <f>IF(_penmei1_month_day!AW168="","",_penmei1_month_day!AW168)</f>
        <v/>
      </c>
      <c r="Z172" s="284" t="str">
        <f>IF(_penmei1_month_day!AX168="","",_penmei1_month_day!AX168)</f>
        <v/>
      </c>
      <c r="AA172" s="306" t="str">
        <f>IF(_penmei1_month_day!AY168="","",ABS(_penmei1_month_day!AY168))</f>
        <v/>
      </c>
      <c r="AB172" s="306" t="str">
        <f>IF(_penmei1_month_day!AZ168="","",ABS(_penmei1_month_day!AZ168))</f>
        <v/>
      </c>
      <c r="AC172" s="283" t="str">
        <f>IF(_penmei1_month_day!BA168="","",_penmei1_month_day!BA168)</f>
        <v/>
      </c>
      <c r="AD172" s="283" t="str">
        <f>IF(_penmei1_month_day!BB168="","",_penmei1_month_day!BB168)</f>
        <v/>
      </c>
      <c r="AE172" s="284" t="str">
        <f>IF(_penmei1_month_day!BC168="","",_penmei1_month_day!BC168)</f>
        <v/>
      </c>
      <c r="AF172" s="284" t="str">
        <f>IF(_penmei1_month_day!BD168="","",_penmei1_month_day!BD168)</f>
        <v/>
      </c>
      <c r="AG172" s="284" t="str">
        <f>IF(_penmei1_month_day!BE168="","",_penmei1_month_day!BE168)</f>
        <v/>
      </c>
      <c r="AH172" s="306" t="str">
        <f>IF(_penmei1_month_day!BF168="","",_penmei1_month_day!BF168)</f>
        <v/>
      </c>
      <c r="AI172" s="306" t="str">
        <f>IF(_penmei1_month_day!BG168="","",_penmei1_month_day!BG168)</f>
        <v/>
      </c>
      <c r="AJ172" s="306" t="str">
        <f>IF(_penmei1_month_day!BH168="","",_penmei1_month_day!BH168)</f>
        <v/>
      </c>
      <c r="AK172" s="306" t="str">
        <f>IF(_penmei1_month_day!BI168="","",_penmei1_month_day!BI168)</f>
        <v/>
      </c>
      <c r="AL172" s="284" t="str">
        <f>IF(_penmei1_month_day!BJ168="","",_penmei1_month_day!BJ168)</f>
        <v/>
      </c>
      <c r="AM172" s="306" t="str">
        <f>IF(_penmei1_month_day!BK168="","",_penmei1_month_day!BK168/10000)</f>
        <v/>
      </c>
      <c r="AN172" s="284" t="str">
        <f>IF(_penmei1_month_day!BL168="","",_penmei1_month_day!BL168)</f>
        <v/>
      </c>
      <c r="AO172" s="284" t="str">
        <f>IF(_penmei1_month_day!BM168="","",_penmei1_month_day!BM168)</f>
        <v/>
      </c>
      <c r="AP172" s="329"/>
      <c r="AQ172" s="329"/>
    </row>
    <row r="173" ht="15" spans="1:43">
      <c r="A173" s="132">
        <f t="shared" si="45"/>
        <v>43472</v>
      </c>
      <c r="B173" s="133">
        <f t="shared" si="35"/>
        <v>43472</v>
      </c>
      <c r="C173" s="134" t="str">
        <f t="shared" si="36"/>
        <v>中</v>
      </c>
      <c r="D173" s="134">
        <f t="shared" si="37"/>
        <v>7</v>
      </c>
      <c r="E173" s="135">
        <f t="shared" si="47"/>
        <v>4</v>
      </c>
      <c r="F173" s="136" t="str">
        <f t="shared" si="38"/>
        <v>丁班</v>
      </c>
      <c r="G173" s="134">
        <f t="shared" si="39"/>
        <v>23</v>
      </c>
      <c r="H173" s="137">
        <f t="shared" si="41"/>
        <v>0.0416666666666667</v>
      </c>
      <c r="I173" s="170">
        <f t="shared" si="42"/>
        <v>0.958333333333334</v>
      </c>
      <c r="J173" s="285" t="str">
        <f>IF(_penmei1_month_day!AH169="","",_penmei1_month_day!AH169)</f>
        <v/>
      </c>
      <c r="K173" s="285" t="str">
        <f>IF(_penmei1_month_day!AI169="","",_penmei1_month_day!AI169)</f>
        <v/>
      </c>
      <c r="L173" s="286" t="str">
        <f>IF(_penmei1_month_day!AJ169="","",_penmei1_month_day!AJ169)</f>
        <v/>
      </c>
      <c r="M173" s="286" t="str">
        <f>IF(_penmei1_month_day!AK169="","",_penmei1_month_day!AK169)</f>
        <v/>
      </c>
      <c r="N173" s="286" t="str">
        <f>IF(_penmei1_month_day!AL169="","",_penmei1_month_day!AL169)</f>
        <v/>
      </c>
      <c r="O173" s="286" t="str">
        <f>IF(_penmei1_month_day!AM169="","",_penmei1_month_day!AM169)</f>
        <v/>
      </c>
      <c r="P173" s="286" t="str">
        <f>IF(_penmei1_month_day!AN169="","",_penmei1_month_day!AN169)</f>
        <v/>
      </c>
      <c r="Q173" s="286" t="str">
        <f>IF(_penmei1_month_day!AO169="","",_penmei1_month_day!AO169)</f>
        <v/>
      </c>
      <c r="R173" s="286" t="str">
        <f>IF(_penmei1_month_day!AP169="","",_penmei1_month_day!AP169)</f>
        <v/>
      </c>
      <c r="S173" s="286" t="str">
        <f>IF(_penmei1_month_day!AQ169="","",_penmei1_month_day!AQ169)</f>
        <v/>
      </c>
      <c r="T173" s="286" t="str">
        <f>IF(_penmei1_month_day!AR169="","",_penmei1_month_day!AR169)</f>
        <v/>
      </c>
      <c r="U173" s="286" t="str">
        <f>IF(_penmei1_month_day!AS169="","",_penmei1_month_day!AS169)</f>
        <v/>
      </c>
      <c r="V173" s="286" t="str">
        <f>IF(_penmei1_month_day!AT169="","",_penmei1_month_day!AT169)</f>
        <v/>
      </c>
      <c r="W173" s="286" t="str">
        <f>IF(_penmei1_month_day!AU169="","",_penmei1_month_day!AU169)</f>
        <v/>
      </c>
      <c r="X173" s="286" t="str">
        <f>IF(_penmei1_month_day!AV169="","",_penmei1_month_day!AV169)</f>
        <v/>
      </c>
      <c r="Y173" s="286" t="str">
        <f>IF(_penmei1_month_day!AW169="","",_penmei1_month_day!AW169)</f>
        <v/>
      </c>
      <c r="Z173" s="286" t="str">
        <f>IF(_penmei1_month_day!AX169="","",_penmei1_month_day!AX169)</f>
        <v/>
      </c>
      <c r="AA173" s="307" t="str">
        <f>IF(_penmei1_month_day!AY169="","",ABS(_penmei1_month_day!AY169))</f>
        <v/>
      </c>
      <c r="AB173" s="307" t="str">
        <f>IF(_penmei1_month_day!AZ169="","",ABS(_penmei1_month_day!AZ169))</f>
        <v/>
      </c>
      <c r="AC173" s="285" t="str">
        <f>IF(_penmei1_month_day!BA169="","",_penmei1_month_day!BA169)</f>
        <v/>
      </c>
      <c r="AD173" s="285" t="str">
        <f>IF(_penmei1_month_day!BB169="","",_penmei1_month_day!BB169)</f>
        <v/>
      </c>
      <c r="AE173" s="286" t="str">
        <f>IF(_penmei1_month_day!BC169="","",_penmei1_month_day!BC169)</f>
        <v/>
      </c>
      <c r="AF173" s="284" t="str">
        <f>IF(_penmei1_month_day!BD169="","",_penmei1_month_day!BD169)</f>
        <v/>
      </c>
      <c r="AG173" s="286" t="str">
        <f>IF(_penmei1_month_day!BE169="","",_penmei1_month_day!BE169)</f>
        <v/>
      </c>
      <c r="AH173" s="307" t="str">
        <f>IF(_penmei1_month_day!BF169="","",_penmei1_month_day!BF169)</f>
        <v/>
      </c>
      <c r="AI173" s="307" t="str">
        <f>IF(_penmei1_month_day!BG169="","",_penmei1_month_day!BG169)</f>
        <v/>
      </c>
      <c r="AJ173" s="307" t="str">
        <f>IF(_penmei1_month_day!BH169="","",_penmei1_month_day!BH169)</f>
        <v/>
      </c>
      <c r="AK173" s="307" t="str">
        <f>IF(_penmei1_month_day!BI169="","",_penmei1_month_day!BI169)</f>
        <v/>
      </c>
      <c r="AL173" s="286" t="str">
        <f>IF(_penmei1_month_day!BJ169="","",_penmei1_month_day!BJ169)</f>
        <v/>
      </c>
      <c r="AM173" s="307" t="str">
        <f>IF(_penmei1_month_day!BK169="","",_penmei1_month_day!BK169/10000)</f>
        <v/>
      </c>
      <c r="AN173" s="286" t="str">
        <f>IF(_penmei1_month_day!BL169="","",_penmei1_month_day!BL169)</f>
        <v/>
      </c>
      <c r="AO173" s="286" t="str">
        <f>IF(_penmei1_month_day!BM169="","",_penmei1_month_day!BM169)</f>
        <v/>
      </c>
      <c r="AP173" s="243" t="s">
        <v>83</v>
      </c>
      <c r="AQ173" s="331" t="s">
        <v>88</v>
      </c>
    </row>
    <row r="174" ht="15" spans="1:43">
      <c r="A174" s="120">
        <f t="shared" si="45"/>
        <v>43473</v>
      </c>
      <c r="B174" s="121">
        <f t="shared" si="35"/>
        <v>43473</v>
      </c>
      <c r="C174" s="122" t="str">
        <f t="shared" si="36"/>
        <v>夜</v>
      </c>
      <c r="D174" s="122">
        <f t="shared" si="37"/>
        <v>8</v>
      </c>
      <c r="E174" s="123">
        <f>IF(AND(E126=1),4,IF(AND(E126&gt;1),(E126-1),))</f>
        <v>1</v>
      </c>
      <c r="F174" s="124" t="str">
        <f t="shared" si="38"/>
        <v>甲班</v>
      </c>
      <c r="G174" s="122">
        <f t="shared" si="39"/>
        <v>0</v>
      </c>
      <c r="H174" s="125">
        <f t="shared" si="41"/>
        <v>0.0416666666666667</v>
      </c>
      <c r="I174" s="160">
        <f t="shared" si="42"/>
        <v>1</v>
      </c>
      <c r="J174" s="281" t="str">
        <f>IF(_penmei1_month_day!AH170="","",_penmei1_month_day!AH170)</f>
        <v/>
      </c>
      <c r="K174" s="281" t="str">
        <f>IF(_penmei1_month_day!AI170="","",_penmei1_month_day!AI170)</f>
        <v/>
      </c>
      <c r="L174" s="282" t="str">
        <f>IF(_penmei1_month_day!AJ170="","",_penmei1_month_day!AJ170)</f>
        <v/>
      </c>
      <c r="M174" s="282" t="str">
        <f>IF(_penmei1_month_day!AK170="","",_penmei1_month_day!AK170)</f>
        <v/>
      </c>
      <c r="N174" s="282" t="str">
        <f>IF(_penmei1_month_day!AL170="","",_penmei1_month_day!AL170)</f>
        <v/>
      </c>
      <c r="O174" s="282" t="str">
        <f>IF(_penmei1_month_day!AM170="","",_penmei1_month_day!AM170)</f>
        <v/>
      </c>
      <c r="P174" s="282" t="str">
        <f>IF(_penmei1_month_day!AN170="","",_penmei1_month_day!AN170)</f>
        <v/>
      </c>
      <c r="Q174" s="282" t="str">
        <f>IF(_penmei1_month_day!AO170="","",_penmei1_month_day!AO170)</f>
        <v/>
      </c>
      <c r="R174" s="282" t="str">
        <f>IF(_penmei1_month_day!AP170="","",_penmei1_month_day!AP170)</f>
        <v/>
      </c>
      <c r="S174" s="282" t="str">
        <f>IF(_penmei1_month_day!AQ170="","",_penmei1_month_day!AQ170)</f>
        <v/>
      </c>
      <c r="T174" s="282" t="str">
        <f>IF(_penmei1_month_day!AR170="","",_penmei1_month_day!AR170)</f>
        <v/>
      </c>
      <c r="U174" s="282" t="str">
        <f>IF(_penmei1_month_day!AS170="","",_penmei1_month_day!AS170)</f>
        <v/>
      </c>
      <c r="V174" s="282" t="str">
        <f>IF(_penmei1_month_day!AT170="","",_penmei1_month_day!AT170)</f>
        <v/>
      </c>
      <c r="W174" s="282" t="str">
        <f>IF(_penmei1_month_day!AU170="","",_penmei1_month_day!AU170)</f>
        <v/>
      </c>
      <c r="X174" s="282" t="str">
        <f>IF(_penmei1_month_day!AV170="","",_penmei1_month_day!AV170)</f>
        <v/>
      </c>
      <c r="Y174" s="282" t="str">
        <f>IF(_penmei1_month_day!AW170="","",_penmei1_month_day!AW170)</f>
        <v/>
      </c>
      <c r="Z174" s="282" t="str">
        <f>IF(_penmei1_month_day!AX170="","",_penmei1_month_day!AX170)</f>
        <v/>
      </c>
      <c r="AA174" s="305" t="str">
        <f>IF(_penmei1_month_day!AY170="","",ABS(_penmei1_month_day!AY170))</f>
        <v/>
      </c>
      <c r="AB174" s="305" t="str">
        <f>IF(_penmei1_month_day!AZ170="","",ABS(_penmei1_month_day!AZ170))</f>
        <v/>
      </c>
      <c r="AC174" s="281" t="str">
        <f>IF(_penmei1_month_day!BA170="","",_penmei1_month_day!BA170)</f>
        <v/>
      </c>
      <c r="AD174" s="281" t="str">
        <f>IF(_penmei1_month_day!BB170="","",_penmei1_month_day!BB170)</f>
        <v/>
      </c>
      <c r="AE174" s="282" t="str">
        <f>IF(_penmei1_month_day!BC170="","",_penmei1_month_day!BC170)</f>
        <v/>
      </c>
      <c r="AF174" s="282" t="str">
        <f>IF(_penmei1_month_day!BD170="","",_penmei1_month_day!BD170)</f>
        <v/>
      </c>
      <c r="AG174" s="282" t="str">
        <f>IF(_penmei1_month_day!BE170="","",_penmei1_month_day!BE170)</f>
        <v/>
      </c>
      <c r="AH174" s="305" t="str">
        <f>IF(_penmei1_month_day!BF170="","",_penmei1_month_day!BF170)</f>
        <v/>
      </c>
      <c r="AI174" s="305" t="str">
        <f>IF(_penmei1_month_day!BG170="","",_penmei1_month_day!BG170)</f>
        <v/>
      </c>
      <c r="AJ174" s="305" t="str">
        <f>IF(_penmei1_month_day!BH170="","",_penmei1_month_day!BH170)</f>
        <v/>
      </c>
      <c r="AK174" s="305" t="str">
        <f>IF(_penmei1_month_day!BI170="","",_penmei1_month_day!BI170)</f>
        <v/>
      </c>
      <c r="AL174" s="282" t="str">
        <f>IF(_penmei1_month_day!BJ170="","",_penmei1_month_day!BJ170)</f>
        <v/>
      </c>
      <c r="AM174" s="305" t="str">
        <f>IF(_penmei1_month_day!BK170="","",_penmei1_month_day!BK170/10000)</f>
        <v/>
      </c>
      <c r="AN174" s="282" t="str">
        <f>IF(_penmei1_month_day!BL170="","",_penmei1_month_day!BL170)</f>
        <v/>
      </c>
      <c r="AO174" s="282" t="str">
        <f>IF(_penmei1_month_day!BM170="","",_penmei1_month_day!BM170)</f>
        <v/>
      </c>
      <c r="AP174" s="328" t="s">
        <v>125</v>
      </c>
      <c r="AQ174" s="328"/>
    </row>
    <row r="175" spans="1:43">
      <c r="A175" s="126">
        <f t="shared" si="45"/>
        <v>43473</v>
      </c>
      <c r="B175" s="127">
        <f t="shared" si="35"/>
        <v>43473</v>
      </c>
      <c r="C175" s="128" t="str">
        <f t="shared" si="36"/>
        <v>夜</v>
      </c>
      <c r="D175" s="128">
        <f t="shared" si="37"/>
        <v>8</v>
      </c>
      <c r="E175" s="129">
        <f t="shared" ref="E175:E181" si="48">E174</f>
        <v>1</v>
      </c>
      <c r="F175" s="130" t="str">
        <f t="shared" si="38"/>
        <v>甲班</v>
      </c>
      <c r="G175" s="128">
        <f t="shared" si="39"/>
        <v>1</v>
      </c>
      <c r="H175" s="131">
        <f t="shared" si="41"/>
        <v>0.0416666666666667</v>
      </c>
      <c r="I175" s="165">
        <f t="shared" si="42"/>
        <v>0.0416666666666667</v>
      </c>
      <c r="J175" s="283" t="str">
        <f>IF(_penmei1_month_day!AH171="","",_penmei1_month_day!AH171)</f>
        <v/>
      </c>
      <c r="K175" s="283" t="str">
        <f>IF(_penmei1_month_day!AI171="","",_penmei1_month_day!AI171)</f>
        <v/>
      </c>
      <c r="L175" s="284" t="str">
        <f>IF(_penmei1_month_day!AJ171="","",_penmei1_month_day!AJ171)</f>
        <v/>
      </c>
      <c r="M175" s="284" t="str">
        <f>IF(_penmei1_month_day!AK171="","",_penmei1_month_day!AK171)</f>
        <v/>
      </c>
      <c r="N175" s="284" t="str">
        <f>IF(_penmei1_month_day!AL171="","",_penmei1_month_day!AL171)</f>
        <v/>
      </c>
      <c r="O175" s="284" t="str">
        <f>IF(_penmei1_month_day!AM171="","",_penmei1_month_day!AM171)</f>
        <v/>
      </c>
      <c r="P175" s="284" t="str">
        <f>IF(_penmei1_month_day!AN171="","",_penmei1_month_day!AN171)</f>
        <v/>
      </c>
      <c r="Q175" s="284" t="str">
        <f>IF(_penmei1_month_day!AO171="","",_penmei1_month_day!AO171)</f>
        <v/>
      </c>
      <c r="R175" s="284" t="str">
        <f>IF(_penmei1_month_day!AP171="","",_penmei1_month_day!AP171)</f>
        <v/>
      </c>
      <c r="S175" s="284" t="str">
        <f>IF(_penmei1_month_day!AQ171="","",_penmei1_month_day!AQ171)</f>
        <v/>
      </c>
      <c r="T175" s="284" t="str">
        <f>IF(_penmei1_month_day!AR171="","",_penmei1_month_day!AR171)</f>
        <v/>
      </c>
      <c r="U175" s="284" t="str">
        <f>IF(_penmei1_month_day!AS171="","",_penmei1_month_day!AS171)</f>
        <v/>
      </c>
      <c r="V175" s="284" t="str">
        <f>IF(_penmei1_month_day!AT171="","",_penmei1_month_day!AT171)</f>
        <v/>
      </c>
      <c r="W175" s="284" t="str">
        <f>IF(_penmei1_month_day!AU171="","",_penmei1_month_day!AU171)</f>
        <v/>
      </c>
      <c r="X175" s="284" t="str">
        <f>IF(_penmei1_month_day!AV171="","",_penmei1_month_day!AV171)</f>
        <v/>
      </c>
      <c r="Y175" s="284" t="str">
        <f>IF(_penmei1_month_day!AW171="","",_penmei1_month_day!AW171)</f>
        <v/>
      </c>
      <c r="Z175" s="284" t="str">
        <f>IF(_penmei1_month_day!AX171="","",_penmei1_month_day!AX171)</f>
        <v/>
      </c>
      <c r="AA175" s="306" t="str">
        <f>IF(_penmei1_month_day!AY171="","",ABS(_penmei1_month_day!AY171))</f>
        <v/>
      </c>
      <c r="AB175" s="306" t="str">
        <f>IF(_penmei1_month_day!AZ171="","",ABS(_penmei1_month_day!AZ171))</f>
        <v/>
      </c>
      <c r="AC175" s="283" t="str">
        <f>IF(_penmei1_month_day!BA171="","",_penmei1_month_day!BA171)</f>
        <v/>
      </c>
      <c r="AD175" s="283" t="str">
        <f>IF(_penmei1_month_day!BB171="","",_penmei1_month_day!BB171)</f>
        <v/>
      </c>
      <c r="AE175" s="284" t="str">
        <f>IF(_penmei1_month_day!BC171="","",_penmei1_month_day!BC171)</f>
        <v/>
      </c>
      <c r="AF175" s="284" t="str">
        <f>IF(_penmei1_month_day!BD171="","",_penmei1_month_day!BD171)</f>
        <v/>
      </c>
      <c r="AG175" s="284" t="str">
        <f>IF(_penmei1_month_day!BE171="","",_penmei1_month_day!BE171)</f>
        <v/>
      </c>
      <c r="AH175" s="306" t="str">
        <f>IF(_penmei1_month_day!BF171="","",_penmei1_month_day!BF171)</f>
        <v/>
      </c>
      <c r="AI175" s="306" t="str">
        <f>IF(_penmei1_month_day!BG171="","",_penmei1_month_day!BG171)</f>
        <v/>
      </c>
      <c r="AJ175" s="306" t="str">
        <f>IF(_penmei1_month_day!BH171="","",_penmei1_month_day!BH171)</f>
        <v/>
      </c>
      <c r="AK175" s="306" t="str">
        <f>IF(_penmei1_month_day!BI171="","",_penmei1_month_day!BI171)</f>
        <v/>
      </c>
      <c r="AL175" s="284" t="str">
        <f>IF(_penmei1_month_day!BJ171="","",_penmei1_month_day!BJ171)</f>
        <v/>
      </c>
      <c r="AM175" s="306" t="str">
        <f>IF(_penmei1_month_day!BK171="","",_penmei1_month_day!BK171/10000)</f>
        <v/>
      </c>
      <c r="AN175" s="284" t="str">
        <f>IF(_penmei1_month_day!BL171="","",_penmei1_month_day!BL171)</f>
        <v/>
      </c>
      <c r="AO175" s="284" t="str">
        <f>IF(_penmei1_month_day!BM171="","",_penmei1_month_day!BM171)</f>
        <v/>
      </c>
      <c r="AP175" s="329"/>
      <c r="AQ175" s="329"/>
    </row>
    <row r="176" spans="1:43">
      <c r="A176" s="126">
        <f t="shared" si="45"/>
        <v>43473</v>
      </c>
      <c r="B176" s="127">
        <f t="shared" si="35"/>
        <v>43473</v>
      </c>
      <c r="C176" s="128" t="str">
        <f t="shared" si="36"/>
        <v>夜</v>
      </c>
      <c r="D176" s="128">
        <f t="shared" si="37"/>
        <v>8</v>
      </c>
      <c r="E176" s="129">
        <f t="shared" si="48"/>
        <v>1</v>
      </c>
      <c r="F176" s="130" t="str">
        <f t="shared" si="38"/>
        <v>甲班</v>
      </c>
      <c r="G176" s="128">
        <f t="shared" si="39"/>
        <v>2</v>
      </c>
      <c r="H176" s="131">
        <f t="shared" si="41"/>
        <v>0.0416666666666667</v>
      </c>
      <c r="I176" s="165">
        <f t="shared" si="42"/>
        <v>0.0833333333333334</v>
      </c>
      <c r="J176" s="283" t="str">
        <f>IF(_penmei1_month_day!AH172="","",_penmei1_month_day!AH172)</f>
        <v/>
      </c>
      <c r="K176" s="283" t="str">
        <f>IF(_penmei1_month_day!AI172="","",_penmei1_month_day!AI172)</f>
        <v/>
      </c>
      <c r="L176" s="284" t="str">
        <f>IF(_penmei1_month_day!AJ172="","",_penmei1_month_day!AJ172)</f>
        <v/>
      </c>
      <c r="M176" s="284" t="str">
        <f>IF(_penmei1_month_day!AK172="","",_penmei1_month_day!AK172)</f>
        <v/>
      </c>
      <c r="N176" s="284" t="str">
        <f>IF(_penmei1_month_day!AL172="","",_penmei1_month_day!AL172)</f>
        <v/>
      </c>
      <c r="O176" s="284" t="str">
        <f>IF(_penmei1_month_day!AM172="","",_penmei1_month_day!AM172)</f>
        <v/>
      </c>
      <c r="P176" s="284" t="str">
        <f>IF(_penmei1_month_day!AN172="","",_penmei1_month_day!AN172)</f>
        <v/>
      </c>
      <c r="Q176" s="284" t="str">
        <f>IF(_penmei1_month_day!AO172="","",_penmei1_month_day!AO172)</f>
        <v/>
      </c>
      <c r="R176" s="284" t="str">
        <f>IF(_penmei1_month_day!AP172="","",_penmei1_month_day!AP172)</f>
        <v/>
      </c>
      <c r="S176" s="284" t="str">
        <f>IF(_penmei1_month_day!AQ172="","",_penmei1_month_day!AQ172)</f>
        <v/>
      </c>
      <c r="T176" s="284" t="str">
        <f>IF(_penmei1_month_day!AR172="","",_penmei1_month_day!AR172)</f>
        <v/>
      </c>
      <c r="U176" s="284" t="str">
        <f>IF(_penmei1_month_day!AS172="","",_penmei1_month_day!AS172)</f>
        <v/>
      </c>
      <c r="V176" s="284" t="str">
        <f>IF(_penmei1_month_day!AT172="","",_penmei1_month_day!AT172)</f>
        <v/>
      </c>
      <c r="W176" s="284" t="str">
        <f>IF(_penmei1_month_day!AU172="","",_penmei1_month_day!AU172)</f>
        <v/>
      </c>
      <c r="X176" s="284" t="str">
        <f>IF(_penmei1_month_day!AV172="","",_penmei1_month_day!AV172)</f>
        <v/>
      </c>
      <c r="Y176" s="284" t="str">
        <f>IF(_penmei1_month_day!AW172="","",_penmei1_month_day!AW172)</f>
        <v/>
      </c>
      <c r="Z176" s="284" t="str">
        <f>IF(_penmei1_month_day!AX172="","",_penmei1_month_day!AX172)</f>
        <v/>
      </c>
      <c r="AA176" s="306" t="str">
        <f>IF(_penmei1_month_day!AY172="","",ABS(_penmei1_month_day!AY172))</f>
        <v/>
      </c>
      <c r="AB176" s="306" t="str">
        <f>IF(_penmei1_month_day!AZ172="","",ABS(_penmei1_month_day!AZ172))</f>
        <v/>
      </c>
      <c r="AC176" s="283" t="str">
        <f>IF(_penmei1_month_day!BA172="","",_penmei1_month_day!BA172)</f>
        <v/>
      </c>
      <c r="AD176" s="283" t="str">
        <f>IF(_penmei1_month_day!BB172="","",_penmei1_month_day!BB172)</f>
        <v/>
      </c>
      <c r="AE176" s="284" t="str">
        <f>IF(_penmei1_month_day!BC172="","",_penmei1_month_day!BC172)</f>
        <v/>
      </c>
      <c r="AF176" s="284" t="str">
        <f>IF(_penmei1_month_day!BD172="","",_penmei1_month_day!BD172)</f>
        <v/>
      </c>
      <c r="AG176" s="284" t="str">
        <f>IF(_penmei1_month_day!BE172="","",_penmei1_month_day!BE172)</f>
        <v/>
      </c>
      <c r="AH176" s="306" t="str">
        <f>IF(_penmei1_month_day!BF172="","",_penmei1_month_day!BF172)</f>
        <v/>
      </c>
      <c r="AI176" s="306" t="str">
        <f>IF(_penmei1_month_day!BG172="","",_penmei1_month_day!BG172)</f>
        <v/>
      </c>
      <c r="AJ176" s="306" t="str">
        <f>IF(_penmei1_month_day!BH172="","",_penmei1_month_day!BH172)</f>
        <v/>
      </c>
      <c r="AK176" s="306" t="str">
        <f>IF(_penmei1_month_day!BI172="","",_penmei1_month_day!BI172)</f>
        <v/>
      </c>
      <c r="AL176" s="284" t="str">
        <f>IF(_penmei1_month_day!BJ172="","",_penmei1_month_day!BJ172)</f>
        <v/>
      </c>
      <c r="AM176" s="306" t="str">
        <f>IF(_penmei1_month_day!BK172="","",_penmei1_month_day!BK172/10000)</f>
        <v/>
      </c>
      <c r="AN176" s="284" t="str">
        <f>IF(_penmei1_month_day!BL172="","",_penmei1_month_day!BL172)</f>
        <v/>
      </c>
      <c r="AO176" s="284" t="str">
        <f>IF(_penmei1_month_day!BM172="","",_penmei1_month_day!BM172)</f>
        <v/>
      </c>
      <c r="AP176" s="329"/>
      <c r="AQ176" s="329"/>
    </row>
    <row r="177" spans="1:43">
      <c r="A177" s="126">
        <f t="shared" si="45"/>
        <v>43473</v>
      </c>
      <c r="B177" s="127">
        <f t="shared" si="35"/>
        <v>43473</v>
      </c>
      <c r="C177" s="128" t="str">
        <f t="shared" si="36"/>
        <v>夜</v>
      </c>
      <c r="D177" s="128">
        <f t="shared" si="37"/>
        <v>8</v>
      </c>
      <c r="E177" s="129">
        <f t="shared" si="48"/>
        <v>1</v>
      </c>
      <c r="F177" s="130" t="str">
        <f t="shared" si="38"/>
        <v>甲班</v>
      </c>
      <c r="G177" s="128">
        <f t="shared" si="39"/>
        <v>3</v>
      </c>
      <c r="H177" s="131">
        <f t="shared" si="41"/>
        <v>0.0416666666666667</v>
      </c>
      <c r="I177" s="165">
        <f t="shared" si="42"/>
        <v>0.125</v>
      </c>
      <c r="J177" s="283" t="str">
        <f>IF(_penmei1_month_day!AH173="","",_penmei1_month_day!AH173)</f>
        <v/>
      </c>
      <c r="K177" s="283" t="str">
        <f>IF(_penmei1_month_day!AI173="","",_penmei1_month_day!AI173)</f>
        <v/>
      </c>
      <c r="L177" s="284" t="str">
        <f>IF(_penmei1_month_day!AJ173="","",_penmei1_month_day!AJ173)</f>
        <v/>
      </c>
      <c r="M177" s="284" t="str">
        <f>IF(_penmei1_month_day!AK173="","",_penmei1_month_day!AK173)</f>
        <v/>
      </c>
      <c r="N177" s="284" t="str">
        <f>IF(_penmei1_month_day!AL173="","",_penmei1_month_day!AL173)</f>
        <v/>
      </c>
      <c r="O177" s="284" t="str">
        <f>IF(_penmei1_month_day!AM173="","",_penmei1_month_day!AM173)</f>
        <v/>
      </c>
      <c r="P177" s="284" t="str">
        <f>IF(_penmei1_month_day!AN173="","",_penmei1_month_day!AN173)</f>
        <v/>
      </c>
      <c r="Q177" s="284" t="str">
        <f>IF(_penmei1_month_day!AO173="","",_penmei1_month_day!AO173)</f>
        <v/>
      </c>
      <c r="R177" s="284" t="str">
        <f>IF(_penmei1_month_day!AP173="","",_penmei1_month_day!AP173)</f>
        <v/>
      </c>
      <c r="S177" s="284" t="str">
        <f>IF(_penmei1_month_day!AQ173="","",_penmei1_month_day!AQ173)</f>
        <v/>
      </c>
      <c r="T177" s="284" t="str">
        <f>IF(_penmei1_month_day!AR173="","",_penmei1_month_day!AR173)</f>
        <v/>
      </c>
      <c r="U177" s="284" t="str">
        <f>IF(_penmei1_month_day!AS173="","",_penmei1_month_day!AS173)</f>
        <v/>
      </c>
      <c r="V177" s="284" t="str">
        <f>IF(_penmei1_month_day!AT173="","",_penmei1_month_day!AT173)</f>
        <v/>
      </c>
      <c r="W177" s="284" t="str">
        <f>IF(_penmei1_month_day!AU173="","",_penmei1_month_day!AU173)</f>
        <v/>
      </c>
      <c r="X177" s="284" t="str">
        <f>IF(_penmei1_month_day!AV173="","",_penmei1_month_day!AV173)</f>
        <v/>
      </c>
      <c r="Y177" s="284" t="str">
        <f>IF(_penmei1_month_day!AW173="","",_penmei1_month_day!AW173)</f>
        <v/>
      </c>
      <c r="Z177" s="284" t="str">
        <f>IF(_penmei1_month_day!AX173="","",_penmei1_month_day!AX173)</f>
        <v/>
      </c>
      <c r="AA177" s="306" t="str">
        <f>IF(_penmei1_month_day!AY173="","",ABS(_penmei1_month_day!AY173))</f>
        <v/>
      </c>
      <c r="AB177" s="306" t="str">
        <f>IF(_penmei1_month_day!AZ173="","",ABS(_penmei1_month_day!AZ173))</f>
        <v/>
      </c>
      <c r="AC177" s="283" t="str">
        <f>IF(_penmei1_month_day!BA173="","",_penmei1_month_day!BA173)</f>
        <v/>
      </c>
      <c r="AD177" s="283" t="str">
        <f>IF(_penmei1_month_day!BB173="","",_penmei1_month_day!BB173)</f>
        <v/>
      </c>
      <c r="AE177" s="284" t="str">
        <f>IF(_penmei1_month_day!BC173="","",_penmei1_month_day!BC173)</f>
        <v/>
      </c>
      <c r="AF177" s="284" t="str">
        <f>IF(_penmei1_month_day!BD173="","",_penmei1_month_day!BD173)</f>
        <v/>
      </c>
      <c r="AG177" s="284" t="str">
        <f>IF(_penmei1_month_day!BE173="","",_penmei1_month_day!BE173)</f>
        <v/>
      </c>
      <c r="AH177" s="306" t="str">
        <f>IF(_penmei1_month_day!BF173="","",_penmei1_month_day!BF173)</f>
        <v/>
      </c>
      <c r="AI177" s="306" t="str">
        <f>IF(_penmei1_month_day!BG173="","",_penmei1_month_day!BG173)</f>
        <v/>
      </c>
      <c r="AJ177" s="306" t="str">
        <f>IF(_penmei1_month_day!BH173="","",_penmei1_month_day!BH173)</f>
        <v/>
      </c>
      <c r="AK177" s="306" t="str">
        <f>IF(_penmei1_month_day!BI173="","",_penmei1_month_day!BI173)</f>
        <v/>
      </c>
      <c r="AL177" s="284" t="str">
        <f>IF(_penmei1_month_day!BJ173="","",_penmei1_month_day!BJ173)</f>
        <v/>
      </c>
      <c r="AM177" s="306" t="str">
        <f>IF(_penmei1_month_day!BK173="","",_penmei1_month_day!BK173/10000)</f>
        <v/>
      </c>
      <c r="AN177" s="284" t="str">
        <f>IF(_penmei1_month_day!BL173="","",_penmei1_month_day!BL173)</f>
        <v/>
      </c>
      <c r="AO177" s="284" t="str">
        <f>IF(_penmei1_month_day!BM173="","",_penmei1_month_day!BM173)</f>
        <v/>
      </c>
      <c r="AP177" s="329"/>
      <c r="AQ177" s="329"/>
    </row>
    <row r="178" spans="1:43">
      <c r="A178" s="126">
        <f t="shared" si="45"/>
        <v>43473</v>
      </c>
      <c r="B178" s="127">
        <f t="shared" si="35"/>
        <v>43473</v>
      </c>
      <c r="C178" s="128" t="str">
        <f t="shared" si="36"/>
        <v>夜</v>
      </c>
      <c r="D178" s="128">
        <f t="shared" si="37"/>
        <v>8</v>
      </c>
      <c r="E178" s="129">
        <f t="shared" si="48"/>
        <v>1</v>
      </c>
      <c r="F178" s="130" t="str">
        <f t="shared" si="38"/>
        <v>甲班</v>
      </c>
      <c r="G178" s="128">
        <f t="shared" si="39"/>
        <v>4</v>
      </c>
      <c r="H178" s="131">
        <f t="shared" si="41"/>
        <v>0.0416666666666667</v>
      </c>
      <c r="I178" s="165">
        <f t="shared" si="42"/>
        <v>0.166666666666667</v>
      </c>
      <c r="J178" s="283" t="str">
        <f>IF(_penmei1_month_day!AH174="","",_penmei1_month_day!AH174)</f>
        <v/>
      </c>
      <c r="K178" s="283" t="str">
        <f>IF(_penmei1_month_day!AI174="","",_penmei1_month_day!AI174)</f>
        <v/>
      </c>
      <c r="L178" s="284" t="str">
        <f>IF(_penmei1_month_day!AJ174="","",_penmei1_month_day!AJ174)</f>
        <v/>
      </c>
      <c r="M178" s="284" t="str">
        <f>IF(_penmei1_month_day!AK174="","",_penmei1_month_day!AK174)</f>
        <v/>
      </c>
      <c r="N178" s="284" t="str">
        <f>IF(_penmei1_month_day!AL174="","",_penmei1_month_day!AL174)</f>
        <v/>
      </c>
      <c r="O178" s="284" t="str">
        <f>IF(_penmei1_month_day!AM174="","",_penmei1_month_day!AM174)</f>
        <v/>
      </c>
      <c r="P178" s="284" t="str">
        <f>IF(_penmei1_month_day!AN174="","",_penmei1_month_day!AN174)</f>
        <v/>
      </c>
      <c r="Q178" s="284" t="str">
        <f>IF(_penmei1_month_day!AO174="","",_penmei1_month_day!AO174)</f>
        <v/>
      </c>
      <c r="R178" s="284" t="str">
        <f>IF(_penmei1_month_day!AP174="","",_penmei1_month_day!AP174)</f>
        <v/>
      </c>
      <c r="S178" s="284" t="str">
        <f>IF(_penmei1_month_day!AQ174="","",_penmei1_month_day!AQ174)</f>
        <v/>
      </c>
      <c r="T178" s="284" t="str">
        <f>IF(_penmei1_month_day!AR174="","",_penmei1_month_day!AR174)</f>
        <v/>
      </c>
      <c r="U178" s="284" t="str">
        <f>IF(_penmei1_month_day!AS174="","",_penmei1_month_day!AS174)</f>
        <v/>
      </c>
      <c r="V178" s="284" t="str">
        <f>IF(_penmei1_month_day!AT174="","",_penmei1_month_day!AT174)</f>
        <v/>
      </c>
      <c r="W178" s="284" t="str">
        <f>IF(_penmei1_month_day!AU174="","",_penmei1_month_day!AU174)</f>
        <v/>
      </c>
      <c r="X178" s="284" t="str">
        <f>IF(_penmei1_month_day!AV174="","",_penmei1_month_day!AV174)</f>
        <v/>
      </c>
      <c r="Y178" s="284" t="str">
        <f>IF(_penmei1_month_day!AW174="","",_penmei1_month_day!AW174)</f>
        <v/>
      </c>
      <c r="Z178" s="284" t="str">
        <f>IF(_penmei1_month_day!AX174="","",_penmei1_month_day!AX174)</f>
        <v/>
      </c>
      <c r="AA178" s="306" t="str">
        <f>IF(_penmei1_month_day!AY174="","",ABS(_penmei1_month_day!AY174))</f>
        <v/>
      </c>
      <c r="AB178" s="306" t="str">
        <f>IF(_penmei1_month_day!AZ174="","",ABS(_penmei1_month_day!AZ174))</f>
        <v/>
      </c>
      <c r="AC178" s="283" t="str">
        <f>IF(_penmei1_month_day!BA174="","",_penmei1_month_day!BA174)</f>
        <v/>
      </c>
      <c r="AD178" s="283" t="str">
        <f>IF(_penmei1_month_day!BB174="","",_penmei1_month_day!BB174)</f>
        <v/>
      </c>
      <c r="AE178" s="284" t="str">
        <f>IF(_penmei1_month_day!BC174="","",_penmei1_month_day!BC174)</f>
        <v/>
      </c>
      <c r="AF178" s="284" t="str">
        <f>IF(_penmei1_month_day!BD174="","",_penmei1_month_day!BD174)</f>
        <v/>
      </c>
      <c r="AG178" s="284" t="str">
        <f>IF(_penmei1_month_day!BE174="","",_penmei1_month_day!BE174)</f>
        <v/>
      </c>
      <c r="AH178" s="306" t="str">
        <f>IF(_penmei1_month_day!BF174="","",_penmei1_month_day!BF174)</f>
        <v/>
      </c>
      <c r="AI178" s="306" t="str">
        <f>IF(_penmei1_month_day!BG174="","",_penmei1_month_day!BG174)</f>
        <v/>
      </c>
      <c r="AJ178" s="306" t="str">
        <f>IF(_penmei1_month_day!BH174="","",_penmei1_month_day!BH174)</f>
        <v/>
      </c>
      <c r="AK178" s="306" t="str">
        <f>IF(_penmei1_month_day!BI174="","",_penmei1_month_day!BI174)</f>
        <v/>
      </c>
      <c r="AL178" s="284" t="str">
        <f>IF(_penmei1_month_day!BJ174="","",_penmei1_month_day!BJ174)</f>
        <v/>
      </c>
      <c r="AM178" s="306" t="str">
        <f>IF(_penmei1_month_day!BK174="","",_penmei1_month_day!BK174/10000)</f>
        <v/>
      </c>
      <c r="AN178" s="284" t="str">
        <f>IF(_penmei1_month_day!BL174="","",_penmei1_month_day!BL174)</f>
        <v/>
      </c>
      <c r="AO178" s="284" t="str">
        <f>IF(_penmei1_month_day!BM174="","",_penmei1_month_day!BM174)</f>
        <v/>
      </c>
      <c r="AP178" s="329"/>
      <c r="AQ178" s="329"/>
    </row>
    <row r="179" spans="1:43">
      <c r="A179" s="126">
        <f t="shared" si="45"/>
        <v>43473</v>
      </c>
      <c r="B179" s="127">
        <f t="shared" si="35"/>
        <v>43473</v>
      </c>
      <c r="C179" s="128" t="str">
        <f t="shared" si="36"/>
        <v>夜</v>
      </c>
      <c r="D179" s="128">
        <f t="shared" si="37"/>
        <v>8</v>
      </c>
      <c r="E179" s="129">
        <f t="shared" si="48"/>
        <v>1</v>
      </c>
      <c r="F179" s="130" t="str">
        <f t="shared" si="38"/>
        <v>甲班</v>
      </c>
      <c r="G179" s="128">
        <f t="shared" si="39"/>
        <v>5</v>
      </c>
      <c r="H179" s="131">
        <f t="shared" si="41"/>
        <v>0.0416666666666667</v>
      </c>
      <c r="I179" s="165">
        <f t="shared" si="42"/>
        <v>0.208333333333333</v>
      </c>
      <c r="J179" s="283" t="str">
        <f>IF(_penmei1_month_day!AH175="","",_penmei1_month_day!AH175)</f>
        <v/>
      </c>
      <c r="K179" s="283" t="str">
        <f>IF(_penmei1_month_day!AI175="","",_penmei1_month_day!AI175)</f>
        <v/>
      </c>
      <c r="L179" s="284" t="str">
        <f>IF(_penmei1_month_day!AJ175="","",_penmei1_month_day!AJ175)</f>
        <v/>
      </c>
      <c r="M179" s="284" t="str">
        <f>IF(_penmei1_month_day!AK175="","",_penmei1_month_day!AK175)</f>
        <v/>
      </c>
      <c r="N179" s="284" t="str">
        <f>IF(_penmei1_month_day!AL175="","",_penmei1_month_day!AL175)</f>
        <v/>
      </c>
      <c r="O179" s="284" t="str">
        <f>IF(_penmei1_month_day!AM175="","",_penmei1_month_day!AM175)</f>
        <v/>
      </c>
      <c r="P179" s="284" t="str">
        <f>IF(_penmei1_month_day!AN175="","",_penmei1_month_day!AN175)</f>
        <v/>
      </c>
      <c r="Q179" s="284" t="str">
        <f>IF(_penmei1_month_day!AO175="","",_penmei1_month_day!AO175)</f>
        <v/>
      </c>
      <c r="R179" s="284" t="str">
        <f>IF(_penmei1_month_day!AP175="","",_penmei1_month_day!AP175)</f>
        <v/>
      </c>
      <c r="S179" s="284" t="str">
        <f>IF(_penmei1_month_day!AQ175="","",_penmei1_month_day!AQ175)</f>
        <v/>
      </c>
      <c r="T179" s="284" t="str">
        <f>IF(_penmei1_month_day!AR175="","",_penmei1_month_day!AR175)</f>
        <v/>
      </c>
      <c r="U179" s="284" t="str">
        <f>IF(_penmei1_month_day!AS175="","",_penmei1_month_day!AS175)</f>
        <v/>
      </c>
      <c r="V179" s="284" t="str">
        <f>IF(_penmei1_month_day!AT175="","",_penmei1_month_day!AT175)</f>
        <v/>
      </c>
      <c r="W179" s="284" t="str">
        <f>IF(_penmei1_month_day!AU175="","",_penmei1_month_day!AU175)</f>
        <v/>
      </c>
      <c r="X179" s="284" t="str">
        <f>IF(_penmei1_month_day!AV175="","",_penmei1_month_day!AV175)</f>
        <v/>
      </c>
      <c r="Y179" s="284" t="str">
        <f>IF(_penmei1_month_day!AW175="","",_penmei1_month_day!AW175)</f>
        <v/>
      </c>
      <c r="Z179" s="284" t="str">
        <f>IF(_penmei1_month_day!AX175="","",_penmei1_month_day!AX175)</f>
        <v/>
      </c>
      <c r="AA179" s="306" t="str">
        <f>IF(_penmei1_month_day!AY175="","",ABS(_penmei1_month_day!AY175))</f>
        <v/>
      </c>
      <c r="AB179" s="306" t="str">
        <f>IF(_penmei1_month_day!AZ175="","",ABS(_penmei1_month_day!AZ175))</f>
        <v/>
      </c>
      <c r="AC179" s="283" t="str">
        <f>IF(_penmei1_month_day!BA175="","",_penmei1_month_day!BA175)</f>
        <v/>
      </c>
      <c r="AD179" s="283" t="str">
        <f>IF(_penmei1_month_day!BB175="","",_penmei1_month_day!BB175)</f>
        <v/>
      </c>
      <c r="AE179" s="284" t="str">
        <f>IF(_penmei1_month_day!BC175="","",_penmei1_month_day!BC175)</f>
        <v/>
      </c>
      <c r="AF179" s="284" t="str">
        <f>IF(_penmei1_month_day!BD175="","",_penmei1_month_day!BD175)</f>
        <v/>
      </c>
      <c r="AG179" s="284" t="str">
        <f>IF(_penmei1_month_day!BE175="","",_penmei1_month_day!BE175)</f>
        <v/>
      </c>
      <c r="AH179" s="306" t="str">
        <f>IF(_penmei1_month_day!BF175="","",_penmei1_month_day!BF175)</f>
        <v/>
      </c>
      <c r="AI179" s="306" t="str">
        <f>IF(_penmei1_month_day!BG175="","",_penmei1_month_day!BG175)</f>
        <v/>
      </c>
      <c r="AJ179" s="306" t="str">
        <f>IF(_penmei1_month_day!BH175="","",_penmei1_month_day!BH175)</f>
        <v/>
      </c>
      <c r="AK179" s="306" t="str">
        <f>IF(_penmei1_month_day!BI175="","",_penmei1_month_day!BI175)</f>
        <v/>
      </c>
      <c r="AL179" s="284" t="str">
        <f>IF(_penmei1_month_day!BJ175="","",_penmei1_month_day!BJ175)</f>
        <v/>
      </c>
      <c r="AM179" s="306" t="str">
        <f>IF(_penmei1_month_day!BK175="","",_penmei1_month_day!BK175/10000)</f>
        <v/>
      </c>
      <c r="AN179" s="284" t="str">
        <f>IF(_penmei1_month_day!BL175="","",_penmei1_month_day!BL175)</f>
        <v/>
      </c>
      <c r="AO179" s="284" t="str">
        <f>IF(_penmei1_month_day!BM175="","",_penmei1_month_day!BM175)</f>
        <v/>
      </c>
      <c r="AP179" s="329"/>
      <c r="AQ179" s="329"/>
    </row>
    <row r="180" spans="1:43">
      <c r="A180" s="126">
        <f t="shared" si="45"/>
        <v>43473</v>
      </c>
      <c r="B180" s="127">
        <f t="shared" si="35"/>
        <v>43473</v>
      </c>
      <c r="C180" s="128" t="str">
        <f t="shared" si="36"/>
        <v>夜</v>
      </c>
      <c r="D180" s="128">
        <f t="shared" si="37"/>
        <v>8</v>
      </c>
      <c r="E180" s="129">
        <f t="shared" si="48"/>
        <v>1</v>
      </c>
      <c r="F180" s="130" t="str">
        <f t="shared" si="38"/>
        <v>甲班</v>
      </c>
      <c r="G180" s="128">
        <f t="shared" si="39"/>
        <v>6</v>
      </c>
      <c r="H180" s="131">
        <f t="shared" si="41"/>
        <v>0.0416666666666667</v>
      </c>
      <c r="I180" s="165">
        <f t="shared" si="42"/>
        <v>0.25</v>
      </c>
      <c r="J180" s="283" t="str">
        <f>IF(_penmei1_month_day!AH176="","",_penmei1_month_day!AH176)</f>
        <v/>
      </c>
      <c r="K180" s="283" t="str">
        <f>IF(_penmei1_month_day!AI176="","",_penmei1_month_day!AI176)</f>
        <v/>
      </c>
      <c r="L180" s="284" t="str">
        <f>IF(_penmei1_month_day!AJ176="","",_penmei1_month_day!AJ176)</f>
        <v/>
      </c>
      <c r="M180" s="284" t="str">
        <f>IF(_penmei1_month_day!AK176="","",_penmei1_month_day!AK176)</f>
        <v/>
      </c>
      <c r="N180" s="284" t="str">
        <f>IF(_penmei1_month_day!AL176="","",_penmei1_month_day!AL176)</f>
        <v/>
      </c>
      <c r="O180" s="284" t="str">
        <f>IF(_penmei1_month_day!AM176="","",_penmei1_month_day!AM176)</f>
        <v/>
      </c>
      <c r="P180" s="284" t="str">
        <f>IF(_penmei1_month_day!AN176="","",_penmei1_month_day!AN176)</f>
        <v/>
      </c>
      <c r="Q180" s="284" t="str">
        <f>IF(_penmei1_month_day!AO176="","",_penmei1_month_day!AO176)</f>
        <v/>
      </c>
      <c r="R180" s="284" t="str">
        <f>IF(_penmei1_month_day!AP176="","",_penmei1_month_day!AP176)</f>
        <v/>
      </c>
      <c r="S180" s="284" t="str">
        <f>IF(_penmei1_month_day!AQ176="","",_penmei1_month_day!AQ176)</f>
        <v/>
      </c>
      <c r="T180" s="284" t="str">
        <f>IF(_penmei1_month_day!AR176="","",_penmei1_month_day!AR176)</f>
        <v/>
      </c>
      <c r="U180" s="284" t="str">
        <f>IF(_penmei1_month_day!AS176="","",_penmei1_month_day!AS176)</f>
        <v/>
      </c>
      <c r="V180" s="284" t="str">
        <f>IF(_penmei1_month_day!AT176="","",_penmei1_month_day!AT176)</f>
        <v/>
      </c>
      <c r="W180" s="284" t="str">
        <f>IF(_penmei1_month_day!AU176="","",_penmei1_month_day!AU176)</f>
        <v/>
      </c>
      <c r="X180" s="284" t="str">
        <f>IF(_penmei1_month_day!AV176="","",_penmei1_month_day!AV176)</f>
        <v/>
      </c>
      <c r="Y180" s="284" t="str">
        <f>IF(_penmei1_month_day!AW176="","",_penmei1_month_day!AW176)</f>
        <v/>
      </c>
      <c r="Z180" s="284" t="str">
        <f>IF(_penmei1_month_day!AX176="","",_penmei1_month_day!AX176)</f>
        <v/>
      </c>
      <c r="AA180" s="306" t="str">
        <f>IF(_penmei1_month_day!AY176="","",ABS(_penmei1_month_day!AY176))</f>
        <v/>
      </c>
      <c r="AB180" s="306" t="str">
        <f>IF(_penmei1_month_day!AZ176="","",ABS(_penmei1_month_day!AZ176))</f>
        <v/>
      </c>
      <c r="AC180" s="283" t="str">
        <f>IF(_penmei1_month_day!BA176="","",_penmei1_month_day!BA176)</f>
        <v/>
      </c>
      <c r="AD180" s="283" t="str">
        <f>IF(_penmei1_month_day!BB176="","",_penmei1_month_day!BB176)</f>
        <v/>
      </c>
      <c r="AE180" s="284" t="str">
        <f>IF(_penmei1_month_day!BC176="","",_penmei1_month_day!BC176)</f>
        <v/>
      </c>
      <c r="AF180" s="284" t="str">
        <f>IF(_penmei1_month_day!BD176="","",_penmei1_month_day!BD176)</f>
        <v/>
      </c>
      <c r="AG180" s="284" t="str">
        <f>IF(_penmei1_month_day!BE176="","",_penmei1_month_day!BE176)</f>
        <v/>
      </c>
      <c r="AH180" s="306" t="str">
        <f>IF(_penmei1_month_day!BF176="","",_penmei1_month_day!BF176)</f>
        <v/>
      </c>
      <c r="AI180" s="306" t="str">
        <f>IF(_penmei1_month_day!BG176="","",_penmei1_month_day!BG176)</f>
        <v/>
      </c>
      <c r="AJ180" s="306" t="str">
        <f>IF(_penmei1_month_day!BH176="","",_penmei1_month_day!BH176)</f>
        <v/>
      </c>
      <c r="AK180" s="306" t="str">
        <f>IF(_penmei1_month_day!BI176="","",_penmei1_month_day!BI176)</f>
        <v/>
      </c>
      <c r="AL180" s="284" t="str">
        <f>IF(_penmei1_month_day!BJ176="","",_penmei1_month_day!BJ176)</f>
        <v/>
      </c>
      <c r="AM180" s="306" t="str">
        <f>IF(_penmei1_month_day!BK176="","",_penmei1_month_day!BK176/10000)</f>
        <v/>
      </c>
      <c r="AN180" s="284" t="str">
        <f>IF(_penmei1_month_day!BL176="","",_penmei1_month_day!BL176)</f>
        <v/>
      </c>
      <c r="AO180" s="284" t="str">
        <f>IF(_penmei1_month_day!BM176="","",_penmei1_month_day!BM176)</f>
        <v/>
      </c>
      <c r="AP180" s="329"/>
      <c r="AQ180" s="329"/>
    </row>
    <row r="181" ht="15" spans="1:43">
      <c r="A181" s="132">
        <f t="shared" si="45"/>
        <v>43473</v>
      </c>
      <c r="B181" s="133">
        <f t="shared" si="35"/>
        <v>43473</v>
      </c>
      <c r="C181" s="134" t="str">
        <f t="shared" si="36"/>
        <v>夜</v>
      </c>
      <c r="D181" s="134">
        <f t="shared" si="37"/>
        <v>8</v>
      </c>
      <c r="E181" s="135">
        <f t="shared" si="48"/>
        <v>1</v>
      </c>
      <c r="F181" s="136" t="str">
        <f t="shared" si="38"/>
        <v>甲班</v>
      </c>
      <c r="G181" s="134">
        <f t="shared" si="39"/>
        <v>7</v>
      </c>
      <c r="H181" s="137">
        <f t="shared" si="41"/>
        <v>0.0416666666666667</v>
      </c>
      <c r="I181" s="170">
        <f t="shared" si="42"/>
        <v>0.291666666666667</v>
      </c>
      <c r="J181" s="285" t="str">
        <f>IF(_penmei1_month_day!AH177="","",_penmei1_month_day!AH177)</f>
        <v/>
      </c>
      <c r="K181" s="285" t="str">
        <f>IF(_penmei1_month_day!AI177="","",_penmei1_month_day!AI177)</f>
        <v/>
      </c>
      <c r="L181" s="286" t="str">
        <f>IF(_penmei1_month_day!AJ177="","",_penmei1_month_day!AJ177)</f>
        <v/>
      </c>
      <c r="M181" s="286" t="str">
        <f>IF(_penmei1_month_day!AK177="","",_penmei1_month_day!AK177)</f>
        <v/>
      </c>
      <c r="N181" s="286" t="str">
        <f>IF(_penmei1_month_day!AL177="","",_penmei1_month_day!AL177)</f>
        <v/>
      </c>
      <c r="O181" s="286" t="str">
        <f>IF(_penmei1_month_day!AM177="","",_penmei1_month_day!AM177)</f>
        <v/>
      </c>
      <c r="P181" s="286" t="str">
        <f>IF(_penmei1_month_day!AN177="","",_penmei1_month_day!AN177)</f>
        <v/>
      </c>
      <c r="Q181" s="286" t="str">
        <f>IF(_penmei1_month_day!AO177="","",_penmei1_month_day!AO177)</f>
        <v/>
      </c>
      <c r="R181" s="286" t="str">
        <f>IF(_penmei1_month_day!AP177="","",_penmei1_month_day!AP177)</f>
        <v/>
      </c>
      <c r="S181" s="286" t="str">
        <f>IF(_penmei1_month_day!AQ177="","",_penmei1_month_day!AQ177)</f>
        <v/>
      </c>
      <c r="T181" s="286" t="str">
        <f>IF(_penmei1_month_day!AR177="","",_penmei1_month_day!AR177)</f>
        <v/>
      </c>
      <c r="U181" s="286" t="str">
        <f>IF(_penmei1_month_day!AS177="","",_penmei1_month_day!AS177)</f>
        <v/>
      </c>
      <c r="V181" s="286" t="str">
        <f>IF(_penmei1_month_day!AT177="","",_penmei1_month_day!AT177)</f>
        <v/>
      </c>
      <c r="W181" s="286" t="str">
        <f>IF(_penmei1_month_day!AU177="","",_penmei1_month_day!AU177)</f>
        <v/>
      </c>
      <c r="X181" s="286" t="str">
        <f>IF(_penmei1_month_day!AV177="","",_penmei1_month_day!AV177)</f>
        <v/>
      </c>
      <c r="Y181" s="286" t="str">
        <f>IF(_penmei1_month_day!AW177="","",_penmei1_month_day!AW177)</f>
        <v/>
      </c>
      <c r="Z181" s="286" t="str">
        <f>IF(_penmei1_month_day!AX177="","",_penmei1_month_day!AX177)</f>
        <v/>
      </c>
      <c r="AA181" s="307" t="str">
        <f>IF(_penmei1_month_day!AY177="","",ABS(_penmei1_month_day!AY177))</f>
        <v/>
      </c>
      <c r="AB181" s="307" t="str">
        <f>IF(_penmei1_month_day!AZ177="","",ABS(_penmei1_month_day!AZ177))</f>
        <v/>
      </c>
      <c r="AC181" s="285" t="str">
        <f>IF(_penmei1_month_day!BA177="","",_penmei1_month_day!BA177)</f>
        <v/>
      </c>
      <c r="AD181" s="285" t="str">
        <f>IF(_penmei1_month_day!BB177="","",_penmei1_month_day!BB177)</f>
        <v/>
      </c>
      <c r="AE181" s="286" t="str">
        <f>IF(_penmei1_month_day!BC177="","",_penmei1_month_day!BC177)</f>
        <v/>
      </c>
      <c r="AF181" s="284" t="str">
        <f>IF(_penmei1_month_day!BD177="","",_penmei1_month_day!BD177)</f>
        <v/>
      </c>
      <c r="AG181" s="286" t="str">
        <f>IF(_penmei1_month_day!BE177="","",_penmei1_month_day!BE177)</f>
        <v/>
      </c>
      <c r="AH181" s="307" t="str">
        <f>IF(_penmei1_month_day!BF177="","",_penmei1_month_day!BF177)</f>
        <v/>
      </c>
      <c r="AI181" s="307" t="str">
        <f>IF(_penmei1_month_day!BG177="","",_penmei1_month_day!BG177)</f>
        <v/>
      </c>
      <c r="AJ181" s="307" t="str">
        <f>IF(_penmei1_month_day!BH177="","",_penmei1_month_day!BH177)</f>
        <v/>
      </c>
      <c r="AK181" s="307" t="str">
        <f>IF(_penmei1_month_day!BI177="","",_penmei1_month_day!BI177)</f>
        <v/>
      </c>
      <c r="AL181" s="286" t="str">
        <f>IF(_penmei1_month_day!BJ177="","",_penmei1_month_day!BJ177)</f>
        <v/>
      </c>
      <c r="AM181" s="307" t="str">
        <f>IF(_penmei1_month_day!BK177="","",_penmei1_month_day!BK177/10000)</f>
        <v/>
      </c>
      <c r="AN181" s="286" t="str">
        <f>IF(_penmei1_month_day!BL177="","",_penmei1_month_day!BL177)</f>
        <v/>
      </c>
      <c r="AO181" s="286" t="str">
        <f>IF(_penmei1_month_day!BM177="","",_penmei1_month_day!BM177)</f>
        <v/>
      </c>
      <c r="AP181" s="243" t="s">
        <v>83</v>
      </c>
      <c r="AQ181" s="331" t="s">
        <v>84</v>
      </c>
    </row>
    <row r="182" ht="15" spans="1:43">
      <c r="A182" s="120">
        <f t="shared" si="45"/>
        <v>43473</v>
      </c>
      <c r="B182" s="121">
        <f t="shared" si="35"/>
        <v>43473</v>
      </c>
      <c r="C182" s="122" t="str">
        <f t="shared" si="36"/>
        <v>白</v>
      </c>
      <c r="D182" s="122">
        <f t="shared" si="37"/>
        <v>8</v>
      </c>
      <c r="E182" s="123">
        <f>IF(AND(E174=4),1,IF(AND(E174&lt;4),(E174+1),))</f>
        <v>2</v>
      </c>
      <c r="F182" s="124" t="str">
        <f t="shared" si="38"/>
        <v>乙班</v>
      </c>
      <c r="G182" s="122">
        <f t="shared" si="39"/>
        <v>8</v>
      </c>
      <c r="H182" s="125">
        <f t="shared" si="41"/>
        <v>0.0416666666666667</v>
      </c>
      <c r="I182" s="160">
        <f t="shared" si="42"/>
        <v>0.333333333333334</v>
      </c>
      <c r="J182" s="281" t="str">
        <f>IF(_penmei1_month_day!AH178="","",_penmei1_month_day!AH178)</f>
        <v/>
      </c>
      <c r="K182" s="281" t="str">
        <f>IF(_penmei1_month_day!AI178="","",_penmei1_month_day!AI178)</f>
        <v/>
      </c>
      <c r="L182" s="282" t="str">
        <f>IF(_penmei1_month_day!AJ178="","",_penmei1_month_day!AJ178)</f>
        <v/>
      </c>
      <c r="M182" s="282" t="str">
        <f>IF(_penmei1_month_day!AK178="","",_penmei1_month_day!AK178)</f>
        <v/>
      </c>
      <c r="N182" s="282" t="str">
        <f>IF(_penmei1_month_day!AL178="","",_penmei1_month_day!AL178)</f>
        <v/>
      </c>
      <c r="O182" s="282" t="str">
        <f>IF(_penmei1_month_day!AM178="","",_penmei1_month_day!AM178)</f>
        <v/>
      </c>
      <c r="P182" s="282" t="str">
        <f>IF(_penmei1_month_day!AN178="","",_penmei1_month_day!AN178)</f>
        <v/>
      </c>
      <c r="Q182" s="282" t="str">
        <f>IF(_penmei1_month_day!AO178="","",_penmei1_month_day!AO178)</f>
        <v/>
      </c>
      <c r="R182" s="282" t="str">
        <f>IF(_penmei1_month_day!AP178="","",_penmei1_month_day!AP178)</f>
        <v/>
      </c>
      <c r="S182" s="282" t="str">
        <f>IF(_penmei1_month_day!AQ178="","",_penmei1_month_day!AQ178)</f>
        <v/>
      </c>
      <c r="T182" s="282" t="str">
        <f>IF(_penmei1_month_day!AR178="","",_penmei1_month_day!AR178)</f>
        <v/>
      </c>
      <c r="U182" s="282" t="str">
        <f>IF(_penmei1_month_day!AS178="","",_penmei1_month_day!AS178)</f>
        <v/>
      </c>
      <c r="V182" s="282" t="str">
        <f>IF(_penmei1_month_day!AT178="","",_penmei1_month_day!AT178)</f>
        <v/>
      </c>
      <c r="W182" s="282" t="str">
        <f>IF(_penmei1_month_day!AU178="","",_penmei1_month_day!AU178)</f>
        <v/>
      </c>
      <c r="X182" s="282" t="str">
        <f>IF(_penmei1_month_day!AV178="","",_penmei1_month_day!AV178)</f>
        <v/>
      </c>
      <c r="Y182" s="282" t="str">
        <f>IF(_penmei1_month_day!AW178="","",_penmei1_month_day!AW178)</f>
        <v/>
      </c>
      <c r="Z182" s="282" t="str">
        <f>IF(_penmei1_month_day!AX178="","",_penmei1_month_day!AX178)</f>
        <v/>
      </c>
      <c r="AA182" s="305" t="str">
        <f>IF(_penmei1_month_day!AY178="","",ABS(_penmei1_month_day!AY178))</f>
        <v/>
      </c>
      <c r="AB182" s="305" t="str">
        <f>IF(_penmei1_month_day!AZ178="","",ABS(_penmei1_month_day!AZ178))</f>
        <v/>
      </c>
      <c r="AC182" s="281" t="str">
        <f>IF(_penmei1_month_day!BA178="","",_penmei1_month_day!BA178)</f>
        <v/>
      </c>
      <c r="AD182" s="281" t="str">
        <f>IF(_penmei1_month_day!BB178="","",_penmei1_month_day!BB178)</f>
        <v/>
      </c>
      <c r="AE182" s="282" t="str">
        <f>IF(_penmei1_month_day!BC178="","",_penmei1_month_day!BC178)</f>
        <v/>
      </c>
      <c r="AF182" s="282" t="str">
        <f>IF(_penmei1_month_day!BD178="","",_penmei1_month_day!BD178)</f>
        <v/>
      </c>
      <c r="AG182" s="282" t="str">
        <f>IF(_penmei1_month_day!BE178="","",_penmei1_month_day!BE178)</f>
        <v/>
      </c>
      <c r="AH182" s="305" t="str">
        <f>IF(_penmei1_month_day!BF178="","",_penmei1_month_day!BF178)</f>
        <v/>
      </c>
      <c r="AI182" s="305" t="str">
        <f>IF(_penmei1_month_day!BG178="","",_penmei1_month_day!BG178)</f>
        <v/>
      </c>
      <c r="AJ182" s="305" t="str">
        <f>IF(_penmei1_month_day!BH178="","",_penmei1_month_day!BH178)</f>
        <v/>
      </c>
      <c r="AK182" s="305" t="str">
        <f>IF(_penmei1_month_day!BI178="","",_penmei1_month_day!BI178)</f>
        <v/>
      </c>
      <c r="AL182" s="282" t="str">
        <f>IF(_penmei1_month_day!BJ178="","",_penmei1_month_day!BJ178)</f>
        <v/>
      </c>
      <c r="AM182" s="305" t="str">
        <f>IF(_penmei1_month_day!BK178="","",_penmei1_month_day!BK178/10000)</f>
        <v/>
      </c>
      <c r="AN182" s="282" t="str">
        <f>IF(_penmei1_month_day!BL178="","",_penmei1_month_day!BL178)</f>
        <v/>
      </c>
      <c r="AO182" s="282" t="str">
        <f>IF(_penmei1_month_day!BM178="","",_penmei1_month_day!BM178)</f>
        <v/>
      </c>
      <c r="AP182" s="328"/>
      <c r="AQ182" s="328"/>
    </row>
    <row r="183" spans="1:43">
      <c r="A183" s="126">
        <f t="shared" si="45"/>
        <v>43473</v>
      </c>
      <c r="B183" s="127">
        <f t="shared" si="35"/>
        <v>43473</v>
      </c>
      <c r="C183" s="128" t="str">
        <f t="shared" si="36"/>
        <v>白</v>
      </c>
      <c r="D183" s="128">
        <f t="shared" si="37"/>
        <v>8</v>
      </c>
      <c r="E183" s="129">
        <f t="shared" ref="E183:E189" si="49">E182</f>
        <v>2</v>
      </c>
      <c r="F183" s="130" t="str">
        <f t="shared" si="38"/>
        <v>乙班</v>
      </c>
      <c r="G183" s="128">
        <f t="shared" si="39"/>
        <v>9</v>
      </c>
      <c r="H183" s="131">
        <f t="shared" si="41"/>
        <v>0.0416666666666667</v>
      </c>
      <c r="I183" s="165">
        <f t="shared" si="42"/>
        <v>0.375</v>
      </c>
      <c r="J183" s="283" t="str">
        <f>IF(_penmei1_month_day!AH179="","",_penmei1_month_day!AH179)</f>
        <v/>
      </c>
      <c r="K183" s="283" t="str">
        <f>IF(_penmei1_month_day!AI179="","",_penmei1_month_day!AI179)</f>
        <v/>
      </c>
      <c r="L183" s="284" t="str">
        <f>IF(_penmei1_month_day!AJ179="","",_penmei1_month_day!AJ179)</f>
        <v/>
      </c>
      <c r="M183" s="284" t="str">
        <f>IF(_penmei1_month_day!AK179="","",_penmei1_month_day!AK179)</f>
        <v/>
      </c>
      <c r="N183" s="284" t="str">
        <f>IF(_penmei1_month_day!AL179="","",_penmei1_month_day!AL179)</f>
        <v/>
      </c>
      <c r="O183" s="284" t="str">
        <f>IF(_penmei1_month_day!AM179="","",_penmei1_month_day!AM179)</f>
        <v/>
      </c>
      <c r="P183" s="284" t="str">
        <f>IF(_penmei1_month_day!AN179="","",_penmei1_month_day!AN179)</f>
        <v/>
      </c>
      <c r="Q183" s="284" t="str">
        <f>IF(_penmei1_month_day!AO179="","",_penmei1_month_day!AO179)</f>
        <v/>
      </c>
      <c r="R183" s="284" t="str">
        <f>IF(_penmei1_month_day!AP179="","",_penmei1_month_day!AP179)</f>
        <v/>
      </c>
      <c r="S183" s="284" t="str">
        <f>IF(_penmei1_month_day!AQ179="","",_penmei1_month_day!AQ179)</f>
        <v/>
      </c>
      <c r="T183" s="284" t="str">
        <f>IF(_penmei1_month_day!AR179="","",_penmei1_month_day!AR179)</f>
        <v/>
      </c>
      <c r="U183" s="284" t="str">
        <f>IF(_penmei1_month_day!AS179="","",_penmei1_month_day!AS179)</f>
        <v/>
      </c>
      <c r="V183" s="284" t="str">
        <f>IF(_penmei1_month_day!AT179="","",_penmei1_month_day!AT179)</f>
        <v/>
      </c>
      <c r="W183" s="284" t="str">
        <f>IF(_penmei1_month_day!AU179="","",_penmei1_month_day!AU179)</f>
        <v/>
      </c>
      <c r="X183" s="284" t="str">
        <f>IF(_penmei1_month_day!AV179="","",_penmei1_month_day!AV179)</f>
        <v/>
      </c>
      <c r="Y183" s="284" t="str">
        <f>IF(_penmei1_month_day!AW179="","",_penmei1_month_day!AW179)</f>
        <v/>
      </c>
      <c r="Z183" s="284" t="str">
        <f>IF(_penmei1_month_day!AX179="","",_penmei1_month_day!AX179)</f>
        <v/>
      </c>
      <c r="AA183" s="306" t="str">
        <f>IF(_penmei1_month_day!AY179="","",ABS(_penmei1_month_day!AY179))</f>
        <v/>
      </c>
      <c r="AB183" s="306" t="str">
        <f>IF(_penmei1_month_day!AZ179="","",ABS(_penmei1_month_day!AZ179))</f>
        <v/>
      </c>
      <c r="AC183" s="283" t="str">
        <f>IF(_penmei1_month_day!BA179="","",_penmei1_month_day!BA179)</f>
        <v/>
      </c>
      <c r="AD183" s="283" t="str">
        <f>IF(_penmei1_month_day!BB179="","",_penmei1_month_day!BB179)</f>
        <v/>
      </c>
      <c r="AE183" s="284" t="str">
        <f>IF(_penmei1_month_day!BC179="","",_penmei1_month_day!BC179)</f>
        <v/>
      </c>
      <c r="AF183" s="284" t="str">
        <f>IF(_penmei1_month_day!BD179="","",_penmei1_month_day!BD179)</f>
        <v/>
      </c>
      <c r="AG183" s="284" t="str">
        <f>IF(_penmei1_month_day!BE179="","",_penmei1_month_day!BE179)</f>
        <v/>
      </c>
      <c r="AH183" s="306" t="str">
        <f>IF(_penmei1_month_day!BF179="","",_penmei1_month_day!BF179)</f>
        <v/>
      </c>
      <c r="AI183" s="306" t="str">
        <f>IF(_penmei1_month_day!BG179="","",_penmei1_month_day!BG179)</f>
        <v/>
      </c>
      <c r="AJ183" s="306" t="str">
        <f>IF(_penmei1_month_day!BH179="","",_penmei1_month_day!BH179)</f>
        <v/>
      </c>
      <c r="AK183" s="306" t="str">
        <f>IF(_penmei1_month_day!BI179="","",_penmei1_month_day!BI179)</f>
        <v/>
      </c>
      <c r="AL183" s="284" t="str">
        <f>IF(_penmei1_month_day!BJ179="","",_penmei1_month_day!BJ179)</f>
        <v/>
      </c>
      <c r="AM183" s="306" t="str">
        <f>IF(_penmei1_month_day!BK179="","",_penmei1_month_day!BK179/10000)</f>
        <v/>
      </c>
      <c r="AN183" s="284" t="str">
        <f>IF(_penmei1_month_day!BL179="","",_penmei1_month_day!BL179)</f>
        <v/>
      </c>
      <c r="AO183" s="284" t="str">
        <f>IF(_penmei1_month_day!BM179="","",_penmei1_month_day!BM179)</f>
        <v/>
      </c>
      <c r="AP183" s="329"/>
      <c r="AQ183" s="329"/>
    </row>
    <row r="184" spans="1:43">
      <c r="A184" s="126">
        <f t="shared" si="45"/>
        <v>43473</v>
      </c>
      <c r="B184" s="127">
        <f t="shared" si="35"/>
        <v>43473</v>
      </c>
      <c r="C184" s="128" t="str">
        <f t="shared" si="36"/>
        <v>白</v>
      </c>
      <c r="D184" s="128">
        <f t="shared" si="37"/>
        <v>8</v>
      </c>
      <c r="E184" s="129">
        <f t="shared" si="49"/>
        <v>2</v>
      </c>
      <c r="F184" s="130" t="str">
        <f t="shared" si="38"/>
        <v>乙班</v>
      </c>
      <c r="G184" s="128">
        <f t="shared" si="39"/>
        <v>10</v>
      </c>
      <c r="H184" s="131">
        <f t="shared" si="41"/>
        <v>0.0416666666666667</v>
      </c>
      <c r="I184" s="165">
        <f t="shared" si="42"/>
        <v>0.416666666666667</v>
      </c>
      <c r="J184" s="283" t="str">
        <f>IF(_penmei1_month_day!AH180="","",_penmei1_month_day!AH180)</f>
        <v/>
      </c>
      <c r="K184" s="283" t="str">
        <f>IF(_penmei1_month_day!AI180="","",_penmei1_month_day!AI180)</f>
        <v/>
      </c>
      <c r="L184" s="284" t="str">
        <f>IF(_penmei1_month_day!AJ180="","",_penmei1_month_day!AJ180)</f>
        <v/>
      </c>
      <c r="M184" s="284" t="str">
        <f>IF(_penmei1_month_day!AK180="","",_penmei1_month_day!AK180)</f>
        <v/>
      </c>
      <c r="N184" s="284" t="str">
        <f>IF(_penmei1_month_day!AL180="","",_penmei1_month_day!AL180)</f>
        <v/>
      </c>
      <c r="O184" s="284" t="str">
        <f>IF(_penmei1_month_day!AM180="","",_penmei1_month_day!AM180)</f>
        <v/>
      </c>
      <c r="P184" s="284" t="str">
        <f>IF(_penmei1_month_day!AN180="","",_penmei1_month_day!AN180)</f>
        <v/>
      </c>
      <c r="Q184" s="284" t="str">
        <f>IF(_penmei1_month_day!AO180="","",_penmei1_month_day!AO180)</f>
        <v/>
      </c>
      <c r="R184" s="284" t="str">
        <f>IF(_penmei1_month_day!AP180="","",_penmei1_month_day!AP180)</f>
        <v/>
      </c>
      <c r="S184" s="284" t="str">
        <f>IF(_penmei1_month_day!AQ180="","",_penmei1_month_day!AQ180)</f>
        <v/>
      </c>
      <c r="T184" s="284" t="str">
        <f>IF(_penmei1_month_day!AR180="","",_penmei1_month_day!AR180)</f>
        <v/>
      </c>
      <c r="U184" s="284" t="str">
        <f>IF(_penmei1_month_day!AS180="","",_penmei1_month_day!AS180)</f>
        <v/>
      </c>
      <c r="V184" s="284" t="str">
        <f>IF(_penmei1_month_day!AT180="","",_penmei1_month_day!AT180)</f>
        <v/>
      </c>
      <c r="W184" s="284" t="str">
        <f>IF(_penmei1_month_day!AU180="","",_penmei1_month_day!AU180)</f>
        <v/>
      </c>
      <c r="X184" s="284" t="str">
        <f>IF(_penmei1_month_day!AV180="","",_penmei1_month_day!AV180)</f>
        <v/>
      </c>
      <c r="Y184" s="284" t="str">
        <f>IF(_penmei1_month_day!AW180="","",_penmei1_month_day!AW180)</f>
        <v/>
      </c>
      <c r="Z184" s="284" t="str">
        <f>IF(_penmei1_month_day!AX180="","",_penmei1_month_day!AX180)</f>
        <v/>
      </c>
      <c r="AA184" s="306" t="str">
        <f>IF(_penmei1_month_day!AY180="","",ABS(_penmei1_month_day!AY180))</f>
        <v/>
      </c>
      <c r="AB184" s="306" t="str">
        <f>IF(_penmei1_month_day!AZ180="","",ABS(_penmei1_month_day!AZ180))</f>
        <v/>
      </c>
      <c r="AC184" s="283" t="str">
        <f>IF(_penmei1_month_day!BA180="","",_penmei1_month_day!BA180)</f>
        <v/>
      </c>
      <c r="AD184" s="283" t="str">
        <f>IF(_penmei1_month_day!BB180="","",_penmei1_month_day!BB180)</f>
        <v/>
      </c>
      <c r="AE184" s="284" t="str">
        <f>IF(_penmei1_month_day!BC180="","",_penmei1_month_day!BC180)</f>
        <v/>
      </c>
      <c r="AF184" s="284" t="str">
        <f>IF(_penmei1_month_day!BD180="","",_penmei1_month_day!BD180)</f>
        <v/>
      </c>
      <c r="AG184" s="284" t="str">
        <f>IF(_penmei1_month_day!BE180="","",_penmei1_month_day!BE180)</f>
        <v/>
      </c>
      <c r="AH184" s="306" t="str">
        <f>IF(_penmei1_month_day!BF180="","",_penmei1_month_day!BF180)</f>
        <v/>
      </c>
      <c r="AI184" s="306" t="str">
        <f>IF(_penmei1_month_day!BG180="","",_penmei1_month_day!BG180)</f>
        <v/>
      </c>
      <c r="AJ184" s="306" t="str">
        <f>IF(_penmei1_month_day!BH180="","",_penmei1_month_day!BH180)</f>
        <v/>
      </c>
      <c r="AK184" s="306" t="str">
        <f>IF(_penmei1_month_day!BI180="","",_penmei1_month_day!BI180)</f>
        <v/>
      </c>
      <c r="AL184" s="284" t="str">
        <f>IF(_penmei1_month_day!BJ180="","",_penmei1_month_day!BJ180)</f>
        <v/>
      </c>
      <c r="AM184" s="306" t="str">
        <f>IF(_penmei1_month_day!BK180="","",_penmei1_month_day!BK180/10000)</f>
        <v/>
      </c>
      <c r="AN184" s="284" t="str">
        <f>IF(_penmei1_month_day!BL180="","",_penmei1_month_day!BL180)</f>
        <v/>
      </c>
      <c r="AO184" s="284" t="str">
        <f>IF(_penmei1_month_day!BM180="","",_penmei1_month_day!BM180)</f>
        <v/>
      </c>
      <c r="AP184" s="329"/>
      <c r="AQ184" s="329"/>
    </row>
    <row r="185" spans="1:43">
      <c r="A185" s="126">
        <f t="shared" si="45"/>
        <v>43473</v>
      </c>
      <c r="B185" s="127">
        <f t="shared" si="35"/>
        <v>43473</v>
      </c>
      <c r="C185" s="128" t="str">
        <f t="shared" si="36"/>
        <v>白</v>
      </c>
      <c r="D185" s="128">
        <f t="shared" si="37"/>
        <v>8</v>
      </c>
      <c r="E185" s="129">
        <f t="shared" si="49"/>
        <v>2</v>
      </c>
      <c r="F185" s="130" t="str">
        <f t="shared" si="38"/>
        <v>乙班</v>
      </c>
      <c r="G185" s="128">
        <f t="shared" si="39"/>
        <v>11</v>
      </c>
      <c r="H185" s="131">
        <f t="shared" si="41"/>
        <v>0.0416666666666667</v>
      </c>
      <c r="I185" s="165">
        <f t="shared" si="42"/>
        <v>0.458333333333334</v>
      </c>
      <c r="J185" s="283" t="str">
        <f>IF(_penmei1_month_day!AH181="","",_penmei1_month_day!AH181)</f>
        <v/>
      </c>
      <c r="K185" s="283" t="str">
        <f>IF(_penmei1_month_day!AI181="","",_penmei1_month_day!AI181)</f>
        <v/>
      </c>
      <c r="L185" s="284" t="str">
        <f>IF(_penmei1_month_day!AJ181="","",_penmei1_month_day!AJ181)</f>
        <v/>
      </c>
      <c r="M185" s="284" t="str">
        <f>IF(_penmei1_month_day!AK181="","",_penmei1_month_day!AK181)</f>
        <v/>
      </c>
      <c r="N185" s="284" t="str">
        <f>IF(_penmei1_month_day!AL181="","",_penmei1_month_day!AL181)</f>
        <v/>
      </c>
      <c r="O185" s="284" t="str">
        <f>IF(_penmei1_month_day!AM181="","",_penmei1_month_day!AM181)</f>
        <v/>
      </c>
      <c r="P185" s="284" t="str">
        <f>IF(_penmei1_month_day!AN181="","",_penmei1_month_day!AN181)</f>
        <v/>
      </c>
      <c r="Q185" s="284" t="str">
        <f>IF(_penmei1_month_day!AO181="","",_penmei1_month_day!AO181)</f>
        <v/>
      </c>
      <c r="R185" s="284" t="str">
        <f>IF(_penmei1_month_day!AP181="","",_penmei1_month_day!AP181)</f>
        <v/>
      </c>
      <c r="S185" s="284" t="str">
        <f>IF(_penmei1_month_day!AQ181="","",_penmei1_month_day!AQ181)</f>
        <v/>
      </c>
      <c r="T185" s="284" t="str">
        <f>IF(_penmei1_month_day!AR181="","",_penmei1_month_day!AR181)</f>
        <v/>
      </c>
      <c r="U185" s="284" t="str">
        <f>IF(_penmei1_month_day!AS181="","",_penmei1_month_day!AS181)</f>
        <v/>
      </c>
      <c r="V185" s="284" t="str">
        <f>IF(_penmei1_month_day!AT181="","",_penmei1_month_day!AT181)</f>
        <v/>
      </c>
      <c r="W185" s="284" t="str">
        <f>IF(_penmei1_month_day!AU181="","",_penmei1_month_day!AU181)</f>
        <v/>
      </c>
      <c r="X185" s="284" t="str">
        <f>IF(_penmei1_month_day!AV181="","",_penmei1_month_day!AV181)</f>
        <v/>
      </c>
      <c r="Y185" s="284" t="str">
        <f>IF(_penmei1_month_day!AW181="","",_penmei1_month_day!AW181)</f>
        <v/>
      </c>
      <c r="Z185" s="284" t="str">
        <f>IF(_penmei1_month_day!AX181="","",_penmei1_month_day!AX181)</f>
        <v/>
      </c>
      <c r="AA185" s="306" t="str">
        <f>IF(_penmei1_month_day!AY181="","",ABS(_penmei1_month_day!AY181))</f>
        <v/>
      </c>
      <c r="AB185" s="306" t="str">
        <f>IF(_penmei1_month_day!AZ181="","",ABS(_penmei1_month_day!AZ181))</f>
        <v/>
      </c>
      <c r="AC185" s="283" t="str">
        <f>IF(_penmei1_month_day!BA181="","",_penmei1_month_day!BA181)</f>
        <v/>
      </c>
      <c r="AD185" s="283" t="str">
        <f>IF(_penmei1_month_day!BB181="","",_penmei1_month_day!BB181)</f>
        <v/>
      </c>
      <c r="AE185" s="284" t="str">
        <f>IF(_penmei1_month_day!BC181="","",_penmei1_month_day!BC181)</f>
        <v/>
      </c>
      <c r="AF185" s="284" t="str">
        <f>IF(_penmei1_month_day!BD181="","",_penmei1_month_day!BD181)</f>
        <v/>
      </c>
      <c r="AG185" s="284" t="str">
        <f>IF(_penmei1_month_day!BE181="","",_penmei1_month_day!BE181)</f>
        <v/>
      </c>
      <c r="AH185" s="306" t="str">
        <f>IF(_penmei1_month_day!BF181="","",_penmei1_month_day!BF181)</f>
        <v/>
      </c>
      <c r="AI185" s="306" t="str">
        <f>IF(_penmei1_month_day!BG181="","",_penmei1_month_day!BG181)</f>
        <v/>
      </c>
      <c r="AJ185" s="306" t="str">
        <f>IF(_penmei1_month_day!BH181="","",_penmei1_month_day!BH181)</f>
        <v/>
      </c>
      <c r="AK185" s="306" t="str">
        <f>IF(_penmei1_month_day!BI181="","",_penmei1_month_day!BI181)</f>
        <v/>
      </c>
      <c r="AL185" s="284" t="str">
        <f>IF(_penmei1_month_day!BJ181="","",_penmei1_month_day!BJ181)</f>
        <v/>
      </c>
      <c r="AM185" s="306" t="str">
        <f>IF(_penmei1_month_day!BK181="","",_penmei1_month_day!BK181/10000)</f>
        <v/>
      </c>
      <c r="AN185" s="284" t="str">
        <f>IF(_penmei1_month_day!BL181="","",_penmei1_month_day!BL181)</f>
        <v/>
      </c>
      <c r="AO185" s="284" t="str">
        <f>IF(_penmei1_month_day!BM181="","",_penmei1_month_day!BM181)</f>
        <v/>
      </c>
      <c r="AP185" s="329"/>
      <c r="AQ185" s="329"/>
    </row>
    <row r="186" spans="1:43">
      <c r="A186" s="126">
        <f t="shared" si="45"/>
        <v>43473</v>
      </c>
      <c r="B186" s="127">
        <f t="shared" si="35"/>
        <v>43473</v>
      </c>
      <c r="C186" s="128" t="str">
        <f t="shared" si="36"/>
        <v>白</v>
      </c>
      <c r="D186" s="128">
        <f t="shared" si="37"/>
        <v>8</v>
      </c>
      <c r="E186" s="129">
        <f t="shared" si="49"/>
        <v>2</v>
      </c>
      <c r="F186" s="130" t="str">
        <f t="shared" si="38"/>
        <v>乙班</v>
      </c>
      <c r="G186" s="128">
        <f t="shared" si="39"/>
        <v>12</v>
      </c>
      <c r="H186" s="131">
        <f t="shared" si="41"/>
        <v>0.0416666666666667</v>
      </c>
      <c r="I186" s="165">
        <f t="shared" si="42"/>
        <v>0.5</v>
      </c>
      <c r="J186" s="283" t="str">
        <f>IF(_penmei1_month_day!AH182="","",_penmei1_month_day!AH182)</f>
        <v/>
      </c>
      <c r="K186" s="283" t="str">
        <f>IF(_penmei1_month_day!AI182="","",_penmei1_month_day!AI182)</f>
        <v/>
      </c>
      <c r="L186" s="284" t="str">
        <f>IF(_penmei1_month_day!AJ182="","",_penmei1_month_day!AJ182)</f>
        <v/>
      </c>
      <c r="M186" s="284" t="str">
        <f>IF(_penmei1_month_day!AK182="","",_penmei1_month_day!AK182)</f>
        <v/>
      </c>
      <c r="N186" s="284" t="str">
        <f>IF(_penmei1_month_day!AL182="","",_penmei1_month_day!AL182)</f>
        <v/>
      </c>
      <c r="O186" s="284" t="str">
        <f>IF(_penmei1_month_day!AM182="","",_penmei1_month_day!AM182)</f>
        <v/>
      </c>
      <c r="P186" s="284" t="str">
        <f>IF(_penmei1_month_day!AN182="","",_penmei1_month_day!AN182)</f>
        <v/>
      </c>
      <c r="Q186" s="284" t="str">
        <f>IF(_penmei1_month_day!AO182="","",_penmei1_month_day!AO182)</f>
        <v/>
      </c>
      <c r="R186" s="284" t="str">
        <f>IF(_penmei1_month_day!AP182="","",_penmei1_month_day!AP182)</f>
        <v/>
      </c>
      <c r="S186" s="284" t="str">
        <f>IF(_penmei1_month_day!AQ182="","",_penmei1_month_day!AQ182)</f>
        <v/>
      </c>
      <c r="T186" s="284" t="str">
        <f>IF(_penmei1_month_day!AR182="","",_penmei1_month_day!AR182)</f>
        <v/>
      </c>
      <c r="U186" s="284" t="str">
        <f>IF(_penmei1_month_day!AS182="","",_penmei1_month_day!AS182)</f>
        <v/>
      </c>
      <c r="V186" s="284" t="str">
        <f>IF(_penmei1_month_day!AT182="","",_penmei1_month_day!AT182)</f>
        <v/>
      </c>
      <c r="W186" s="284" t="str">
        <f>IF(_penmei1_month_day!AU182="","",_penmei1_month_day!AU182)</f>
        <v/>
      </c>
      <c r="X186" s="284" t="str">
        <f>IF(_penmei1_month_day!AV182="","",_penmei1_month_day!AV182)</f>
        <v/>
      </c>
      <c r="Y186" s="284" t="str">
        <f>IF(_penmei1_month_day!AW182="","",_penmei1_month_day!AW182)</f>
        <v/>
      </c>
      <c r="Z186" s="284" t="str">
        <f>IF(_penmei1_month_day!AX182="","",_penmei1_month_day!AX182)</f>
        <v/>
      </c>
      <c r="AA186" s="306" t="str">
        <f>IF(_penmei1_month_day!AY182="","",ABS(_penmei1_month_day!AY182))</f>
        <v/>
      </c>
      <c r="AB186" s="306" t="str">
        <f>IF(_penmei1_month_day!AZ182="","",ABS(_penmei1_month_day!AZ182))</f>
        <v/>
      </c>
      <c r="AC186" s="283" t="str">
        <f>IF(_penmei1_month_day!BA182="","",_penmei1_month_day!BA182)</f>
        <v/>
      </c>
      <c r="AD186" s="283" t="str">
        <f>IF(_penmei1_month_day!BB182="","",_penmei1_month_day!BB182)</f>
        <v/>
      </c>
      <c r="AE186" s="284" t="str">
        <f>IF(_penmei1_month_day!BC182="","",_penmei1_month_day!BC182)</f>
        <v/>
      </c>
      <c r="AF186" s="284" t="str">
        <f>IF(_penmei1_month_day!BD182="","",_penmei1_month_day!BD182)</f>
        <v/>
      </c>
      <c r="AG186" s="284" t="str">
        <f>IF(_penmei1_month_day!BE182="","",_penmei1_month_day!BE182)</f>
        <v/>
      </c>
      <c r="AH186" s="306" t="str">
        <f>IF(_penmei1_month_day!BF182="","",_penmei1_month_day!BF182)</f>
        <v/>
      </c>
      <c r="AI186" s="306" t="str">
        <f>IF(_penmei1_month_day!BG182="","",_penmei1_month_day!BG182)</f>
        <v/>
      </c>
      <c r="AJ186" s="306" t="str">
        <f>IF(_penmei1_month_day!BH182="","",_penmei1_month_day!BH182)</f>
        <v/>
      </c>
      <c r="AK186" s="306" t="str">
        <f>IF(_penmei1_month_day!BI182="","",_penmei1_month_day!BI182)</f>
        <v/>
      </c>
      <c r="AL186" s="284" t="str">
        <f>IF(_penmei1_month_day!BJ182="","",_penmei1_month_day!BJ182)</f>
        <v/>
      </c>
      <c r="AM186" s="306" t="str">
        <f>IF(_penmei1_month_day!BK182="","",_penmei1_month_day!BK182/10000)</f>
        <v/>
      </c>
      <c r="AN186" s="284" t="str">
        <f>IF(_penmei1_month_day!BL182="","",_penmei1_month_day!BL182)</f>
        <v/>
      </c>
      <c r="AO186" s="284" t="str">
        <f>IF(_penmei1_month_day!BM182="","",_penmei1_month_day!BM182)</f>
        <v/>
      </c>
      <c r="AP186" s="329"/>
      <c r="AQ186" s="329"/>
    </row>
    <row r="187" spans="1:43">
      <c r="A187" s="126">
        <f t="shared" si="45"/>
        <v>43473</v>
      </c>
      <c r="B187" s="127">
        <f t="shared" si="35"/>
        <v>43473</v>
      </c>
      <c r="C187" s="128" t="str">
        <f t="shared" si="36"/>
        <v>白</v>
      </c>
      <c r="D187" s="128">
        <f t="shared" si="37"/>
        <v>8</v>
      </c>
      <c r="E187" s="129">
        <f t="shared" si="49"/>
        <v>2</v>
      </c>
      <c r="F187" s="130" t="str">
        <f t="shared" si="38"/>
        <v>乙班</v>
      </c>
      <c r="G187" s="128">
        <f t="shared" si="39"/>
        <v>13</v>
      </c>
      <c r="H187" s="131">
        <f t="shared" si="41"/>
        <v>0.0416666666666667</v>
      </c>
      <c r="I187" s="165">
        <f t="shared" si="42"/>
        <v>0.541666666666667</v>
      </c>
      <c r="J187" s="283" t="str">
        <f>IF(_penmei1_month_day!AH183="","",_penmei1_month_day!AH183)</f>
        <v/>
      </c>
      <c r="K187" s="283" t="str">
        <f>IF(_penmei1_month_day!AI183="","",_penmei1_month_day!AI183)</f>
        <v/>
      </c>
      <c r="L187" s="284" t="str">
        <f>IF(_penmei1_month_day!AJ183="","",_penmei1_month_day!AJ183)</f>
        <v/>
      </c>
      <c r="M187" s="284" t="str">
        <f>IF(_penmei1_month_day!AK183="","",_penmei1_month_day!AK183)</f>
        <v/>
      </c>
      <c r="N187" s="284" t="str">
        <f>IF(_penmei1_month_day!AL183="","",_penmei1_month_day!AL183)</f>
        <v/>
      </c>
      <c r="O187" s="284" t="str">
        <f>IF(_penmei1_month_day!AM183="","",_penmei1_month_day!AM183)</f>
        <v/>
      </c>
      <c r="P187" s="284" t="str">
        <f>IF(_penmei1_month_day!AN183="","",_penmei1_month_day!AN183)</f>
        <v/>
      </c>
      <c r="Q187" s="284" t="str">
        <f>IF(_penmei1_month_day!AO183="","",_penmei1_month_day!AO183)</f>
        <v/>
      </c>
      <c r="R187" s="284" t="str">
        <f>IF(_penmei1_month_day!AP183="","",_penmei1_month_day!AP183)</f>
        <v/>
      </c>
      <c r="S187" s="284" t="str">
        <f>IF(_penmei1_month_day!AQ183="","",_penmei1_month_day!AQ183)</f>
        <v/>
      </c>
      <c r="T187" s="284" t="str">
        <f>IF(_penmei1_month_day!AR183="","",_penmei1_month_day!AR183)</f>
        <v/>
      </c>
      <c r="U187" s="284" t="str">
        <f>IF(_penmei1_month_day!AS183="","",_penmei1_month_day!AS183)</f>
        <v/>
      </c>
      <c r="V187" s="284" t="str">
        <f>IF(_penmei1_month_day!AT183="","",_penmei1_month_day!AT183)</f>
        <v/>
      </c>
      <c r="W187" s="284" t="str">
        <f>IF(_penmei1_month_day!AU183="","",_penmei1_month_day!AU183)</f>
        <v/>
      </c>
      <c r="X187" s="284" t="str">
        <f>IF(_penmei1_month_day!AV183="","",_penmei1_month_day!AV183)</f>
        <v/>
      </c>
      <c r="Y187" s="284" t="str">
        <f>IF(_penmei1_month_day!AW183="","",_penmei1_month_day!AW183)</f>
        <v/>
      </c>
      <c r="Z187" s="284" t="str">
        <f>IF(_penmei1_month_day!AX183="","",_penmei1_month_day!AX183)</f>
        <v/>
      </c>
      <c r="AA187" s="306" t="str">
        <f>IF(_penmei1_month_day!AY183="","",ABS(_penmei1_month_day!AY183))</f>
        <v/>
      </c>
      <c r="AB187" s="306" t="str">
        <f>IF(_penmei1_month_day!AZ183="","",ABS(_penmei1_month_day!AZ183))</f>
        <v/>
      </c>
      <c r="AC187" s="283" t="str">
        <f>IF(_penmei1_month_day!BA183="","",_penmei1_month_day!BA183)</f>
        <v/>
      </c>
      <c r="AD187" s="283" t="str">
        <f>IF(_penmei1_month_day!BB183="","",_penmei1_month_day!BB183)</f>
        <v/>
      </c>
      <c r="AE187" s="284" t="str">
        <f>IF(_penmei1_month_day!BC183="","",_penmei1_month_day!BC183)</f>
        <v/>
      </c>
      <c r="AF187" s="284" t="str">
        <f>IF(_penmei1_month_day!BD183="","",_penmei1_month_day!BD183)</f>
        <v/>
      </c>
      <c r="AG187" s="284" t="str">
        <f>IF(_penmei1_month_day!BE183="","",_penmei1_month_day!BE183)</f>
        <v/>
      </c>
      <c r="AH187" s="306" t="str">
        <f>IF(_penmei1_month_day!BF183="","",_penmei1_month_day!BF183)</f>
        <v/>
      </c>
      <c r="AI187" s="306" t="str">
        <f>IF(_penmei1_month_day!BG183="","",_penmei1_month_day!BG183)</f>
        <v/>
      </c>
      <c r="AJ187" s="306" t="str">
        <f>IF(_penmei1_month_day!BH183="","",_penmei1_month_day!BH183)</f>
        <v/>
      </c>
      <c r="AK187" s="306" t="str">
        <f>IF(_penmei1_month_day!BI183="","",_penmei1_month_day!BI183)</f>
        <v/>
      </c>
      <c r="AL187" s="284" t="str">
        <f>IF(_penmei1_month_day!BJ183="","",_penmei1_month_day!BJ183)</f>
        <v/>
      </c>
      <c r="AM187" s="306" t="str">
        <f>IF(_penmei1_month_day!BK183="","",_penmei1_month_day!BK183/10000)</f>
        <v/>
      </c>
      <c r="AN187" s="284" t="str">
        <f>IF(_penmei1_month_day!BL183="","",_penmei1_month_day!BL183)</f>
        <v/>
      </c>
      <c r="AO187" s="284" t="str">
        <f>IF(_penmei1_month_day!BM183="","",_penmei1_month_day!BM183)</f>
        <v/>
      </c>
      <c r="AP187" s="329"/>
      <c r="AQ187" s="329"/>
    </row>
    <row r="188" spans="1:43">
      <c r="A188" s="126">
        <f t="shared" si="45"/>
        <v>43473</v>
      </c>
      <c r="B188" s="127">
        <f t="shared" si="35"/>
        <v>43473</v>
      </c>
      <c r="C188" s="128" t="str">
        <f t="shared" si="36"/>
        <v>白</v>
      </c>
      <c r="D188" s="128">
        <f t="shared" si="37"/>
        <v>8</v>
      </c>
      <c r="E188" s="129">
        <f t="shared" si="49"/>
        <v>2</v>
      </c>
      <c r="F188" s="130" t="str">
        <f t="shared" si="38"/>
        <v>乙班</v>
      </c>
      <c r="G188" s="128">
        <f t="shared" si="39"/>
        <v>14</v>
      </c>
      <c r="H188" s="131">
        <f t="shared" si="41"/>
        <v>0.0416666666666667</v>
      </c>
      <c r="I188" s="165">
        <f t="shared" si="42"/>
        <v>0.583333333333334</v>
      </c>
      <c r="J188" s="283" t="str">
        <f>IF(_penmei1_month_day!AH184="","",_penmei1_month_day!AH184)</f>
        <v/>
      </c>
      <c r="K188" s="283" t="str">
        <f>IF(_penmei1_month_day!AI184="","",_penmei1_month_day!AI184)</f>
        <v/>
      </c>
      <c r="L188" s="284" t="str">
        <f>IF(_penmei1_month_day!AJ184="","",_penmei1_month_day!AJ184)</f>
        <v/>
      </c>
      <c r="M188" s="284" t="str">
        <f>IF(_penmei1_month_day!AK184="","",_penmei1_month_day!AK184)</f>
        <v/>
      </c>
      <c r="N188" s="284" t="str">
        <f>IF(_penmei1_month_day!AL184="","",_penmei1_month_day!AL184)</f>
        <v/>
      </c>
      <c r="O188" s="284" t="str">
        <f>IF(_penmei1_month_day!AM184="","",_penmei1_month_day!AM184)</f>
        <v/>
      </c>
      <c r="P188" s="284" t="str">
        <f>IF(_penmei1_month_day!AN184="","",_penmei1_month_day!AN184)</f>
        <v/>
      </c>
      <c r="Q188" s="284" t="str">
        <f>IF(_penmei1_month_day!AO184="","",_penmei1_month_day!AO184)</f>
        <v/>
      </c>
      <c r="R188" s="284" t="str">
        <f>IF(_penmei1_month_day!AP184="","",_penmei1_month_day!AP184)</f>
        <v/>
      </c>
      <c r="S188" s="284" t="str">
        <f>IF(_penmei1_month_day!AQ184="","",_penmei1_month_day!AQ184)</f>
        <v/>
      </c>
      <c r="T188" s="284" t="str">
        <f>IF(_penmei1_month_day!AR184="","",_penmei1_month_day!AR184)</f>
        <v/>
      </c>
      <c r="U188" s="284" t="str">
        <f>IF(_penmei1_month_day!AS184="","",_penmei1_month_day!AS184)</f>
        <v/>
      </c>
      <c r="V188" s="284" t="str">
        <f>IF(_penmei1_month_day!AT184="","",_penmei1_month_day!AT184)</f>
        <v/>
      </c>
      <c r="W188" s="284" t="str">
        <f>IF(_penmei1_month_day!AU184="","",_penmei1_month_day!AU184)</f>
        <v/>
      </c>
      <c r="X188" s="284" t="str">
        <f>IF(_penmei1_month_day!AV184="","",_penmei1_month_day!AV184)</f>
        <v/>
      </c>
      <c r="Y188" s="284" t="str">
        <f>IF(_penmei1_month_day!AW184="","",_penmei1_month_day!AW184)</f>
        <v/>
      </c>
      <c r="Z188" s="284" t="str">
        <f>IF(_penmei1_month_day!AX184="","",_penmei1_month_day!AX184)</f>
        <v/>
      </c>
      <c r="AA188" s="306" t="str">
        <f>IF(_penmei1_month_day!AY184="","",ABS(_penmei1_month_day!AY184))</f>
        <v/>
      </c>
      <c r="AB188" s="306" t="str">
        <f>IF(_penmei1_month_day!AZ184="","",ABS(_penmei1_month_day!AZ184))</f>
        <v/>
      </c>
      <c r="AC188" s="283" t="str">
        <f>IF(_penmei1_month_day!BA184="","",_penmei1_month_day!BA184)</f>
        <v/>
      </c>
      <c r="AD188" s="283" t="str">
        <f>IF(_penmei1_month_day!BB184="","",_penmei1_month_day!BB184)</f>
        <v/>
      </c>
      <c r="AE188" s="284" t="str">
        <f>IF(_penmei1_month_day!BC184="","",_penmei1_month_day!BC184)</f>
        <v/>
      </c>
      <c r="AF188" s="284" t="str">
        <f>IF(_penmei1_month_day!BD184="","",_penmei1_month_day!BD184)</f>
        <v/>
      </c>
      <c r="AG188" s="284" t="str">
        <f>IF(_penmei1_month_day!BE184="","",_penmei1_month_day!BE184)</f>
        <v/>
      </c>
      <c r="AH188" s="306" t="str">
        <f>IF(_penmei1_month_day!BF184="","",_penmei1_month_day!BF184)</f>
        <v/>
      </c>
      <c r="AI188" s="306" t="str">
        <f>IF(_penmei1_month_day!BG184="","",_penmei1_month_day!BG184)</f>
        <v/>
      </c>
      <c r="AJ188" s="306" t="str">
        <f>IF(_penmei1_month_day!BH184="","",_penmei1_month_day!BH184)</f>
        <v/>
      </c>
      <c r="AK188" s="306" t="str">
        <f>IF(_penmei1_month_day!BI184="","",_penmei1_month_day!BI184)</f>
        <v/>
      </c>
      <c r="AL188" s="284" t="str">
        <f>IF(_penmei1_month_day!BJ184="","",_penmei1_month_day!BJ184)</f>
        <v/>
      </c>
      <c r="AM188" s="306" t="str">
        <f>IF(_penmei1_month_day!BK184="","",_penmei1_month_day!BK184/10000)</f>
        <v/>
      </c>
      <c r="AN188" s="284" t="str">
        <f>IF(_penmei1_month_day!BL184="","",_penmei1_month_day!BL184)</f>
        <v/>
      </c>
      <c r="AO188" s="284" t="str">
        <f>IF(_penmei1_month_day!BM184="","",_penmei1_month_day!BM184)</f>
        <v/>
      </c>
      <c r="AP188" s="329"/>
      <c r="AQ188" s="329"/>
    </row>
    <row r="189" ht="15" spans="1:43">
      <c r="A189" s="132">
        <f t="shared" si="45"/>
        <v>43473</v>
      </c>
      <c r="B189" s="133">
        <f t="shared" si="35"/>
        <v>43473</v>
      </c>
      <c r="C189" s="134" t="str">
        <f t="shared" si="36"/>
        <v>白</v>
      </c>
      <c r="D189" s="134">
        <f t="shared" si="37"/>
        <v>8</v>
      </c>
      <c r="E189" s="135">
        <f t="shared" si="49"/>
        <v>2</v>
      </c>
      <c r="F189" s="136" t="str">
        <f t="shared" si="38"/>
        <v>乙班</v>
      </c>
      <c r="G189" s="134">
        <f t="shared" si="39"/>
        <v>15</v>
      </c>
      <c r="H189" s="137">
        <f t="shared" si="41"/>
        <v>0.0416666666666667</v>
      </c>
      <c r="I189" s="170">
        <f t="shared" si="42"/>
        <v>0.625000000000001</v>
      </c>
      <c r="J189" s="285" t="str">
        <f>IF(_penmei1_month_day!AH185="","",_penmei1_month_day!AH185)</f>
        <v/>
      </c>
      <c r="K189" s="285" t="str">
        <f>IF(_penmei1_month_day!AI185="","",_penmei1_month_day!AI185)</f>
        <v/>
      </c>
      <c r="L189" s="286" t="str">
        <f>IF(_penmei1_month_day!AJ185="","",_penmei1_month_day!AJ185)</f>
        <v/>
      </c>
      <c r="M189" s="286" t="str">
        <f>IF(_penmei1_month_day!AK185="","",_penmei1_month_day!AK185)</f>
        <v/>
      </c>
      <c r="N189" s="286" t="str">
        <f>IF(_penmei1_month_day!AL185="","",_penmei1_month_day!AL185)</f>
        <v/>
      </c>
      <c r="O189" s="286" t="str">
        <f>IF(_penmei1_month_day!AM185="","",_penmei1_month_day!AM185)</f>
        <v/>
      </c>
      <c r="P189" s="286" t="str">
        <f>IF(_penmei1_month_day!AN185="","",_penmei1_month_day!AN185)</f>
        <v/>
      </c>
      <c r="Q189" s="286" t="str">
        <f>IF(_penmei1_month_day!AO185="","",_penmei1_month_day!AO185)</f>
        <v/>
      </c>
      <c r="R189" s="286" t="str">
        <f>IF(_penmei1_month_day!AP185="","",_penmei1_month_day!AP185)</f>
        <v/>
      </c>
      <c r="S189" s="286" t="str">
        <f>IF(_penmei1_month_day!AQ185="","",_penmei1_month_day!AQ185)</f>
        <v/>
      </c>
      <c r="T189" s="286" t="str">
        <f>IF(_penmei1_month_day!AR185="","",_penmei1_month_day!AR185)</f>
        <v/>
      </c>
      <c r="U189" s="286" t="str">
        <f>IF(_penmei1_month_day!AS185="","",_penmei1_month_day!AS185)</f>
        <v/>
      </c>
      <c r="V189" s="286" t="str">
        <f>IF(_penmei1_month_day!AT185="","",_penmei1_month_day!AT185)</f>
        <v/>
      </c>
      <c r="W189" s="286" t="str">
        <f>IF(_penmei1_month_day!AU185="","",_penmei1_month_day!AU185)</f>
        <v/>
      </c>
      <c r="X189" s="286" t="str">
        <f>IF(_penmei1_month_day!AV185="","",_penmei1_month_day!AV185)</f>
        <v/>
      </c>
      <c r="Y189" s="286" t="str">
        <f>IF(_penmei1_month_day!AW185="","",_penmei1_month_day!AW185)</f>
        <v/>
      </c>
      <c r="Z189" s="286" t="str">
        <f>IF(_penmei1_month_day!AX185="","",_penmei1_month_day!AX185)</f>
        <v/>
      </c>
      <c r="AA189" s="307" t="str">
        <f>IF(_penmei1_month_day!AY185="","",ABS(_penmei1_month_day!AY185))</f>
        <v/>
      </c>
      <c r="AB189" s="307" t="str">
        <f>IF(_penmei1_month_day!AZ185="","",ABS(_penmei1_month_day!AZ185))</f>
        <v/>
      </c>
      <c r="AC189" s="285" t="str">
        <f>IF(_penmei1_month_day!BA185="","",_penmei1_month_day!BA185)</f>
        <v/>
      </c>
      <c r="AD189" s="285" t="str">
        <f>IF(_penmei1_month_day!BB185="","",_penmei1_month_day!BB185)</f>
        <v/>
      </c>
      <c r="AE189" s="286" t="str">
        <f>IF(_penmei1_month_day!BC185="","",_penmei1_month_day!BC185)</f>
        <v/>
      </c>
      <c r="AF189" s="284" t="str">
        <f>IF(_penmei1_month_day!BD185="","",_penmei1_month_day!BD185)</f>
        <v/>
      </c>
      <c r="AG189" s="286" t="str">
        <f>IF(_penmei1_month_day!BE185="","",_penmei1_month_day!BE185)</f>
        <v/>
      </c>
      <c r="AH189" s="307" t="str">
        <f>IF(_penmei1_month_day!BF185="","",_penmei1_month_day!BF185)</f>
        <v/>
      </c>
      <c r="AI189" s="307" t="str">
        <f>IF(_penmei1_month_day!BG185="","",_penmei1_month_day!BG185)</f>
        <v/>
      </c>
      <c r="AJ189" s="307" t="str">
        <f>IF(_penmei1_month_day!BH185="","",_penmei1_month_day!BH185)</f>
        <v/>
      </c>
      <c r="AK189" s="307" t="str">
        <f>IF(_penmei1_month_day!BI185="","",_penmei1_month_day!BI185)</f>
        <v/>
      </c>
      <c r="AL189" s="286" t="str">
        <f>IF(_penmei1_month_day!BJ185="","",_penmei1_month_day!BJ185)</f>
        <v/>
      </c>
      <c r="AM189" s="307" t="str">
        <f>IF(_penmei1_month_day!BK185="","",_penmei1_month_day!BK185/10000)</f>
        <v/>
      </c>
      <c r="AN189" s="286" t="str">
        <f>IF(_penmei1_month_day!BL185="","",_penmei1_month_day!BL185)</f>
        <v/>
      </c>
      <c r="AO189" s="286" t="str">
        <f>IF(_penmei1_month_day!BM185="","",_penmei1_month_day!BM185)</f>
        <v/>
      </c>
      <c r="AP189" s="243" t="s">
        <v>83</v>
      </c>
      <c r="AQ189" s="331"/>
    </row>
    <row r="190" ht="15" spans="1:43">
      <c r="A190" s="120">
        <f t="shared" si="45"/>
        <v>43473</v>
      </c>
      <c r="B190" s="121">
        <f t="shared" si="35"/>
        <v>43473</v>
      </c>
      <c r="C190" s="122" t="str">
        <f t="shared" si="36"/>
        <v>中</v>
      </c>
      <c r="D190" s="122">
        <f t="shared" si="37"/>
        <v>8</v>
      </c>
      <c r="E190" s="123">
        <f>IF(AND(E182=4),1,IF(AND(E182&lt;4),(E182+1),))</f>
        <v>3</v>
      </c>
      <c r="F190" s="124" t="str">
        <f t="shared" si="38"/>
        <v>丙班</v>
      </c>
      <c r="G190" s="122">
        <f t="shared" si="39"/>
        <v>16</v>
      </c>
      <c r="H190" s="125">
        <f t="shared" si="41"/>
        <v>0.0416666666666667</v>
      </c>
      <c r="I190" s="160">
        <f t="shared" si="42"/>
        <v>0.666666666666667</v>
      </c>
      <c r="J190" s="281" t="str">
        <f>IF(_penmei1_month_day!AH186="","",_penmei1_month_day!AH186)</f>
        <v/>
      </c>
      <c r="K190" s="281" t="str">
        <f>IF(_penmei1_month_day!AI186="","",_penmei1_month_day!AI186)</f>
        <v/>
      </c>
      <c r="L190" s="282" t="str">
        <f>IF(_penmei1_month_day!AJ186="","",_penmei1_month_day!AJ186)</f>
        <v/>
      </c>
      <c r="M190" s="282" t="str">
        <f>IF(_penmei1_month_day!AK186="","",_penmei1_month_day!AK186)</f>
        <v/>
      </c>
      <c r="N190" s="282" t="str">
        <f>IF(_penmei1_month_day!AL186="","",_penmei1_month_day!AL186)</f>
        <v/>
      </c>
      <c r="O190" s="282" t="str">
        <f>IF(_penmei1_month_day!AM186="","",_penmei1_month_day!AM186)</f>
        <v/>
      </c>
      <c r="P190" s="282" t="str">
        <f>IF(_penmei1_month_day!AN186="","",_penmei1_month_day!AN186)</f>
        <v/>
      </c>
      <c r="Q190" s="282" t="str">
        <f>IF(_penmei1_month_day!AO186="","",_penmei1_month_day!AO186)</f>
        <v/>
      </c>
      <c r="R190" s="282" t="str">
        <f>IF(_penmei1_month_day!AP186="","",_penmei1_month_day!AP186)</f>
        <v/>
      </c>
      <c r="S190" s="282" t="str">
        <f>IF(_penmei1_month_day!AQ186="","",_penmei1_month_day!AQ186)</f>
        <v/>
      </c>
      <c r="T190" s="282" t="str">
        <f>IF(_penmei1_month_day!AR186="","",_penmei1_month_day!AR186)</f>
        <v/>
      </c>
      <c r="U190" s="282" t="str">
        <f>IF(_penmei1_month_day!AS186="","",_penmei1_month_day!AS186)</f>
        <v/>
      </c>
      <c r="V190" s="282" t="str">
        <f>IF(_penmei1_month_day!AT186="","",_penmei1_month_day!AT186)</f>
        <v/>
      </c>
      <c r="W190" s="282" t="str">
        <f>IF(_penmei1_month_day!AU186="","",_penmei1_month_day!AU186)</f>
        <v/>
      </c>
      <c r="X190" s="282" t="str">
        <f>IF(_penmei1_month_day!AV186="","",_penmei1_month_day!AV186)</f>
        <v/>
      </c>
      <c r="Y190" s="282" t="str">
        <f>IF(_penmei1_month_day!AW186="","",_penmei1_month_day!AW186)</f>
        <v/>
      </c>
      <c r="Z190" s="282" t="str">
        <f>IF(_penmei1_month_day!AX186="","",_penmei1_month_day!AX186)</f>
        <v/>
      </c>
      <c r="AA190" s="305" t="str">
        <f>IF(_penmei1_month_day!AY186="","",ABS(_penmei1_month_day!AY186))</f>
        <v/>
      </c>
      <c r="AB190" s="305" t="str">
        <f>IF(_penmei1_month_day!AZ186="","",ABS(_penmei1_month_day!AZ186))</f>
        <v/>
      </c>
      <c r="AC190" s="281" t="str">
        <f>IF(_penmei1_month_day!BA186="","",_penmei1_month_day!BA186)</f>
        <v/>
      </c>
      <c r="AD190" s="281" t="str">
        <f>IF(_penmei1_month_day!BB186="","",_penmei1_month_day!BB186)</f>
        <v/>
      </c>
      <c r="AE190" s="282" t="str">
        <f>IF(_penmei1_month_day!BC186="","",_penmei1_month_day!BC186)</f>
        <v/>
      </c>
      <c r="AF190" s="282" t="str">
        <f>IF(_penmei1_month_day!BD186="","",_penmei1_month_day!BD186)</f>
        <v/>
      </c>
      <c r="AG190" s="282" t="str">
        <f>IF(_penmei1_month_day!BE186="","",_penmei1_month_day!BE186)</f>
        <v/>
      </c>
      <c r="AH190" s="305" t="str">
        <f>IF(_penmei1_month_day!BF186="","",_penmei1_month_day!BF186)</f>
        <v/>
      </c>
      <c r="AI190" s="305" t="str">
        <f>IF(_penmei1_month_day!BG186="","",_penmei1_month_day!BG186)</f>
        <v/>
      </c>
      <c r="AJ190" s="305" t="str">
        <f>IF(_penmei1_month_day!BH186="","",_penmei1_month_day!BH186)</f>
        <v/>
      </c>
      <c r="AK190" s="305" t="str">
        <f>IF(_penmei1_month_day!BI186="","",_penmei1_month_day!BI186)</f>
        <v/>
      </c>
      <c r="AL190" s="282" t="str">
        <f>IF(_penmei1_month_day!BJ186="","",_penmei1_month_day!BJ186)</f>
        <v/>
      </c>
      <c r="AM190" s="305" t="str">
        <f>IF(_penmei1_month_day!BK186="","",_penmei1_month_day!BK186/10000)</f>
        <v/>
      </c>
      <c r="AN190" s="282" t="str">
        <f>IF(_penmei1_month_day!BL186="","",_penmei1_month_day!BL186)</f>
        <v/>
      </c>
      <c r="AO190" s="282" t="str">
        <f>IF(_penmei1_month_day!BM186="","",_penmei1_month_day!BM186)</f>
        <v/>
      </c>
      <c r="AP190" s="328"/>
      <c r="AQ190" s="328"/>
    </row>
    <row r="191" spans="1:43">
      <c r="A191" s="126">
        <f t="shared" si="45"/>
        <v>43473</v>
      </c>
      <c r="B191" s="127">
        <f t="shared" si="35"/>
        <v>43473</v>
      </c>
      <c r="C191" s="128" t="str">
        <f t="shared" si="36"/>
        <v>中</v>
      </c>
      <c r="D191" s="128">
        <f t="shared" si="37"/>
        <v>8</v>
      </c>
      <c r="E191" s="129">
        <f t="shared" ref="E191:E197" si="50">E190</f>
        <v>3</v>
      </c>
      <c r="F191" s="130" t="str">
        <f t="shared" si="38"/>
        <v>丙班</v>
      </c>
      <c r="G191" s="128">
        <f t="shared" si="39"/>
        <v>17</v>
      </c>
      <c r="H191" s="131">
        <f t="shared" si="41"/>
        <v>0.0416666666666667</v>
      </c>
      <c r="I191" s="165">
        <f t="shared" si="42"/>
        <v>0.708333333333334</v>
      </c>
      <c r="J191" s="283" t="str">
        <f>IF(_penmei1_month_day!AH187="","",_penmei1_month_day!AH187)</f>
        <v/>
      </c>
      <c r="K191" s="283" t="str">
        <f>IF(_penmei1_month_day!AI187="","",_penmei1_month_day!AI187)</f>
        <v/>
      </c>
      <c r="L191" s="284" t="str">
        <f>IF(_penmei1_month_day!AJ187="","",_penmei1_month_day!AJ187)</f>
        <v/>
      </c>
      <c r="M191" s="284" t="str">
        <f>IF(_penmei1_month_day!AK187="","",_penmei1_month_day!AK187)</f>
        <v/>
      </c>
      <c r="N191" s="284" t="str">
        <f>IF(_penmei1_month_day!AL187="","",_penmei1_month_day!AL187)</f>
        <v/>
      </c>
      <c r="O191" s="284" t="str">
        <f>IF(_penmei1_month_day!AM187="","",_penmei1_month_day!AM187)</f>
        <v/>
      </c>
      <c r="P191" s="284" t="str">
        <f>IF(_penmei1_month_day!AN187="","",_penmei1_month_day!AN187)</f>
        <v/>
      </c>
      <c r="Q191" s="284" t="str">
        <f>IF(_penmei1_month_day!AO187="","",_penmei1_month_day!AO187)</f>
        <v/>
      </c>
      <c r="R191" s="284" t="str">
        <f>IF(_penmei1_month_day!AP187="","",_penmei1_month_day!AP187)</f>
        <v/>
      </c>
      <c r="S191" s="284" t="str">
        <f>IF(_penmei1_month_day!AQ187="","",_penmei1_month_day!AQ187)</f>
        <v/>
      </c>
      <c r="T191" s="284" t="str">
        <f>IF(_penmei1_month_day!AR187="","",_penmei1_month_day!AR187)</f>
        <v/>
      </c>
      <c r="U191" s="284" t="str">
        <f>IF(_penmei1_month_day!AS187="","",_penmei1_month_day!AS187)</f>
        <v/>
      </c>
      <c r="V191" s="284" t="str">
        <f>IF(_penmei1_month_day!AT187="","",_penmei1_month_day!AT187)</f>
        <v/>
      </c>
      <c r="W191" s="284" t="str">
        <f>IF(_penmei1_month_day!AU187="","",_penmei1_month_day!AU187)</f>
        <v/>
      </c>
      <c r="X191" s="284" t="str">
        <f>IF(_penmei1_month_day!AV187="","",_penmei1_month_day!AV187)</f>
        <v/>
      </c>
      <c r="Y191" s="284" t="str">
        <f>IF(_penmei1_month_day!AW187="","",_penmei1_month_day!AW187)</f>
        <v/>
      </c>
      <c r="Z191" s="284" t="str">
        <f>IF(_penmei1_month_day!AX187="","",_penmei1_month_day!AX187)</f>
        <v/>
      </c>
      <c r="AA191" s="306" t="str">
        <f>IF(_penmei1_month_day!AY187="","",ABS(_penmei1_month_day!AY187))</f>
        <v/>
      </c>
      <c r="AB191" s="306" t="str">
        <f>IF(_penmei1_month_day!AZ187="","",ABS(_penmei1_month_day!AZ187))</f>
        <v/>
      </c>
      <c r="AC191" s="283" t="str">
        <f>IF(_penmei1_month_day!BA187="","",_penmei1_month_day!BA187)</f>
        <v/>
      </c>
      <c r="AD191" s="283" t="str">
        <f>IF(_penmei1_month_day!BB187="","",_penmei1_month_day!BB187)</f>
        <v/>
      </c>
      <c r="AE191" s="284" t="str">
        <f>IF(_penmei1_month_day!BC187="","",_penmei1_month_day!BC187)</f>
        <v/>
      </c>
      <c r="AF191" s="284" t="str">
        <f>IF(_penmei1_month_day!BD187="","",_penmei1_month_day!BD187)</f>
        <v/>
      </c>
      <c r="AG191" s="284" t="str">
        <f>IF(_penmei1_month_day!BE187="","",_penmei1_month_day!BE187)</f>
        <v/>
      </c>
      <c r="AH191" s="306" t="str">
        <f>IF(_penmei1_month_day!BF187="","",_penmei1_month_day!BF187)</f>
        <v/>
      </c>
      <c r="AI191" s="306" t="str">
        <f>IF(_penmei1_month_day!BG187="","",_penmei1_month_day!BG187)</f>
        <v/>
      </c>
      <c r="AJ191" s="306" t="str">
        <f>IF(_penmei1_month_day!BH187="","",_penmei1_month_day!BH187)</f>
        <v/>
      </c>
      <c r="AK191" s="306" t="str">
        <f>IF(_penmei1_month_day!BI187="","",_penmei1_month_day!BI187)</f>
        <v/>
      </c>
      <c r="AL191" s="284" t="str">
        <f>IF(_penmei1_month_day!BJ187="","",_penmei1_month_day!BJ187)</f>
        <v/>
      </c>
      <c r="AM191" s="306" t="str">
        <f>IF(_penmei1_month_day!BK187="","",_penmei1_month_day!BK187/10000)</f>
        <v/>
      </c>
      <c r="AN191" s="284" t="str">
        <f>IF(_penmei1_month_day!BL187="","",_penmei1_month_day!BL187)</f>
        <v/>
      </c>
      <c r="AO191" s="284" t="str">
        <f>IF(_penmei1_month_day!BM187="","",_penmei1_month_day!BM187)</f>
        <v/>
      </c>
      <c r="AP191" s="329"/>
      <c r="AQ191" s="329"/>
    </row>
    <row r="192" spans="1:43">
      <c r="A192" s="126">
        <f t="shared" si="45"/>
        <v>43473</v>
      </c>
      <c r="B192" s="127">
        <f t="shared" si="35"/>
        <v>43473</v>
      </c>
      <c r="C192" s="128" t="str">
        <f t="shared" si="36"/>
        <v>中</v>
      </c>
      <c r="D192" s="128">
        <f t="shared" si="37"/>
        <v>8</v>
      </c>
      <c r="E192" s="129">
        <f t="shared" si="50"/>
        <v>3</v>
      </c>
      <c r="F192" s="130" t="str">
        <f t="shared" si="38"/>
        <v>丙班</v>
      </c>
      <c r="G192" s="128">
        <f t="shared" si="39"/>
        <v>18</v>
      </c>
      <c r="H192" s="131">
        <f t="shared" si="41"/>
        <v>0.0416666666666667</v>
      </c>
      <c r="I192" s="165">
        <f t="shared" si="42"/>
        <v>0.750000000000001</v>
      </c>
      <c r="J192" s="283" t="str">
        <f>IF(_penmei1_month_day!AH188="","",_penmei1_month_day!AH188)</f>
        <v/>
      </c>
      <c r="K192" s="283" t="str">
        <f>IF(_penmei1_month_day!AI188="","",_penmei1_month_day!AI188)</f>
        <v/>
      </c>
      <c r="L192" s="284" t="str">
        <f>IF(_penmei1_month_day!AJ188="","",_penmei1_month_day!AJ188)</f>
        <v/>
      </c>
      <c r="M192" s="284" t="str">
        <f>IF(_penmei1_month_day!AK188="","",_penmei1_month_day!AK188)</f>
        <v/>
      </c>
      <c r="N192" s="284" t="str">
        <f>IF(_penmei1_month_day!AL188="","",_penmei1_month_day!AL188)</f>
        <v/>
      </c>
      <c r="O192" s="284" t="str">
        <f>IF(_penmei1_month_day!AM188="","",_penmei1_month_day!AM188)</f>
        <v/>
      </c>
      <c r="P192" s="284" t="str">
        <f>IF(_penmei1_month_day!AN188="","",_penmei1_month_day!AN188)</f>
        <v/>
      </c>
      <c r="Q192" s="284" t="str">
        <f>IF(_penmei1_month_day!AO188="","",_penmei1_month_day!AO188)</f>
        <v/>
      </c>
      <c r="R192" s="284" t="str">
        <f>IF(_penmei1_month_day!AP188="","",_penmei1_month_day!AP188)</f>
        <v/>
      </c>
      <c r="S192" s="284" t="str">
        <f>IF(_penmei1_month_day!AQ188="","",_penmei1_month_day!AQ188)</f>
        <v/>
      </c>
      <c r="T192" s="284" t="str">
        <f>IF(_penmei1_month_day!AR188="","",_penmei1_month_day!AR188)</f>
        <v/>
      </c>
      <c r="U192" s="284" t="str">
        <f>IF(_penmei1_month_day!AS188="","",_penmei1_month_day!AS188)</f>
        <v/>
      </c>
      <c r="V192" s="284" t="str">
        <f>IF(_penmei1_month_day!AT188="","",_penmei1_month_day!AT188)</f>
        <v/>
      </c>
      <c r="W192" s="284" t="str">
        <f>IF(_penmei1_month_day!AU188="","",_penmei1_month_day!AU188)</f>
        <v/>
      </c>
      <c r="X192" s="284" t="str">
        <f>IF(_penmei1_month_day!AV188="","",_penmei1_month_day!AV188)</f>
        <v/>
      </c>
      <c r="Y192" s="284" t="str">
        <f>IF(_penmei1_month_day!AW188="","",_penmei1_month_day!AW188)</f>
        <v/>
      </c>
      <c r="Z192" s="284" t="str">
        <f>IF(_penmei1_month_day!AX188="","",_penmei1_month_day!AX188)</f>
        <v/>
      </c>
      <c r="AA192" s="306" t="str">
        <f>IF(_penmei1_month_day!AY188="","",ABS(_penmei1_month_day!AY188))</f>
        <v/>
      </c>
      <c r="AB192" s="306" t="str">
        <f>IF(_penmei1_month_day!AZ188="","",ABS(_penmei1_month_day!AZ188))</f>
        <v/>
      </c>
      <c r="AC192" s="283" t="str">
        <f>IF(_penmei1_month_day!BA188="","",_penmei1_month_day!BA188)</f>
        <v/>
      </c>
      <c r="AD192" s="283" t="str">
        <f>IF(_penmei1_month_day!BB188="","",_penmei1_month_day!BB188)</f>
        <v/>
      </c>
      <c r="AE192" s="284" t="str">
        <f>IF(_penmei1_month_day!BC188="","",_penmei1_month_day!BC188)</f>
        <v/>
      </c>
      <c r="AF192" s="284" t="str">
        <f>IF(_penmei1_month_day!BD188="","",_penmei1_month_day!BD188)</f>
        <v/>
      </c>
      <c r="AG192" s="284" t="str">
        <f>IF(_penmei1_month_day!BE188="","",_penmei1_month_day!BE188)</f>
        <v/>
      </c>
      <c r="AH192" s="306" t="str">
        <f>IF(_penmei1_month_day!BF188="","",_penmei1_month_day!BF188)</f>
        <v/>
      </c>
      <c r="AI192" s="306" t="str">
        <f>IF(_penmei1_month_day!BG188="","",_penmei1_month_day!BG188)</f>
        <v/>
      </c>
      <c r="AJ192" s="306" t="str">
        <f>IF(_penmei1_month_day!BH188="","",_penmei1_month_day!BH188)</f>
        <v/>
      </c>
      <c r="AK192" s="306" t="str">
        <f>IF(_penmei1_month_day!BI188="","",_penmei1_month_day!BI188)</f>
        <v/>
      </c>
      <c r="AL192" s="284" t="str">
        <f>IF(_penmei1_month_day!BJ188="","",_penmei1_month_day!BJ188)</f>
        <v/>
      </c>
      <c r="AM192" s="306" t="str">
        <f>IF(_penmei1_month_day!BK188="","",_penmei1_month_day!BK188/10000)</f>
        <v/>
      </c>
      <c r="AN192" s="284" t="str">
        <f>IF(_penmei1_month_day!BL188="","",_penmei1_month_day!BL188)</f>
        <v/>
      </c>
      <c r="AO192" s="284" t="str">
        <f>IF(_penmei1_month_day!BM188="","",_penmei1_month_day!BM188)</f>
        <v/>
      </c>
      <c r="AP192" s="329"/>
      <c r="AQ192" s="329"/>
    </row>
    <row r="193" spans="1:43">
      <c r="A193" s="126">
        <f t="shared" si="45"/>
        <v>43473</v>
      </c>
      <c r="B193" s="127">
        <f t="shared" si="35"/>
        <v>43473</v>
      </c>
      <c r="C193" s="128" t="str">
        <f t="shared" si="36"/>
        <v>中</v>
      </c>
      <c r="D193" s="128">
        <f t="shared" si="37"/>
        <v>8</v>
      </c>
      <c r="E193" s="129">
        <f t="shared" si="50"/>
        <v>3</v>
      </c>
      <c r="F193" s="130" t="str">
        <f t="shared" si="38"/>
        <v>丙班</v>
      </c>
      <c r="G193" s="128">
        <f t="shared" si="39"/>
        <v>19</v>
      </c>
      <c r="H193" s="131">
        <f t="shared" si="41"/>
        <v>0.0416666666666667</v>
      </c>
      <c r="I193" s="165">
        <f t="shared" si="42"/>
        <v>0.791666666666668</v>
      </c>
      <c r="J193" s="283" t="str">
        <f>IF(_penmei1_month_day!AH189="","",_penmei1_month_day!AH189)</f>
        <v/>
      </c>
      <c r="K193" s="283" t="str">
        <f>IF(_penmei1_month_day!AI189="","",_penmei1_month_day!AI189)</f>
        <v/>
      </c>
      <c r="L193" s="284" t="str">
        <f>IF(_penmei1_month_day!AJ189="","",_penmei1_month_day!AJ189)</f>
        <v/>
      </c>
      <c r="M193" s="284" t="str">
        <f>IF(_penmei1_month_day!AK189="","",_penmei1_month_day!AK189)</f>
        <v/>
      </c>
      <c r="N193" s="284" t="str">
        <f>IF(_penmei1_month_day!AL189="","",_penmei1_month_day!AL189)</f>
        <v/>
      </c>
      <c r="O193" s="284" t="str">
        <f>IF(_penmei1_month_day!AM189="","",_penmei1_month_day!AM189)</f>
        <v/>
      </c>
      <c r="P193" s="284" t="str">
        <f>IF(_penmei1_month_day!AN189="","",_penmei1_month_day!AN189)</f>
        <v/>
      </c>
      <c r="Q193" s="284" t="str">
        <f>IF(_penmei1_month_day!AO189="","",_penmei1_month_day!AO189)</f>
        <v/>
      </c>
      <c r="R193" s="284" t="str">
        <f>IF(_penmei1_month_day!AP189="","",_penmei1_month_day!AP189)</f>
        <v/>
      </c>
      <c r="S193" s="284" t="str">
        <f>IF(_penmei1_month_day!AQ189="","",_penmei1_month_day!AQ189)</f>
        <v/>
      </c>
      <c r="T193" s="284" t="str">
        <f>IF(_penmei1_month_day!AR189="","",_penmei1_month_day!AR189)</f>
        <v/>
      </c>
      <c r="U193" s="284" t="str">
        <f>IF(_penmei1_month_day!AS189="","",_penmei1_month_day!AS189)</f>
        <v/>
      </c>
      <c r="V193" s="284" t="str">
        <f>IF(_penmei1_month_day!AT189="","",_penmei1_month_day!AT189)</f>
        <v/>
      </c>
      <c r="W193" s="284" t="str">
        <f>IF(_penmei1_month_day!AU189="","",_penmei1_month_day!AU189)</f>
        <v/>
      </c>
      <c r="X193" s="284" t="str">
        <f>IF(_penmei1_month_day!AV189="","",_penmei1_month_day!AV189)</f>
        <v/>
      </c>
      <c r="Y193" s="284" t="str">
        <f>IF(_penmei1_month_day!AW189="","",_penmei1_month_day!AW189)</f>
        <v/>
      </c>
      <c r="Z193" s="284" t="str">
        <f>IF(_penmei1_month_day!AX189="","",_penmei1_month_day!AX189)</f>
        <v/>
      </c>
      <c r="AA193" s="306" t="str">
        <f>IF(_penmei1_month_day!AY189="","",ABS(_penmei1_month_day!AY189))</f>
        <v/>
      </c>
      <c r="AB193" s="306" t="str">
        <f>IF(_penmei1_month_day!AZ189="","",ABS(_penmei1_month_day!AZ189))</f>
        <v/>
      </c>
      <c r="AC193" s="283" t="str">
        <f>IF(_penmei1_month_day!BA189="","",_penmei1_month_day!BA189)</f>
        <v/>
      </c>
      <c r="AD193" s="283" t="str">
        <f>IF(_penmei1_month_day!BB189="","",_penmei1_month_day!BB189)</f>
        <v/>
      </c>
      <c r="AE193" s="284" t="str">
        <f>IF(_penmei1_month_day!BC189="","",_penmei1_month_day!BC189)</f>
        <v/>
      </c>
      <c r="AF193" s="284" t="str">
        <f>IF(_penmei1_month_day!BD189="","",_penmei1_month_day!BD189)</f>
        <v/>
      </c>
      <c r="AG193" s="284" t="str">
        <f>IF(_penmei1_month_day!BE189="","",_penmei1_month_day!BE189)</f>
        <v/>
      </c>
      <c r="AH193" s="306" t="str">
        <f>IF(_penmei1_month_day!BF189="","",_penmei1_month_day!BF189)</f>
        <v/>
      </c>
      <c r="AI193" s="306" t="str">
        <f>IF(_penmei1_month_day!BG189="","",_penmei1_month_day!BG189)</f>
        <v/>
      </c>
      <c r="AJ193" s="306" t="str">
        <f>IF(_penmei1_month_day!BH189="","",_penmei1_month_day!BH189)</f>
        <v/>
      </c>
      <c r="AK193" s="306" t="str">
        <f>IF(_penmei1_month_day!BI189="","",_penmei1_month_day!BI189)</f>
        <v/>
      </c>
      <c r="AL193" s="284" t="str">
        <f>IF(_penmei1_month_day!BJ189="","",_penmei1_month_day!BJ189)</f>
        <v/>
      </c>
      <c r="AM193" s="306" t="str">
        <f>IF(_penmei1_month_day!BK189="","",_penmei1_month_day!BK189/10000)</f>
        <v/>
      </c>
      <c r="AN193" s="284" t="str">
        <f>IF(_penmei1_month_day!BL189="","",_penmei1_month_day!BL189)</f>
        <v/>
      </c>
      <c r="AO193" s="284" t="str">
        <f>IF(_penmei1_month_day!BM189="","",_penmei1_month_day!BM189)</f>
        <v/>
      </c>
      <c r="AP193" s="329"/>
      <c r="AQ193" s="329"/>
    </row>
    <row r="194" spans="1:43">
      <c r="A194" s="126">
        <f t="shared" si="45"/>
        <v>43473</v>
      </c>
      <c r="B194" s="127">
        <f t="shared" si="35"/>
        <v>43473</v>
      </c>
      <c r="C194" s="128" t="str">
        <f t="shared" si="36"/>
        <v>中</v>
      </c>
      <c r="D194" s="128">
        <f t="shared" si="37"/>
        <v>8</v>
      </c>
      <c r="E194" s="129">
        <f t="shared" si="50"/>
        <v>3</v>
      </c>
      <c r="F194" s="130" t="str">
        <f t="shared" si="38"/>
        <v>丙班</v>
      </c>
      <c r="G194" s="128">
        <f t="shared" si="39"/>
        <v>20</v>
      </c>
      <c r="H194" s="131">
        <f t="shared" si="41"/>
        <v>0.0416666666666667</v>
      </c>
      <c r="I194" s="165">
        <f t="shared" si="42"/>
        <v>0.833333333333334</v>
      </c>
      <c r="J194" s="283" t="str">
        <f>IF(_penmei1_month_day!AH190="","",_penmei1_month_day!AH190)</f>
        <v/>
      </c>
      <c r="K194" s="283" t="str">
        <f>IF(_penmei1_month_day!AI190="","",_penmei1_month_day!AI190)</f>
        <v/>
      </c>
      <c r="L194" s="284" t="str">
        <f>IF(_penmei1_month_day!AJ190="","",_penmei1_month_day!AJ190)</f>
        <v/>
      </c>
      <c r="M194" s="284" t="str">
        <f>IF(_penmei1_month_day!AK190="","",_penmei1_month_day!AK190)</f>
        <v/>
      </c>
      <c r="N194" s="284" t="str">
        <f>IF(_penmei1_month_day!AL190="","",_penmei1_month_day!AL190)</f>
        <v/>
      </c>
      <c r="O194" s="284" t="str">
        <f>IF(_penmei1_month_day!AM190="","",_penmei1_month_day!AM190)</f>
        <v/>
      </c>
      <c r="P194" s="284" t="str">
        <f>IF(_penmei1_month_day!AN190="","",_penmei1_month_day!AN190)</f>
        <v/>
      </c>
      <c r="Q194" s="284" t="str">
        <f>IF(_penmei1_month_day!AO190="","",_penmei1_month_day!AO190)</f>
        <v/>
      </c>
      <c r="R194" s="284" t="str">
        <f>IF(_penmei1_month_day!AP190="","",_penmei1_month_day!AP190)</f>
        <v/>
      </c>
      <c r="S194" s="284" t="str">
        <f>IF(_penmei1_month_day!AQ190="","",_penmei1_month_day!AQ190)</f>
        <v/>
      </c>
      <c r="T194" s="284" t="str">
        <f>IF(_penmei1_month_day!AR190="","",_penmei1_month_day!AR190)</f>
        <v/>
      </c>
      <c r="U194" s="284" t="str">
        <f>IF(_penmei1_month_day!AS190="","",_penmei1_month_day!AS190)</f>
        <v/>
      </c>
      <c r="V194" s="284" t="str">
        <f>IF(_penmei1_month_day!AT190="","",_penmei1_month_day!AT190)</f>
        <v/>
      </c>
      <c r="W194" s="284" t="str">
        <f>IF(_penmei1_month_day!AU190="","",_penmei1_month_day!AU190)</f>
        <v/>
      </c>
      <c r="X194" s="284" t="str">
        <f>IF(_penmei1_month_day!AV190="","",_penmei1_month_day!AV190)</f>
        <v/>
      </c>
      <c r="Y194" s="284" t="str">
        <f>IF(_penmei1_month_day!AW190="","",_penmei1_month_day!AW190)</f>
        <v/>
      </c>
      <c r="Z194" s="284" t="str">
        <f>IF(_penmei1_month_day!AX190="","",_penmei1_month_day!AX190)</f>
        <v/>
      </c>
      <c r="AA194" s="306" t="str">
        <f>IF(_penmei1_month_day!AY190="","",ABS(_penmei1_month_day!AY190))</f>
        <v/>
      </c>
      <c r="AB194" s="306" t="str">
        <f>IF(_penmei1_month_day!AZ190="","",ABS(_penmei1_month_day!AZ190))</f>
        <v/>
      </c>
      <c r="AC194" s="283" t="str">
        <f>IF(_penmei1_month_day!BA190="","",_penmei1_month_day!BA190)</f>
        <v/>
      </c>
      <c r="AD194" s="283" t="str">
        <f>IF(_penmei1_month_day!BB190="","",_penmei1_month_day!BB190)</f>
        <v/>
      </c>
      <c r="AE194" s="284" t="str">
        <f>IF(_penmei1_month_day!BC190="","",_penmei1_month_day!BC190)</f>
        <v/>
      </c>
      <c r="AF194" s="284" t="str">
        <f>IF(_penmei1_month_day!BD190="","",_penmei1_month_day!BD190)</f>
        <v/>
      </c>
      <c r="AG194" s="284" t="str">
        <f>IF(_penmei1_month_day!BE190="","",_penmei1_month_day!BE190)</f>
        <v/>
      </c>
      <c r="AH194" s="306" t="str">
        <f>IF(_penmei1_month_day!BF190="","",_penmei1_month_day!BF190)</f>
        <v/>
      </c>
      <c r="AI194" s="306" t="str">
        <f>IF(_penmei1_month_day!BG190="","",_penmei1_month_day!BG190)</f>
        <v/>
      </c>
      <c r="AJ194" s="306" t="str">
        <f>IF(_penmei1_month_day!BH190="","",_penmei1_month_day!BH190)</f>
        <v/>
      </c>
      <c r="AK194" s="306" t="str">
        <f>IF(_penmei1_month_day!BI190="","",_penmei1_month_day!BI190)</f>
        <v/>
      </c>
      <c r="AL194" s="284" t="str">
        <f>IF(_penmei1_month_day!BJ190="","",_penmei1_month_day!BJ190)</f>
        <v/>
      </c>
      <c r="AM194" s="306" t="str">
        <f>IF(_penmei1_month_day!BK190="","",_penmei1_month_day!BK190/10000)</f>
        <v/>
      </c>
      <c r="AN194" s="284" t="str">
        <f>IF(_penmei1_month_day!BL190="","",_penmei1_month_day!BL190)</f>
        <v/>
      </c>
      <c r="AO194" s="284" t="str">
        <f>IF(_penmei1_month_day!BM190="","",_penmei1_month_day!BM190)</f>
        <v/>
      </c>
      <c r="AP194" s="329"/>
      <c r="AQ194" s="329"/>
    </row>
    <row r="195" spans="1:43">
      <c r="A195" s="126">
        <f t="shared" si="45"/>
        <v>43473</v>
      </c>
      <c r="B195" s="127">
        <f t="shared" si="35"/>
        <v>43473</v>
      </c>
      <c r="C195" s="128" t="str">
        <f t="shared" si="36"/>
        <v>中</v>
      </c>
      <c r="D195" s="128">
        <f t="shared" si="37"/>
        <v>8</v>
      </c>
      <c r="E195" s="129">
        <f t="shared" si="50"/>
        <v>3</v>
      </c>
      <c r="F195" s="130" t="str">
        <f t="shared" si="38"/>
        <v>丙班</v>
      </c>
      <c r="G195" s="128">
        <f t="shared" si="39"/>
        <v>21</v>
      </c>
      <c r="H195" s="131">
        <f t="shared" si="41"/>
        <v>0.0416666666666667</v>
      </c>
      <c r="I195" s="165">
        <f t="shared" si="42"/>
        <v>0.875000000000001</v>
      </c>
      <c r="J195" s="283" t="str">
        <f>IF(_penmei1_month_day!AH191="","",_penmei1_month_day!AH191)</f>
        <v/>
      </c>
      <c r="K195" s="283" t="str">
        <f>IF(_penmei1_month_day!AI191="","",_penmei1_month_day!AI191)</f>
        <v/>
      </c>
      <c r="L195" s="284" t="str">
        <f>IF(_penmei1_month_day!AJ191="","",_penmei1_month_day!AJ191)</f>
        <v/>
      </c>
      <c r="M195" s="284" t="str">
        <f>IF(_penmei1_month_day!AK191="","",_penmei1_month_day!AK191)</f>
        <v/>
      </c>
      <c r="N195" s="284" t="str">
        <f>IF(_penmei1_month_day!AL191="","",_penmei1_month_day!AL191)</f>
        <v/>
      </c>
      <c r="O195" s="284" t="str">
        <f>IF(_penmei1_month_day!AM191="","",_penmei1_month_day!AM191)</f>
        <v/>
      </c>
      <c r="P195" s="284" t="str">
        <f>IF(_penmei1_month_day!AN191="","",_penmei1_month_day!AN191)</f>
        <v/>
      </c>
      <c r="Q195" s="284" t="str">
        <f>IF(_penmei1_month_day!AO191="","",_penmei1_month_day!AO191)</f>
        <v/>
      </c>
      <c r="R195" s="284" t="str">
        <f>IF(_penmei1_month_day!AP191="","",_penmei1_month_day!AP191)</f>
        <v/>
      </c>
      <c r="S195" s="284" t="str">
        <f>IF(_penmei1_month_day!AQ191="","",_penmei1_month_day!AQ191)</f>
        <v/>
      </c>
      <c r="T195" s="284" t="str">
        <f>IF(_penmei1_month_day!AR191="","",_penmei1_month_day!AR191)</f>
        <v/>
      </c>
      <c r="U195" s="284" t="str">
        <f>IF(_penmei1_month_day!AS191="","",_penmei1_month_day!AS191)</f>
        <v/>
      </c>
      <c r="V195" s="284" t="str">
        <f>IF(_penmei1_month_day!AT191="","",_penmei1_month_day!AT191)</f>
        <v/>
      </c>
      <c r="W195" s="284" t="str">
        <f>IF(_penmei1_month_day!AU191="","",_penmei1_month_day!AU191)</f>
        <v/>
      </c>
      <c r="X195" s="284" t="str">
        <f>IF(_penmei1_month_day!AV191="","",_penmei1_month_day!AV191)</f>
        <v/>
      </c>
      <c r="Y195" s="284" t="str">
        <f>IF(_penmei1_month_day!AW191="","",_penmei1_month_day!AW191)</f>
        <v/>
      </c>
      <c r="Z195" s="284" t="str">
        <f>IF(_penmei1_month_day!AX191="","",_penmei1_month_day!AX191)</f>
        <v/>
      </c>
      <c r="AA195" s="306" t="str">
        <f>IF(_penmei1_month_day!AY191="","",ABS(_penmei1_month_day!AY191))</f>
        <v/>
      </c>
      <c r="AB195" s="306" t="str">
        <f>IF(_penmei1_month_day!AZ191="","",ABS(_penmei1_month_day!AZ191))</f>
        <v/>
      </c>
      <c r="AC195" s="283" t="str">
        <f>IF(_penmei1_month_day!BA191="","",_penmei1_month_day!BA191)</f>
        <v/>
      </c>
      <c r="AD195" s="283" t="str">
        <f>IF(_penmei1_month_day!BB191="","",_penmei1_month_day!BB191)</f>
        <v/>
      </c>
      <c r="AE195" s="284" t="str">
        <f>IF(_penmei1_month_day!BC191="","",_penmei1_month_day!BC191)</f>
        <v/>
      </c>
      <c r="AF195" s="284" t="str">
        <f>IF(_penmei1_month_day!BD191="","",_penmei1_month_day!BD191)</f>
        <v/>
      </c>
      <c r="AG195" s="284" t="str">
        <f>IF(_penmei1_month_day!BE191="","",_penmei1_month_day!BE191)</f>
        <v/>
      </c>
      <c r="AH195" s="306" t="str">
        <f>IF(_penmei1_month_day!BF191="","",_penmei1_month_day!BF191)</f>
        <v/>
      </c>
      <c r="AI195" s="306" t="str">
        <f>IF(_penmei1_month_day!BG191="","",_penmei1_month_day!BG191)</f>
        <v/>
      </c>
      <c r="AJ195" s="306" t="str">
        <f>IF(_penmei1_month_day!BH191="","",_penmei1_month_day!BH191)</f>
        <v/>
      </c>
      <c r="AK195" s="306" t="str">
        <f>IF(_penmei1_month_day!BI191="","",_penmei1_month_day!BI191)</f>
        <v/>
      </c>
      <c r="AL195" s="284" t="str">
        <f>IF(_penmei1_month_day!BJ191="","",_penmei1_month_day!BJ191)</f>
        <v/>
      </c>
      <c r="AM195" s="306" t="str">
        <f>IF(_penmei1_month_day!BK191="","",_penmei1_month_day!BK191/10000)</f>
        <v/>
      </c>
      <c r="AN195" s="284" t="str">
        <f>IF(_penmei1_month_day!BL191="","",_penmei1_month_day!BL191)</f>
        <v/>
      </c>
      <c r="AO195" s="284" t="str">
        <f>IF(_penmei1_month_day!BM191="","",_penmei1_month_day!BM191)</f>
        <v/>
      </c>
      <c r="AP195" s="329"/>
      <c r="AQ195" s="329"/>
    </row>
    <row r="196" spans="1:43">
      <c r="A196" s="126">
        <f t="shared" si="45"/>
        <v>43473</v>
      </c>
      <c r="B196" s="127">
        <f t="shared" si="35"/>
        <v>43473</v>
      </c>
      <c r="C196" s="128" t="str">
        <f t="shared" si="36"/>
        <v>中</v>
      </c>
      <c r="D196" s="128">
        <f t="shared" si="37"/>
        <v>8</v>
      </c>
      <c r="E196" s="129">
        <f t="shared" si="50"/>
        <v>3</v>
      </c>
      <c r="F196" s="130" t="str">
        <f t="shared" si="38"/>
        <v>丙班</v>
      </c>
      <c r="G196" s="128">
        <f t="shared" si="39"/>
        <v>22</v>
      </c>
      <c r="H196" s="131">
        <f t="shared" si="41"/>
        <v>0.0416666666666667</v>
      </c>
      <c r="I196" s="165">
        <f t="shared" si="42"/>
        <v>0.916666666666668</v>
      </c>
      <c r="J196" s="283" t="str">
        <f>IF(_penmei1_month_day!AH192="","",_penmei1_month_day!AH192)</f>
        <v/>
      </c>
      <c r="K196" s="283" t="str">
        <f>IF(_penmei1_month_day!AI192="","",_penmei1_month_day!AI192)</f>
        <v/>
      </c>
      <c r="L196" s="284" t="str">
        <f>IF(_penmei1_month_day!AJ192="","",_penmei1_month_day!AJ192)</f>
        <v/>
      </c>
      <c r="M196" s="284" t="str">
        <f>IF(_penmei1_month_day!AK192="","",_penmei1_month_day!AK192)</f>
        <v/>
      </c>
      <c r="N196" s="284" t="str">
        <f>IF(_penmei1_month_day!AL192="","",_penmei1_month_day!AL192)</f>
        <v/>
      </c>
      <c r="O196" s="284" t="str">
        <f>IF(_penmei1_month_day!AM192="","",_penmei1_month_day!AM192)</f>
        <v/>
      </c>
      <c r="P196" s="284" t="str">
        <f>IF(_penmei1_month_day!AN192="","",_penmei1_month_day!AN192)</f>
        <v/>
      </c>
      <c r="Q196" s="284" t="str">
        <f>IF(_penmei1_month_day!AO192="","",_penmei1_month_day!AO192)</f>
        <v/>
      </c>
      <c r="R196" s="284" t="str">
        <f>IF(_penmei1_month_day!AP192="","",_penmei1_month_day!AP192)</f>
        <v/>
      </c>
      <c r="S196" s="284" t="str">
        <f>IF(_penmei1_month_day!AQ192="","",_penmei1_month_day!AQ192)</f>
        <v/>
      </c>
      <c r="T196" s="284" t="str">
        <f>IF(_penmei1_month_day!AR192="","",_penmei1_month_day!AR192)</f>
        <v/>
      </c>
      <c r="U196" s="284" t="str">
        <f>IF(_penmei1_month_day!AS192="","",_penmei1_month_day!AS192)</f>
        <v/>
      </c>
      <c r="V196" s="284" t="str">
        <f>IF(_penmei1_month_day!AT192="","",_penmei1_month_day!AT192)</f>
        <v/>
      </c>
      <c r="W196" s="284" t="str">
        <f>IF(_penmei1_month_day!AU192="","",_penmei1_month_day!AU192)</f>
        <v/>
      </c>
      <c r="X196" s="284" t="str">
        <f>IF(_penmei1_month_day!AV192="","",_penmei1_month_day!AV192)</f>
        <v/>
      </c>
      <c r="Y196" s="284" t="str">
        <f>IF(_penmei1_month_day!AW192="","",_penmei1_month_day!AW192)</f>
        <v/>
      </c>
      <c r="Z196" s="284" t="str">
        <f>IF(_penmei1_month_day!AX192="","",_penmei1_month_day!AX192)</f>
        <v/>
      </c>
      <c r="AA196" s="306" t="str">
        <f>IF(_penmei1_month_day!AY192="","",ABS(_penmei1_month_day!AY192))</f>
        <v/>
      </c>
      <c r="AB196" s="306" t="str">
        <f>IF(_penmei1_month_day!AZ192="","",ABS(_penmei1_month_day!AZ192))</f>
        <v/>
      </c>
      <c r="AC196" s="283" t="str">
        <f>IF(_penmei1_month_day!BA192="","",_penmei1_month_day!BA192)</f>
        <v/>
      </c>
      <c r="AD196" s="283" t="str">
        <f>IF(_penmei1_month_day!BB192="","",_penmei1_month_day!BB192)</f>
        <v/>
      </c>
      <c r="AE196" s="284" t="str">
        <f>IF(_penmei1_month_day!BC192="","",_penmei1_month_day!BC192)</f>
        <v/>
      </c>
      <c r="AF196" s="284" t="str">
        <f>IF(_penmei1_month_day!BD192="","",_penmei1_month_day!BD192)</f>
        <v/>
      </c>
      <c r="AG196" s="284" t="str">
        <f>IF(_penmei1_month_day!BE192="","",_penmei1_month_day!BE192)</f>
        <v/>
      </c>
      <c r="AH196" s="306" t="str">
        <f>IF(_penmei1_month_day!BF192="","",_penmei1_month_day!BF192)</f>
        <v/>
      </c>
      <c r="AI196" s="306" t="str">
        <f>IF(_penmei1_month_day!BG192="","",_penmei1_month_day!BG192)</f>
        <v/>
      </c>
      <c r="AJ196" s="306" t="str">
        <f>IF(_penmei1_month_day!BH192="","",_penmei1_month_day!BH192)</f>
        <v/>
      </c>
      <c r="AK196" s="306" t="str">
        <f>IF(_penmei1_month_day!BI192="","",_penmei1_month_day!BI192)</f>
        <v/>
      </c>
      <c r="AL196" s="284" t="str">
        <f>IF(_penmei1_month_day!BJ192="","",_penmei1_month_day!BJ192)</f>
        <v/>
      </c>
      <c r="AM196" s="306" t="str">
        <f>IF(_penmei1_month_day!BK192="","",_penmei1_month_day!BK192/10000)</f>
        <v/>
      </c>
      <c r="AN196" s="284" t="str">
        <f>IF(_penmei1_month_day!BL192="","",_penmei1_month_day!BL192)</f>
        <v/>
      </c>
      <c r="AO196" s="284" t="str">
        <f>IF(_penmei1_month_day!BM192="","",_penmei1_month_day!BM192)</f>
        <v/>
      </c>
      <c r="AP196" s="329"/>
      <c r="AQ196" s="329"/>
    </row>
    <row r="197" ht="15" spans="1:43">
      <c r="A197" s="132">
        <f t="shared" si="45"/>
        <v>43473</v>
      </c>
      <c r="B197" s="133">
        <f t="shared" si="35"/>
        <v>43473</v>
      </c>
      <c r="C197" s="134" t="str">
        <f t="shared" si="36"/>
        <v>中</v>
      </c>
      <c r="D197" s="134">
        <f t="shared" si="37"/>
        <v>8</v>
      </c>
      <c r="E197" s="135">
        <f t="shared" si="50"/>
        <v>3</v>
      </c>
      <c r="F197" s="136" t="str">
        <f t="shared" si="38"/>
        <v>丙班</v>
      </c>
      <c r="G197" s="134">
        <f t="shared" si="39"/>
        <v>23</v>
      </c>
      <c r="H197" s="137">
        <f t="shared" si="41"/>
        <v>0.0416666666666667</v>
      </c>
      <c r="I197" s="170">
        <f t="shared" si="42"/>
        <v>0.958333333333334</v>
      </c>
      <c r="J197" s="285" t="str">
        <f>IF(_penmei1_month_day!AH193="","",_penmei1_month_day!AH193)</f>
        <v/>
      </c>
      <c r="K197" s="285" t="str">
        <f>IF(_penmei1_month_day!AI193="","",_penmei1_month_day!AI193)</f>
        <v/>
      </c>
      <c r="L197" s="286" t="str">
        <f>IF(_penmei1_month_day!AJ193="","",_penmei1_month_day!AJ193)</f>
        <v/>
      </c>
      <c r="M197" s="286" t="str">
        <f>IF(_penmei1_month_day!AK193="","",_penmei1_month_day!AK193)</f>
        <v/>
      </c>
      <c r="N197" s="286" t="str">
        <f>IF(_penmei1_month_day!AL193="","",_penmei1_month_day!AL193)</f>
        <v/>
      </c>
      <c r="O197" s="286" t="str">
        <f>IF(_penmei1_month_day!AM193="","",_penmei1_month_day!AM193)</f>
        <v/>
      </c>
      <c r="P197" s="286" t="str">
        <f>IF(_penmei1_month_day!AN193="","",_penmei1_month_day!AN193)</f>
        <v/>
      </c>
      <c r="Q197" s="286" t="str">
        <f>IF(_penmei1_month_day!AO193="","",_penmei1_month_day!AO193)</f>
        <v/>
      </c>
      <c r="R197" s="286" t="str">
        <f>IF(_penmei1_month_day!AP193="","",_penmei1_month_day!AP193)</f>
        <v/>
      </c>
      <c r="S197" s="286" t="str">
        <f>IF(_penmei1_month_day!AQ193="","",_penmei1_month_day!AQ193)</f>
        <v/>
      </c>
      <c r="T197" s="286" t="str">
        <f>IF(_penmei1_month_day!AR193="","",_penmei1_month_day!AR193)</f>
        <v/>
      </c>
      <c r="U197" s="286" t="str">
        <f>IF(_penmei1_month_day!AS193="","",_penmei1_month_day!AS193)</f>
        <v/>
      </c>
      <c r="V197" s="286" t="str">
        <f>IF(_penmei1_month_day!AT193="","",_penmei1_month_day!AT193)</f>
        <v/>
      </c>
      <c r="W197" s="286" t="str">
        <f>IF(_penmei1_month_day!AU193="","",_penmei1_month_day!AU193)</f>
        <v/>
      </c>
      <c r="X197" s="286" t="str">
        <f>IF(_penmei1_month_day!AV193="","",_penmei1_month_day!AV193)</f>
        <v/>
      </c>
      <c r="Y197" s="286" t="str">
        <f>IF(_penmei1_month_day!AW193="","",_penmei1_month_day!AW193)</f>
        <v/>
      </c>
      <c r="Z197" s="286" t="str">
        <f>IF(_penmei1_month_day!AX193="","",_penmei1_month_day!AX193)</f>
        <v/>
      </c>
      <c r="AA197" s="307" t="str">
        <f>IF(_penmei1_month_day!AY193="","",ABS(_penmei1_month_day!AY193))</f>
        <v/>
      </c>
      <c r="AB197" s="307" t="str">
        <f>IF(_penmei1_month_day!AZ193="","",ABS(_penmei1_month_day!AZ193))</f>
        <v/>
      </c>
      <c r="AC197" s="285" t="str">
        <f>IF(_penmei1_month_day!BA193="","",_penmei1_month_day!BA193)</f>
        <v/>
      </c>
      <c r="AD197" s="285" t="str">
        <f>IF(_penmei1_month_day!BB193="","",_penmei1_month_day!BB193)</f>
        <v/>
      </c>
      <c r="AE197" s="286" t="str">
        <f>IF(_penmei1_month_day!BC193="","",_penmei1_month_day!BC193)</f>
        <v/>
      </c>
      <c r="AF197" s="284" t="str">
        <f>IF(_penmei1_month_day!BD193="","",_penmei1_month_day!BD193)</f>
        <v/>
      </c>
      <c r="AG197" s="286" t="str">
        <f>IF(_penmei1_month_day!BE193="","",_penmei1_month_day!BE193)</f>
        <v/>
      </c>
      <c r="AH197" s="307" t="str">
        <f>IF(_penmei1_month_day!BF193="","",_penmei1_month_day!BF193)</f>
        <v/>
      </c>
      <c r="AI197" s="307" t="str">
        <f>IF(_penmei1_month_day!BG193="","",_penmei1_month_day!BG193)</f>
        <v/>
      </c>
      <c r="AJ197" s="307" t="str">
        <f>IF(_penmei1_month_day!BH193="","",_penmei1_month_day!BH193)</f>
        <v/>
      </c>
      <c r="AK197" s="307" t="str">
        <f>IF(_penmei1_month_day!BI193="","",_penmei1_month_day!BI193)</f>
        <v/>
      </c>
      <c r="AL197" s="286" t="str">
        <f>IF(_penmei1_month_day!BJ193="","",_penmei1_month_day!BJ193)</f>
        <v/>
      </c>
      <c r="AM197" s="307" t="str">
        <f>IF(_penmei1_month_day!BK193="","",_penmei1_month_day!BK193/10000)</f>
        <v/>
      </c>
      <c r="AN197" s="286" t="str">
        <f>IF(_penmei1_month_day!BL193="","",_penmei1_month_day!BL193)</f>
        <v/>
      </c>
      <c r="AO197" s="286" t="str">
        <f>IF(_penmei1_month_day!BM193="","",_penmei1_month_day!BM193)</f>
        <v/>
      </c>
      <c r="AP197" s="243" t="s">
        <v>83</v>
      </c>
      <c r="AQ197" s="330" t="s">
        <v>86</v>
      </c>
    </row>
    <row r="198" ht="15" spans="1:43">
      <c r="A198" s="120">
        <f t="shared" si="45"/>
        <v>43474</v>
      </c>
      <c r="B198" s="121">
        <f t="shared" ref="B198:B261" si="51">A198</f>
        <v>43474</v>
      </c>
      <c r="C198" s="122" t="str">
        <f t="shared" ref="C198:C261" si="52">IF(AND(G198&lt;16,G198&gt;=8),"白",IF(AND(G198&lt;8,G198&gt;=0),"夜",IF(G198&gt;=16,"中")))</f>
        <v>夜</v>
      </c>
      <c r="D198" s="122">
        <f t="shared" ref="D198:D261" si="53">DAY(A198)</f>
        <v>9</v>
      </c>
      <c r="E198" s="123">
        <f>E6</f>
        <v>1</v>
      </c>
      <c r="F198" s="124" t="str">
        <f t="shared" ref="F198:F261" si="54">IF(AND(E198=1),"甲班",IF(AND(E198=2),"乙班",IF(AND(E198=3),"丙班",IF(AND(E198=4),"丁班",))))</f>
        <v>甲班</v>
      </c>
      <c r="G198" s="122">
        <f t="shared" ref="G198:G261" si="55">IF(I198=0,0,HOUR(I198-0))</f>
        <v>0</v>
      </c>
      <c r="H198" s="125">
        <f t="shared" si="41"/>
        <v>0.0416666666666667</v>
      </c>
      <c r="I198" s="160">
        <f t="shared" si="42"/>
        <v>1</v>
      </c>
      <c r="J198" s="281" t="str">
        <f>IF(_penmei1_month_day!AH194="","",_penmei1_month_day!AH194)</f>
        <v/>
      </c>
      <c r="K198" s="281" t="str">
        <f>IF(_penmei1_month_day!AI194="","",_penmei1_month_day!AI194)</f>
        <v/>
      </c>
      <c r="L198" s="282" t="str">
        <f>IF(_penmei1_month_day!AJ194="","",_penmei1_month_day!AJ194)</f>
        <v/>
      </c>
      <c r="M198" s="282" t="str">
        <f>IF(_penmei1_month_day!AK194="","",_penmei1_month_day!AK194)</f>
        <v/>
      </c>
      <c r="N198" s="282" t="str">
        <f>IF(_penmei1_month_day!AL194="","",_penmei1_month_day!AL194)</f>
        <v/>
      </c>
      <c r="O198" s="282" t="str">
        <f>IF(_penmei1_month_day!AM194="","",_penmei1_month_day!AM194)</f>
        <v/>
      </c>
      <c r="P198" s="282" t="str">
        <f>IF(_penmei1_month_day!AN194="","",_penmei1_month_day!AN194)</f>
        <v/>
      </c>
      <c r="Q198" s="282" t="str">
        <f>IF(_penmei1_month_day!AO194="","",_penmei1_month_day!AO194)</f>
        <v/>
      </c>
      <c r="R198" s="282" t="str">
        <f>IF(_penmei1_month_day!AP194="","",_penmei1_month_day!AP194)</f>
        <v/>
      </c>
      <c r="S198" s="282" t="str">
        <f>IF(_penmei1_month_day!AQ194="","",_penmei1_month_day!AQ194)</f>
        <v/>
      </c>
      <c r="T198" s="282" t="str">
        <f>IF(_penmei1_month_day!AR194="","",_penmei1_month_day!AR194)</f>
        <v/>
      </c>
      <c r="U198" s="282" t="str">
        <f>IF(_penmei1_month_day!AS194="","",_penmei1_month_day!AS194)</f>
        <v/>
      </c>
      <c r="V198" s="282" t="str">
        <f>IF(_penmei1_month_day!AT194="","",_penmei1_month_day!AT194)</f>
        <v/>
      </c>
      <c r="W198" s="282" t="str">
        <f>IF(_penmei1_month_day!AU194="","",_penmei1_month_day!AU194)</f>
        <v/>
      </c>
      <c r="X198" s="282" t="str">
        <f>IF(_penmei1_month_day!AV194="","",_penmei1_month_day!AV194)</f>
        <v/>
      </c>
      <c r="Y198" s="282" t="str">
        <f>IF(_penmei1_month_day!AW194="","",_penmei1_month_day!AW194)</f>
        <v/>
      </c>
      <c r="Z198" s="282" t="str">
        <f>IF(_penmei1_month_day!AX194="","",_penmei1_month_day!AX194)</f>
        <v/>
      </c>
      <c r="AA198" s="305" t="str">
        <f>IF(_penmei1_month_day!AY194="","",ABS(_penmei1_month_day!AY194))</f>
        <v/>
      </c>
      <c r="AB198" s="305" t="str">
        <f>IF(_penmei1_month_day!AZ194="","",ABS(_penmei1_month_day!AZ194))</f>
        <v/>
      </c>
      <c r="AC198" s="281" t="str">
        <f>IF(_penmei1_month_day!BA194="","",_penmei1_month_day!BA194)</f>
        <v/>
      </c>
      <c r="AD198" s="281" t="str">
        <f>IF(_penmei1_month_day!BB194="","",_penmei1_month_day!BB194)</f>
        <v/>
      </c>
      <c r="AE198" s="282" t="str">
        <f>IF(_penmei1_month_day!BC194="","",_penmei1_month_day!BC194)</f>
        <v/>
      </c>
      <c r="AF198" s="282" t="str">
        <f>IF(_penmei1_month_day!BD194="","",_penmei1_month_day!BD194)</f>
        <v/>
      </c>
      <c r="AG198" s="282" t="str">
        <f>IF(_penmei1_month_day!BE194="","",_penmei1_month_day!BE194)</f>
        <v/>
      </c>
      <c r="AH198" s="305" t="str">
        <f>IF(_penmei1_month_day!BF194="","",_penmei1_month_day!BF194)</f>
        <v/>
      </c>
      <c r="AI198" s="305" t="str">
        <f>IF(_penmei1_month_day!BG194="","",_penmei1_month_day!BG194)</f>
        <v/>
      </c>
      <c r="AJ198" s="305" t="str">
        <f>IF(_penmei1_month_day!BH194="","",_penmei1_month_day!BH194)</f>
        <v/>
      </c>
      <c r="AK198" s="305" t="str">
        <f>IF(_penmei1_month_day!BI194="","",_penmei1_month_day!BI194)</f>
        <v/>
      </c>
      <c r="AL198" s="282" t="str">
        <f>IF(_penmei1_month_day!BJ194="","",_penmei1_month_day!BJ194)</f>
        <v/>
      </c>
      <c r="AM198" s="305" t="str">
        <f>IF(_penmei1_month_day!BK194="","",_penmei1_month_day!BK194/10000)</f>
        <v/>
      </c>
      <c r="AN198" s="282" t="str">
        <f>IF(_penmei1_month_day!BL194="","",_penmei1_month_day!BL194)</f>
        <v/>
      </c>
      <c r="AO198" s="282" t="str">
        <f>IF(_penmei1_month_day!BM194="","",_penmei1_month_day!BM194)</f>
        <v/>
      </c>
      <c r="AP198" s="328"/>
      <c r="AQ198" s="328"/>
    </row>
    <row r="199" spans="1:43">
      <c r="A199" s="126">
        <f t="shared" si="45"/>
        <v>43474</v>
      </c>
      <c r="B199" s="127">
        <f t="shared" si="51"/>
        <v>43474</v>
      </c>
      <c r="C199" s="128" t="str">
        <f t="shared" si="52"/>
        <v>夜</v>
      </c>
      <c r="D199" s="128">
        <f t="shared" si="53"/>
        <v>9</v>
      </c>
      <c r="E199" s="129">
        <f t="shared" ref="E199:E205" si="56">E198</f>
        <v>1</v>
      </c>
      <c r="F199" s="130" t="str">
        <f t="shared" si="54"/>
        <v>甲班</v>
      </c>
      <c r="G199" s="128">
        <f t="shared" si="55"/>
        <v>1</v>
      </c>
      <c r="H199" s="131">
        <f t="shared" ref="H199:H262" si="57">H198</f>
        <v>0.0416666666666667</v>
      </c>
      <c r="I199" s="165">
        <f t="shared" ref="I199:I262" si="58">IF(HOUR(I198)=0,H199,I198+H199)</f>
        <v>0.0416666666666667</v>
      </c>
      <c r="J199" s="283" t="str">
        <f>IF(_penmei1_month_day!AH195="","",_penmei1_month_day!AH195)</f>
        <v/>
      </c>
      <c r="K199" s="283" t="str">
        <f>IF(_penmei1_month_day!AI195="","",_penmei1_month_day!AI195)</f>
        <v/>
      </c>
      <c r="L199" s="284" t="str">
        <f>IF(_penmei1_month_day!AJ195="","",_penmei1_month_day!AJ195)</f>
        <v/>
      </c>
      <c r="M199" s="284" t="str">
        <f>IF(_penmei1_month_day!AK195="","",_penmei1_month_day!AK195)</f>
        <v/>
      </c>
      <c r="N199" s="284" t="str">
        <f>IF(_penmei1_month_day!AL195="","",_penmei1_month_day!AL195)</f>
        <v/>
      </c>
      <c r="O199" s="284" t="str">
        <f>IF(_penmei1_month_day!AM195="","",_penmei1_month_day!AM195)</f>
        <v/>
      </c>
      <c r="P199" s="284" t="str">
        <f>IF(_penmei1_month_day!AN195="","",_penmei1_month_day!AN195)</f>
        <v/>
      </c>
      <c r="Q199" s="284" t="str">
        <f>IF(_penmei1_month_day!AO195="","",_penmei1_month_day!AO195)</f>
        <v/>
      </c>
      <c r="R199" s="284" t="str">
        <f>IF(_penmei1_month_day!AP195="","",_penmei1_month_day!AP195)</f>
        <v/>
      </c>
      <c r="S199" s="284" t="str">
        <f>IF(_penmei1_month_day!AQ195="","",_penmei1_month_day!AQ195)</f>
        <v/>
      </c>
      <c r="T199" s="284" t="str">
        <f>IF(_penmei1_month_day!AR195="","",_penmei1_month_day!AR195)</f>
        <v/>
      </c>
      <c r="U199" s="284" t="str">
        <f>IF(_penmei1_month_day!AS195="","",_penmei1_month_day!AS195)</f>
        <v/>
      </c>
      <c r="V199" s="284" t="str">
        <f>IF(_penmei1_month_day!AT195="","",_penmei1_month_day!AT195)</f>
        <v/>
      </c>
      <c r="W199" s="284" t="str">
        <f>IF(_penmei1_month_day!AU195="","",_penmei1_month_day!AU195)</f>
        <v/>
      </c>
      <c r="X199" s="284" t="str">
        <f>IF(_penmei1_month_day!AV195="","",_penmei1_month_day!AV195)</f>
        <v/>
      </c>
      <c r="Y199" s="284" t="str">
        <f>IF(_penmei1_month_day!AW195="","",_penmei1_month_day!AW195)</f>
        <v/>
      </c>
      <c r="Z199" s="284" t="str">
        <f>IF(_penmei1_month_day!AX195="","",_penmei1_month_day!AX195)</f>
        <v/>
      </c>
      <c r="AA199" s="306" t="str">
        <f>IF(_penmei1_month_day!AY195="","",ABS(_penmei1_month_day!AY195))</f>
        <v/>
      </c>
      <c r="AB199" s="306" t="str">
        <f>IF(_penmei1_month_day!AZ195="","",ABS(_penmei1_month_day!AZ195))</f>
        <v/>
      </c>
      <c r="AC199" s="283" t="str">
        <f>IF(_penmei1_month_day!BA195="","",_penmei1_month_day!BA195)</f>
        <v/>
      </c>
      <c r="AD199" s="283" t="str">
        <f>IF(_penmei1_month_day!BB195="","",_penmei1_month_day!BB195)</f>
        <v/>
      </c>
      <c r="AE199" s="284" t="str">
        <f>IF(_penmei1_month_day!BC195="","",_penmei1_month_day!BC195)</f>
        <v/>
      </c>
      <c r="AF199" s="284" t="str">
        <f>IF(_penmei1_month_day!BD195="","",_penmei1_month_day!BD195)</f>
        <v/>
      </c>
      <c r="AG199" s="284" t="str">
        <f>IF(_penmei1_month_day!BE195="","",_penmei1_month_day!BE195)</f>
        <v/>
      </c>
      <c r="AH199" s="306" t="str">
        <f>IF(_penmei1_month_day!BF195="","",_penmei1_month_day!BF195)</f>
        <v/>
      </c>
      <c r="AI199" s="306" t="str">
        <f>IF(_penmei1_month_day!BG195="","",_penmei1_month_day!BG195)</f>
        <v/>
      </c>
      <c r="AJ199" s="306" t="str">
        <f>IF(_penmei1_month_day!BH195="","",_penmei1_month_day!BH195)</f>
        <v/>
      </c>
      <c r="AK199" s="306" t="str">
        <f>IF(_penmei1_month_day!BI195="","",_penmei1_month_day!BI195)</f>
        <v/>
      </c>
      <c r="AL199" s="284" t="str">
        <f>IF(_penmei1_month_day!BJ195="","",_penmei1_month_day!BJ195)</f>
        <v/>
      </c>
      <c r="AM199" s="306" t="str">
        <f>IF(_penmei1_month_day!BK195="","",_penmei1_month_day!BK195/10000)</f>
        <v/>
      </c>
      <c r="AN199" s="284" t="str">
        <f>IF(_penmei1_month_day!BL195="","",_penmei1_month_day!BL195)</f>
        <v/>
      </c>
      <c r="AO199" s="284" t="str">
        <f>IF(_penmei1_month_day!BM195="","",_penmei1_month_day!BM195)</f>
        <v/>
      </c>
      <c r="AP199" s="329"/>
      <c r="AQ199" s="329"/>
    </row>
    <row r="200" spans="1:43">
      <c r="A200" s="126">
        <f t="shared" si="45"/>
        <v>43474</v>
      </c>
      <c r="B200" s="127">
        <f t="shared" si="51"/>
        <v>43474</v>
      </c>
      <c r="C200" s="128" t="str">
        <f t="shared" si="52"/>
        <v>夜</v>
      </c>
      <c r="D200" s="128">
        <f t="shared" si="53"/>
        <v>9</v>
      </c>
      <c r="E200" s="129">
        <f t="shared" si="56"/>
        <v>1</v>
      </c>
      <c r="F200" s="130" t="str">
        <f t="shared" si="54"/>
        <v>甲班</v>
      </c>
      <c r="G200" s="128">
        <f t="shared" si="55"/>
        <v>2</v>
      </c>
      <c r="H200" s="131">
        <f t="shared" si="57"/>
        <v>0.0416666666666667</v>
      </c>
      <c r="I200" s="165">
        <f t="shared" si="58"/>
        <v>0.0833333333333334</v>
      </c>
      <c r="J200" s="283" t="str">
        <f>IF(_penmei1_month_day!AH196="","",_penmei1_month_day!AH196)</f>
        <v/>
      </c>
      <c r="K200" s="283" t="str">
        <f>IF(_penmei1_month_day!AI196="","",_penmei1_month_day!AI196)</f>
        <v/>
      </c>
      <c r="L200" s="284" t="str">
        <f>IF(_penmei1_month_day!AJ196="","",_penmei1_month_day!AJ196)</f>
        <v/>
      </c>
      <c r="M200" s="284" t="str">
        <f>IF(_penmei1_month_day!AK196="","",_penmei1_month_day!AK196)</f>
        <v/>
      </c>
      <c r="N200" s="284" t="str">
        <f>IF(_penmei1_month_day!AL196="","",_penmei1_month_day!AL196)</f>
        <v/>
      </c>
      <c r="O200" s="284" t="str">
        <f>IF(_penmei1_month_day!AM196="","",_penmei1_month_day!AM196)</f>
        <v/>
      </c>
      <c r="P200" s="284" t="str">
        <f>IF(_penmei1_month_day!AN196="","",_penmei1_month_day!AN196)</f>
        <v/>
      </c>
      <c r="Q200" s="284" t="str">
        <f>IF(_penmei1_month_day!AO196="","",_penmei1_month_day!AO196)</f>
        <v/>
      </c>
      <c r="R200" s="284" t="str">
        <f>IF(_penmei1_month_day!AP196="","",_penmei1_month_day!AP196)</f>
        <v/>
      </c>
      <c r="S200" s="284" t="str">
        <f>IF(_penmei1_month_day!AQ196="","",_penmei1_month_day!AQ196)</f>
        <v/>
      </c>
      <c r="T200" s="284" t="str">
        <f>IF(_penmei1_month_day!AR196="","",_penmei1_month_day!AR196)</f>
        <v/>
      </c>
      <c r="U200" s="284" t="str">
        <f>IF(_penmei1_month_day!AS196="","",_penmei1_month_day!AS196)</f>
        <v/>
      </c>
      <c r="V200" s="284" t="str">
        <f>IF(_penmei1_month_day!AT196="","",_penmei1_month_day!AT196)</f>
        <v/>
      </c>
      <c r="W200" s="284" t="str">
        <f>IF(_penmei1_month_day!AU196="","",_penmei1_month_day!AU196)</f>
        <v/>
      </c>
      <c r="X200" s="284" t="str">
        <f>IF(_penmei1_month_day!AV196="","",_penmei1_month_day!AV196)</f>
        <v/>
      </c>
      <c r="Y200" s="284" t="str">
        <f>IF(_penmei1_month_day!AW196="","",_penmei1_month_day!AW196)</f>
        <v/>
      </c>
      <c r="Z200" s="284" t="str">
        <f>IF(_penmei1_month_day!AX196="","",_penmei1_month_day!AX196)</f>
        <v/>
      </c>
      <c r="AA200" s="306" t="str">
        <f>IF(_penmei1_month_day!AY196="","",ABS(_penmei1_month_day!AY196))</f>
        <v/>
      </c>
      <c r="AB200" s="306" t="str">
        <f>IF(_penmei1_month_day!AZ196="","",ABS(_penmei1_month_day!AZ196))</f>
        <v/>
      </c>
      <c r="AC200" s="283" t="str">
        <f>IF(_penmei1_month_day!BA196="","",_penmei1_month_day!BA196)</f>
        <v/>
      </c>
      <c r="AD200" s="283" t="str">
        <f>IF(_penmei1_month_day!BB196="","",_penmei1_month_day!BB196)</f>
        <v/>
      </c>
      <c r="AE200" s="284" t="str">
        <f>IF(_penmei1_month_day!BC196="","",_penmei1_month_day!BC196)</f>
        <v/>
      </c>
      <c r="AF200" s="284" t="str">
        <f>IF(_penmei1_month_day!BD196="","",_penmei1_month_day!BD196)</f>
        <v/>
      </c>
      <c r="AG200" s="284" t="str">
        <f>IF(_penmei1_month_day!BE196="","",_penmei1_month_day!BE196)</f>
        <v/>
      </c>
      <c r="AH200" s="306" t="str">
        <f>IF(_penmei1_month_day!BF196="","",_penmei1_month_day!BF196)</f>
        <v/>
      </c>
      <c r="AI200" s="306" t="str">
        <f>IF(_penmei1_month_day!BG196="","",_penmei1_month_day!BG196)</f>
        <v/>
      </c>
      <c r="AJ200" s="306" t="str">
        <f>IF(_penmei1_month_day!BH196="","",_penmei1_month_day!BH196)</f>
        <v/>
      </c>
      <c r="AK200" s="306" t="str">
        <f>IF(_penmei1_month_day!BI196="","",_penmei1_month_day!BI196)</f>
        <v/>
      </c>
      <c r="AL200" s="284" t="str">
        <f>IF(_penmei1_month_day!BJ196="","",_penmei1_month_day!BJ196)</f>
        <v/>
      </c>
      <c r="AM200" s="306" t="str">
        <f>IF(_penmei1_month_day!BK196="","",_penmei1_month_day!BK196/10000)</f>
        <v/>
      </c>
      <c r="AN200" s="284" t="str">
        <f>IF(_penmei1_month_day!BL196="","",_penmei1_month_day!BL196)</f>
        <v/>
      </c>
      <c r="AO200" s="284" t="str">
        <f>IF(_penmei1_month_day!BM196="","",_penmei1_month_day!BM196)</f>
        <v/>
      </c>
      <c r="AP200" s="329"/>
      <c r="AQ200" s="329"/>
    </row>
    <row r="201" spans="1:43">
      <c r="A201" s="126">
        <f t="shared" si="45"/>
        <v>43474</v>
      </c>
      <c r="B201" s="127">
        <f t="shared" si="51"/>
        <v>43474</v>
      </c>
      <c r="C201" s="128" t="str">
        <f t="shared" si="52"/>
        <v>夜</v>
      </c>
      <c r="D201" s="128">
        <f t="shared" si="53"/>
        <v>9</v>
      </c>
      <c r="E201" s="129">
        <f t="shared" si="56"/>
        <v>1</v>
      </c>
      <c r="F201" s="130" t="str">
        <f t="shared" si="54"/>
        <v>甲班</v>
      </c>
      <c r="G201" s="128">
        <f t="shared" si="55"/>
        <v>3</v>
      </c>
      <c r="H201" s="131">
        <f t="shared" si="57"/>
        <v>0.0416666666666667</v>
      </c>
      <c r="I201" s="165">
        <f t="shared" si="58"/>
        <v>0.125</v>
      </c>
      <c r="J201" s="283" t="str">
        <f>IF(_penmei1_month_day!AH197="","",_penmei1_month_day!AH197)</f>
        <v/>
      </c>
      <c r="K201" s="283" t="str">
        <f>IF(_penmei1_month_day!AI197="","",_penmei1_month_day!AI197)</f>
        <v/>
      </c>
      <c r="L201" s="284" t="str">
        <f>IF(_penmei1_month_day!AJ197="","",_penmei1_month_day!AJ197)</f>
        <v/>
      </c>
      <c r="M201" s="284" t="str">
        <f>IF(_penmei1_month_day!AK197="","",_penmei1_month_day!AK197)</f>
        <v/>
      </c>
      <c r="N201" s="284" t="str">
        <f>IF(_penmei1_month_day!AL197="","",_penmei1_month_day!AL197)</f>
        <v/>
      </c>
      <c r="O201" s="284" t="str">
        <f>IF(_penmei1_month_day!AM197="","",_penmei1_month_day!AM197)</f>
        <v/>
      </c>
      <c r="P201" s="284" t="str">
        <f>IF(_penmei1_month_day!AN197="","",_penmei1_month_day!AN197)</f>
        <v/>
      </c>
      <c r="Q201" s="284" t="str">
        <f>IF(_penmei1_month_day!AO197="","",_penmei1_month_day!AO197)</f>
        <v/>
      </c>
      <c r="R201" s="284" t="str">
        <f>IF(_penmei1_month_day!AP197="","",_penmei1_month_day!AP197)</f>
        <v/>
      </c>
      <c r="S201" s="284" t="str">
        <f>IF(_penmei1_month_day!AQ197="","",_penmei1_month_day!AQ197)</f>
        <v/>
      </c>
      <c r="T201" s="284" t="str">
        <f>IF(_penmei1_month_day!AR197="","",_penmei1_month_day!AR197)</f>
        <v/>
      </c>
      <c r="U201" s="284" t="str">
        <f>IF(_penmei1_month_day!AS197="","",_penmei1_month_day!AS197)</f>
        <v/>
      </c>
      <c r="V201" s="284" t="str">
        <f>IF(_penmei1_month_day!AT197="","",_penmei1_month_day!AT197)</f>
        <v/>
      </c>
      <c r="W201" s="284" t="str">
        <f>IF(_penmei1_month_day!AU197="","",_penmei1_month_day!AU197)</f>
        <v/>
      </c>
      <c r="X201" s="284" t="str">
        <f>IF(_penmei1_month_day!AV197="","",_penmei1_month_day!AV197)</f>
        <v/>
      </c>
      <c r="Y201" s="284" t="str">
        <f>IF(_penmei1_month_day!AW197="","",_penmei1_month_day!AW197)</f>
        <v/>
      </c>
      <c r="Z201" s="284" t="str">
        <f>IF(_penmei1_month_day!AX197="","",_penmei1_month_day!AX197)</f>
        <v/>
      </c>
      <c r="AA201" s="306" t="str">
        <f>IF(_penmei1_month_day!AY197="","",ABS(_penmei1_month_day!AY197))</f>
        <v/>
      </c>
      <c r="AB201" s="306" t="str">
        <f>IF(_penmei1_month_day!AZ197="","",ABS(_penmei1_month_day!AZ197))</f>
        <v/>
      </c>
      <c r="AC201" s="283" t="str">
        <f>IF(_penmei1_month_day!BA197="","",_penmei1_month_day!BA197)</f>
        <v/>
      </c>
      <c r="AD201" s="283" t="str">
        <f>IF(_penmei1_month_day!BB197="","",_penmei1_month_day!BB197)</f>
        <v/>
      </c>
      <c r="AE201" s="284" t="str">
        <f>IF(_penmei1_month_day!BC197="","",_penmei1_month_day!BC197)</f>
        <v/>
      </c>
      <c r="AF201" s="284" t="str">
        <f>IF(_penmei1_month_day!BD197="","",_penmei1_month_day!BD197)</f>
        <v/>
      </c>
      <c r="AG201" s="284" t="str">
        <f>IF(_penmei1_month_day!BE197="","",_penmei1_month_day!BE197)</f>
        <v/>
      </c>
      <c r="AH201" s="306" t="str">
        <f>IF(_penmei1_month_day!BF197="","",_penmei1_month_day!BF197)</f>
        <v/>
      </c>
      <c r="AI201" s="306" t="str">
        <f>IF(_penmei1_month_day!BG197="","",_penmei1_month_day!BG197)</f>
        <v/>
      </c>
      <c r="AJ201" s="306" t="str">
        <f>IF(_penmei1_month_day!BH197="","",_penmei1_month_day!BH197)</f>
        <v/>
      </c>
      <c r="AK201" s="306" t="str">
        <f>IF(_penmei1_month_day!BI197="","",_penmei1_month_day!BI197)</f>
        <v/>
      </c>
      <c r="AL201" s="284" t="str">
        <f>IF(_penmei1_month_day!BJ197="","",_penmei1_month_day!BJ197)</f>
        <v/>
      </c>
      <c r="AM201" s="306" t="str">
        <f>IF(_penmei1_month_day!BK197="","",_penmei1_month_day!BK197/10000)</f>
        <v/>
      </c>
      <c r="AN201" s="284" t="str">
        <f>IF(_penmei1_month_day!BL197="","",_penmei1_month_day!BL197)</f>
        <v/>
      </c>
      <c r="AO201" s="284" t="str">
        <f>IF(_penmei1_month_day!BM197="","",_penmei1_month_day!BM197)</f>
        <v/>
      </c>
      <c r="AP201" s="329"/>
      <c r="AQ201" s="329"/>
    </row>
    <row r="202" spans="1:43">
      <c r="A202" s="126">
        <f t="shared" si="45"/>
        <v>43474</v>
      </c>
      <c r="B202" s="127">
        <f t="shared" si="51"/>
        <v>43474</v>
      </c>
      <c r="C202" s="128" t="str">
        <f t="shared" si="52"/>
        <v>夜</v>
      </c>
      <c r="D202" s="128">
        <f t="shared" si="53"/>
        <v>9</v>
      </c>
      <c r="E202" s="129">
        <f t="shared" si="56"/>
        <v>1</v>
      </c>
      <c r="F202" s="130" t="str">
        <f t="shared" si="54"/>
        <v>甲班</v>
      </c>
      <c r="G202" s="128">
        <f t="shared" si="55"/>
        <v>4</v>
      </c>
      <c r="H202" s="131">
        <f t="shared" si="57"/>
        <v>0.0416666666666667</v>
      </c>
      <c r="I202" s="165">
        <f t="shared" si="58"/>
        <v>0.166666666666667</v>
      </c>
      <c r="J202" s="283" t="str">
        <f>IF(_penmei1_month_day!AH198="","",_penmei1_month_day!AH198)</f>
        <v/>
      </c>
      <c r="K202" s="283" t="str">
        <f>IF(_penmei1_month_day!AI198="","",_penmei1_month_day!AI198)</f>
        <v/>
      </c>
      <c r="L202" s="284" t="str">
        <f>IF(_penmei1_month_day!AJ198="","",_penmei1_month_day!AJ198)</f>
        <v/>
      </c>
      <c r="M202" s="284" t="str">
        <f>IF(_penmei1_month_day!AK198="","",_penmei1_month_day!AK198)</f>
        <v/>
      </c>
      <c r="N202" s="284" t="str">
        <f>IF(_penmei1_month_day!AL198="","",_penmei1_month_day!AL198)</f>
        <v/>
      </c>
      <c r="O202" s="284" t="str">
        <f>IF(_penmei1_month_day!AM198="","",_penmei1_month_day!AM198)</f>
        <v/>
      </c>
      <c r="P202" s="284" t="str">
        <f>IF(_penmei1_month_day!AN198="","",_penmei1_month_day!AN198)</f>
        <v/>
      </c>
      <c r="Q202" s="284" t="str">
        <f>IF(_penmei1_month_day!AO198="","",_penmei1_month_day!AO198)</f>
        <v/>
      </c>
      <c r="R202" s="284" t="str">
        <f>IF(_penmei1_month_day!AP198="","",_penmei1_month_day!AP198)</f>
        <v/>
      </c>
      <c r="S202" s="284" t="str">
        <f>IF(_penmei1_month_day!AQ198="","",_penmei1_month_day!AQ198)</f>
        <v/>
      </c>
      <c r="T202" s="284" t="str">
        <f>IF(_penmei1_month_day!AR198="","",_penmei1_month_day!AR198)</f>
        <v/>
      </c>
      <c r="U202" s="284" t="str">
        <f>IF(_penmei1_month_day!AS198="","",_penmei1_month_day!AS198)</f>
        <v/>
      </c>
      <c r="V202" s="284" t="str">
        <f>IF(_penmei1_month_day!AT198="","",_penmei1_month_day!AT198)</f>
        <v/>
      </c>
      <c r="W202" s="284" t="str">
        <f>IF(_penmei1_month_day!AU198="","",_penmei1_month_day!AU198)</f>
        <v/>
      </c>
      <c r="X202" s="284" t="str">
        <f>IF(_penmei1_month_day!AV198="","",_penmei1_month_day!AV198)</f>
        <v/>
      </c>
      <c r="Y202" s="284" t="str">
        <f>IF(_penmei1_month_day!AW198="","",_penmei1_month_day!AW198)</f>
        <v/>
      </c>
      <c r="Z202" s="284" t="str">
        <f>IF(_penmei1_month_day!AX198="","",_penmei1_month_day!AX198)</f>
        <v/>
      </c>
      <c r="AA202" s="306" t="str">
        <f>IF(_penmei1_month_day!AY198="","",ABS(_penmei1_month_day!AY198))</f>
        <v/>
      </c>
      <c r="AB202" s="306" t="str">
        <f>IF(_penmei1_month_day!AZ198="","",ABS(_penmei1_month_day!AZ198))</f>
        <v/>
      </c>
      <c r="AC202" s="283" t="str">
        <f>IF(_penmei1_month_day!BA198="","",_penmei1_month_day!BA198)</f>
        <v/>
      </c>
      <c r="AD202" s="283" t="str">
        <f>IF(_penmei1_month_day!BB198="","",_penmei1_month_day!BB198)</f>
        <v/>
      </c>
      <c r="AE202" s="284" t="str">
        <f>IF(_penmei1_month_day!BC198="","",_penmei1_month_day!BC198)</f>
        <v/>
      </c>
      <c r="AF202" s="284" t="str">
        <f>IF(_penmei1_month_day!BD198="","",_penmei1_month_day!BD198)</f>
        <v/>
      </c>
      <c r="AG202" s="284" t="str">
        <f>IF(_penmei1_month_day!BE198="","",_penmei1_month_day!BE198)</f>
        <v/>
      </c>
      <c r="AH202" s="306" t="str">
        <f>IF(_penmei1_month_day!BF198="","",_penmei1_month_day!BF198)</f>
        <v/>
      </c>
      <c r="AI202" s="306" t="str">
        <f>IF(_penmei1_month_day!BG198="","",_penmei1_month_day!BG198)</f>
        <v/>
      </c>
      <c r="AJ202" s="306" t="str">
        <f>IF(_penmei1_month_day!BH198="","",_penmei1_month_day!BH198)</f>
        <v/>
      </c>
      <c r="AK202" s="306" t="str">
        <f>IF(_penmei1_month_day!BI198="","",_penmei1_month_day!BI198)</f>
        <v/>
      </c>
      <c r="AL202" s="284" t="str">
        <f>IF(_penmei1_month_day!BJ198="","",_penmei1_month_day!BJ198)</f>
        <v/>
      </c>
      <c r="AM202" s="306" t="str">
        <f>IF(_penmei1_month_day!BK198="","",_penmei1_month_day!BK198/10000)</f>
        <v/>
      </c>
      <c r="AN202" s="284" t="str">
        <f>IF(_penmei1_month_day!BL198="","",_penmei1_month_day!BL198)</f>
        <v/>
      </c>
      <c r="AO202" s="284" t="str">
        <f>IF(_penmei1_month_day!BM198="","",_penmei1_month_day!BM198)</f>
        <v/>
      </c>
      <c r="AP202" s="329"/>
      <c r="AQ202" s="329"/>
    </row>
    <row r="203" spans="1:43">
      <c r="A203" s="126">
        <f t="shared" si="45"/>
        <v>43474</v>
      </c>
      <c r="B203" s="127">
        <f t="shared" si="51"/>
        <v>43474</v>
      </c>
      <c r="C203" s="128" t="str">
        <f t="shared" si="52"/>
        <v>夜</v>
      </c>
      <c r="D203" s="128">
        <f t="shared" si="53"/>
        <v>9</v>
      </c>
      <c r="E203" s="129">
        <f t="shared" si="56"/>
        <v>1</v>
      </c>
      <c r="F203" s="130" t="str">
        <f t="shared" si="54"/>
        <v>甲班</v>
      </c>
      <c r="G203" s="128">
        <f t="shared" si="55"/>
        <v>5</v>
      </c>
      <c r="H203" s="131">
        <f t="shared" si="57"/>
        <v>0.0416666666666667</v>
      </c>
      <c r="I203" s="165">
        <f t="shared" si="58"/>
        <v>0.208333333333333</v>
      </c>
      <c r="J203" s="283" t="str">
        <f>IF(_penmei1_month_day!AH199="","",_penmei1_month_day!AH199)</f>
        <v/>
      </c>
      <c r="K203" s="283" t="str">
        <f>IF(_penmei1_month_day!AI199="","",_penmei1_month_day!AI199)</f>
        <v/>
      </c>
      <c r="L203" s="284" t="str">
        <f>IF(_penmei1_month_day!AJ199="","",_penmei1_month_day!AJ199)</f>
        <v/>
      </c>
      <c r="M203" s="284" t="str">
        <f>IF(_penmei1_month_day!AK199="","",_penmei1_month_day!AK199)</f>
        <v/>
      </c>
      <c r="N203" s="284" t="str">
        <f>IF(_penmei1_month_day!AL199="","",_penmei1_month_day!AL199)</f>
        <v/>
      </c>
      <c r="O203" s="284" t="str">
        <f>IF(_penmei1_month_day!AM199="","",_penmei1_month_day!AM199)</f>
        <v/>
      </c>
      <c r="P203" s="284" t="str">
        <f>IF(_penmei1_month_day!AN199="","",_penmei1_month_day!AN199)</f>
        <v/>
      </c>
      <c r="Q203" s="284" t="str">
        <f>IF(_penmei1_month_day!AO199="","",_penmei1_month_day!AO199)</f>
        <v/>
      </c>
      <c r="R203" s="284" t="str">
        <f>IF(_penmei1_month_day!AP199="","",_penmei1_month_day!AP199)</f>
        <v/>
      </c>
      <c r="S203" s="284" t="str">
        <f>IF(_penmei1_month_day!AQ199="","",_penmei1_month_day!AQ199)</f>
        <v/>
      </c>
      <c r="T203" s="284" t="str">
        <f>IF(_penmei1_month_day!AR199="","",_penmei1_month_day!AR199)</f>
        <v/>
      </c>
      <c r="U203" s="284" t="str">
        <f>IF(_penmei1_month_day!AS199="","",_penmei1_month_day!AS199)</f>
        <v/>
      </c>
      <c r="V203" s="284" t="str">
        <f>IF(_penmei1_month_day!AT199="","",_penmei1_month_day!AT199)</f>
        <v/>
      </c>
      <c r="W203" s="284" t="str">
        <f>IF(_penmei1_month_day!AU199="","",_penmei1_month_day!AU199)</f>
        <v/>
      </c>
      <c r="X203" s="284" t="str">
        <f>IF(_penmei1_month_day!AV199="","",_penmei1_month_day!AV199)</f>
        <v/>
      </c>
      <c r="Y203" s="284" t="str">
        <f>IF(_penmei1_month_day!AW199="","",_penmei1_month_day!AW199)</f>
        <v/>
      </c>
      <c r="Z203" s="284" t="str">
        <f>IF(_penmei1_month_day!AX199="","",_penmei1_month_day!AX199)</f>
        <v/>
      </c>
      <c r="AA203" s="306" t="str">
        <f>IF(_penmei1_month_day!AY199="","",ABS(_penmei1_month_day!AY199))</f>
        <v/>
      </c>
      <c r="AB203" s="306" t="str">
        <f>IF(_penmei1_month_day!AZ199="","",ABS(_penmei1_month_day!AZ199))</f>
        <v/>
      </c>
      <c r="AC203" s="283" t="str">
        <f>IF(_penmei1_month_day!BA199="","",_penmei1_month_day!BA199)</f>
        <v/>
      </c>
      <c r="AD203" s="283" t="str">
        <f>IF(_penmei1_month_day!BB199="","",_penmei1_month_day!BB199)</f>
        <v/>
      </c>
      <c r="AE203" s="284" t="str">
        <f>IF(_penmei1_month_day!BC199="","",_penmei1_month_day!BC199)</f>
        <v/>
      </c>
      <c r="AF203" s="284" t="str">
        <f>IF(_penmei1_month_day!BD199="","",_penmei1_month_day!BD199)</f>
        <v/>
      </c>
      <c r="AG203" s="284" t="str">
        <f>IF(_penmei1_month_day!BE199="","",_penmei1_month_day!BE199)</f>
        <v/>
      </c>
      <c r="AH203" s="306" t="str">
        <f>IF(_penmei1_month_day!BF199="","",_penmei1_month_day!BF199)</f>
        <v/>
      </c>
      <c r="AI203" s="306" t="str">
        <f>IF(_penmei1_month_day!BG199="","",_penmei1_month_day!BG199)</f>
        <v/>
      </c>
      <c r="AJ203" s="306" t="str">
        <f>IF(_penmei1_month_day!BH199="","",_penmei1_month_day!BH199)</f>
        <v/>
      </c>
      <c r="AK203" s="306" t="str">
        <f>IF(_penmei1_month_day!BI199="","",_penmei1_month_day!BI199)</f>
        <v/>
      </c>
      <c r="AL203" s="284" t="str">
        <f>IF(_penmei1_month_day!BJ199="","",_penmei1_month_day!BJ199)</f>
        <v/>
      </c>
      <c r="AM203" s="306" t="str">
        <f>IF(_penmei1_month_day!BK199="","",_penmei1_month_day!BK199/10000)</f>
        <v/>
      </c>
      <c r="AN203" s="284" t="str">
        <f>IF(_penmei1_month_day!BL199="","",_penmei1_month_day!BL199)</f>
        <v/>
      </c>
      <c r="AO203" s="284" t="str">
        <f>IF(_penmei1_month_day!BM199="","",_penmei1_month_day!BM199)</f>
        <v/>
      </c>
      <c r="AP203" s="329"/>
      <c r="AQ203" s="329"/>
    </row>
    <row r="204" spans="1:43">
      <c r="A204" s="126">
        <f t="shared" si="45"/>
        <v>43474</v>
      </c>
      <c r="B204" s="127">
        <f t="shared" si="51"/>
        <v>43474</v>
      </c>
      <c r="C204" s="128" t="str">
        <f t="shared" si="52"/>
        <v>夜</v>
      </c>
      <c r="D204" s="128">
        <f t="shared" si="53"/>
        <v>9</v>
      </c>
      <c r="E204" s="129">
        <f t="shared" si="56"/>
        <v>1</v>
      </c>
      <c r="F204" s="130" t="str">
        <f t="shared" si="54"/>
        <v>甲班</v>
      </c>
      <c r="G204" s="128">
        <f t="shared" si="55"/>
        <v>6</v>
      </c>
      <c r="H204" s="131">
        <f t="shared" si="57"/>
        <v>0.0416666666666667</v>
      </c>
      <c r="I204" s="165">
        <f t="shared" si="58"/>
        <v>0.25</v>
      </c>
      <c r="J204" s="283" t="str">
        <f>IF(_penmei1_month_day!AH200="","",_penmei1_month_day!AH200)</f>
        <v/>
      </c>
      <c r="K204" s="283" t="str">
        <f>IF(_penmei1_month_day!AI200="","",_penmei1_month_day!AI200)</f>
        <v/>
      </c>
      <c r="L204" s="284" t="str">
        <f>IF(_penmei1_month_day!AJ200="","",_penmei1_month_day!AJ200)</f>
        <v/>
      </c>
      <c r="M204" s="284" t="str">
        <f>IF(_penmei1_month_day!AK200="","",_penmei1_month_day!AK200)</f>
        <v/>
      </c>
      <c r="N204" s="284" t="str">
        <f>IF(_penmei1_month_day!AL200="","",_penmei1_month_day!AL200)</f>
        <v/>
      </c>
      <c r="O204" s="284" t="str">
        <f>IF(_penmei1_month_day!AM200="","",_penmei1_month_day!AM200)</f>
        <v/>
      </c>
      <c r="P204" s="284" t="str">
        <f>IF(_penmei1_month_day!AN200="","",_penmei1_month_day!AN200)</f>
        <v/>
      </c>
      <c r="Q204" s="284" t="str">
        <f>IF(_penmei1_month_day!AO200="","",_penmei1_month_day!AO200)</f>
        <v/>
      </c>
      <c r="R204" s="284" t="str">
        <f>IF(_penmei1_month_day!AP200="","",_penmei1_month_day!AP200)</f>
        <v/>
      </c>
      <c r="S204" s="284" t="str">
        <f>IF(_penmei1_month_day!AQ200="","",_penmei1_month_day!AQ200)</f>
        <v/>
      </c>
      <c r="T204" s="284" t="str">
        <f>IF(_penmei1_month_day!AR200="","",_penmei1_month_day!AR200)</f>
        <v/>
      </c>
      <c r="U204" s="284" t="str">
        <f>IF(_penmei1_month_day!AS200="","",_penmei1_month_day!AS200)</f>
        <v/>
      </c>
      <c r="V204" s="284" t="str">
        <f>IF(_penmei1_month_day!AT200="","",_penmei1_month_day!AT200)</f>
        <v/>
      </c>
      <c r="W204" s="284" t="str">
        <f>IF(_penmei1_month_day!AU200="","",_penmei1_month_day!AU200)</f>
        <v/>
      </c>
      <c r="X204" s="284" t="str">
        <f>IF(_penmei1_month_day!AV200="","",_penmei1_month_day!AV200)</f>
        <v/>
      </c>
      <c r="Y204" s="284" t="str">
        <f>IF(_penmei1_month_day!AW200="","",_penmei1_month_day!AW200)</f>
        <v/>
      </c>
      <c r="Z204" s="284" t="str">
        <f>IF(_penmei1_month_day!AX200="","",_penmei1_month_day!AX200)</f>
        <v/>
      </c>
      <c r="AA204" s="306" t="str">
        <f>IF(_penmei1_month_day!AY200="","",ABS(_penmei1_month_day!AY200))</f>
        <v/>
      </c>
      <c r="AB204" s="306" t="str">
        <f>IF(_penmei1_month_day!AZ200="","",ABS(_penmei1_month_day!AZ200))</f>
        <v/>
      </c>
      <c r="AC204" s="283" t="str">
        <f>IF(_penmei1_month_day!BA200="","",_penmei1_month_day!BA200)</f>
        <v/>
      </c>
      <c r="AD204" s="283" t="str">
        <f>IF(_penmei1_month_day!BB200="","",_penmei1_month_day!BB200)</f>
        <v/>
      </c>
      <c r="AE204" s="284" t="str">
        <f>IF(_penmei1_month_day!BC200="","",_penmei1_month_day!BC200)</f>
        <v/>
      </c>
      <c r="AF204" s="284" t="str">
        <f>IF(_penmei1_month_day!BD200="","",_penmei1_month_day!BD200)</f>
        <v/>
      </c>
      <c r="AG204" s="284" t="str">
        <f>IF(_penmei1_month_day!BE200="","",_penmei1_month_day!BE200)</f>
        <v/>
      </c>
      <c r="AH204" s="306" t="str">
        <f>IF(_penmei1_month_day!BF200="","",_penmei1_month_day!BF200)</f>
        <v/>
      </c>
      <c r="AI204" s="306" t="str">
        <f>IF(_penmei1_month_day!BG200="","",_penmei1_month_day!BG200)</f>
        <v/>
      </c>
      <c r="AJ204" s="306" t="str">
        <f>IF(_penmei1_month_day!BH200="","",_penmei1_month_day!BH200)</f>
        <v/>
      </c>
      <c r="AK204" s="306" t="str">
        <f>IF(_penmei1_month_day!BI200="","",_penmei1_month_day!BI200)</f>
        <v/>
      </c>
      <c r="AL204" s="284" t="str">
        <f>IF(_penmei1_month_day!BJ200="","",_penmei1_month_day!BJ200)</f>
        <v/>
      </c>
      <c r="AM204" s="306" t="str">
        <f>IF(_penmei1_month_day!BK200="","",_penmei1_month_day!BK200/10000)</f>
        <v/>
      </c>
      <c r="AN204" s="284" t="str">
        <f>IF(_penmei1_month_day!BL200="","",_penmei1_month_day!BL200)</f>
        <v/>
      </c>
      <c r="AO204" s="284" t="str">
        <f>IF(_penmei1_month_day!BM200="","",_penmei1_month_day!BM200)</f>
        <v/>
      </c>
      <c r="AP204" s="329"/>
      <c r="AQ204" s="329"/>
    </row>
    <row r="205" ht="15" spans="1:43">
      <c r="A205" s="132">
        <f t="shared" si="45"/>
        <v>43474</v>
      </c>
      <c r="B205" s="133">
        <f t="shared" si="51"/>
        <v>43474</v>
      </c>
      <c r="C205" s="134" t="str">
        <f t="shared" si="52"/>
        <v>夜</v>
      </c>
      <c r="D205" s="134">
        <f t="shared" si="53"/>
        <v>9</v>
      </c>
      <c r="E205" s="135">
        <f t="shared" si="56"/>
        <v>1</v>
      </c>
      <c r="F205" s="136" t="str">
        <f t="shared" si="54"/>
        <v>甲班</v>
      </c>
      <c r="G205" s="134">
        <f t="shared" si="55"/>
        <v>7</v>
      </c>
      <c r="H205" s="137">
        <f t="shared" si="57"/>
        <v>0.0416666666666667</v>
      </c>
      <c r="I205" s="170">
        <f t="shared" si="58"/>
        <v>0.291666666666667</v>
      </c>
      <c r="J205" s="285" t="str">
        <f>IF(_penmei1_month_day!AH201="","",_penmei1_month_day!AH201)</f>
        <v/>
      </c>
      <c r="K205" s="285" t="str">
        <f>IF(_penmei1_month_day!AI201="","",_penmei1_month_day!AI201)</f>
        <v/>
      </c>
      <c r="L205" s="286" t="str">
        <f>IF(_penmei1_month_day!AJ201="","",_penmei1_month_day!AJ201)</f>
        <v/>
      </c>
      <c r="M205" s="286" t="str">
        <f>IF(_penmei1_month_day!AK201="","",_penmei1_month_day!AK201)</f>
        <v/>
      </c>
      <c r="N205" s="286" t="str">
        <f>IF(_penmei1_month_day!AL201="","",_penmei1_month_day!AL201)</f>
        <v/>
      </c>
      <c r="O205" s="286" t="str">
        <f>IF(_penmei1_month_day!AM201="","",_penmei1_month_day!AM201)</f>
        <v/>
      </c>
      <c r="P205" s="286" t="str">
        <f>IF(_penmei1_month_day!AN201="","",_penmei1_month_day!AN201)</f>
        <v/>
      </c>
      <c r="Q205" s="286" t="str">
        <f>IF(_penmei1_month_day!AO201="","",_penmei1_month_day!AO201)</f>
        <v/>
      </c>
      <c r="R205" s="286" t="str">
        <f>IF(_penmei1_month_day!AP201="","",_penmei1_month_day!AP201)</f>
        <v/>
      </c>
      <c r="S205" s="286" t="str">
        <f>IF(_penmei1_month_day!AQ201="","",_penmei1_month_day!AQ201)</f>
        <v/>
      </c>
      <c r="T205" s="286" t="str">
        <f>IF(_penmei1_month_day!AR201="","",_penmei1_month_day!AR201)</f>
        <v/>
      </c>
      <c r="U205" s="286" t="str">
        <f>IF(_penmei1_month_day!AS201="","",_penmei1_month_day!AS201)</f>
        <v/>
      </c>
      <c r="V205" s="286" t="str">
        <f>IF(_penmei1_month_day!AT201="","",_penmei1_month_day!AT201)</f>
        <v/>
      </c>
      <c r="W205" s="286" t="str">
        <f>IF(_penmei1_month_day!AU201="","",_penmei1_month_day!AU201)</f>
        <v/>
      </c>
      <c r="X205" s="286" t="str">
        <f>IF(_penmei1_month_day!AV201="","",_penmei1_month_day!AV201)</f>
        <v/>
      </c>
      <c r="Y205" s="286" t="str">
        <f>IF(_penmei1_month_day!AW201="","",_penmei1_month_day!AW201)</f>
        <v/>
      </c>
      <c r="Z205" s="286" t="str">
        <f>IF(_penmei1_month_day!AX201="","",_penmei1_month_day!AX201)</f>
        <v/>
      </c>
      <c r="AA205" s="307" t="str">
        <f>IF(_penmei1_month_day!AY201="","",ABS(_penmei1_month_day!AY201))</f>
        <v/>
      </c>
      <c r="AB205" s="307" t="str">
        <f>IF(_penmei1_month_day!AZ201="","",ABS(_penmei1_month_day!AZ201))</f>
        <v/>
      </c>
      <c r="AC205" s="285" t="str">
        <f>IF(_penmei1_month_day!BA201="","",_penmei1_month_day!BA201)</f>
        <v/>
      </c>
      <c r="AD205" s="285" t="str">
        <f>IF(_penmei1_month_day!BB201="","",_penmei1_month_day!BB201)</f>
        <v/>
      </c>
      <c r="AE205" s="286" t="str">
        <f>IF(_penmei1_month_day!BC201="","",_penmei1_month_day!BC201)</f>
        <v/>
      </c>
      <c r="AF205" s="284" t="str">
        <f>IF(_penmei1_month_day!BD201="","",_penmei1_month_day!BD201)</f>
        <v/>
      </c>
      <c r="AG205" s="286" t="str">
        <f>IF(_penmei1_month_day!BE201="","",_penmei1_month_day!BE201)</f>
        <v/>
      </c>
      <c r="AH205" s="307" t="str">
        <f>IF(_penmei1_month_day!BF201="","",_penmei1_month_day!BF201)</f>
        <v/>
      </c>
      <c r="AI205" s="307" t="str">
        <f>IF(_penmei1_month_day!BG201="","",_penmei1_month_day!BG201)</f>
        <v/>
      </c>
      <c r="AJ205" s="307" t="str">
        <f>IF(_penmei1_month_day!BH201="","",_penmei1_month_day!BH201)</f>
        <v/>
      </c>
      <c r="AK205" s="307" t="str">
        <f>IF(_penmei1_month_day!BI201="","",_penmei1_month_day!BI201)</f>
        <v/>
      </c>
      <c r="AL205" s="286" t="str">
        <f>IF(_penmei1_month_day!BJ201="","",_penmei1_month_day!BJ201)</f>
        <v/>
      </c>
      <c r="AM205" s="307" t="str">
        <f>IF(_penmei1_month_day!BK201="","",_penmei1_month_day!BK201/10000)</f>
        <v/>
      </c>
      <c r="AN205" s="286" t="str">
        <f>IF(_penmei1_month_day!BL201="","",_penmei1_month_day!BL201)</f>
        <v/>
      </c>
      <c r="AO205" s="286" t="str">
        <f>IF(_penmei1_month_day!BM201="","",_penmei1_month_day!BM201)</f>
        <v/>
      </c>
      <c r="AP205" s="243" t="s">
        <v>83</v>
      </c>
      <c r="AQ205" s="331" t="s">
        <v>84</v>
      </c>
    </row>
    <row r="206" ht="15" spans="1:43">
      <c r="A206" s="120">
        <f t="shared" si="45"/>
        <v>43474</v>
      </c>
      <c r="B206" s="121">
        <f t="shared" si="51"/>
        <v>43474</v>
      </c>
      <c r="C206" s="122" t="str">
        <f t="shared" si="52"/>
        <v>白</v>
      </c>
      <c r="D206" s="122">
        <f t="shared" si="53"/>
        <v>9</v>
      </c>
      <c r="E206" s="123">
        <f>IF(AND(E198=4),1,IF(AND(E198&lt;4),(E198+1),))</f>
        <v>2</v>
      </c>
      <c r="F206" s="124" t="str">
        <f t="shared" si="54"/>
        <v>乙班</v>
      </c>
      <c r="G206" s="122">
        <f t="shared" si="55"/>
        <v>8</v>
      </c>
      <c r="H206" s="125">
        <f t="shared" si="57"/>
        <v>0.0416666666666667</v>
      </c>
      <c r="I206" s="160">
        <f t="shared" si="58"/>
        <v>0.333333333333334</v>
      </c>
      <c r="J206" s="281" t="str">
        <f>IF(_penmei1_month_day!AH202="","",_penmei1_month_day!AH202)</f>
        <v/>
      </c>
      <c r="K206" s="281" t="str">
        <f>IF(_penmei1_month_day!AI202="","",_penmei1_month_day!AI202)</f>
        <v/>
      </c>
      <c r="L206" s="282" t="str">
        <f>IF(_penmei1_month_day!AJ202="","",_penmei1_month_day!AJ202)</f>
        <v/>
      </c>
      <c r="M206" s="282" t="str">
        <f>IF(_penmei1_month_day!AK202="","",_penmei1_month_day!AK202)</f>
        <v/>
      </c>
      <c r="N206" s="282" t="str">
        <f>IF(_penmei1_month_day!AL202="","",_penmei1_month_day!AL202)</f>
        <v/>
      </c>
      <c r="O206" s="282" t="str">
        <f>IF(_penmei1_month_day!AM202="","",_penmei1_month_day!AM202)</f>
        <v/>
      </c>
      <c r="P206" s="282" t="str">
        <f>IF(_penmei1_month_day!AN202="","",_penmei1_month_day!AN202)</f>
        <v/>
      </c>
      <c r="Q206" s="282" t="str">
        <f>IF(_penmei1_month_day!AO202="","",_penmei1_month_day!AO202)</f>
        <v/>
      </c>
      <c r="R206" s="282" t="str">
        <f>IF(_penmei1_month_day!AP202="","",_penmei1_month_day!AP202)</f>
        <v/>
      </c>
      <c r="S206" s="282" t="str">
        <f>IF(_penmei1_month_day!AQ202="","",_penmei1_month_day!AQ202)</f>
        <v/>
      </c>
      <c r="T206" s="282" t="str">
        <f>IF(_penmei1_month_day!AR202="","",_penmei1_month_day!AR202)</f>
        <v/>
      </c>
      <c r="U206" s="282" t="str">
        <f>IF(_penmei1_month_day!AS202="","",_penmei1_month_day!AS202)</f>
        <v/>
      </c>
      <c r="V206" s="282" t="str">
        <f>IF(_penmei1_month_day!AT202="","",_penmei1_month_day!AT202)</f>
        <v/>
      </c>
      <c r="W206" s="282" t="str">
        <f>IF(_penmei1_month_day!AU202="","",_penmei1_month_day!AU202)</f>
        <v/>
      </c>
      <c r="X206" s="282" t="str">
        <f>IF(_penmei1_month_day!AV202="","",_penmei1_month_day!AV202)</f>
        <v/>
      </c>
      <c r="Y206" s="282" t="str">
        <f>IF(_penmei1_month_day!AW202="","",_penmei1_month_day!AW202)</f>
        <v/>
      </c>
      <c r="Z206" s="282" t="str">
        <f>IF(_penmei1_month_day!AX202="","",_penmei1_month_day!AX202)</f>
        <v/>
      </c>
      <c r="AA206" s="305" t="str">
        <f>IF(_penmei1_month_day!AY202="","",ABS(_penmei1_month_day!AY202))</f>
        <v/>
      </c>
      <c r="AB206" s="305" t="str">
        <f>IF(_penmei1_month_day!AZ202="","",ABS(_penmei1_month_day!AZ202))</f>
        <v/>
      </c>
      <c r="AC206" s="281" t="str">
        <f>IF(_penmei1_month_day!BA202="","",_penmei1_month_day!BA202)</f>
        <v/>
      </c>
      <c r="AD206" s="281" t="str">
        <f>IF(_penmei1_month_day!BB202="","",_penmei1_month_day!BB202)</f>
        <v/>
      </c>
      <c r="AE206" s="282" t="str">
        <f>IF(_penmei1_month_day!BC202="","",_penmei1_month_day!BC202)</f>
        <v/>
      </c>
      <c r="AF206" s="282" t="str">
        <f>IF(_penmei1_month_day!BD202="","",_penmei1_month_day!BD202)</f>
        <v/>
      </c>
      <c r="AG206" s="282" t="str">
        <f>IF(_penmei1_month_day!BE202="","",_penmei1_month_day!BE202)</f>
        <v/>
      </c>
      <c r="AH206" s="305" t="str">
        <f>IF(_penmei1_month_day!BF202="","",_penmei1_month_day!BF202)</f>
        <v/>
      </c>
      <c r="AI206" s="305" t="str">
        <f>IF(_penmei1_month_day!BG202="","",_penmei1_month_day!BG202)</f>
        <v/>
      </c>
      <c r="AJ206" s="305" t="str">
        <f>IF(_penmei1_month_day!BH202="","",_penmei1_month_day!BH202)</f>
        <v/>
      </c>
      <c r="AK206" s="305" t="str">
        <f>IF(_penmei1_month_day!BI202="","",_penmei1_month_day!BI202)</f>
        <v/>
      </c>
      <c r="AL206" s="282" t="str">
        <f>IF(_penmei1_month_day!BJ202="","",_penmei1_month_day!BJ202)</f>
        <v/>
      </c>
      <c r="AM206" s="305" t="str">
        <f>IF(_penmei1_month_day!BK202="","",_penmei1_month_day!BK202/10000)</f>
        <v/>
      </c>
      <c r="AN206" s="282" t="str">
        <f>IF(_penmei1_month_day!BL202="","",_penmei1_month_day!BL202)</f>
        <v/>
      </c>
      <c r="AO206" s="282" t="str">
        <f>IF(_penmei1_month_day!BM202="","",_penmei1_month_day!BM202)</f>
        <v/>
      </c>
      <c r="AP206" s="328"/>
      <c r="AQ206" s="328"/>
    </row>
    <row r="207" spans="1:43">
      <c r="A207" s="126">
        <f t="shared" si="45"/>
        <v>43474</v>
      </c>
      <c r="B207" s="127">
        <f t="shared" si="51"/>
        <v>43474</v>
      </c>
      <c r="C207" s="128" t="str">
        <f t="shared" si="52"/>
        <v>白</v>
      </c>
      <c r="D207" s="128">
        <f t="shared" si="53"/>
        <v>9</v>
      </c>
      <c r="E207" s="129">
        <f t="shared" ref="E207:E213" si="59">E206</f>
        <v>2</v>
      </c>
      <c r="F207" s="130" t="str">
        <f t="shared" si="54"/>
        <v>乙班</v>
      </c>
      <c r="G207" s="128">
        <f t="shared" si="55"/>
        <v>9</v>
      </c>
      <c r="H207" s="131">
        <f t="shared" si="57"/>
        <v>0.0416666666666667</v>
      </c>
      <c r="I207" s="165">
        <f t="shared" si="58"/>
        <v>0.375</v>
      </c>
      <c r="J207" s="283" t="str">
        <f>IF(_penmei1_month_day!AH203="","",_penmei1_month_day!AH203)</f>
        <v/>
      </c>
      <c r="K207" s="283" t="str">
        <f>IF(_penmei1_month_day!AI203="","",_penmei1_month_day!AI203)</f>
        <v/>
      </c>
      <c r="L207" s="284" t="str">
        <f>IF(_penmei1_month_day!AJ203="","",_penmei1_month_day!AJ203)</f>
        <v/>
      </c>
      <c r="M207" s="284" t="str">
        <f>IF(_penmei1_month_day!AK203="","",_penmei1_month_day!AK203)</f>
        <v/>
      </c>
      <c r="N207" s="284" t="str">
        <f>IF(_penmei1_month_day!AL203="","",_penmei1_month_day!AL203)</f>
        <v/>
      </c>
      <c r="O207" s="284" t="str">
        <f>IF(_penmei1_month_day!AM203="","",_penmei1_month_day!AM203)</f>
        <v/>
      </c>
      <c r="P207" s="284" t="str">
        <f>IF(_penmei1_month_day!AN203="","",_penmei1_month_day!AN203)</f>
        <v/>
      </c>
      <c r="Q207" s="284" t="str">
        <f>IF(_penmei1_month_day!AO203="","",_penmei1_month_day!AO203)</f>
        <v/>
      </c>
      <c r="R207" s="284" t="str">
        <f>IF(_penmei1_month_day!AP203="","",_penmei1_month_day!AP203)</f>
        <v/>
      </c>
      <c r="S207" s="284" t="str">
        <f>IF(_penmei1_month_day!AQ203="","",_penmei1_month_day!AQ203)</f>
        <v/>
      </c>
      <c r="T207" s="284" t="str">
        <f>IF(_penmei1_month_day!AR203="","",_penmei1_month_day!AR203)</f>
        <v/>
      </c>
      <c r="U207" s="284" t="str">
        <f>IF(_penmei1_month_day!AS203="","",_penmei1_month_day!AS203)</f>
        <v/>
      </c>
      <c r="V207" s="284" t="str">
        <f>IF(_penmei1_month_day!AT203="","",_penmei1_month_day!AT203)</f>
        <v/>
      </c>
      <c r="W207" s="284" t="str">
        <f>IF(_penmei1_month_day!AU203="","",_penmei1_month_day!AU203)</f>
        <v/>
      </c>
      <c r="X207" s="284" t="str">
        <f>IF(_penmei1_month_day!AV203="","",_penmei1_month_day!AV203)</f>
        <v/>
      </c>
      <c r="Y207" s="284" t="str">
        <f>IF(_penmei1_month_day!AW203="","",_penmei1_month_day!AW203)</f>
        <v/>
      </c>
      <c r="Z207" s="284" t="str">
        <f>IF(_penmei1_month_day!AX203="","",_penmei1_month_day!AX203)</f>
        <v/>
      </c>
      <c r="AA207" s="306" t="str">
        <f>IF(_penmei1_month_day!AY203="","",ABS(_penmei1_month_day!AY203))</f>
        <v/>
      </c>
      <c r="AB207" s="306" t="str">
        <f>IF(_penmei1_month_day!AZ203="","",ABS(_penmei1_month_day!AZ203))</f>
        <v/>
      </c>
      <c r="AC207" s="283" t="str">
        <f>IF(_penmei1_month_day!BA203="","",_penmei1_month_day!BA203)</f>
        <v/>
      </c>
      <c r="AD207" s="283" t="str">
        <f>IF(_penmei1_month_day!BB203="","",_penmei1_month_day!BB203)</f>
        <v/>
      </c>
      <c r="AE207" s="284" t="str">
        <f>IF(_penmei1_month_day!BC203="","",_penmei1_month_day!BC203)</f>
        <v/>
      </c>
      <c r="AF207" s="284" t="str">
        <f>IF(_penmei1_month_day!BD203="","",_penmei1_month_day!BD203)</f>
        <v/>
      </c>
      <c r="AG207" s="284" t="str">
        <f>IF(_penmei1_month_day!BE203="","",_penmei1_month_day!BE203)</f>
        <v/>
      </c>
      <c r="AH207" s="306" t="str">
        <f>IF(_penmei1_month_day!BF203="","",_penmei1_month_day!BF203)</f>
        <v/>
      </c>
      <c r="AI207" s="306" t="str">
        <f>IF(_penmei1_month_day!BG203="","",_penmei1_month_day!BG203)</f>
        <v/>
      </c>
      <c r="AJ207" s="306" t="str">
        <f>IF(_penmei1_month_day!BH203="","",_penmei1_month_day!BH203)</f>
        <v/>
      </c>
      <c r="AK207" s="306" t="str">
        <f>IF(_penmei1_month_day!BI203="","",_penmei1_month_day!BI203)</f>
        <v/>
      </c>
      <c r="AL207" s="284" t="str">
        <f>IF(_penmei1_month_day!BJ203="","",_penmei1_month_day!BJ203)</f>
        <v/>
      </c>
      <c r="AM207" s="306" t="str">
        <f>IF(_penmei1_month_day!BK203="","",_penmei1_month_day!BK203/10000)</f>
        <v/>
      </c>
      <c r="AN207" s="284" t="str">
        <f>IF(_penmei1_month_day!BL203="","",_penmei1_month_day!BL203)</f>
        <v/>
      </c>
      <c r="AO207" s="284" t="str">
        <f>IF(_penmei1_month_day!BM203="","",_penmei1_month_day!BM203)</f>
        <v/>
      </c>
      <c r="AP207" s="329"/>
      <c r="AQ207" s="329"/>
    </row>
    <row r="208" spans="1:43">
      <c r="A208" s="126">
        <f t="shared" si="45"/>
        <v>43474</v>
      </c>
      <c r="B208" s="127">
        <f t="shared" si="51"/>
        <v>43474</v>
      </c>
      <c r="C208" s="128" t="str">
        <f t="shared" si="52"/>
        <v>白</v>
      </c>
      <c r="D208" s="128">
        <f t="shared" si="53"/>
        <v>9</v>
      </c>
      <c r="E208" s="129">
        <f t="shared" si="59"/>
        <v>2</v>
      </c>
      <c r="F208" s="130" t="str">
        <f t="shared" si="54"/>
        <v>乙班</v>
      </c>
      <c r="G208" s="128">
        <f t="shared" si="55"/>
        <v>10</v>
      </c>
      <c r="H208" s="131">
        <f t="shared" si="57"/>
        <v>0.0416666666666667</v>
      </c>
      <c r="I208" s="165">
        <f t="shared" si="58"/>
        <v>0.416666666666667</v>
      </c>
      <c r="J208" s="283" t="str">
        <f>IF(_penmei1_month_day!AH204="","",_penmei1_month_day!AH204)</f>
        <v/>
      </c>
      <c r="K208" s="283" t="str">
        <f>IF(_penmei1_month_day!AI204="","",_penmei1_month_day!AI204)</f>
        <v/>
      </c>
      <c r="L208" s="284" t="str">
        <f>IF(_penmei1_month_day!AJ204="","",_penmei1_month_day!AJ204)</f>
        <v/>
      </c>
      <c r="M208" s="284" t="str">
        <f>IF(_penmei1_month_day!AK204="","",_penmei1_month_day!AK204)</f>
        <v/>
      </c>
      <c r="N208" s="284" t="str">
        <f>IF(_penmei1_month_day!AL204="","",_penmei1_month_day!AL204)</f>
        <v/>
      </c>
      <c r="O208" s="284" t="str">
        <f>IF(_penmei1_month_day!AM204="","",_penmei1_month_day!AM204)</f>
        <v/>
      </c>
      <c r="P208" s="284" t="str">
        <f>IF(_penmei1_month_day!AN204="","",_penmei1_month_day!AN204)</f>
        <v/>
      </c>
      <c r="Q208" s="284" t="str">
        <f>IF(_penmei1_month_day!AO204="","",_penmei1_month_day!AO204)</f>
        <v/>
      </c>
      <c r="R208" s="284" t="str">
        <f>IF(_penmei1_month_day!AP204="","",_penmei1_month_day!AP204)</f>
        <v/>
      </c>
      <c r="S208" s="284" t="str">
        <f>IF(_penmei1_month_day!AQ204="","",_penmei1_month_day!AQ204)</f>
        <v/>
      </c>
      <c r="T208" s="284" t="str">
        <f>IF(_penmei1_month_day!AR204="","",_penmei1_month_day!AR204)</f>
        <v/>
      </c>
      <c r="U208" s="284" t="str">
        <f>IF(_penmei1_month_day!AS204="","",_penmei1_month_day!AS204)</f>
        <v/>
      </c>
      <c r="V208" s="284" t="str">
        <f>IF(_penmei1_month_day!AT204="","",_penmei1_month_day!AT204)</f>
        <v/>
      </c>
      <c r="W208" s="284" t="str">
        <f>IF(_penmei1_month_day!AU204="","",_penmei1_month_day!AU204)</f>
        <v/>
      </c>
      <c r="X208" s="284" t="str">
        <f>IF(_penmei1_month_day!AV204="","",_penmei1_month_day!AV204)</f>
        <v/>
      </c>
      <c r="Y208" s="284" t="str">
        <f>IF(_penmei1_month_day!AW204="","",_penmei1_month_day!AW204)</f>
        <v/>
      </c>
      <c r="Z208" s="284" t="str">
        <f>IF(_penmei1_month_day!AX204="","",_penmei1_month_day!AX204)</f>
        <v/>
      </c>
      <c r="AA208" s="306" t="str">
        <f>IF(_penmei1_month_day!AY204="","",ABS(_penmei1_month_day!AY204))</f>
        <v/>
      </c>
      <c r="AB208" s="306" t="str">
        <f>IF(_penmei1_month_day!AZ204="","",ABS(_penmei1_month_day!AZ204))</f>
        <v/>
      </c>
      <c r="AC208" s="283" t="str">
        <f>IF(_penmei1_month_day!BA204="","",_penmei1_month_day!BA204)</f>
        <v/>
      </c>
      <c r="AD208" s="283" t="str">
        <f>IF(_penmei1_month_day!BB204="","",_penmei1_month_day!BB204)</f>
        <v/>
      </c>
      <c r="AE208" s="284" t="str">
        <f>IF(_penmei1_month_day!BC204="","",_penmei1_month_day!BC204)</f>
        <v/>
      </c>
      <c r="AF208" s="284" t="str">
        <f>IF(_penmei1_month_day!BD204="","",_penmei1_month_day!BD204)</f>
        <v/>
      </c>
      <c r="AG208" s="284" t="str">
        <f>IF(_penmei1_month_day!BE204="","",_penmei1_month_day!BE204)</f>
        <v/>
      </c>
      <c r="AH208" s="306" t="str">
        <f>IF(_penmei1_month_day!BF204="","",_penmei1_month_day!BF204)</f>
        <v/>
      </c>
      <c r="AI208" s="306" t="str">
        <f>IF(_penmei1_month_day!BG204="","",_penmei1_month_day!BG204)</f>
        <v/>
      </c>
      <c r="AJ208" s="306" t="str">
        <f>IF(_penmei1_month_day!BH204="","",_penmei1_month_day!BH204)</f>
        <v/>
      </c>
      <c r="AK208" s="306" t="str">
        <f>IF(_penmei1_month_day!BI204="","",_penmei1_month_day!BI204)</f>
        <v/>
      </c>
      <c r="AL208" s="284" t="str">
        <f>IF(_penmei1_month_day!BJ204="","",_penmei1_month_day!BJ204)</f>
        <v/>
      </c>
      <c r="AM208" s="306" t="str">
        <f>IF(_penmei1_month_day!BK204="","",_penmei1_month_day!BK204/10000)</f>
        <v/>
      </c>
      <c r="AN208" s="284" t="str">
        <f>IF(_penmei1_month_day!BL204="","",_penmei1_month_day!BL204)</f>
        <v/>
      </c>
      <c r="AO208" s="284" t="str">
        <f>IF(_penmei1_month_day!BM204="","",_penmei1_month_day!BM204)</f>
        <v/>
      </c>
      <c r="AP208" s="329"/>
      <c r="AQ208" s="329"/>
    </row>
    <row r="209" spans="1:43">
      <c r="A209" s="126">
        <f t="shared" si="45"/>
        <v>43474</v>
      </c>
      <c r="B209" s="127">
        <f t="shared" si="51"/>
        <v>43474</v>
      </c>
      <c r="C209" s="128" t="str">
        <f t="shared" si="52"/>
        <v>白</v>
      </c>
      <c r="D209" s="128">
        <f t="shared" si="53"/>
        <v>9</v>
      </c>
      <c r="E209" s="129">
        <f t="shared" si="59"/>
        <v>2</v>
      </c>
      <c r="F209" s="130" t="str">
        <f t="shared" si="54"/>
        <v>乙班</v>
      </c>
      <c r="G209" s="128">
        <f t="shared" si="55"/>
        <v>11</v>
      </c>
      <c r="H209" s="131">
        <f t="shared" si="57"/>
        <v>0.0416666666666667</v>
      </c>
      <c r="I209" s="165">
        <f t="shared" si="58"/>
        <v>0.458333333333334</v>
      </c>
      <c r="J209" s="283" t="str">
        <f>IF(_penmei1_month_day!AH205="","",_penmei1_month_day!AH205)</f>
        <v/>
      </c>
      <c r="K209" s="283" t="str">
        <f>IF(_penmei1_month_day!AI205="","",_penmei1_month_day!AI205)</f>
        <v/>
      </c>
      <c r="L209" s="284" t="str">
        <f>IF(_penmei1_month_day!AJ205="","",_penmei1_month_day!AJ205)</f>
        <v/>
      </c>
      <c r="M209" s="284" t="str">
        <f>IF(_penmei1_month_day!AK205="","",_penmei1_month_day!AK205)</f>
        <v/>
      </c>
      <c r="N209" s="284" t="str">
        <f>IF(_penmei1_month_day!AL205="","",_penmei1_month_day!AL205)</f>
        <v/>
      </c>
      <c r="O209" s="284" t="str">
        <f>IF(_penmei1_month_day!AM205="","",_penmei1_month_day!AM205)</f>
        <v/>
      </c>
      <c r="P209" s="284" t="str">
        <f>IF(_penmei1_month_day!AN205="","",_penmei1_month_day!AN205)</f>
        <v/>
      </c>
      <c r="Q209" s="284" t="str">
        <f>IF(_penmei1_month_day!AO205="","",_penmei1_month_day!AO205)</f>
        <v/>
      </c>
      <c r="R209" s="284" t="str">
        <f>IF(_penmei1_month_day!AP205="","",_penmei1_month_day!AP205)</f>
        <v/>
      </c>
      <c r="S209" s="284" t="str">
        <f>IF(_penmei1_month_day!AQ205="","",_penmei1_month_day!AQ205)</f>
        <v/>
      </c>
      <c r="T209" s="284" t="str">
        <f>IF(_penmei1_month_day!AR205="","",_penmei1_month_day!AR205)</f>
        <v/>
      </c>
      <c r="U209" s="284" t="str">
        <f>IF(_penmei1_month_day!AS205="","",_penmei1_month_day!AS205)</f>
        <v/>
      </c>
      <c r="V209" s="284" t="str">
        <f>IF(_penmei1_month_day!AT205="","",_penmei1_month_day!AT205)</f>
        <v/>
      </c>
      <c r="W209" s="284" t="str">
        <f>IF(_penmei1_month_day!AU205="","",_penmei1_month_day!AU205)</f>
        <v/>
      </c>
      <c r="X209" s="284" t="str">
        <f>IF(_penmei1_month_day!AV205="","",_penmei1_month_day!AV205)</f>
        <v/>
      </c>
      <c r="Y209" s="284" t="str">
        <f>IF(_penmei1_month_day!AW205="","",_penmei1_month_day!AW205)</f>
        <v/>
      </c>
      <c r="Z209" s="284" t="str">
        <f>IF(_penmei1_month_day!AX205="","",_penmei1_month_day!AX205)</f>
        <v/>
      </c>
      <c r="AA209" s="306" t="str">
        <f>IF(_penmei1_month_day!AY205="","",ABS(_penmei1_month_day!AY205))</f>
        <v/>
      </c>
      <c r="AB209" s="306" t="str">
        <f>IF(_penmei1_month_day!AZ205="","",ABS(_penmei1_month_day!AZ205))</f>
        <v/>
      </c>
      <c r="AC209" s="283" t="str">
        <f>IF(_penmei1_month_day!BA205="","",_penmei1_month_day!BA205)</f>
        <v/>
      </c>
      <c r="AD209" s="283" t="str">
        <f>IF(_penmei1_month_day!BB205="","",_penmei1_month_day!BB205)</f>
        <v/>
      </c>
      <c r="AE209" s="284" t="str">
        <f>IF(_penmei1_month_day!BC205="","",_penmei1_month_day!BC205)</f>
        <v/>
      </c>
      <c r="AF209" s="284" t="str">
        <f>IF(_penmei1_month_day!BD205="","",_penmei1_month_day!BD205)</f>
        <v/>
      </c>
      <c r="AG209" s="284" t="str">
        <f>IF(_penmei1_month_day!BE205="","",_penmei1_month_day!BE205)</f>
        <v/>
      </c>
      <c r="AH209" s="306" t="str">
        <f>IF(_penmei1_month_day!BF205="","",_penmei1_month_day!BF205)</f>
        <v/>
      </c>
      <c r="AI209" s="306" t="str">
        <f>IF(_penmei1_month_day!BG205="","",_penmei1_month_day!BG205)</f>
        <v/>
      </c>
      <c r="AJ209" s="306" t="str">
        <f>IF(_penmei1_month_day!BH205="","",_penmei1_month_day!BH205)</f>
        <v/>
      </c>
      <c r="AK209" s="306" t="str">
        <f>IF(_penmei1_month_day!BI205="","",_penmei1_month_day!BI205)</f>
        <v/>
      </c>
      <c r="AL209" s="284" t="str">
        <f>IF(_penmei1_month_day!BJ205="","",_penmei1_month_day!BJ205)</f>
        <v/>
      </c>
      <c r="AM209" s="306" t="str">
        <f>IF(_penmei1_month_day!BK205="","",_penmei1_month_day!BK205/10000)</f>
        <v/>
      </c>
      <c r="AN209" s="284" t="str">
        <f>IF(_penmei1_month_day!BL205="","",_penmei1_month_day!BL205)</f>
        <v/>
      </c>
      <c r="AO209" s="284" t="str">
        <f>IF(_penmei1_month_day!BM205="","",_penmei1_month_day!BM205)</f>
        <v/>
      </c>
      <c r="AP209" s="329"/>
      <c r="AQ209" s="329"/>
    </row>
    <row r="210" spans="1:43">
      <c r="A210" s="126">
        <f t="shared" si="45"/>
        <v>43474</v>
      </c>
      <c r="B210" s="127">
        <f t="shared" si="51"/>
        <v>43474</v>
      </c>
      <c r="C210" s="128" t="str">
        <f t="shared" si="52"/>
        <v>白</v>
      </c>
      <c r="D210" s="128">
        <f t="shared" si="53"/>
        <v>9</v>
      </c>
      <c r="E210" s="129">
        <f t="shared" si="59"/>
        <v>2</v>
      </c>
      <c r="F210" s="130" t="str">
        <f t="shared" si="54"/>
        <v>乙班</v>
      </c>
      <c r="G210" s="128">
        <f t="shared" si="55"/>
        <v>12</v>
      </c>
      <c r="H210" s="131">
        <f t="shared" si="57"/>
        <v>0.0416666666666667</v>
      </c>
      <c r="I210" s="165">
        <f t="shared" si="58"/>
        <v>0.5</v>
      </c>
      <c r="J210" s="283" t="str">
        <f>IF(_penmei1_month_day!AH206="","",_penmei1_month_day!AH206)</f>
        <v/>
      </c>
      <c r="K210" s="283" t="str">
        <f>IF(_penmei1_month_day!AI206="","",_penmei1_month_day!AI206)</f>
        <v/>
      </c>
      <c r="L210" s="284" t="str">
        <f>IF(_penmei1_month_day!AJ206="","",_penmei1_month_day!AJ206)</f>
        <v/>
      </c>
      <c r="M210" s="284" t="str">
        <f>IF(_penmei1_month_day!AK206="","",_penmei1_month_day!AK206)</f>
        <v/>
      </c>
      <c r="N210" s="284" t="str">
        <f>IF(_penmei1_month_day!AL206="","",_penmei1_month_day!AL206)</f>
        <v/>
      </c>
      <c r="O210" s="284" t="str">
        <f>IF(_penmei1_month_day!AM206="","",_penmei1_month_day!AM206)</f>
        <v/>
      </c>
      <c r="P210" s="284" t="str">
        <f>IF(_penmei1_month_day!AN206="","",_penmei1_month_day!AN206)</f>
        <v/>
      </c>
      <c r="Q210" s="284" t="str">
        <f>IF(_penmei1_month_day!AO206="","",_penmei1_month_day!AO206)</f>
        <v/>
      </c>
      <c r="R210" s="284" t="str">
        <f>IF(_penmei1_month_day!AP206="","",_penmei1_month_day!AP206)</f>
        <v/>
      </c>
      <c r="S210" s="284" t="str">
        <f>IF(_penmei1_month_day!AQ206="","",_penmei1_month_day!AQ206)</f>
        <v/>
      </c>
      <c r="T210" s="284" t="str">
        <f>IF(_penmei1_month_day!AR206="","",_penmei1_month_day!AR206)</f>
        <v/>
      </c>
      <c r="U210" s="284" t="str">
        <f>IF(_penmei1_month_day!AS206="","",_penmei1_month_day!AS206)</f>
        <v/>
      </c>
      <c r="V210" s="284" t="str">
        <f>IF(_penmei1_month_day!AT206="","",_penmei1_month_day!AT206)</f>
        <v/>
      </c>
      <c r="W210" s="284" t="str">
        <f>IF(_penmei1_month_day!AU206="","",_penmei1_month_day!AU206)</f>
        <v/>
      </c>
      <c r="X210" s="284" t="str">
        <f>IF(_penmei1_month_day!AV206="","",_penmei1_month_day!AV206)</f>
        <v/>
      </c>
      <c r="Y210" s="284" t="str">
        <f>IF(_penmei1_month_day!AW206="","",_penmei1_month_day!AW206)</f>
        <v/>
      </c>
      <c r="Z210" s="284" t="str">
        <f>IF(_penmei1_month_day!AX206="","",_penmei1_month_day!AX206)</f>
        <v/>
      </c>
      <c r="AA210" s="306" t="str">
        <f>IF(_penmei1_month_day!AY206="","",ABS(_penmei1_month_day!AY206))</f>
        <v/>
      </c>
      <c r="AB210" s="306" t="str">
        <f>IF(_penmei1_month_day!AZ206="","",ABS(_penmei1_month_day!AZ206))</f>
        <v/>
      </c>
      <c r="AC210" s="283" t="str">
        <f>IF(_penmei1_month_day!BA206="","",_penmei1_month_day!BA206)</f>
        <v/>
      </c>
      <c r="AD210" s="283" t="str">
        <f>IF(_penmei1_month_day!BB206="","",_penmei1_month_day!BB206)</f>
        <v/>
      </c>
      <c r="AE210" s="284" t="str">
        <f>IF(_penmei1_month_day!BC206="","",_penmei1_month_day!BC206)</f>
        <v/>
      </c>
      <c r="AF210" s="284" t="str">
        <f>IF(_penmei1_month_day!BD206="","",_penmei1_month_day!BD206)</f>
        <v/>
      </c>
      <c r="AG210" s="284" t="str">
        <f>IF(_penmei1_month_day!BE206="","",_penmei1_month_day!BE206)</f>
        <v/>
      </c>
      <c r="AH210" s="306" t="str">
        <f>IF(_penmei1_month_day!BF206="","",_penmei1_month_day!BF206)</f>
        <v/>
      </c>
      <c r="AI210" s="306" t="str">
        <f>IF(_penmei1_month_day!BG206="","",_penmei1_month_day!BG206)</f>
        <v/>
      </c>
      <c r="AJ210" s="306" t="str">
        <f>IF(_penmei1_month_day!BH206="","",_penmei1_month_day!BH206)</f>
        <v/>
      </c>
      <c r="AK210" s="306" t="str">
        <f>IF(_penmei1_month_day!BI206="","",_penmei1_month_day!BI206)</f>
        <v/>
      </c>
      <c r="AL210" s="284" t="str">
        <f>IF(_penmei1_month_day!BJ206="","",_penmei1_month_day!BJ206)</f>
        <v/>
      </c>
      <c r="AM210" s="306" t="str">
        <f>IF(_penmei1_month_day!BK206="","",_penmei1_month_day!BK206/10000)</f>
        <v/>
      </c>
      <c r="AN210" s="284" t="str">
        <f>IF(_penmei1_month_day!BL206="","",_penmei1_month_day!BL206)</f>
        <v/>
      </c>
      <c r="AO210" s="284" t="str">
        <f>IF(_penmei1_month_day!BM206="","",_penmei1_month_day!BM206)</f>
        <v/>
      </c>
      <c r="AP210" s="329"/>
      <c r="AQ210" s="329"/>
    </row>
    <row r="211" spans="1:43">
      <c r="A211" s="126">
        <f t="shared" si="45"/>
        <v>43474</v>
      </c>
      <c r="B211" s="127">
        <f t="shared" si="51"/>
        <v>43474</v>
      </c>
      <c r="C211" s="128" t="str">
        <f t="shared" si="52"/>
        <v>白</v>
      </c>
      <c r="D211" s="128">
        <f t="shared" si="53"/>
        <v>9</v>
      </c>
      <c r="E211" s="129">
        <f t="shared" si="59"/>
        <v>2</v>
      </c>
      <c r="F211" s="130" t="str">
        <f t="shared" si="54"/>
        <v>乙班</v>
      </c>
      <c r="G211" s="128">
        <f t="shared" si="55"/>
        <v>13</v>
      </c>
      <c r="H211" s="131">
        <f t="shared" si="57"/>
        <v>0.0416666666666667</v>
      </c>
      <c r="I211" s="165">
        <f t="shared" si="58"/>
        <v>0.541666666666667</v>
      </c>
      <c r="J211" s="283" t="str">
        <f>IF(_penmei1_month_day!AH207="","",_penmei1_month_day!AH207)</f>
        <v/>
      </c>
      <c r="K211" s="283" t="str">
        <f>IF(_penmei1_month_day!AI207="","",_penmei1_month_day!AI207)</f>
        <v/>
      </c>
      <c r="L211" s="284" t="str">
        <f>IF(_penmei1_month_day!AJ207="","",_penmei1_month_day!AJ207)</f>
        <v/>
      </c>
      <c r="M211" s="284" t="str">
        <f>IF(_penmei1_month_day!AK207="","",_penmei1_month_day!AK207)</f>
        <v/>
      </c>
      <c r="N211" s="284" t="str">
        <f>IF(_penmei1_month_day!AL207="","",_penmei1_month_day!AL207)</f>
        <v/>
      </c>
      <c r="O211" s="284" t="str">
        <f>IF(_penmei1_month_day!AM207="","",_penmei1_month_day!AM207)</f>
        <v/>
      </c>
      <c r="P211" s="284" t="str">
        <f>IF(_penmei1_month_day!AN207="","",_penmei1_month_day!AN207)</f>
        <v/>
      </c>
      <c r="Q211" s="284" t="str">
        <f>IF(_penmei1_month_day!AO207="","",_penmei1_month_day!AO207)</f>
        <v/>
      </c>
      <c r="R211" s="284" t="str">
        <f>IF(_penmei1_month_day!AP207="","",_penmei1_month_day!AP207)</f>
        <v/>
      </c>
      <c r="S211" s="284" t="str">
        <f>IF(_penmei1_month_day!AQ207="","",_penmei1_month_day!AQ207)</f>
        <v/>
      </c>
      <c r="T211" s="284" t="str">
        <f>IF(_penmei1_month_day!AR207="","",_penmei1_month_day!AR207)</f>
        <v/>
      </c>
      <c r="U211" s="284" t="str">
        <f>IF(_penmei1_month_day!AS207="","",_penmei1_month_day!AS207)</f>
        <v/>
      </c>
      <c r="V211" s="284" t="str">
        <f>IF(_penmei1_month_day!AT207="","",_penmei1_month_day!AT207)</f>
        <v/>
      </c>
      <c r="W211" s="284" t="str">
        <f>IF(_penmei1_month_day!AU207="","",_penmei1_month_day!AU207)</f>
        <v/>
      </c>
      <c r="X211" s="284" t="str">
        <f>IF(_penmei1_month_day!AV207="","",_penmei1_month_day!AV207)</f>
        <v/>
      </c>
      <c r="Y211" s="284" t="str">
        <f>IF(_penmei1_month_day!AW207="","",_penmei1_month_day!AW207)</f>
        <v/>
      </c>
      <c r="Z211" s="284" t="str">
        <f>IF(_penmei1_month_day!AX207="","",_penmei1_month_day!AX207)</f>
        <v/>
      </c>
      <c r="AA211" s="306" t="str">
        <f>IF(_penmei1_month_day!AY207="","",ABS(_penmei1_month_day!AY207))</f>
        <v/>
      </c>
      <c r="AB211" s="306" t="str">
        <f>IF(_penmei1_month_day!AZ207="","",ABS(_penmei1_month_day!AZ207))</f>
        <v/>
      </c>
      <c r="AC211" s="283" t="str">
        <f>IF(_penmei1_month_day!BA207="","",_penmei1_month_day!BA207)</f>
        <v/>
      </c>
      <c r="AD211" s="283" t="str">
        <f>IF(_penmei1_month_day!BB207="","",_penmei1_month_day!BB207)</f>
        <v/>
      </c>
      <c r="AE211" s="284" t="str">
        <f>IF(_penmei1_month_day!BC207="","",_penmei1_month_day!BC207)</f>
        <v/>
      </c>
      <c r="AF211" s="284" t="str">
        <f>IF(_penmei1_month_day!BD207="","",_penmei1_month_day!BD207)</f>
        <v/>
      </c>
      <c r="AG211" s="284" t="str">
        <f>IF(_penmei1_month_day!BE207="","",_penmei1_month_day!BE207)</f>
        <v/>
      </c>
      <c r="AH211" s="306" t="str">
        <f>IF(_penmei1_month_day!BF207="","",_penmei1_month_day!BF207)</f>
        <v/>
      </c>
      <c r="AI211" s="306" t="str">
        <f>IF(_penmei1_month_day!BG207="","",_penmei1_month_day!BG207)</f>
        <v/>
      </c>
      <c r="AJ211" s="306" t="str">
        <f>IF(_penmei1_month_day!BH207="","",_penmei1_month_day!BH207)</f>
        <v/>
      </c>
      <c r="AK211" s="306" t="str">
        <f>IF(_penmei1_month_day!BI207="","",_penmei1_month_day!BI207)</f>
        <v/>
      </c>
      <c r="AL211" s="284" t="str">
        <f>IF(_penmei1_month_day!BJ207="","",_penmei1_month_day!BJ207)</f>
        <v/>
      </c>
      <c r="AM211" s="306" t="str">
        <f>IF(_penmei1_month_day!BK207="","",_penmei1_month_day!BK207/10000)</f>
        <v/>
      </c>
      <c r="AN211" s="284" t="str">
        <f>IF(_penmei1_month_day!BL207="","",_penmei1_month_day!BL207)</f>
        <v/>
      </c>
      <c r="AO211" s="284" t="str">
        <f>IF(_penmei1_month_day!BM207="","",_penmei1_month_day!BM207)</f>
        <v/>
      </c>
      <c r="AP211" s="329"/>
      <c r="AQ211" s="329"/>
    </row>
    <row r="212" spans="1:43">
      <c r="A212" s="126">
        <f t="shared" si="45"/>
        <v>43474</v>
      </c>
      <c r="B212" s="127">
        <f t="shared" si="51"/>
        <v>43474</v>
      </c>
      <c r="C212" s="128" t="str">
        <f t="shared" si="52"/>
        <v>白</v>
      </c>
      <c r="D212" s="128">
        <f t="shared" si="53"/>
        <v>9</v>
      </c>
      <c r="E212" s="129">
        <f t="shared" si="59"/>
        <v>2</v>
      </c>
      <c r="F212" s="130" t="str">
        <f t="shared" si="54"/>
        <v>乙班</v>
      </c>
      <c r="G212" s="128">
        <f t="shared" si="55"/>
        <v>14</v>
      </c>
      <c r="H212" s="131">
        <f t="shared" si="57"/>
        <v>0.0416666666666667</v>
      </c>
      <c r="I212" s="165">
        <f t="shared" si="58"/>
        <v>0.583333333333334</v>
      </c>
      <c r="J212" s="283" t="str">
        <f>IF(_penmei1_month_day!AH208="","",_penmei1_month_day!AH208)</f>
        <v/>
      </c>
      <c r="K212" s="283" t="str">
        <f>IF(_penmei1_month_day!AI208="","",_penmei1_month_day!AI208)</f>
        <v/>
      </c>
      <c r="L212" s="284" t="str">
        <f>IF(_penmei1_month_day!AJ208="","",_penmei1_month_day!AJ208)</f>
        <v/>
      </c>
      <c r="M212" s="284" t="str">
        <f>IF(_penmei1_month_day!AK208="","",_penmei1_month_day!AK208)</f>
        <v/>
      </c>
      <c r="N212" s="284" t="str">
        <f>IF(_penmei1_month_day!AL208="","",_penmei1_month_day!AL208)</f>
        <v/>
      </c>
      <c r="O212" s="284" t="str">
        <f>IF(_penmei1_month_day!AM208="","",_penmei1_month_day!AM208)</f>
        <v/>
      </c>
      <c r="P212" s="284" t="str">
        <f>IF(_penmei1_month_day!AN208="","",_penmei1_month_day!AN208)</f>
        <v/>
      </c>
      <c r="Q212" s="284" t="str">
        <f>IF(_penmei1_month_day!AO208="","",_penmei1_month_day!AO208)</f>
        <v/>
      </c>
      <c r="R212" s="284" t="str">
        <f>IF(_penmei1_month_day!AP208="","",_penmei1_month_day!AP208)</f>
        <v/>
      </c>
      <c r="S212" s="284" t="str">
        <f>IF(_penmei1_month_day!AQ208="","",_penmei1_month_day!AQ208)</f>
        <v/>
      </c>
      <c r="T212" s="284" t="str">
        <f>IF(_penmei1_month_day!AR208="","",_penmei1_month_day!AR208)</f>
        <v/>
      </c>
      <c r="U212" s="284" t="str">
        <f>IF(_penmei1_month_day!AS208="","",_penmei1_month_day!AS208)</f>
        <v/>
      </c>
      <c r="V212" s="284" t="str">
        <f>IF(_penmei1_month_day!AT208="","",_penmei1_month_day!AT208)</f>
        <v/>
      </c>
      <c r="W212" s="284" t="str">
        <f>IF(_penmei1_month_day!AU208="","",_penmei1_month_day!AU208)</f>
        <v/>
      </c>
      <c r="X212" s="284" t="str">
        <f>IF(_penmei1_month_day!AV208="","",_penmei1_month_day!AV208)</f>
        <v/>
      </c>
      <c r="Y212" s="284" t="str">
        <f>IF(_penmei1_month_day!AW208="","",_penmei1_month_day!AW208)</f>
        <v/>
      </c>
      <c r="Z212" s="284" t="str">
        <f>IF(_penmei1_month_day!AX208="","",_penmei1_month_day!AX208)</f>
        <v/>
      </c>
      <c r="AA212" s="306" t="str">
        <f>IF(_penmei1_month_day!AY208="","",ABS(_penmei1_month_day!AY208))</f>
        <v/>
      </c>
      <c r="AB212" s="306" t="str">
        <f>IF(_penmei1_month_day!AZ208="","",ABS(_penmei1_month_day!AZ208))</f>
        <v/>
      </c>
      <c r="AC212" s="283" t="str">
        <f>IF(_penmei1_month_day!BA208="","",_penmei1_month_day!BA208)</f>
        <v/>
      </c>
      <c r="AD212" s="283" t="str">
        <f>IF(_penmei1_month_day!BB208="","",_penmei1_month_day!BB208)</f>
        <v/>
      </c>
      <c r="AE212" s="284" t="str">
        <f>IF(_penmei1_month_day!BC208="","",_penmei1_month_day!BC208)</f>
        <v/>
      </c>
      <c r="AF212" s="284" t="str">
        <f>IF(_penmei1_month_day!BD208="","",_penmei1_month_day!BD208)</f>
        <v/>
      </c>
      <c r="AG212" s="284" t="str">
        <f>IF(_penmei1_month_day!BE208="","",_penmei1_month_day!BE208)</f>
        <v/>
      </c>
      <c r="AH212" s="306" t="str">
        <f>IF(_penmei1_month_day!BF208="","",_penmei1_month_day!BF208)</f>
        <v/>
      </c>
      <c r="AI212" s="306" t="str">
        <f>IF(_penmei1_month_day!BG208="","",_penmei1_month_day!BG208)</f>
        <v/>
      </c>
      <c r="AJ212" s="306" t="str">
        <f>IF(_penmei1_month_day!BH208="","",_penmei1_month_day!BH208)</f>
        <v/>
      </c>
      <c r="AK212" s="306" t="str">
        <f>IF(_penmei1_month_day!BI208="","",_penmei1_month_day!BI208)</f>
        <v/>
      </c>
      <c r="AL212" s="284" t="str">
        <f>IF(_penmei1_month_day!BJ208="","",_penmei1_month_day!BJ208)</f>
        <v/>
      </c>
      <c r="AM212" s="306" t="str">
        <f>IF(_penmei1_month_day!BK208="","",_penmei1_month_day!BK208/10000)</f>
        <v/>
      </c>
      <c r="AN212" s="284" t="str">
        <f>IF(_penmei1_month_day!BL208="","",_penmei1_month_day!BL208)</f>
        <v/>
      </c>
      <c r="AO212" s="284" t="str">
        <f>IF(_penmei1_month_day!BM208="","",_penmei1_month_day!BM208)</f>
        <v/>
      </c>
      <c r="AP212" s="329"/>
      <c r="AQ212" s="329"/>
    </row>
    <row r="213" ht="15" spans="1:43">
      <c r="A213" s="132">
        <f t="shared" si="45"/>
        <v>43474</v>
      </c>
      <c r="B213" s="133">
        <f t="shared" si="51"/>
        <v>43474</v>
      </c>
      <c r="C213" s="134" t="str">
        <f t="shared" si="52"/>
        <v>白</v>
      </c>
      <c r="D213" s="134">
        <f t="shared" si="53"/>
        <v>9</v>
      </c>
      <c r="E213" s="135">
        <f t="shared" si="59"/>
        <v>2</v>
      </c>
      <c r="F213" s="136" t="str">
        <f t="shared" si="54"/>
        <v>乙班</v>
      </c>
      <c r="G213" s="134">
        <f t="shared" si="55"/>
        <v>15</v>
      </c>
      <c r="H213" s="137">
        <f t="shared" si="57"/>
        <v>0.0416666666666667</v>
      </c>
      <c r="I213" s="170">
        <f t="shared" si="58"/>
        <v>0.625000000000001</v>
      </c>
      <c r="J213" s="285" t="str">
        <f>IF(_penmei1_month_day!AH209="","",_penmei1_month_day!AH209)</f>
        <v/>
      </c>
      <c r="K213" s="285" t="str">
        <f>IF(_penmei1_month_day!AI209="","",_penmei1_month_day!AI209)</f>
        <v/>
      </c>
      <c r="L213" s="286" t="str">
        <f>IF(_penmei1_month_day!AJ209="","",_penmei1_month_day!AJ209)</f>
        <v/>
      </c>
      <c r="M213" s="286" t="str">
        <f>IF(_penmei1_month_day!AK209="","",_penmei1_month_day!AK209)</f>
        <v/>
      </c>
      <c r="N213" s="286" t="str">
        <f>IF(_penmei1_month_day!AL209="","",_penmei1_month_day!AL209)</f>
        <v/>
      </c>
      <c r="O213" s="286" t="str">
        <f>IF(_penmei1_month_day!AM209="","",_penmei1_month_day!AM209)</f>
        <v/>
      </c>
      <c r="P213" s="286" t="str">
        <f>IF(_penmei1_month_day!AN209="","",_penmei1_month_day!AN209)</f>
        <v/>
      </c>
      <c r="Q213" s="286" t="str">
        <f>IF(_penmei1_month_day!AO209="","",_penmei1_month_day!AO209)</f>
        <v/>
      </c>
      <c r="R213" s="286" t="str">
        <f>IF(_penmei1_month_day!AP209="","",_penmei1_month_day!AP209)</f>
        <v/>
      </c>
      <c r="S213" s="286" t="str">
        <f>IF(_penmei1_month_day!AQ209="","",_penmei1_month_day!AQ209)</f>
        <v/>
      </c>
      <c r="T213" s="286" t="str">
        <f>IF(_penmei1_month_day!AR209="","",_penmei1_month_day!AR209)</f>
        <v/>
      </c>
      <c r="U213" s="286" t="str">
        <f>IF(_penmei1_month_day!AS209="","",_penmei1_month_day!AS209)</f>
        <v/>
      </c>
      <c r="V213" s="286" t="str">
        <f>IF(_penmei1_month_day!AT209="","",_penmei1_month_day!AT209)</f>
        <v/>
      </c>
      <c r="W213" s="286" t="str">
        <f>IF(_penmei1_month_day!AU209="","",_penmei1_month_day!AU209)</f>
        <v/>
      </c>
      <c r="X213" s="286" t="str">
        <f>IF(_penmei1_month_day!AV209="","",_penmei1_month_day!AV209)</f>
        <v/>
      </c>
      <c r="Y213" s="286" t="str">
        <f>IF(_penmei1_month_day!AW209="","",_penmei1_month_day!AW209)</f>
        <v/>
      </c>
      <c r="Z213" s="286" t="str">
        <f>IF(_penmei1_month_day!AX209="","",_penmei1_month_day!AX209)</f>
        <v/>
      </c>
      <c r="AA213" s="307" t="str">
        <f>IF(_penmei1_month_day!AY209="","",ABS(_penmei1_month_day!AY209))</f>
        <v/>
      </c>
      <c r="AB213" s="307" t="str">
        <f>IF(_penmei1_month_day!AZ209="","",ABS(_penmei1_month_day!AZ209))</f>
        <v/>
      </c>
      <c r="AC213" s="285" t="str">
        <f>IF(_penmei1_month_day!BA209="","",_penmei1_month_day!BA209)</f>
        <v/>
      </c>
      <c r="AD213" s="285" t="str">
        <f>IF(_penmei1_month_day!BB209="","",_penmei1_month_day!BB209)</f>
        <v/>
      </c>
      <c r="AE213" s="286" t="str">
        <f>IF(_penmei1_month_day!BC209="","",_penmei1_month_day!BC209)</f>
        <v/>
      </c>
      <c r="AF213" s="284" t="str">
        <f>IF(_penmei1_month_day!BD209="","",_penmei1_month_day!BD209)</f>
        <v/>
      </c>
      <c r="AG213" s="286" t="str">
        <f>IF(_penmei1_month_day!BE209="","",_penmei1_month_day!BE209)</f>
        <v/>
      </c>
      <c r="AH213" s="307" t="str">
        <f>IF(_penmei1_month_day!BF209="","",_penmei1_month_day!BF209)</f>
        <v/>
      </c>
      <c r="AI213" s="307" t="str">
        <f>IF(_penmei1_month_day!BG209="","",_penmei1_month_day!BG209)</f>
        <v/>
      </c>
      <c r="AJ213" s="307" t="str">
        <f>IF(_penmei1_month_day!BH209="","",_penmei1_month_day!BH209)</f>
        <v/>
      </c>
      <c r="AK213" s="307" t="str">
        <f>IF(_penmei1_month_day!BI209="","",_penmei1_month_day!BI209)</f>
        <v/>
      </c>
      <c r="AL213" s="286" t="str">
        <f>IF(_penmei1_month_day!BJ209="","",_penmei1_month_day!BJ209)</f>
        <v/>
      </c>
      <c r="AM213" s="307" t="str">
        <f>IF(_penmei1_month_day!BK209="","",_penmei1_month_day!BK209/10000)</f>
        <v/>
      </c>
      <c r="AN213" s="286" t="str">
        <f>IF(_penmei1_month_day!BL209="","",_penmei1_month_day!BL209)</f>
        <v/>
      </c>
      <c r="AO213" s="286" t="str">
        <f>IF(_penmei1_month_day!BM209="","",_penmei1_month_day!BM209)</f>
        <v/>
      </c>
      <c r="AP213" s="243" t="s">
        <v>83</v>
      </c>
      <c r="AQ213" s="331"/>
    </row>
    <row r="214" ht="15" spans="1:43">
      <c r="A214" s="120">
        <f t="shared" si="45"/>
        <v>43474</v>
      </c>
      <c r="B214" s="121">
        <f t="shared" si="51"/>
        <v>43474</v>
      </c>
      <c r="C214" s="122" t="str">
        <f t="shared" si="52"/>
        <v>中</v>
      </c>
      <c r="D214" s="122">
        <f t="shared" si="53"/>
        <v>9</v>
      </c>
      <c r="E214" s="123">
        <f>IF(AND(E206=4),1,IF(AND(E206&lt;4),(E206+1),))</f>
        <v>3</v>
      </c>
      <c r="F214" s="124" t="str">
        <f t="shared" si="54"/>
        <v>丙班</v>
      </c>
      <c r="G214" s="122">
        <f t="shared" si="55"/>
        <v>16</v>
      </c>
      <c r="H214" s="125">
        <f t="shared" si="57"/>
        <v>0.0416666666666667</v>
      </c>
      <c r="I214" s="160">
        <f t="shared" si="58"/>
        <v>0.666666666666667</v>
      </c>
      <c r="J214" s="281" t="str">
        <f>IF(_penmei1_month_day!AH210="","",_penmei1_month_day!AH210)</f>
        <v/>
      </c>
      <c r="K214" s="281" t="str">
        <f>IF(_penmei1_month_day!AI210="","",_penmei1_month_day!AI210)</f>
        <v/>
      </c>
      <c r="L214" s="282" t="str">
        <f>IF(_penmei1_month_day!AJ210="","",_penmei1_month_day!AJ210)</f>
        <v/>
      </c>
      <c r="M214" s="282" t="str">
        <f>IF(_penmei1_month_day!AK210="","",_penmei1_month_day!AK210)</f>
        <v/>
      </c>
      <c r="N214" s="282" t="str">
        <f>IF(_penmei1_month_day!AL210="","",_penmei1_month_day!AL210)</f>
        <v/>
      </c>
      <c r="O214" s="282" t="str">
        <f>IF(_penmei1_month_day!AM210="","",_penmei1_month_day!AM210)</f>
        <v/>
      </c>
      <c r="P214" s="282" t="str">
        <f>IF(_penmei1_month_day!AN210="","",_penmei1_month_day!AN210)</f>
        <v/>
      </c>
      <c r="Q214" s="282" t="str">
        <f>IF(_penmei1_month_day!AO210="","",_penmei1_month_day!AO210)</f>
        <v/>
      </c>
      <c r="R214" s="282" t="str">
        <f>IF(_penmei1_month_day!AP210="","",_penmei1_month_day!AP210)</f>
        <v/>
      </c>
      <c r="S214" s="282" t="str">
        <f>IF(_penmei1_month_day!AQ210="","",_penmei1_month_day!AQ210)</f>
        <v/>
      </c>
      <c r="T214" s="282" t="str">
        <f>IF(_penmei1_month_day!AR210="","",_penmei1_month_day!AR210)</f>
        <v/>
      </c>
      <c r="U214" s="282" t="str">
        <f>IF(_penmei1_month_day!AS210="","",_penmei1_month_day!AS210)</f>
        <v/>
      </c>
      <c r="V214" s="282" t="str">
        <f>IF(_penmei1_month_day!AT210="","",_penmei1_month_day!AT210)</f>
        <v/>
      </c>
      <c r="W214" s="282" t="str">
        <f>IF(_penmei1_month_day!AU210="","",_penmei1_month_day!AU210)</f>
        <v/>
      </c>
      <c r="X214" s="282" t="str">
        <f>IF(_penmei1_month_day!AV210="","",_penmei1_month_day!AV210)</f>
        <v/>
      </c>
      <c r="Y214" s="282" t="str">
        <f>IF(_penmei1_month_day!AW210="","",_penmei1_month_day!AW210)</f>
        <v/>
      </c>
      <c r="Z214" s="282" t="str">
        <f>IF(_penmei1_month_day!AX210="","",_penmei1_month_day!AX210)</f>
        <v/>
      </c>
      <c r="AA214" s="305" t="str">
        <f>IF(_penmei1_month_day!AY210="","",ABS(_penmei1_month_day!AY210))</f>
        <v/>
      </c>
      <c r="AB214" s="305" t="str">
        <f>IF(_penmei1_month_day!AZ210="","",ABS(_penmei1_month_day!AZ210))</f>
        <v/>
      </c>
      <c r="AC214" s="281" t="str">
        <f>IF(_penmei1_month_day!BA210="","",_penmei1_month_day!BA210)</f>
        <v/>
      </c>
      <c r="AD214" s="281" t="str">
        <f>IF(_penmei1_month_day!BB210="","",_penmei1_month_day!BB210)</f>
        <v/>
      </c>
      <c r="AE214" s="282" t="str">
        <f>IF(_penmei1_month_day!BC210="","",_penmei1_month_day!BC210)</f>
        <v/>
      </c>
      <c r="AF214" s="282" t="str">
        <f>IF(_penmei1_month_day!BD210="","",_penmei1_month_day!BD210)</f>
        <v/>
      </c>
      <c r="AG214" s="282" t="str">
        <f>IF(_penmei1_month_day!BE210="","",_penmei1_month_day!BE210)</f>
        <v/>
      </c>
      <c r="AH214" s="305" t="str">
        <f>IF(_penmei1_month_day!BF210="","",_penmei1_month_day!BF210)</f>
        <v/>
      </c>
      <c r="AI214" s="305" t="str">
        <f>IF(_penmei1_month_day!BG210="","",_penmei1_month_day!BG210)</f>
        <v/>
      </c>
      <c r="AJ214" s="305" t="str">
        <f>IF(_penmei1_month_day!BH210="","",_penmei1_month_day!BH210)</f>
        <v/>
      </c>
      <c r="AK214" s="305" t="str">
        <f>IF(_penmei1_month_day!BI210="","",_penmei1_month_day!BI210)</f>
        <v/>
      </c>
      <c r="AL214" s="282" t="str">
        <f>IF(_penmei1_month_day!BJ210="","",_penmei1_month_day!BJ210)</f>
        <v/>
      </c>
      <c r="AM214" s="305" t="str">
        <f>IF(_penmei1_month_day!BK210="","",_penmei1_month_day!BK210/10000)</f>
        <v/>
      </c>
      <c r="AN214" s="282" t="str">
        <f>IF(_penmei1_month_day!BL210="","",_penmei1_month_day!BL210)</f>
        <v/>
      </c>
      <c r="AO214" s="282" t="str">
        <f>IF(_penmei1_month_day!BM210="","",_penmei1_month_day!BM210)</f>
        <v/>
      </c>
      <c r="AP214" s="328"/>
      <c r="AQ214" s="328"/>
    </row>
    <row r="215" spans="1:43">
      <c r="A215" s="126">
        <f t="shared" si="45"/>
        <v>43474</v>
      </c>
      <c r="B215" s="127">
        <f t="shared" si="51"/>
        <v>43474</v>
      </c>
      <c r="C215" s="128" t="str">
        <f t="shared" si="52"/>
        <v>中</v>
      </c>
      <c r="D215" s="128">
        <f t="shared" si="53"/>
        <v>9</v>
      </c>
      <c r="E215" s="129">
        <f t="shared" ref="E215:E221" si="60">E214</f>
        <v>3</v>
      </c>
      <c r="F215" s="130" t="str">
        <f t="shared" si="54"/>
        <v>丙班</v>
      </c>
      <c r="G215" s="128">
        <f t="shared" si="55"/>
        <v>17</v>
      </c>
      <c r="H215" s="131">
        <f t="shared" si="57"/>
        <v>0.0416666666666667</v>
      </c>
      <c r="I215" s="165">
        <f t="shared" si="58"/>
        <v>0.708333333333334</v>
      </c>
      <c r="J215" s="283" t="str">
        <f>IF(_penmei1_month_day!AH211="","",_penmei1_month_day!AH211)</f>
        <v/>
      </c>
      <c r="K215" s="283" t="str">
        <f>IF(_penmei1_month_day!AI211="","",_penmei1_month_day!AI211)</f>
        <v/>
      </c>
      <c r="L215" s="284" t="str">
        <f>IF(_penmei1_month_day!AJ211="","",_penmei1_month_day!AJ211)</f>
        <v/>
      </c>
      <c r="M215" s="284" t="str">
        <f>IF(_penmei1_month_day!AK211="","",_penmei1_month_day!AK211)</f>
        <v/>
      </c>
      <c r="N215" s="284" t="str">
        <f>IF(_penmei1_month_day!AL211="","",_penmei1_month_day!AL211)</f>
        <v/>
      </c>
      <c r="O215" s="284" t="str">
        <f>IF(_penmei1_month_day!AM211="","",_penmei1_month_day!AM211)</f>
        <v/>
      </c>
      <c r="P215" s="284" t="str">
        <f>IF(_penmei1_month_day!AN211="","",_penmei1_month_day!AN211)</f>
        <v/>
      </c>
      <c r="Q215" s="284" t="str">
        <f>IF(_penmei1_month_day!AO211="","",_penmei1_month_day!AO211)</f>
        <v/>
      </c>
      <c r="R215" s="284" t="str">
        <f>IF(_penmei1_month_day!AP211="","",_penmei1_month_day!AP211)</f>
        <v/>
      </c>
      <c r="S215" s="284" t="str">
        <f>IF(_penmei1_month_day!AQ211="","",_penmei1_month_day!AQ211)</f>
        <v/>
      </c>
      <c r="T215" s="284" t="str">
        <f>IF(_penmei1_month_day!AR211="","",_penmei1_month_day!AR211)</f>
        <v/>
      </c>
      <c r="U215" s="284" t="str">
        <f>IF(_penmei1_month_day!AS211="","",_penmei1_month_day!AS211)</f>
        <v/>
      </c>
      <c r="V215" s="284" t="str">
        <f>IF(_penmei1_month_day!AT211="","",_penmei1_month_day!AT211)</f>
        <v/>
      </c>
      <c r="W215" s="284" t="str">
        <f>IF(_penmei1_month_day!AU211="","",_penmei1_month_day!AU211)</f>
        <v/>
      </c>
      <c r="X215" s="284" t="str">
        <f>IF(_penmei1_month_day!AV211="","",_penmei1_month_day!AV211)</f>
        <v/>
      </c>
      <c r="Y215" s="284" t="str">
        <f>IF(_penmei1_month_day!AW211="","",_penmei1_month_day!AW211)</f>
        <v/>
      </c>
      <c r="Z215" s="284" t="str">
        <f>IF(_penmei1_month_day!AX211="","",_penmei1_month_day!AX211)</f>
        <v/>
      </c>
      <c r="AA215" s="306" t="str">
        <f>IF(_penmei1_month_day!AY211="","",ABS(_penmei1_month_day!AY211))</f>
        <v/>
      </c>
      <c r="AB215" s="306" t="str">
        <f>IF(_penmei1_month_day!AZ211="","",ABS(_penmei1_month_day!AZ211))</f>
        <v/>
      </c>
      <c r="AC215" s="283" t="str">
        <f>IF(_penmei1_month_day!BA211="","",_penmei1_month_day!BA211)</f>
        <v/>
      </c>
      <c r="AD215" s="283" t="str">
        <f>IF(_penmei1_month_day!BB211="","",_penmei1_month_day!BB211)</f>
        <v/>
      </c>
      <c r="AE215" s="284" t="str">
        <f>IF(_penmei1_month_day!BC211="","",_penmei1_month_day!BC211)</f>
        <v/>
      </c>
      <c r="AF215" s="284" t="str">
        <f>IF(_penmei1_month_day!BD211="","",_penmei1_month_day!BD211)</f>
        <v/>
      </c>
      <c r="AG215" s="284" t="str">
        <f>IF(_penmei1_month_day!BE211="","",_penmei1_month_day!BE211)</f>
        <v/>
      </c>
      <c r="AH215" s="306" t="str">
        <f>IF(_penmei1_month_day!BF211="","",_penmei1_month_day!BF211)</f>
        <v/>
      </c>
      <c r="AI215" s="306" t="str">
        <f>IF(_penmei1_month_day!BG211="","",_penmei1_month_day!BG211)</f>
        <v/>
      </c>
      <c r="AJ215" s="306" t="str">
        <f>IF(_penmei1_month_day!BH211="","",_penmei1_month_day!BH211)</f>
        <v/>
      </c>
      <c r="AK215" s="306" t="str">
        <f>IF(_penmei1_month_day!BI211="","",_penmei1_month_day!BI211)</f>
        <v/>
      </c>
      <c r="AL215" s="284" t="str">
        <f>IF(_penmei1_month_day!BJ211="","",_penmei1_month_day!BJ211)</f>
        <v/>
      </c>
      <c r="AM215" s="306" t="str">
        <f>IF(_penmei1_month_day!BK211="","",_penmei1_month_day!BK211/10000)</f>
        <v/>
      </c>
      <c r="AN215" s="284" t="str">
        <f>IF(_penmei1_month_day!BL211="","",_penmei1_month_day!BL211)</f>
        <v/>
      </c>
      <c r="AO215" s="284" t="str">
        <f>IF(_penmei1_month_day!BM211="","",_penmei1_month_day!BM211)</f>
        <v/>
      </c>
      <c r="AP215" s="329"/>
      <c r="AQ215" s="329"/>
    </row>
    <row r="216" spans="1:43">
      <c r="A216" s="126">
        <f t="shared" si="45"/>
        <v>43474</v>
      </c>
      <c r="B216" s="127">
        <f t="shared" si="51"/>
        <v>43474</v>
      </c>
      <c r="C216" s="128" t="str">
        <f t="shared" si="52"/>
        <v>中</v>
      </c>
      <c r="D216" s="128">
        <f t="shared" si="53"/>
        <v>9</v>
      </c>
      <c r="E216" s="129">
        <f t="shared" si="60"/>
        <v>3</v>
      </c>
      <c r="F216" s="130" t="str">
        <f t="shared" si="54"/>
        <v>丙班</v>
      </c>
      <c r="G216" s="128">
        <f t="shared" si="55"/>
        <v>18</v>
      </c>
      <c r="H216" s="131">
        <f t="shared" si="57"/>
        <v>0.0416666666666667</v>
      </c>
      <c r="I216" s="165">
        <f t="shared" si="58"/>
        <v>0.750000000000001</v>
      </c>
      <c r="J216" s="283" t="str">
        <f>IF(_penmei1_month_day!AH212="","",_penmei1_month_day!AH212)</f>
        <v/>
      </c>
      <c r="K216" s="283" t="str">
        <f>IF(_penmei1_month_day!AI212="","",_penmei1_month_day!AI212)</f>
        <v/>
      </c>
      <c r="L216" s="284" t="str">
        <f>IF(_penmei1_month_day!AJ212="","",_penmei1_month_day!AJ212)</f>
        <v/>
      </c>
      <c r="M216" s="284" t="str">
        <f>IF(_penmei1_month_day!AK212="","",_penmei1_month_day!AK212)</f>
        <v/>
      </c>
      <c r="N216" s="284" t="str">
        <f>IF(_penmei1_month_day!AL212="","",_penmei1_month_day!AL212)</f>
        <v/>
      </c>
      <c r="O216" s="284" t="str">
        <f>IF(_penmei1_month_day!AM212="","",_penmei1_month_day!AM212)</f>
        <v/>
      </c>
      <c r="P216" s="284" t="str">
        <f>IF(_penmei1_month_day!AN212="","",_penmei1_month_day!AN212)</f>
        <v/>
      </c>
      <c r="Q216" s="284" t="str">
        <f>IF(_penmei1_month_day!AO212="","",_penmei1_month_day!AO212)</f>
        <v/>
      </c>
      <c r="R216" s="284" t="str">
        <f>IF(_penmei1_month_day!AP212="","",_penmei1_month_day!AP212)</f>
        <v/>
      </c>
      <c r="S216" s="284" t="str">
        <f>IF(_penmei1_month_day!AQ212="","",_penmei1_month_day!AQ212)</f>
        <v/>
      </c>
      <c r="T216" s="284" t="str">
        <f>IF(_penmei1_month_day!AR212="","",_penmei1_month_day!AR212)</f>
        <v/>
      </c>
      <c r="U216" s="284" t="str">
        <f>IF(_penmei1_month_day!AS212="","",_penmei1_month_day!AS212)</f>
        <v/>
      </c>
      <c r="V216" s="284" t="str">
        <f>IF(_penmei1_month_day!AT212="","",_penmei1_month_day!AT212)</f>
        <v/>
      </c>
      <c r="W216" s="284" t="str">
        <f>IF(_penmei1_month_day!AU212="","",_penmei1_month_day!AU212)</f>
        <v/>
      </c>
      <c r="X216" s="284" t="str">
        <f>IF(_penmei1_month_day!AV212="","",_penmei1_month_day!AV212)</f>
        <v/>
      </c>
      <c r="Y216" s="284" t="str">
        <f>IF(_penmei1_month_day!AW212="","",_penmei1_month_day!AW212)</f>
        <v/>
      </c>
      <c r="Z216" s="284" t="str">
        <f>IF(_penmei1_month_day!AX212="","",_penmei1_month_day!AX212)</f>
        <v/>
      </c>
      <c r="AA216" s="306" t="str">
        <f>IF(_penmei1_month_day!AY212="","",ABS(_penmei1_month_day!AY212))</f>
        <v/>
      </c>
      <c r="AB216" s="306" t="str">
        <f>IF(_penmei1_month_day!AZ212="","",ABS(_penmei1_month_day!AZ212))</f>
        <v/>
      </c>
      <c r="AC216" s="283" t="str">
        <f>IF(_penmei1_month_day!BA212="","",_penmei1_month_day!BA212)</f>
        <v/>
      </c>
      <c r="AD216" s="283" t="str">
        <f>IF(_penmei1_month_day!BB212="","",_penmei1_month_day!BB212)</f>
        <v/>
      </c>
      <c r="AE216" s="284" t="str">
        <f>IF(_penmei1_month_day!BC212="","",_penmei1_month_day!BC212)</f>
        <v/>
      </c>
      <c r="AF216" s="284" t="str">
        <f>IF(_penmei1_month_day!BD212="","",_penmei1_month_day!BD212)</f>
        <v/>
      </c>
      <c r="AG216" s="284" t="str">
        <f>IF(_penmei1_month_day!BE212="","",_penmei1_month_day!BE212)</f>
        <v/>
      </c>
      <c r="AH216" s="306" t="str">
        <f>IF(_penmei1_month_day!BF212="","",_penmei1_month_day!BF212)</f>
        <v/>
      </c>
      <c r="AI216" s="306" t="str">
        <f>IF(_penmei1_month_day!BG212="","",_penmei1_month_day!BG212)</f>
        <v/>
      </c>
      <c r="AJ216" s="306" t="str">
        <f>IF(_penmei1_month_day!BH212="","",_penmei1_month_day!BH212)</f>
        <v/>
      </c>
      <c r="AK216" s="306" t="str">
        <f>IF(_penmei1_month_day!BI212="","",_penmei1_month_day!BI212)</f>
        <v/>
      </c>
      <c r="AL216" s="284" t="str">
        <f>IF(_penmei1_month_day!BJ212="","",_penmei1_month_day!BJ212)</f>
        <v/>
      </c>
      <c r="AM216" s="306" t="str">
        <f>IF(_penmei1_month_day!BK212="","",_penmei1_month_day!BK212/10000)</f>
        <v/>
      </c>
      <c r="AN216" s="284" t="str">
        <f>IF(_penmei1_month_day!BL212="","",_penmei1_month_day!BL212)</f>
        <v/>
      </c>
      <c r="AO216" s="284" t="str">
        <f>IF(_penmei1_month_day!BM212="","",_penmei1_month_day!BM212)</f>
        <v/>
      </c>
      <c r="AP216" s="329"/>
      <c r="AQ216" s="329"/>
    </row>
    <row r="217" spans="1:43">
      <c r="A217" s="126">
        <f t="shared" si="45"/>
        <v>43474</v>
      </c>
      <c r="B217" s="127">
        <f t="shared" si="51"/>
        <v>43474</v>
      </c>
      <c r="C217" s="128" t="str">
        <f t="shared" si="52"/>
        <v>中</v>
      </c>
      <c r="D217" s="128">
        <f t="shared" si="53"/>
        <v>9</v>
      </c>
      <c r="E217" s="129">
        <f t="shared" si="60"/>
        <v>3</v>
      </c>
      <c r="F217" s="130" t="str">
        <f t="shared" si="54"/>
        <v>丙班</v>
      </c>
      <c r="G217" s="128">
        <f t="shared" si="55"/>
        <v>19</v>
      </c>
      <c r="H217" s="131">
        <f t="shared" si="57"/>
        <v>0.0416666666666667</v>
      </c>
      <c r="I217" s="165">
        <f t="shared" si="58"/>
        <v>0.791666666666668</v>
      </c>
      <c r="J217" s="283" t="str">
        <f>IF(_penmei1_month_day!AH213="","",_penmei1_month_day!AH213)</f>
        <v/>
      </c>
      <c r="K217" s="283" t="str">
        <f>IF(_penmei1_month_day!AI213="","",_penmei1_month_day!AI213)</f>
        <v/>
      </c>
      <c r="L217" s="284" t="str">
        <f>IF(_penmei1_month_day!AJ213="","",_penmei1_month_day!AJ213)</f>
        <v/>
      </c>
      <c r="M217" s="284" t="str">
        <f>IF(_penmei1_month_day!AK213="","",_penmei1_month_day!AK213)</f>
        <v/>
      </c>
      <c r="N217" s="284" t="str">
        <f>IF(_penmei1_month_day!AL213="","",_penmei1_month_day!AL213)</f>
        <v/>
      </c>
      <c r="O217" s="284" t="str">
        <f>IF(_penmei1_month_day!AM213="","",_penmei1_month_day!AM213)</f>
        <v/>
      </c>
      <c r="P217" s="284" t="str">
        <f>IF(_penmei1_month_day!AN213="","",_penmei1_month_day!AN213)</f>
        <v/>
      </c>
      <c r="Q217" s="284" t="str">
        <f>IF(_penmei1_month_day!AO213="","",_penmei1_month_day!AO213)</f>
        <v/>
      </c>
      <c r="R217" s="284" t="str">
        <f>IF(_penmei1_month_day!AP213="","",_penmei1_month_day!AP213)</f>
        <v/>
      </c>
      <c r="S217" s="284" t="str">
        <f>IF(_penmei1_month_day!AQ213="","",_penmei1_month_day!AQ213)</f>
        <v/>
      </c>
      <c r="T217" s="284" t="str">
        <f>IF(_penmei1_month_day!AR213="","",_penmei1_month_day!AR213)</f>
        <v/>
      </c>
      <c r="U217" s="284" t="str">
        <f>IF(_penmei1_month_day!AS213="","",_penmei1_month_day!AS213)</f>
        <v/>
      </c>
      <c r="V217" s="284" t="str">
        <f>IF(_penmei1_month_day!AT213="","",_penmei1_month_day!AT213)</f>
        <v/>
      </c>
      <c r="W217" s="284" t="str">
        <f>IF(_penmei1_month_day!AU213="","",_penmei1_month_day!AU213)</f>
        <v/>
      </c>
      <c r="X217" s="284" t="str">
        <f>IF(_penmei1_month_day!AV213="","",_penmei1_month_day!AV213)</f>
        <v/>
      </c>
      <c r="Y217" s="284" t="str">
        <f>IF(_penmei1_month_day!AW213="","",_penmei1_month_day!AW213)</f>
        <v/>
      </c>
      <c r="Z217" s="284" t="str">
        <f>IF(_penmei1_month_day!AX213="","",_penmei1_month_day!AX213)</f>
        <v/>
      </c>
      <c r="AA217" s="306" t="str">
        <f>IF(_penmei1_month_day!AY213="","",ABS(_penmei1_month_day!AY213))</f>
        <v/>
      </c>
      <c r="AB217" s="306" t="str">
        <f>IF(_penmei1_month_day!AZ213="","",ABS(_penmei1_month_day!AZ213))</f>
        <v/>
      </c>
      <c r="AC217" s="283" t="str">
        <f>IF(_penmei1_month_day!BA213="","",_penmei1_month_day!BA213)</f>
        <v/>
      </c>
      <c r="AD217" s="283" t="str">
        <f>IF(_penmei1_month_day!BB213="","",_penmei1_month_day!BB213)</f>
        <v/>
      </c>
      <c r="AE217" s="284" t="str">
        <f>IF(_penmei1_month_day!BC213="","",_penmei1_month_day!BC213)</f>
        <v/>
      </c>
      <c r="AF217" s="284" t="str">
        <f>IF(_penmei1_month_day!BD213="","",_penmei1_month_day!BD213)</f>
        <v/>
      </c>
      <c r="AG217" s="284" t="str">
        <f>IF(_penmei1_month_day!BE213="","",_penmei1_month_day!BE213)</f>
        <v/>
      </c>
      <c r="AH217" s="306" t="str">
        <f>IF(_penmei1_month_day!BF213="","",_penmei1_month_day!BF213)</f>
        <v/>
      </c>
      <c r="AI217" s="306" t="str">
        <f>IF(_penmei1_month_day!BG213="","",_penmei1_month_day!BG213)</f>
        <v/>
      </c>
      <c r="AJ217" s="306" t="str">
        <f>IF(_penmei1_month_day!BH213="","",_penmei1_month_day!BH213)</f>
        <v/>
      </c>
      <c r="AK217" s="306" t="str">
        <f>IF(_penmei1_month_day!BI213="","",_penmei1_month_day!BI213)</f>
        <v/>
      </c>
      <c r="AL217" s="284" t="str">
        <f>IF(_penmei1_month_day!BJ213="","",_penmei1_month_day!BJ213)</f>
        <v/>
      </c>
      <c r="AM217" s="306" t="str">
        <f>IF(_penmei1_month_day!BK213="","",_penmei1_month_day!BK213/10000)</f>
        <v/>
      </c>
      <c r="AN217" s="284" t="str">
        <f>IF(_penmei1_month_day!BL213="","",_penmei1_month_day!BL213)</f>
        <v/>
      </c>
      <c r="AO217" s="284" t="str">
        <f>IF(_penmei1_month_day!BM213="","",_penmei1_month_day!BM213)</f>
        <v/>
      </c>
      <c r="AP217" s="329"/>
      <c r="AQ217" s="329"/>
    </row>
    <row r="218" spans="1:43">
      <c r="A218" s="126">
        <f t="shared" si="45"/>
        <v>43474</v>
      </c>
      <c r="B218" s="127">
        <f t="shared" si="51"/>
        <v>43474</v>
      </c>
      <c r="C218" s="128" t="str">
        <f t="shared" si="52"/>
        <v>中</v>
      </c>
      <c r="D218" s="128">
        <f t="shared" si="53"/>
        <v>9</v>
      </c>
      <c r="E218" s="129">
        <f t="shared" si="60"/>
        <v>3</v>
      </c>
      <c r="F218" s="130" t="str">
        <f t="shared" si="54"/>
        <v>丙班</v>
      </c>
      <c r="G218" s="128">
        <f t="shared" si="55"/>
        <v>20</v>
      </c>
      <c r="H218" s="131">
        <f t="shared" si="57"/>
        <v>0.0416666666666667</v>
      </c>
      <c r="I218" s="165">
        <f t="shared" si="58"/>
        <v>0.833333333333334</v>
      </c>
      <c r="J218" s="283" t="str">
        <f>IF(_penmei1_month_day!AH214="","",_penmei1_month_day!AH214)</f>
        <v/>
      </c>
      <c r="K218" s="283" t="str">
        <f>IF(_penmei1_month_day!AI214="","",_penmei1_month_day!AI214)</f>
        <v/>
      </c>
      <c r="L218" s="284" t="str">
        <f>IF(_penmei1_month_day!AJ214="","",_penmei1_month_day!AJ214)</f>
        <v/>
      </c>
      <c r="M218" s="284" t="str">
        <f>IF(_penmei1_month_day!AK214="","",_penmei1_month_day!AK214)</f>
        <v/>
      </c>
      <c r="N218" s="284" t="str">
        <f>IF(_penmei1_month_day!AL214="","",_penmei1_month_day!AL214)</f>
        <v/>
      </c>
      <c r="O218" s="284" t="str">
        <f>IF(_penmei1_month_day!AM214="","",_penmei1_month_day!AM214)</f>
        <v/>
      </c>
      <c r="P218" s="284" t="str">
        <f>IF(_penmei1_month_day!AN214="","",_penmei1_month_day!AN214)</f>
        <v/>
      </c>
      <c r="Q218" s="284" t="str">
        <f>IF(_penmei1_month_day!AO214="","",_penmei1_month_day!AO214)</f>
        <v/>
      </c>
      <c r="R218" s="284" t="str">
        <f>IF(_penmei1_month_day!AP214="","",_penmei1_month_day!AP214)</f>
        <v/>
      </c>
      <c r="S218" s="284" t="str">
        <f>IF(_penmei1_month_day!AQ214="","",_penmei1_month_day!AQ214)</f>
        <v/>
      </c>
      <c r="T218" s="284" t="str">
        <f>IF(_penmei1_month_day!AR214="","",_penmei1_month_day!AR214)</f>
        <v/>
      </c>
      <c r="U218" s="284" t="str">
        <f>IF(_penmei1_month_day!AS214="","",_penmei1_month_day!AS214)</f>
        <v/>
      </c>
      <c r="V218" s="284" t="str">
        <f>IF(_penmei1_month_day!AT214="","",_penmei1_month_day!AT214)</f>
        <v/>
      </c>
      <c r="W218" s="284" t="str">
        <f>IF(_penmei1_month_day!AU214="","",_penmei1_month_day!AU214)</f>
        <v/>
      </c>
      <c r="X218" s="284" t="str">
        <f>IF(_penmei1_month_day!AV214="","",_penmei1_month_day!AV214)</f>
        <v/>
      </c>
      <c r="Y218" s="284" t="str">
        <f>IF(_penmei1_month_day!AW214="","",_penmei1_month_day!AW214)</f>
        <v/>
      </c>
      <c r="Z218" s="284" t="str">
        <f>IF(_penmei1_month_day!AX214="","",_penmei1_month_day!AX214)</f>
        <v/>
      </c>
      <c r="AA218" s="306" t="str">
        <f>IF(_penmei1_month_day!AY214="","",ABS(_penmei1_month_day!AY214))</f>
        <v/>
      </c>
      <c r="AB218" s="306" t="str">
        <f>IF(_penmei1_month_day!AZ214="","",ABS(_penmei1_month_day!AZ214))</f>
        <v/>
      </c>
      <c r="AC218" s="283" t="str">
        <f>IF(_penmei1_month_day!BA214="","",_penmei1_month_day!BA214)</f>
        <v/>
      </c>
      <c r="AD218" s="283" t="str">
        <f>IF(_penmei1_month_day!BB214="","",_penmei1_month_day!BB214)</f>
        <v/>
      </c>
      <c r="AE218" s="284" t="str">
        <f>IF(_penmei1_month_day!BC214="","",_penmei1_month_day!BC214)</f>
        <v/>
      </c>
      <c r="AF218" s="284" t="str">
        <f>IF(_penmei1_month_day!BD214="","",_penmei1_month_day!BD214)</f>
        <v/>
      </c>
      <c r="AG218" s="284" t="str">
        <f>IF(_penmei1_month_day!BE214="","",_penmei1_month_day!BE214)</f>
        <v/>
      </c>
      <c r="AH218" s="306" t="str">
        <f>IF(_penmei1_month_day!BF214="","",_penmei1_month_day!BF214)</f>
        <v/>
      </c>
      <c r="AI218" s="306" t="str">
        <f>IF(_penmei1_month_day!BG214="","",_penmei1_month_day!BG214)</f>
        <v/>
      </c>
      <c r="AJ218" s="306" t="str">
        <f>IF(_penmei1_month_day!BH214="","",_penmei1_month_day!BH214)</f>
        <v/>
      </c>
      <c r="AK218" s="306" t="str">
        <f>IF(_penmei1_month_day!BI214="","",_penmei1_month_day!BI214)</f>
        <v/>
      </c>
      <c r="AL218" s="284" t="str">
        <f>IF(_penmei1_month_day!BJ214="","",_penmei1_month_day!BJ214)</f>
        <v/>
      </c>
      <c r="AM218" s="306" t="str">
        <f>IF(_penmei1_month_day!BK214="","",_penmei1_month_day!BK214/10000)</f>
        <v/>
      </c>
      <c r="AN218" s="284" t="str">
        <f>IF(_penmei1_month_day!BL214="","",_penmei1_month_day!BL214)</f>
        <v/>
      </c>
      <c r="AO218" s="284" t="str">
        <f>IF(_penmei1_month_day!BM214="","",_penmei1_month_day!BM214)</f>
        <v/>
      </c>
      <c r="AP218" s="329"/>
      <c r="AQ218" s="329"/>
    </row>
    <row r="219" spans="1:43">
      <c r="A219" s="126">
        <f t="shared" si="45"/>
        <v>43474</v>
      </c>
      <c r="B219" s="127">
        <f t="shared" si="51"/>
        <v>43474</v>
      </c>
      <c r="C219" s="128" t="str">
        <f t="shared" si="52"/>
        <v>中</v>
      </c>
      <c r="D219" s="128">
        <f t="shared" si="53"/>
        <v>9</v>
      </c>
      <c r="E219" s="129">
        <f t="shared" si="60"/>
        <v>3</v>
      </c>
      <c r="F219" s="130" t="str">
        <f t="shared" si="54"/>
        <v>丙班</v>
      </c>
      <c r="G219" s="128">
        <f t="shared" si="55"/>
        <v>21</v>
      </c>
      <c r="H219" s="131">
        <f t="shared" si="57"/>
        <v>0.0416666666666667</v>
      </c>
      <c r="I219" s="165">
        <f t="shared" si="58"/>
        <v>0.875000000000001</v>
      </c>
      <c r="J219" s="283" t="str">
        <f>IF(_penmei1_month_day!AH215="","",_penmei1_month_day!AH215)</f>
        <v/>
      </c>
      <c r="K219" s="283" t="str">
        <f>IF(_penmei1_month_day!AI215="","",_penmei1_month_day!AI215)</f>
        <v/>
      </c>
      <c r="L219" s="284" t="str">
        <f>IF(_penmei1_month_day!AJ215="","",_penmei1_month_day!AJ215)</f>
        <v/>
      </c>
      <c r="M219" s="284" t="str">
        <f>IF(_penmei1_month_day!AK215="","",_penmei1_month_day!AK215)</f>
        <v/>
      </c>
      <c r="N219" s="284" t="str">
        <f>IF(_penmei1_month_day!AL215="","",_penmei1_month_day!AL215)</f>
        <v/>
      </c>
      <c r="O219" s="284" t="str">
        <f>IF(_penmei1_month_day!AM215="","",_penmei1_month_day!AM215)</f>
        <v/>
      </c>
      <c r="P219" s="284" t="str">
        <f>IF(_penmei1_month_day!AN215="","",_penmei1_month_day!AN215)</f>
        <v/>
      </c>
      <c r="Q219" s="284" t="str">
        <f>IF(_penmei1_month_day!AO215="","",_penmei1_month_day!AO215)</f>
        <v/>
      </c>
      <c r="R219" s="284" t="str">
        <f>IF(_penmei1_month_day!AP215="","",_penmei1_month_day!AP215)</f>
        <v/>
      </c>
      <c r="S219" s="284" t="str">
        <f>IF(_penmei1_month_day!AQ215="","",_penmei1_month_day!AQ215)</f>
        <v/>
      </c>
      <c r="T219" s="284" t="str">
        <f>IF(_penmei1_month_day!AR215="","",_penmei1_month_day!AR215)</f>
        <v/>
      </c>
      <c r="U219" s="284" t="str">
        <f>IF(_penmei1_month_day!AS215="","",_penmei1_month_day!AS215)</f>
        <v/>
      </c>
      <c r="V219" s="284" t="str">
        <f>IF(_penmei1_month_day!AT215="","",_penmei1_month_day!AT215)</f>
        <v/>
      </c>
      <c r="W219" s="284" t="str">
        <f>IF(_penmei1_month_day!AU215="","",_penmei1_month_day!AU215)</f>
        <v/>
      </c>
      <c r="X219" s="284" t="str">
        <f>IF(_penmei1_month_day!AV215="","",_penmei1_month_day!AV215)</f>
        <v/>
      </c>
      <c r="Y219" s="284" t="str">
        <f>IF(_penmei1_month_day!AW215="","",_penmei1_month_day!AW215)</f>
        <v/>
      </c>
      <c r="Z219" s="284" t="str">
        <f>IF(_penmei1_month_day!AX215="","",_penmei1_month_day!AX215)</f>
        <v/>
      </c>
      <c r="AA219" s="306" t="str">
        <f>IF(_penmei1_month_day!AY215="","",ABS(_penmei1_month_day!AY215))</f>
        <v/>
      </c>
      <c r="AB219" s="306" t="str">
        <f>IF(_penmei1_month_day!AZ215="","",ABS(_penmei1_month_day!AZ215))</f>
        <v/>
      </c>
      <c r="AC219" s="283" t="str">
        <f>IF(_penmei1_month_day!BA215="","",_penmei1_month_day!BA215)</f>
        <v/>
      </c>
      <c r="AD219" s="283" t="str">
        <f>IF(_penmei1_month_day!BB215="","",_penmei1_month_day!BB215)</f>
        <v/>
      </c>
      <c r="AE219" s="284" t="str">
        <f>IF(_penmei1_month_day!BC215="","",_penmei1_month_day!BC215)</f>
        <v/>
      </c>
      <c r="AF219" s="284" t="str">
        <f>IF(_penmei1_month_day!BD215="","",_penmei1_month_day!BD215)</f>
        <v/>
      </c>
      <c r="AG219" s="284" t="str">
        <f>IF(_penmei1_month_day!BE215="","",_penmei1_month_day!BE215)</f>
        <v/>
      </c>
      <c r="AH219" s="306" t="str">
        <f>IF(_penmei1_month_day!BF215="","",_penmei1_month_day!BF215)</f>
        <v/>
      </c>
      <c r="AI219" s="306" t="str">
        <f>IF(_penmei1_month_day!BG215="","",_penmei1_month_day!BG215)</f>
        <v/>
      </c>
      <c r="AJ219" s="306" t="str">
        <f>IF(_penmei1_month_day!BH215="","",_penmei1_month_day!BH215)</f>
        <v/>
      </c>
      <c r="AK219" s="306" t="str">
        <f>IF(_penmei1_month_day!BI215="","",_penmei1_month_day!BI215)</f>
        <v/>
      </c>
      <c r="AL219" s="284" t="str">
        <f>IF(_penmei1_month_day!BJ215="","",_penmei1_month_day!BJ215)</f>
        <v/>
      </c>
      <c r="AM219" s="306" t="str">
        <f>IF(_penmei1_month_day!BK215="","",_penmei1_month_day!BK215/10000)</f>
        <v/>
      </c>
      <c r="AN219" s="284" t="str">
        <f>IF(_penmei1_month_day!BL215="","",_penmei1_month_day!BL215)</f>
        <v/>
      </c>
      <c r="AO219" s="284" t="str">
        <f>IF(_penmei1_month_day!BM215="","",_penmei1_month_day!BM215)</f>
        <v/>
      </c>
      <c r="AP219" s="329"/>
      <c r="AQ219" s="329"/>
    </row>
    <row r="220" spans="1:43">
      <c r="A220" s="126">
        <f t="shared" si="45"/>
        <v>43474</v>
      </c>
      <c r="B220" s="127">
        <f t="shared" si="51"/>
        <v>43474</v>
      </c>
      <c r="C220" s="128" t="str">
        <f t="shared" si="52"/>
        <v>中</v>
      </c>
      <c r="D220" s="128">
        <f t="shared" si="53"/>
        <v>9</v>
      </c>
      <c r="E220" s="129">
        <f t="shared" si="60"/>
        <v>3</v>
      </c>
      <c r="F220" s="130" t="str">
        <f t="shared" si="54"/>
        <v>丙班</v>
      </c>
      <c r="G220" s="128">
        <f t="shared" si="55"/>
        <v>22</v>
      </c>
      <c r="H220" s="131">
        <f t="shared" si="57"/>
        <v>0.0416666666666667</v>
      </c>
      <c r="I220" s="165">
        <f t="shared" si="58"/>
        <v>0.916666666666668</v>
      </c>
      <c r="J220" s="283" t="str">
        <f>IF(_penmei1_month_day!AH216="","",_penmei1_month_day!AH216)</f>
        <v/>
      </c>
      <c r="K220" s="283" t="str">
        <f>IF(_penmei1_month_day!AI216="","",_penmei1_month_day!AI216)</f>
        <v/>
      </c>
      <c r="L220" s="284" t="str">
        <f>IF(_penmei1_month_day!AJ216="","",_penmei1_month_day!AJ216)</f>
        <v/>
      </c>
      <c r="M220" s="284" t="str">
        <f>IF(_penmei1_month_day!AK216="","",_penmei1_month_day!AK216)</f>
        <v/>
      </c>
      <c r="N220" s="284" t="str">
        <f>IF(_penmei1_month_day!AL216="","",_penmei1_month_day!AL216)</f>
        <v/>
      </c>
      <c r="O220" s="284" t="str">
        <f>IF(_penmei1_month_day!AM216="","",_penmei1_month_day!AM216)</f>
        <v/>
      </c>
      <c r="P220" s="284" t="str">
        <f>IF(_penmei1_month_day!AN216="","",_penmei1_month_day!AN216)</f>
        <v/>
      </c>
      <c r="Q220" s="284" t="str">
        <f>IF(_penmei1_month_day!AO216="","",_penmei1_month_day!AO216)</f>
        <v/>
      </c>
      <c r="R220" s="284" t="str">
        <f>IF(_penmei1_month_day!AP216="","",_penmei1_month_day!AP216)</f>
        <v/>
      </c>
      <c r="S220" s="284" t="str">
        <f>IF(_penmei1_month_day!AQ216="","",_penmei1_month_day!AQ216)</f>
        <v/>
      </c>
      <c r="T220" s="284" t="str">
        <f>IF(_penmei1_month_day!AR216="","",_penmei1_month_day!AR216)</f>
        <v/>
      </c>
      <c r="U220" s="284" t="str">
        <f>IF(_penmei1_month_day!AS216="","",_penmei1_month_day!AS216)</f>
        <v/>
      </c>
      <c r="V220" s="284" t="str">
        <f>IF(_penmei1_month_day!AT216="","",_penmei1_month_day!AT216)</f>
        <v/>
      </c>
      <c r="W220" s="284" t="str">
        <f>IF(_penmei1_month_day!AU216="","",_penmei1_month_day!AU216)</f>
        <v/>
      </c>
      <c r="X220" s="284" t="str">
        <f>IF(_penmei1_month_day!AV216="","",_penmei1_month_day!AV216)</f>
        <v/>
      </c>
      <c r="Y220" s="284" t="str">
        <f>IF(_penmei1_month_day!AW216="","",_penmei1_month_day!AW216)</f>
        <v/>
      </c>
      <c r="Z220" s="284" t="str">
        <f>IF(_penmei1_month_day!AX216="","",_penmei1_month_day!AX216)</f>
        <v/>
      </c>
      <c r="AA220" s="306" t="str">
        <f>IF(_penmei1_month_day!AY216="","",ABS(_penmei1_month_day!AY216))</f>
        <v/>
      </c>
      <c r="AB220" s="306" t="str">
        <f>IF(_penmei1_month_day!AZ216="","",ABS(_penmei1_month_day!AZ216))</f>
        <v/>
      </c>
      <c r="AC220" s="283" t="str">
        <f>IF(_penmei1_month_day!BA216="","",_penmei1_month_day!BA216)</f>
        <v/>
      </c>
      <c r="AD220" s="283" t="str">
        <f>IF(_penmei1_month_day!BB216="","",_penmei1_month_day!BB216)</f>
        <v/>
      </c>
      <c r="AE220" s="284" t="str">
        <f>IF(_penmei1_month_day!BC216="","",_penmei1_month_day!BC216)</f>
        <v/>
      </c>
      <c r="AF220" s="284" t="str">
        <f>IF(_penmei1_month_day!BD216="","",_penmei1_month_day!BD216)</f>
        <v/>
      </c>
      <c r="AG220" s="284" t="str">
        <f>IF(_penmei1_month_day!BE216="","",_penmei1_month_day!BE216)</f>
        <v/>
      </c>
      <c r="AH220" s="306" t="str">
        <f>IF(_penmei1_month_day!BF216="","",_penmei1_month_day!BF216)</f>
        <v/>
      </c>
      <c r="AI220" s="306" t="str">
        <f>IF(_penmei1_month_day!BG216="","",_penmei1_month_day!BG216)</f>
        <v/>
      </c>
      <c r="AJ220" s="306" t="str">
        <f>IF(_penmei1_month_day!BH216="","",_penmei1_month_day!BH216)</f>
        <v/>
      </c>
      <c r="AK220" s="306" t="str">
        <f>IF(_penmei1_month_day!BI216="","",_penmei1_month_day!BI216)</f>
        <v/>
      </c>
      <c r="AL220" s="284" t="str">
        <f>IF(_penmei1_month_day!BJ216="","",_penmei1_month_day!BJ216)</f>
        <v/>
      </c>
      <c r="AM220" s="306" t="str">
        <f>IF(_penmei1_month_day!BK216="","",_penmei1_month_day!BK216/10000)</f>
        <v/>
      </c>
      <c r="AN220" s="284" t="str">
        <f>IF(_penmei1_month_day!BL216="","",_penmei1_month_day!BL216)</f>
        <v/>
      </c>
      <c r="AO220" s="284" t="str">
        <f>IF(_penmei1_month_day!BM216="","",_penmei1_month_day!BM216)</f>
        <v/>
      </c>
      <c r="AP220" s="329"/>
      <c r="AQ220" s="329"/>
    </row>
    <row r="221" ht="15" spans="1:43">
      <c r="A221" s="132">
        <f t="shared" ref="A221:A284" si="61">IF(HOUR(I221)=0,A220+1,A220)</f>
        <v>43474</v>
      </c>
      <c r="B221" s="133">
        <f t="shared" si="51"/>
        <v>43474</v>
      </c>
      <c r="C221" s="134" t="str">
        <f t="shared" si="52"/>
        <v>中</v>
      </c>
      <c r="D221" s="134">
        <f t="shared" si="53"/>
        <v>9</v>
      </c>
      <c r="E221" s="135">
        <f t="shared" si="60"/>
        <v>3</v>
      </c>
      <c r="F221" s="136" t="str">
        <f t="shared" si="54"/>
        <v>丙班</v>
      </c>
      <c r="G221" s="134">
        <f t="shared" si="55"/>
        <v>23</v>
      </c>
      <c r="H221" s="137">
        <f t="shared" si="57"/>
        <v>0.0416666666666667</v>
      </c>
      <c r="I221" s="170">
        <f t="shared" si="58"/>
        <v>0.958333333333334</v>
      </c>
      <c r="J221" s="285" t="str">
        <f>IF(_penmei1_month_day!AH217="","",_penmei1_month_day!AH217)</f>
        <v/>
      </c>
      <c r="K221" s="285" t="str">
        <f>IF(_penmei1_month_day!AI217="","",_penmei1_month_day!AI217)</f>
        <v/>
      </c>
      <c r="L221" s="286" t="str">
        <f>IF(_penmei1_month_day!AJ217="","",_penmei1_month_day!AJ217)</f>
        <v/>
      </c>
      <c r="M221" s="286" t="str">
        <f>IF(_penmei1_month_day!AK217="","",_penmei1_month_day!AK217)</f>
        <v/>
      </c>
      <c r="N221" s="286" t="str">
        <f>IF(_penmei1_month_day!AL217="","",_penmei1_month_day!AL217)</f>
        <v/>
      </c>
      <c r="O221" s="286" t="str">
        <f>IF(_penmei1_month_day!AM217="","",_penmei1_month_day!AM217)</f>
        <v/>
      </c>
      <c r="P221" s="286" t="str">
        <f>IF(_penmei1_month_day!AN217="","",_penmei1_month_day!AN217)</f>
        <v/>
      </c>
      <c r="Q221" s="286" t="str">
        <f>IF(_penmei1_month_day!AO217="","",_penmei1_month_day!AO217)</f>
        <v/>
      </c>
      <c r="R221" s="286" t="str">
        <f>IF(_penmei1_month_day!AP217="","",_penmei1_month_day!AP217)</f>
        <v/>
      </c>
      <c r="S221" s="286" t="str">
        <f>IF(_penmei1_month_day!AQ217="","",_penmei1_month_day!AQ217)</f>
        <v/>
      </c>
      <c r="T221" s="286" t="str">
        <f>IF(_penmei1_month_day!AR217="","",_penmei1_month_day!AR217)</f>
        <v/>
      </c>
      <c r="U221" s="286" t="str">
        <f>IF(_penmei1_month_day!AS217="","",_penmei1_month_day!AS217)</f>
        <v/>
      </c>
      <c r="V221" s="286" t="str">
        <f>IF(_penmei1_month_day!AT217="","",_penmei1_month_day!AT217)</f>
        <v/>
      </c>
      <c r="W221" s="286" t="str">
        <f>IF(_penmei1_month_day!AU217="","",_penmei1_month_day!AU217)</f>
        <v/>
      </c>
      <c r="X221" s="286" t="str">
        <f>IF(_penmei1_month_day!AV217="","",_penmei1_month_day!AV217)</f>
        <v/>
      </c>
      <c r="Y221" s="286" t="str">
        <f>IF(_penmei1_month_day!AW217="","",_penmei1_month_day!AW217)</f>
        <v/>
      </c>
      <c r="Z221" s="286" t="str">
        <f>IF(_penmei1_month_day!AX217="","",_penmei1_month_day!AX217)</f>
        <v/>
      </c>
      <c r="AA221" s="307" t="str">
        <f>IF(_penmei1_month_day!AY217="","",ABS(_penmei1_month_day!AY217))</f>
        <v/>
      </c>
      <c r="AB221" s="307" t="str">
        <f>IF(_penmei1_month_day!AZ217="","",ABS(_penmei1_month_day!AZ217))</f>
        <v/>
      </c>
      <c r="AC221" s="285" t="str">
        <f>IF(_penmei1_month_day!BA217="","",_penmei1_month_day!BA217)</f>
        <v/>
      </c>
      <c r="AD221" s="285" t="str">
        <f>IF(_penmei1_month_day!BB217="","",_penmei1_month_day!BB217)</f>
        <v/>
      </c>
      <c r="AE221" s="286" t="str">
        <f>IF(_penmei1_month_day!BC217="","",_penmei1_month_day!BC217)</f>
        <v/>
      </c>
      <c r="AF221" s="284" t="str">
        <f>IF(_penmei1_month_day!BD217="","",_penmei1_month_day!BD217)</f>
        <v/>
      </c>
      <c r="AG221" s="286" t="str">
        <f>IF(_penmei1_month_day!BE217="","",_penmei1_month_day!BE217)</f>
        <v/>
      </c>
      <c r="AH221" s="307" t="str">
        <f>IF(_penmei1_month_day!BF217="","",_penmei1_month_day!BF217)</f>
        <v/>
      </c>
      <c r="AI221" s="307" t="str">
        <f>IF(_penmei1_month_day!BG217="","",_penmei1_month_day!BG217)</f>
        <v/>
      </c>
      <c r="AJ221" s="307" t="str">
        <f>IF(_penmei1_month_day!BH217="","",_penmei1_month_day!BH217)</f>
        <v/>
      </c>
      <c r="AK221" s="307" t="str">
        <f>IF(_penmei1_month_day!BI217="","",_penmei1_month_day!BI217)</f>
        <v/>
      </c>
      <c r="AL221" s="286" t="str">
        <f>IF(_penmei1_month_day!BJ217="","",_penmei1_month_day!BJ217)</f>
        <v/>
      </c>
      <c r="AM221" s="307" t="str">
        <f>IF(_penmei1_month_day!BK217="","",_penmei1_month_day!BK217/10000)</f>
        <v/>
      </c>
      <c r="AN221" s="286" t="str">
        <f>IF(_penmei1_month_day!BL217="","",_penmei1_month_day!BL217)</f>
        <v/>
      </c>
      <c r="AO221" s="286" t="str">
        <f>IF(_penmei1_month_day!BM217="","",_penmei1_month_day!BM217)</f>
        <v/>
      </c>
      <c r="AP221" s="243" t="s">
        <v>83</v>
      </c>
      <c r="AQ221" s="331"/>
    </row>
    <row r="222" ht="15" spans="1:43">
      <c r="A222" s="120">
        <f t="shared" si="61"/>
        <v>43475</v>
      </c>
      <c r="B222" s="121">
        <f t="shared" si="51"/>
        <v>43475</v>
      </c>
      <c r="C222" s="122" t="str">
        <f t="shared" si="52"/>
        <v>夜</v>
      </c>
      <c r="D222" s="122">
        <f t="shared" si="53"/>
        <v>10</v>
      </c>
      <c r="E222" s="123">
        <f>E30</f>
        <v>4</v>
      </c>
      <c r="F222" s="124" t="str">
        <f t="shared" si="54"/>
        <v>丁班</v>
      </c>
      <c r="G222" s="122">
        <f t="shared" si="55"/>
        <v>0</v>
      </c>
      <c r="H222" s="125">
        <f t="shared" si="57"/>
        <v>0.0416666666666667</v>
      </c>
      <c r="I222" s="160">
        <f t="shared" si="58"/>
        <v>1</v>
      </c>
      <c r="J222" s="281" t="str">
        <f>IF(_penmei1_month_day!AH218="","",_penmei1_month_day!AH218)</f>
        <v/>
      </c>
      <c r="K222" s="281" t="str">
        <f>IF(_penmei1_month_day!AI218="","",_penmei1_month_day!AI218)</f>
        <v/>
      </c>
      <c r="L222" s="282" t="str">
        <f>IF(_penmei1_month_day!AJ218="","",_penmei1_month_day!AJ218)</f>
        <v/>
      </c>
      <c r="M222" s="282" t="str">
        <f>IF(_penmei1_month_day!AK218="","",_penmei1_month_day!AK218)</f>
        <v/>
      </c>
      <c r="N222" s="282" t="str">
        <f>IF(_penmei1_month_day!AL218="","",_penmei1_month_day!AL218)</f>
        <v/>
      </c>
      <c r="O222" s="282" t="str">
        <f>IF(_penmei1_month_day!AM218="","",_penmei1_month_day!AM218)</f>
        <v/>
      </c>
      <c r="P222" s="282" t="str">
        <f>IF(_penmei1_month_day!AN218="","",_penmei1_month_day!AN218)</f>
        <v/>
      </c>
      <c r="Q222" s="282" t="str">
        <f>IF(_penmei1_month_day!AO218="","",_penmei1_month_day!AO218)</f>
        <v/>
      </c>
      <c r="R222" s="282" t="str">
        <f>IF(_penmei1_month_day!AP218="","",_penmei1_month_day!AP218)</f>
        <v/>
      </c>
      <c r="S222" s="282" t="str">
        <f>IF(_penmei1_month_day!AQ218="","",_penmei1_month_day!AQ218)</f>
        <v/>
      </c>
      <c r="T222" s="282" t="str">
        <f>IF(_penmei1_month_day!AR218="","",_penmei1_month_day!AR218)</f>
        <v/>
      </c>
      <c r="U222" s="282" t="str">
        <f>IF(_penmei1_month_day!AS218="","",_penmei1_month_day!AS218)</f>
        <v/>
      </c>
      <c r="V222" s="282" t="str">
        <f>IF(_penmei1_month_day!AT218="","",_penmei1_month_day!AT218)</f>
        <v/>
      </c>
      <c r="W222" s="282" t="str">
        <f>IF(_penmei1_month_day!AU218="","",_penmei1_month_day!AU218)</f>
        <v/>
      </c>
      <c r="X222" s="282" t="str">
        <f>IF(_penmei1_month_day!AV218="","",_penmei1_month_day!AV218)</f>
        <v/>
      </c>
      <c r="Y222" s="282" t="str">
        <f>IF(_penmei1_month_day!AW218="","",_penmei1_month_day!AW218)</f>
        <v/>
      </c>
      <c r="Z222" s="282" t="str">
        <f>IF(_penmei1_month_day!AX218="","",_penmei1_month_day!AX218)</f>
        <v/>
      </c>
      <c r="AA222" s="305" t="str">
        <f>IF(_penmei1_month_day!AY218="","",ABS(_penmei1_month_day!AY218))</f>
        <v/>
      </c>
      <c r="AB222" s="305" t="str">
        <f>IF(_penmei1_month_day!AZ218="","",ABS(_penmei1_month_day!AZ218))</f>
        <v/>
      </c>
      <c r="AC222" s="281" t="str">
        <f>IF(_penmei1_month_day!BA218="","",_penmei1_month_day!BA218)</f>
        <v/>
      </c>
      <c r="AD222" s="281" t="str">
        <f>IF(_penmei1_month_day!BB218="","",_penmei1_month_day!BB218)</f>
        <v/>
      </c>
      <c r="AE222" s="282" t="str">
        <f>IF(_penmei1_month_day!BC218="","",_penmei1_month_day!BC218)</f>
        <v/>
      </c>
      <c r="AF222" s="282" t="str">
        <f>IF(_penmei1_month_day!BD218="","",_penmei1_month_day!BD218)</f>
        <v/>
      </c>
      <c r="AG222" s="282" t="str">
        <f>IF(_penmei1_month_day!BE218="","",_penmei1_month_day!BE218)</f>
        <v/>
      </c>
      <c r="AH222" s="305" t="str">
        <f>IF(_penmei1_month_day!BF218="","",_penmei1_month_day!BF218)</f>
        <v/>
      </c>
      <c r="AI222" s="305" t="str">
        <f>IF(_penmei1_month_day!BG218="","",_penmei1_month_day!BG218)</f>
        <v/>
      </c>
      <c r="AJ222" s="305" t="str">
        <f>IF(_penmei1_month_day!BH218="","",_penmei1_month_day!BH218)</f>
        <v/>
      </c>
      <c r="AK222" s="305" t="str">
        <f>IF(_penmei1_month_day!BI218="","",_penmei1_month_day!BI218)</f>
        <v/>
      </c>
      <c r="AL222" s="282" t="str">
        <f>IF(_penmei1_month_day!BJ218="","",_penmei1_month_day!BJ218)</f>
        <v/>
      </c>
      <c r="AM222" s="305" t="str">
        <f>IF(_penmei1_month_day!BK218="","",_penmei1_month_day!BK218/10000)</f>
        <v/>
      </c>
      <c r="AN222" s="282" t="str">
        <f>IF(_penmei1_month_day!BL218="","",_penmei1_month_day!BL218)</f>
        <v/>
      </c>
      <c r="AO222" s="282" t="str">
        <f>IF(_penmei1_month_day!BM218="","",_penmei1_month_day!BM218)</f>
        <v/>
      </c>
      <c r="AP222" s="328"/>
      <c r="AQ222" s="328"/>
    </row>
    <row r="223" spans="1:43">
      <c r="A223" s="126">
        <f t="shared" si="61"/>
        <v>43475</v>
      </c>
      <c r="B223" s="127">
        <f t="shared" si="51"/>
        <v>43475</v>
      </c>
      <c r="C223" s="128" t="str">
        <f t="shared" si="52"/>
        <v>夜</v>
      </c>
      <c r="D223" s="128">
        <f t="shared" si="53"/>
        <v>10</v>
      </c>
      <c r="E223" s="129">
        <f t="shared" ref="E223:E229" si="62">E222</f>
        <v>4</v>
      </c>
      <c r="F223" s="130" t="str">
        <f t="shared" si="54"/>
        <v>丁班</v>
      </c>
      <c r="G223" s="128">
        <f t="shared" si="55"/>
        <v>1</v>
      </c>
      <c r="H223" s="131">
        <f t="shared" si="57"/>
        <v>0.0416666666666667</v>
      </c>
      <c r="I223" s="165">
        <f t="shared" si="58"/>
        <v>0.0416666666666667</v>
      </c>
      <c r="J223" s="283" t="str">
        <f>IF(_penmei1_month_day!AH219="","",_penmei1_month_day!AH219)</f>
        <v/>
      </c>
      <c r="K223" s="283" t="str">
        <f>IF(_penmei1_month_day!AI219="","",_penmei1_month_day!AI219)</f>
        <v/>
      </c>
      <c r="L223" s="284" t="str">
        <f>IF(_penmei1_month_day!AJ219="","",_penmei1_month_day!AJ219)</f>
        <v/>
      </c>
      <c r="M223" s="284" t="str">
        <f>IF(_penmei1_month_day!AK219="","",_penmei1_month_day!AK219)</f>
        <v/>
      </c>
      <c r="N223" s="284" t="str">
        <f>IF(_penmei1_month_day!AL219="","",_penmei1_month_day!AL219)</f>
        <v/>
      </c>
      <c r="O223" s="284" t="str">
        <f>IF(_penmei1_month_day!AM219="","",_penmei1_month_day!AM219)</f>
        <v/>
      </c>
      <c r="P223" s="284" t="str">
        <f>IF(_penmei1_month_day!AN219="","",_penmei1_month_day!AN219)</f>
        <v/>
      </c>
      <c r="Q223" s="284" t="str">
        <f>IF(_penmei1_month_day!AO219="","",_penmei1_month_day!AO219)</f>
        <v/>
      </c>
      <c r="R223" s="284" t="str">
        <f>IF(_penmei1_month_day!AP219="","",_penmei1_month_day!AP219)</f>
        <v/>
      </c>
      <c r="S223" s="284" t="str">
        <f>IF(_penmei1_month_day!AQ219="","",_penmei1_month_day!AQ219)</f>
        <v/>
      </c>
      <c r="T223" s="284" t="str">
        <f>IF(_penmei1_month_day!AR219="","",_penmei1_month_day!AR219)</f>
        <v/>
      </c>
      <c r="U223" s="284" t="str">
        <f>IF(_penmei1_month_day!AS219="","",_penmei1_month_day!AS219)</f>
        <v/>
      </c>
      <c r="V223" s="284" t="str">
        <f>IF(_penmei1_month_day!AT219="","",_penmei1_month_day!AT219)</f>
        <v/>
      </c>
      <c r="W223" s="284" t="str">
        <f>IF(_penmei1_month_day!AU219="","",_penmei1_month_day!AU219)</f>
        <v/>
      </c>
      <c r="X223" s="284" t="str">
        <f>IF(_penmei1_month_day!AV219="","",_penmei1_month_day!AV219)</f>
        <v/>
      </c>
      <c r="Y223" s="284" t="str">
        <f>IF(_penmei1_month_day!AW219="","",_penmei1_month_day!AW219)</f>
        <v/>
      </c>
      <c r="Z223" s="284" t="str">
        <f>IF(_penmei1_month_day!AX219="","",_penmei1_month_day!AX219)</f>
        <v/>
      </c>
      <c r="AA223" s="306" t="str">
        <f>IF(_penmei1_month_day!AY219="","",ABS(_penmei1_month_day!AY219))</f>
        <v/>
      </c>
      <c r="AB223" s="306" t="str">
        <f>IF(_penmei1_month_day!AZ219="","",ABS(_penmei1_month_day!AZ219))</f>
        <v/>
      </c>
      <c r="AC223" s="283" t="str">
        <f>IF(_penmei1_month_day!BA219="","",_penmei1_month_day!BA219)</f>
        <v/>
      </c>
      <c r="AD223" s="283" t="str">
        <f>IF(_penmei1_month_day!BB219="","",_penmei1_month_day!BB219)</f>
        <v/>
      </c>
      <c r="AE223" s="284" t="str">
        <f>IF(_penmei1_month_day!BC219="","",_penmei1_month_day!BC219)</f>
        <v/>
      </c>
      <c r="AF223" s="284" t="str">
        <f>IF(_penmei1_month_day!BD219="","",_penmei1_month_day!BD219)</f>
        <v/>
      </c>
      <c r="AG223" s="284" t="str">
        <f>IF(_penmei1_month_day!BE219="","",_penmei1_month_day!BE219)</f>
        <v/>
      </c>
      <c r="AH223" s="306" t="str">
        <f>IF(_penmei1_month_day!BF219="","",_penmei1_month_day!BF219)</f>
        <v/>
      </c>
      <c r="AI223" s="306" t="str">
        <f>IF(_penmei1_month_day!BG219="","",_penmei1_month_day!BG219)</f>
        <v/>
      </c>
      <c r="AJ223" s="306" t="str">
        <f>IF(_penmei1_month_day!BH219="","",_penmei1_month_day!BH219)</f>
        <v/>
      </c>
      <c r="AK223" s="306" t="str">
        <f>IF(_penmei1_month_day!BI219="","",_penmei1_month_day!BI219)</f>
        <v/>
      </c>
      <c r="AL223" s="284" t="str">
        <f>IF(_penmei1_month_day!BJ219="","",_penmei1_month_day!BJ219)</f>
        <v/>
      </c>
      <c r="AM223" s="306" t="str">
        <f>IF(_penmei1_month_day!BK219="","",_penmei1_month_day!BK219/10000)</f>
        <v/>
      </c>
      <c r="AN223" s="284" t="str">
        <f>IF(_penmei1_month_day!BL219="","",_penmei1_month_day!BL219)</f>
        <v/>
      </c>
      <c r="AO223" s="284" t="str">
        <f>IF(_penmei1_month_day!BM219="","",_penmei1_month_day!BM219)</f>
        <v/>
      </c>
      <c r="AP223" s="329"/>
      <c r="AQ223" s="329"/>
    </row>
    <row r="224" spans="1:43">
      <c r="A224" s="126">
        <f t="shared" si="61"/>
        <v>43475</v>
      </c>
      <c r="B224" s="127">
        <f t="shared" si="51"/>
        <v>43475</v>
      </c>
      <c r="C224" s="128" t="str">
        <f t="shared" si="52"/>
        <v>夜</v>
      </c>
      <c r="D224" s="128">
        <f t="shared" si="53"/>
        <v>10</v>
      </c>
      <c r="E224" s="129">
        <f t="shared" si="62"/>
        <v>4</v>
      </c>
      <c r="F224" s="130" t="str">
        <f t="shared" si="54"/>
        <v>丁班</v>
      </c>
      <c r="G224" s="128">
        <f t="shared" si="55"/>
        <v>2</v>
      </c>
      <c r="H224" s="131">
        <f t="shared" si="57"/>
        <v>0.0416666666666667</v>
      </c>
      <c r="I224" s="165">
        <f t="shared" si="58"/>
        <v>0.0833333333333334</v>
      </c>
      <c r="J224" s="283" t="str">
        <f>IF(_penmei1_month_day!AH220="","",_penmei1_month_day!AH220)</f>
        <v/>
      </c>
      <c r="K224" s="283" t="str">
        <f>IF(_penmei1_month_day!AI220="","",_penmei1_month_day!AI220)</f>
        <v/>
      </c>
      <c r="L224" s="284" t="str">
        <f>IF(_penmei1_month_day!AJ220="","",_penmei1_month_day!AJ220)</f>
        <v/>
      </c>
      <c r="M224" s="284" t="str">
        <f>IF(_penmei1_month_day!AK220="","",_penmei1_month_day!AK220)</f>
        <v/>
      </c>
      <c r="N224" s="284" t="str">
        <f>IF(_penmei1_month_day!AL220="","",_penmei1_month_day!AL220)</f>
        <v/>
      </c>
      <c r="O224" s="284" t="str">
        <f>IF(_penmei1_month_day!AM220="","",_penmei1_month_day!AM220)</f>
        <v/>
      </c>
      <c r="P224" s="284" t="str">
        <f>IF(_penmei1_month_day!AN220="","",_penmei1_month_day!AN220)</f>
        <v/>
      </c>
      <c r="Q224" s="284" t="str">
        <f>IF(_penmei1_month_day!AO220="","",_penmei1_month_day!AO220)</f>
        <v/>
      </c>
      <c r="R224" s="284" t="str">
        <f>IF(_penmei1_month_day!AP220="","",_penmei1_month_day!AP220)</f>
        <v/>
      </c>
      <c r="S224" s="284" t="str">
        <f>IF(_penmei1_month_day!AQ220="","",_penmei1_month_day!AQ220)</f>
        <v/>
      </c>
      <c r="T224" s="284" t="str">
        <f>IF(_penmei1_month_day!AR220="","",_penmei1_month_day!AR220)</f>
        <v/>
      </c>
      <c r="U224" s="284" t="str">
        <f>IF(_penmei1_month_day!AS220="","",_penmei1_month_day!AS220)</f>
        <v/>
      </c>
      <c r="V224" s="284" t="str">
        <f>IF(_penmei1_month_day!AT220="","",_penmei1_month_day!AT220)</f>
        <v/>
      </c>
      <c r="W224" s="284" t="str">
        <f>IF(_penmei1_month_day!AU220="","",_penmei1_month_day!AU220)</f>
        <v/>
      </c>
      <c r="X224" s="284" t="str">
        <f>IF(_penmei1_month_day!AV220="","",_penmei1_month_day!AV220)</f>
        <v/>
      </c>
      <c r="Y224" s="284" t="str">
        <f>IF(_penmei1_month_day!AW220="","",_penmei1_month_day!AW220)</f>
        <v/>
      </c>
      <c r="Z224" s="284" t="str">
        <f>IF(_penmei1_month_day!AX220="","",_penmei1_month_day!AX220)</f>
        <v/>
      </c>
      <c r="AA224" s="306" t="str">
        <f>IF(_penmei1_month_day!AY220="","",ABS(_penmei1_month_day!AY220))</f>
        <v/>
      </c>
      <c r="AB224" s="306" t="str">
        <f>IF(_penmei1_month_day!AZ220="","",ABS(_penmei1_month_day!AZ220))</f>
        <v/>
      </c>
      <c r="AC224" s="283" t="str">
        <f>IF(_penmei1_month_day!BA220="","",_penmei1_month_day!BA220)</f>
        <v/>
      </c>
      <c r="AD224" s="283" t="str">
        <f>IF(_penmei1_month_day!BB220="","",_penmei1_month_day!BB220)</f>
        <v/>
      </c>
      <c r="AE224" s="284" t="str">
        <f>IF(_penmei1_month_day!BC220="","",_penmei1_month_day!BC220)</f>
        <v/>
      </c>
      <c r="AF224" s="284" t="str">
        <f>IF(_penmei1_month_day!BD220="","",_penmei1_month_day!BD220)</f>
        <v/>
      </c>
      <c r="AG224" s="284" t="str">
        <f>IF(_penmei1_month_day!BE220="","",_penmei1_month_day!BE220)</f>
        <v/>
      </c>
      <c r="AH224" s="306" t="str">
        <f>IF(_penmei1_month_day!BF220="","",_penmei1_month_day!BF220)</f>
        <v/>
      </c>
      <c r="AI224" s="306" t="str">
        <f>IF(_penmei1_month_day!BG220="","",_penmei1_month_day!BG220)</f>
        <v/>
      </c>
      <c r="AJ224" s="306" t="str">
        <f>IF(_penmei1_month_day!BH220="","",_penmei1_month_day!BH220)</f>
        <v/>
      </c>
      <c r="AK224" s="306" t="str">
        <f>IF(_penmei1_month_day!BI220="","",_penmei1_month_day!BI220)</f>
        <v/>
      </c>
      <c r="AL224" s="284" t="str">
        <f>IF(_penmei1_month_day!BJ220="","",_penmei1_month_day!BJ220)</f>
        <v/>
      </c>
      <c r="AM224" s="306" t="str">
        <f>IF(_penmei1_month_day!BK220="","",_penmei1_month_day!BK220/10000)</f>
        <v/>
      </c>
      <c r="AN224" s="284" t="str">
        <f>IF(_penmei1_month_day!BL220="","",_penmei1_month_day!BL220)</f>
        <v/>
      </c>
      <c r="AO224" s="284" t="str">
        <f>IF(_penmei1_month_day!BM220="","",_penmei1_month_day!BM220)</f>
        <v/>
      </c>
      <c r="AP224" s="329"/>
      <c r="AQ224" s="329"/>
    </row>
    <row r="225" spans="1:43">
      <c r="A225" s="126">
        <f t="shared" si="61"/>
        <v>43475</v>
      </c>
      <c r="B225" s="127">
        <f t="shared" si="51"/>
        <v>43475</v>
      </c>
      <c r="C225" s="128" t="str">
        <f t="shared" si="52"/>
        <v>夜</v>
      </c>
      <c r="D225" s="128">
        <f t="shared" si="53"/>
        <v>10</v>
      </c>
      <c r="E225" s="129">
        <f t="shared" si="62"/>
        <v>4</v>
      </c>
      <c r="F225" s="130" t="str">
        <f t="shared" si="54"/>
        <v>丁班</v>
      </c>
      <c r="G225" s="128">
        <f t="shared" si="55"/>
        <v>3</v>
      </c>
      <c r="H225" s="131">
        <f t="shared" si="57"/>
        <v>0.0416666666666667</v>
      </c>
      <c r="I225" s="165">
        <f t="shared" si="58"/>
        <v>0.125</v>
      </c>
      <c r="J225" s="283" t="str">
        <f>IF(_penmei1_month_day!AH221="","",_penmei1_month_day!AH221)</f>
        <v/>
      </c>
      <c r="K225" s="283" t="str">
        <f>IF(_penmei1_month_day!AI221="","",_penmei1_month_day!AI221)</f>
        <v/>
      </c>
      <c r="L225" s="284" t="str">
        <f>IF(_penmei1_month_day!AJ221="","",_penmei1_month_day!AJ221)</f>
        <v/>
      </c>
      <c r="M225" s="284" t="str">
        <f>IF(_penmei1_month_day!AK221="","",_penmei1_month_day!AK221)</f>
        <v/>
      </c>
      <c r="N225" s="284" t="str">
        <f>IF(_penmei1_month_day!AL221="","",_penmei1_month_day!AL221)</f>
        <v/>
      </c>
      <c r="O225" s="284" t="str">
        <f>IF(_penmei1_month_day!AM221="","",_penmei1_month_day!AM221)</f>
        <v/>
      </c>
      <c r="P225" s="284" t="str">
        <f>IF(_penmei1_month_day!AN221="","",_penmei1_month_day!AN221)</f>
        <v/>
      </c>
      <c r="Q225" s="284" t="str">
        <f>IF(_penmei1_month_day!AO221="","",_penmei1_month_day!AO221)</f>
        <v/>
      </c>
      <c r="R225" s="284" t="str">
        <f>IF(_penmei1_month_day!AP221="","",_penmei1_month_day!AP221)</f>
        <v/>
      </c>
      <c r="S225" s="284" t="str">
        <f>IF(_penmei1_month_day!AQ221="","",_penmei1_month_day!AQ221)</f>
        <v/>
      </c>
      <c r="T225" s="284" t="str">
        <f>IF(_penmei1_month_day!AR221="","",_penmei1_month_day!AR221)</f>
        <v/>
      </c>
      <c r="U225" s="284" t="str">
        <f>IF(_penmei1_month_day!AS221="","",_penmei1_month_day!AS221)</f>
        <v/>
      </c>
      <c r="V225" s="284" t="str">
        <f>IF(_penmei1_month_day!AT221="","",_penmei1_month_day!AT221)</f>
        <v/>
      </c>
      <c r="W225" s="284" t="str">
        <f>IF(_penmei1_month_day!AU221="","",_penmei1_month_day!AU221)</f>
        <v/>
      </c>
      <c r="X225" s="284" t="str">
        <f>IF(_penmei1_month_day!AV221="","",_penmei1_month_day!AV221)</f>
        <v/>
      </c>
      <c r="Y225" s="284" t="str">
        <f>IF(_penmei1_month_day!AW221="","",_penmei1_month_day!AW221)</f>
        <v/>
      </c>
      <c r="Z225" s="284" t="str">
        <f>IF(_penmei1_month_day!AX221="","",_penmei1_month_day!AX221)</f>
        <v/>
      </c>
      <c r="AA225" s="306" t="str">
        <f>IF(_penmei1_month_day!AY221="","",ABS(_penmei1_month_day!AY221))</f>
        <v/>
      </c>
      <c r="AB225" s="306" t="str">
        <f>IF(_penmei1_month_day!AZ221="","",ABS(_penmei1_month_day!AZ221))</f>
        <v/>
      </c>
      <c r="AC225" s="283" t="str">
        <f>IF(_penmei1_month_day!BA221="","",_penmei1_month_day!BA221)</f>
        <v/>
      </c>
      <c r="AD225" s="283" t="str">
        <f>IF(_penmei1_month_day!BB221="","",_penmei1_month_day!BB221)</f>
        <v/>
      </c>
      <c r="AE225" s="284" t="str">
        <f>IF(_penmei1_month_day!BC221="","",_penmei1_month_day!BC221)</f>
        <v/>
      </c>
      <c r="AF225" s="284" t="str">
        <f>IF(_penmei1_month_day!BD221="","",_penmei1_month_day!BD221)</f>
        <v/>
      </c>
      <c r="AG225" s="284" t="str">
        <f>IF(_penmei1_month_day!BE221="","",_penmei1_month_day!BE221)</f>
        <v/>
      </c>
      <c r="AH225" s="306" t="str">
        <f>IF(_penmei1_month_day!BF221="","",_penmei1_month_day!BF221)</f>
        <v/>
      </c>
      <c r="AI225" s="306" t="str">
        <f>IF(_penmei1_month_day!BG221="","",_penmei1_month_day!BG221)</f>
        <v/>
      </c>
      <c r="AJ225" s="306" t="str">
        <f>IF(_penmei1_month_day!BH221="","",_penmei1_month_day!BH221)</f>
        <v/>
      </c>
      <c r="AK225" s="306" t="str">
        <f>IF(_penmei1_month_day!BI221="","",_penmei1_month_day!BI221)</f>
        <v/>
      </c>
      <c r="AL225" s="284" t="str">
        <f>IF(_penmei1_month_day!BJ221="","",_penmei1_month_day!BJ221)</f>
        <v/>
      </c>
      <c r="AM225" s="306" t="str">
        <f>IF(_penmei1_month_day!BK221="","",_penmei1_month_day!BK221/10000)</f>
        <v/>
      </c>
      <c r="AN225" s="284" t="str">
        <f>IF(_penmei1_month_day!BL221="","",_penmei1_month_day!BL221)</f>
        <v/>
      </c>
      <c r="AO225" s="284" t="str">
        <f>IF(_penmei1_month_day!BM221="","",_penmei1_month_day!BM221)</f>
        <v/>
      </c>
      <c r="AP225" s="329"/>
      <c r="AQ225" s="329"/>
    </row>
    <row r="226" spans="1:43">
      <c r="A226" s="126">
        <f t="shared" si="61"/>
        <v>43475</v>
      </c>
      <c r="B226" s="127">
        <f t="shared" si="51"/>
        <v>43475</v>
      </c>
      <c r="C226" s="128" t="str">
        <f t="shared" si="52"/>
        <v>夜</v>
      </c>
      <c r="D226" s="128">
        <f t="shared" si="53"/>
        <v>10</v>
      </c>
      <c r="E226" s="129">
        <f t="shared" si="62"/>
        <v>4</v>
      </c>
      <c r="F226" s="130" t="str">
        <f t="shared" si="54"/>
        <v>丁班</v>
      </c>
      <c r="G226" s="128">
        <f t="shared" si="55"/>
        <v>4</v>
      </c>
      <c r="H226" s="131">
        <f t="shared" si="57"/>
        <v>0.0416666666666667</v>
      </c>
      <c r="I226" s="165">
        <f t="shared" si="58"/>
        <v>0.166666666666667</v>
      </c>
      <c r="J226" s="283" t="str">
        <f>IF(_penmei1_month_day!AH222="","",_penmei1_month_day!AH222)</f>
        <v/>
      </c>
      <c r="K226" s="283" t="str">
        <f>IF(_penmei1_month_day!AI222="","",_penmei1_month_day!AI222)</f>
        <v/>
      </c>
      <c r="L226" s="284" t="str">
        <f>IF(_penmei1_month_day!AJ222="","",_penmei1_month_day!AJ222)</f>
        <v/>
      </c>
      <c r="M226" s="284" t="str">
        <f>IF(_penmei1_month_day!AK222="","",_penmei1_month_day!AK222)</f>
        <v/>
      </c>
      <c r="N226" s="284" t="str">
        <f>IF(_penmei1_month_day!AL222="","",_penmei1_month_day!AL222)</f>
        <v/>
      </c>
      <c r="O226" s="284" t="str">
        <f>IF(_penmei1_month_day!AM222="","",_penmei1_month_day!AM222)</f>
        <v/>
      </c>
      <c r="P226" s="284" t="str">
        <f>IF(_penmei1_month_day!AN222="","",_penmei1_month_day!AN222)</f>
        <v/>
      </c>
      <c r="Q226" s="284" t="str">
        <f>IF(_penmei1_month_day!AO222="","",_penmei1_month_day!AO222)</f>
        <v/>
      </c>
      <c r="R226" s="284" t="str">
        <f>IF(_penmei1_month_day!AP222="","",_penmei1_month_day!AP222)</f>
        <v/>
      </c>
      <c r="S226" s="284" t="str">
        <f>IF(_penmei1_month_day!AQ222="","",_penmei1_month_day!AQ222)</f>
        <v/>
      </c>
      <c r="T226" s="284" t="str">
        <f>IF(_penmei1_month_day!AR222="","",_penmei1_month_day!AR222)</f>
        <v/>
      </c>
      <c r="U226" s="284" t="str">
        <f>IF(_penmei1_month_day!AS222="","",_penmei1_month_day!AS222)</f>
        <v/>
      </c>
      <c r="V226" s="284" t="str">
        <f>IF(_penmei1_month_day!AT222="","",_penmei1_month_day!AT222)</f>
        <v/>
      </c>
      <c r="W226" s="284" t="str">
        <f>IF(_penmei1_month_day!AU222="","",_penmei1_month_day!AU222)</f>
        <v/>
      </c>
      <c r="X226" s="284" t="str">
        <f>IF(_penmei1_month_day!AV222="","",_penmei1_month_day!AV222)</f>
        <v/>
      </c>
      <c r="Y226" s="284" t="str">
        <f>IF(_penmei1_month_day!AW222="","",_penmei1_month_day!AW222)</f>
        <v/>
      </c>
      <c r="Z226" s="284" t="str">
        <f>IF(_penmei1_month_day!AX222="","",_penmei1_month_day!AX222)</f>
        <v/>
      </c>
      <c r="AA226" s="306" t="str">
        <f>IF(_penmei1_month_day!AY222="","",ABS(_penmei1_month_day!AY222))</f>
        <v/>
      </c>
      <c r="AB226" s="306" t="str">
        <f>IF(_penmei1_month_day!AZ222="","",ABS(_penmei1_month_day!AZ222))</f>
        <v/>
      </c>
      <c r="AC226" s="283" t="str">
        <f>IF(_penmei1_month_day!BA222="","",_penmei1_month_day!BA222)</f>
        <v/>
      </c>
      <c r="AD226" s="283" t="str">
        <f>IF(_penmei1_month_day!BB222="","",_penmei1_month_day!BB222)</f>
        <v/>
      </c>
      <c r="AE226" s="284" t="str">
        <f>IF(_penmei1_month_day!BC222="","",_penmei1_month_day!BC222)</f>
        <v/>
      </c>
      <c r="AF226" s="284" t="str">
        <f>IF(_penmei1_month_day!BD222="","",_penmei1_month_day!BD222)</f>
        <v/>
      </c>
      <c r="AG226" s="284" t="str">
        <f>IF(_penmei1_month_day!BE222="","",_penmei1_month_day!BE222)</f>
        <v/>
      </c>
      <c r="AH226" s="306" t="str">
        <f>IF(_penmei1_month_day!BF222="","",_penmei1_month_day!BF222)</f>
        <v/>
      </c>
      <c r="AI226" s="306" t="str">
        <f>IF(_penmei1_month_day!BG222="","",_penmei1_month_day!BG222)</f>
        <v/>
      </c>
      <c r="AJ226" s="306" t="str">
        <f>IF(_penmei1_month_day!BH222="","",_penmei1_month_day!BH222)</f>
        <v/>
      </c>
      <c r="AK226" s="306" t="str">
        <f>IF(_penmei1_month_day!BI222="","",_penmei1_month_day!BI222)</f>
        <v/>
      </c>
      <c r="AL226" s="284" t="str">
        <f>IF(_penmei1_month_day!BJ222="","",_penmei1_month_day!BJ222)</f>
        <v/>
      </c>
      <c r="AM226" s="306" t="str">
        <f>IF(_penmei1_month_day!BK222="","",_penmei1_month_day!BK222/10000)</f>
        <v/>
      </c>
      <c r="AN226" s="284" t="str">
        <f>IF(_penmei1_month_day!BL222="","",_penmei1_month_day!BL222)</f>
        <v/>
      </c>
      <c r="AO226" s="284" t="str">
        <f>IF(_penmei1_month_day!BM222="","",_penmei1_month_day!BM222)</f>
        <v/>
      </c>
      <c r="AP226" s="329"/>
      <c r="AQ226" s="329"/>
    </row>
    <row r="227" spans="1:43">
      <c r="A227" s="126">
        <f t="shared" si="61"/>
        <v>43475</v>
      </c>
      <c r="B227" s="127">
        <f t="shared" si="51"/>
        <v>43475</v>
      </c>
      <c r="C227" s="128" t="str">
        <f t="shared" si="52"/>
        <v>夜</v>
      </c>
      <c r="D227" s="128">
        <f t="shared" si="53"/>
        <v>10</v>
      </c>
      <c r="E227" s="129">
        <f t="shared" si="62"/>
        <v>4</v>
      </c>
      <c r="F227" s="130" t="str">
        <f t="shared" si="54"/>
        <v>丁班</v>
      </c>
      <c r="G227" s="128">
        <f t="shared" si="55"/>
        <v>5</v>
      </c>
      <c r="H227" s="131">
        <f t="shared" si="57"/>
        <v>0.0416666666666667</v>
      </c>
      <c r="I227" s="165">
        <f t="shared" si="58"/>
        <v>0.208333333333333</v>
      </c>
      <c r="J227" s="283" t="str">
        <f>IF(_penmei1_month_day!AH223="","",_penmei1_month_day!AH223)</f>
        <v/>
      </c>
      <c r="K227" s="283" t="str">
        <f>IF(_penmei1_month_day!AI223="","",_penmei1_month_day!AI223)</f>
        <v/>
      </c>
      <c r="L227" s="284" t="str">
        <f>IF(_penmei1_month_day!AJ223="","",_penmei1_month_day!AJ223)</f>
        <v/>
      </c>
      <c r="M227" s="284" t="str">
        <f>IF(_penmei1_month_day!AK223="","",_penmei1_month_day!AK223)</f>
        <v/>
      </c>
      <c r="N227" s="284" t="str">
        <f>IF(_penmei1_month_day!AL223="","",_penmei1_month_day!AL223)</f>
        <v/>
      </c>
      <c r="O227" s="284" t="str">
        <f>IF(_penmei1_month_day!AM223="","",_penmei1_month_day!AM223)</f>
        <v/>
      </c>
      <c r="P227" s="284" t="str">
        <f>IF(_penmei1_month_day!AN223="","",_penmei1_month_day!AN223)</f>
        <v/>
      </c>
      <c r="Q227" s="284" t="str">
        <f>IF(_penmei1_month_day!AO223="","",_penmei1_month_day!AO223)</f>
        <v/>
      </c>
      <c r="R227" s="284" t="str">
        <f>IF(_penmei1_month_day!AP223="","",_penmei1_month_day!AP223)</f>
        <v/>
      </c>
      <c r="S227" s="284" t="str">
        <f>IF(_penmei1_month_day!AQ223="","",_penmei1_month_day!AQ223)</f>
        <v/>
      </c>
      <c r="T227" s="284" t="str">
        <f>IF(_penmei1_month_day!AR223="","",_penmei1_month_day!AR223)</f>
        <v/>
      </c>
      <c r="U227" s="284" t="str">
        <f>IF(_penmei1_month_day!AS223="","",_penmei1_month_day!AS223)</f>
        <v/>
      </c>
      <c r="V227" s="284" t="str">
        <f>IF(_penmei1_month_day!AT223="","",_penmei1_month_day!AT223)</f>
        <v/>
      </c>
      <c r="W227" s="284" t="str">
        <f>IF(_penmei1_month_day!AU223="","",_penmei1_month_day!AU223)</f>
        <v/>
      </c>
      <c r="X227" s="284" t="str">
        <f>IF(_penmei1_month_day!AV223="","",_penmei1_month_day!AV223)</f>
        <v/>
      </c>
      <c r="Y227" s="284" t="str">
        <f>IF(_penmei1_month_day!AW223="","",_penmei1_month_day!AW223)</f>
        <v/>
      </c>
      <c r="Z227" s="284" t="str">
        <f>IF(_penmei1_month_day!AX223="","",_penmei1_month_day!AX223)</f>
        <v/>
      </c>
      <c r="AA227" s="306" t="str">
        <f>IF(_penmei1_month_day!AY223="","",ABS(_penmei1_month_day!AY223))</f>
        <v/>
      </c>
      <c r="AB227" s="306" t="str">
        <f>IF(_penmei1_month_day!AZ223="","",ABS(_penmei1_month_day!AZ223))</f>
        <v/>
      </c>
      <c r="AC227" s="283" t="str">
        <f>IF(_penmei1_month_day!BA223="","",_penmei1_month_day!BA223)</f>
        <v/>
      </c>
      <c r="AD227" s="283" t="str">
        <f>IF(_penmei1_month_day!BB223="","",_penmei1_month_day!BB223)</f>
        <v/>
      </c>
      <c r="AE227" s="284" t="str">
        <f>IF(_penmei1_month_day!BC223="","",_penmei1_month_day!BC223)</f>
        <v/>
      </c>
      <c r="AF227" s="284" t="str">
        <f>IF(_penmei1_month_day!BD223="","",_penmei1_month_day!BD223)</f>
        <v/>
      </c>
      <c r="AG227" s="284" t="str">
        <f>IF(_penmei1_month_day!BE223="","",_penmei1_month_day!BE223)</f>
        <v/>
      </c>
      <c r="AH227" s="306" t="str">
        <f>IF(_penmei1_month_day!BF223="","",_penmei1_month_day!BF223)</f>
        <v/>
      </c>
      <c r="AI227" s="306" t="str">
        <f>IF(_penmei1_month_day!BG223="","",_penmei1_month_day!BG223)</f>
        <v/>
      </c>
      <c r="AJ227" s="306" t="str">
        <f>IF(_penmei1_month_day!BH223="","",_penmei1_month_day!BH223)</f>
        <v/>
      </c>
      <c r="AK227" s="306" t="str">
        <f>IF(_penmei1_month_day!BI223="","",_penmei1_month_day!BI223)</f>
        <v/>
      </c>
      <c r="AL227" s="284" t="str">
        <f>IF(_penmei1_month_day!BJ223="","",_penmei1_month_day!BJ223)</f>
        <v/>
      </c>
      <c r="AM227" s="306" t="str">
        <f>IF(_penmei1_month_day!BK223="","",_penmei1_month_day!BK223/10000)</f>
        <v/>
      </c>
      <c r="AN227" s="284" t="str">
        <f>IF(_penmei1_month_day!BL223="","",_penmei1_month_day!BL223)</f>
        <v/>
      </c>
      <c r="AO227" s="284" t="str">
        <f>IF(_penmei1_month_day!BM223="","",_penmei1_month_day!BM223)</f>
        <v/>
      </c>
      <c r="AP227" s="329"/>
      <c r="AQ227" s="329"/>
    </row>
    <row r="228" spans="1:43">
      <c r="A228" s="126">
        <f t="shared" si="61"/>
        <v>43475</v>
      </c>
      <c r="B228" s="127">
        <f t="shared" si="51"/>
        <v>43475</v>
      </c>
      <c r="C228" s="128" t="str">
        <f t="shared" si="52"/>
        <v>夜</v>
      </c>
      <c r="D228" s="128">
        <f t="shared" si="53"/>
        <v>10</v>
      </c>
      <c r="E228" s="129">
        <f t="shared" si="62"/>
        <v>4</v>
      </c>
      <c r="F228" s="130" t="str">
        <f t="shared" si="54"/>
        <v>丁班</v>
      </c>
      <c r="G228" s="128">
        <f t="shared" si="55"/>
        <v>6</v>
      </c>
      <c r="H228" s="131">
        <f t="shared" si="57"/>
        <v>0.0416666666666667</v>
      </c>
      <c r="I228" s="165">
        <f t="shared" si="58"/>
        <v>0.25</v>
      </c>
      <c r="J228" s="283" t="str">
        <f>IF(_penmei1_month_day!AH224="","",_penmei1_month_day!AH224)</f>
        <v/>
      </c>
      <c r="K228" s="283" t="str">
        <f>IF(_penmei1_month_day!AI224="","",_penmei1_month_day!AI224)</f>
        <v/>
      </c>
      <c r="L228" s="284" t="str">
        <f>IF(_penmei1_month_day!AJ224="","",_penmei1_month_day!AJ224)</f>
        <v/>
      </c>
      <c r="M228" s="284" t="str">
        <f>IF(_penmei1_month_day!AK224="","",_penmei1_month_day!AK224)</f>
        <v/>
      </c>
      <c r="N228" s="284" t="str">
        <f>IF(_penmei1_month_day!AL224="","",_penmei1_month_day!AL224)</f>
        <v/>
      </c>
      <c r="O228" s="284" t="str">
        <f>IF(_penmei1_month_day!AM224="","",_penmei1_month_day!AM224)</f>
        <v/>
      </c>
      <c r="P228" s="284" t="str">
        <f>IF(_penmei1_month_day!AN224="","",_penmei1_month_day!AN224)</f>
        <v/>
      </c>
      <c r="Q228" s="284" t="str">
        <f>IF(_penmei1_month_day!AO224="","",_penmei1_month_day!AO224)</f>
        <v/>
      </c>
      <c r="R228" s="284" t="str">
        <f>IF(_penmei1_month_day!AP224="","",_penmei1_month_day!AP224)</f>
        <v/>
      </c>
      <c r="S228" s="284" t="str">
        <f>IF(_penmei1_month_day!AQ224="","",_penmei1_month_day!AQ224)</f>
        <v/>
      </c>
      <c r="T228" s="284" t="str">
        <f>IF(_penmei1_month_day!AR224="","",_penmei1_month_day!AR224)</f>
        <v/>
      </c>
      <c r="U228" s="284" t="str">
        <f>IF(_penmei1_month_day!AS224="","",_penmei1_month_day!AS224)</f>
        <v/>
      </c>
      <c r="V228" s="284" t="str">
        <f>IF(_penmei1_month_day!AT224="","",_penmei1_month_day!AT224)</f>
        <v/>
      </c>
      <c r="W228" s="284" t="str">
        <f>IF(_penmei1_month_day!AU224="","",_penmei1_month_day!AU224)</f>
        <v/>
      </c>
      <c r="X228" s="284" t="str">
        <f>IF(_penmei1_month_day!AV224="","",_penmei1_month_day!AV224)</f>
        <v/>
      </c>
      <c r="Y228" s="284" t="str">
        <f>IF(_penmei1_month_day!AW224="","",_penmei1_month_day!AW224)</f>
        <v/>
      </c>
      <c r="Z228" s="284" t="str">
        <f>IF(_penmei1_month_day!AX224="","",_penmei1_month_day!AX224)</f>
        <v/>
      </c>
      <c r="AA228" s="306" t="str">
        <f>IF(_penmei1_month_day!AY224="","",ABS(_penmei1_month_day!AY224))</f>
        <v/>
      </c>
      <c r="AB228" s="306" t="str">
        <f>IF(_penmei1_month_day!AZ224="","",ABS(_penmei1_month_day!AZ224))</f>
        <v/>
      </c>
      <c r="AC228" s="283" t="str">
        <f>IF(_penmei1_month_day!BA224="","",_penmei1_month_day!BA224)</f>
        <v/>
      </c>
      <c r="AD228" s="283" t="str">
        <f>IF(_penmei1_month_day!BB224="","",_penmei1_month_day!BB224)</f>
        <v/>
      </c>
      <c r="AE228" s="284" t="str">
        <f>IF(_penmei1_month_day!BC224="","",_penmei1_month_day!BC224)</f>
        <v/>
      </c>
      <c r="AF228" s="284" t="str">
        <f>IF(_penmei1_month_day!BD224="","",_penmei1_month_day!BD224)</f>
        <v/>
      </c>
      <c r="AG228" s="284" t="str">
        <f>IF(_penmei1_month_day!BE224="","",_penmei1_month_day!BE224)</f>
        <v/>
      </c>
      <c r="AH228" s="306" t="str">
        <f>IF(_penmei1_month_day!BF224="","",_penmei1_month_day!BF224)</f>
        <v/>
      </c>
      <c r="AI228" s="306" t="str">
        <f>IF(_penmei1_month_day!BG224="","",_penmei1_month_day!BG224)</f>
        <v/>
      </c>
      <c r="AJ228" s="306" t="str">
        <f>IF(_penmei1_month_day!BH224="","",_penmei1_month_day!BH224)</f>
        <v/>
      </c>
      <c r="AK228" s="306" t="str">
        <f>IF(_penmei1_month_day!BI224="","",_penmei1_month_day!BI224)</f>
        <v/>
      </c>
      <c r="AL228" s="284" t="str">
        <f>IF(_penmei1_month_day!BJ224="","",_penmei1_month_day!BJ224)</f>
        <v/>
      </c>
      <c r="AM228" s="306" t="str">
        <f>IF(_penmei1_month_day!BK224="","",_penmei1_month_day!BK224/10000)</f>
        <v/>
      </c>
      <c r="AN228" s="284" t="str">
        <f>IF(_penmei1_month_day!BL224="","",_penmei1_month_day!BL224)</f>
        <v/>
      </c>
      <c r="AO228" s="284" t="str">
        <f>IF(_penmei1_month_day!BM224="","",_penmei1_month_day!BM224)</f>
        <v/>
      </c>
      <c r="AP228" s="329"/>
      <c r="AQ228" s="329"/>
    </row>
    <row r="229" ht="15" spans="1:43">
      <c r="A229" s="132">
        <f t="shared" si="61"/>
        <v>43475</v>
      </c>
      <c r="B229" s="133">
        <f t="shared" si="51"/>
        <v>43475</v>
      </c>
      <c r="C229" s="134" t="str">
        <f t="shared" si="52"/>
        <v>夜</v>
      </c>
      <c r="D229" s="134">
        <f t="shared" si="53"/>
        <v>10</v>
      </c>
      <c r="E229" s="135">
        <f t="shared" si="62"/>
        <v>4</v>
      </c>
      <c r="F229" s="136" t="str">
        <f t="shared" si="54"/>
        <v>丁班</v>
      </c>
      <c r="G229" s="134">
        <f t="shared" si="55"/>
        <v>7</v>
      </c>
      <c r="H229" s="137">
        <f t="shared" si="57"/>
        <v>0.0416666666666667</v>
      </c>
      <c r="I229" s="170">
        <f t="shared" si="58"/>
        <v>0.291666666666667</v>
      </c>
      <c r="J229" s="285" t="str">
        <f>IF(_penmei1_month_day!AH225="","",_penmei1_month_day!AH225)</f>
        <v/>
      </c>
      <c r="K229" s="285" t="str">
        <f>IF(_penmei1_month_day!AI225="","",_penmei1_month_day!AI225)</f>
        <v/>
      </c>
      <c r="L229" s="286" t="str">
        <f>IF(_penmei1_month_day!AJ225="","",_penmei1_month_day!AJ225)</f>
        <v/>
      </c>
      <c r="M229" s="286" t="str">
        <f>IF(_penmei1_month_day!AK225="","",_penmei1_month_day!AK225)</f>
        <v/>
      </c>
      <c r="N229" s="286" t="str">
        <f>IF(_penmei1_month_day!AL225="","",_penmei1_month_day!AL225)</f>
        <v/>
      </c>
      <c r="O229" s="286" t="str">
        <f>IF(_penmei1_month_day!AM225="","",_penmei1_month_day!AM225)</f>
        <v/>
      </c>
      <c r="P229" s="286" t="str">
        <f>IF(_penmei1_month_day!AN225="","",_penmei1_month_day!AN225)</f>
        <v/>
      </c>
      <c r="Q229" s="286" t="str">
        <f>IF(_penmei1_month_day!AO225="","",_penmei1_month_day!AO225)</f>
        <v/>
      </c>
      <c r="R229" s="286" t="str">
        <f>IF(_penmei1_month_day!AP225="","",_penmei1_month_day!AP225)</f>
        <v/>
      </c>
      <c r="S229" s="286" t="str">
        <f>IF(_penmei1_month_day!AQ225="","",_penmei1_month_day!AQ225)</f>
        <v/>
      </c>
      <c r="T229" s="286" t="str">
        <f>IF(_penmei1_month_day!AR225="","",_penmei1_month_day!AR225)</f>
        <v/>
      </c>
      <c r="U229" s="286" t="str">
        <f>IF(_penmei1_month_day!AS225="","",_penmei1_month_day!AS225)</f>
        <v/>
      </c>
      <c r="V229" s="286" t="str">
        <f>IF(_penmei1_month_day!AT225="","",_penmei1_month_day!AT225)</f>
        <v/>
      </c>
      <c r="W229" s="286" t="str">
        <f>IF(_penmei1_month_day!AU225="","",_penmei1_month_day!AU225)</f>
        <v/>
      </c>
      <c r="X229" s="286" t="str">
        <f>IF(_penmei1_month_day!AV225="","",_penmei1_month_day!AV225)</f>
        <v/>
      </c>
      <c r="Y229" s="286" t="str">
        <f>IF(_penmei1_month_day!AW225="","",_penmei1_month_day!AW225)</f>
        <v/>
      </c>
      <c r="Z229" s="286" t="str">
        <f>IF(_penmei1_month_day!AX225="","",_penmei1_month_day!AX225)</f>
        <v/>
      </c>
      <c r="AA229" s="307" t="str">
        <f>IF(_penmei1_month_day!AY225="","",ABS(_penmei1_month_day!AY225))</f>
        <v/>
      </c>
      <c r="AB229" s="307" t="str">
        <f>IF(_penmei1_month_day!AZ225="","",ABS(_penmei1_month_day!AZ225))</f>
        <v/>
      </c>
      <c r="AC229" s="285" t="str">
        <f>IF(_penmei1_month_day!BA225="","",_penmei1_month_day!BA225)</f>
        <v/>
      </c>
      <c r="AD229" s="285" t="str">
        <f>IF(_penmei1_month_day!BB225="","",_penmei1_month_day!BB225)</f>
        <v/>
      </c>
      <c r="AE229" s="286" t="str">
        <f>IF(_penmei1_month_day!BC225="","",_penmei1_month_day!BC225)</f>
        <v/>
      </c>
      <c r="AF229" s="284" t="str">
        <f>IF(_penmei1_month_day!BD225="","",_penmei1_month_day!BD225)</f>
        <v/>
      </c>
      <c r="AG229" s="286" t="str">
        <f>IF(_penmei1_month_day!BE225="","",_penmei1_month_day!BE225)</f>
        <v/>
      </c>
      <c r="AH229" s="307" t="str">
        <f>IF(_penmei1_month_day!BF225="","",_penmei1_month_day!BF225)</f>
        <v/>
      </c>
      <c r="AI229" s="307" t="str">
        <f>IF(_penmei1_month_day!BG225="","",_penmei1_month_day!BG225)</f>
        <v/>
      </c>
      <c r="AJ229" s="307" t="str">
        <f>IF(_penmei1_month_day!BH225="","",_penmei1_month_day!BH225)</f>
        <v/>
      </c>
      <c r="AK229" s="307" t="str">
        <f>IF(_penmei1_month_day!BI225="","",_penmei1_month_day!BI225)</f>
        <v/>
      </c>
      <c r="AL229" s="286" t="str">
        <f>IF(_penmei1_month_day!BJ225="","",_penmei1_month_day!BJ225)</f>
        <v/>
      </c>
      <c r="AM229" s="307" t="str">
        <f>IF(_penmei1_month_day!BK225="","",_penmei1_month_day!BK225/10000)</f>
        <v/>
      </c>
      <c r="AN229" s="286" t="str">
        <f>IF(_penmei1_month_day!BL225="","",_penmei1_month_day!BL225)</f>
        <v/>
      </c>
      <c r="AO229" s="286" t="str">
        <f>IF(_penmei1_month_day!BM225="","",_penmei1_month_day!BM225)</f>
        <v/>
      </c>
      <c r="AP229" s="243" t="s">
        <v>83</v>
      </c>
      <c r="AQ229" s="331"/>
    </row>
    <row r="230" ht="15" spans="1:43">
      <c r="A230" s="120">
        <f t="shared" si="61"/>
        <v>43475</v>
      </c>
      <c r="B230" s="121">
        <f t="shared" si="51"/>
        <v>43475</v>
      </c>
      <c r="C230" s="122" t="str">
        <f t="shared" si="52"/>
        <v>白</v>
      </c>
      <c r="D230" s="122">
        <f t="shared" si="53"/>
        <v>10</v>
      </c>
      <c r="E230" s="123">
        <f>IF(AND(E222=4),1,IF(AND(E222&lt;4),(E222+1),))</f>
        <v>1</v>
      </c>
      <c r="F230" s="124" t="str">
        <f t="shared" si="54"/>
        <v>甲班</v>
      </c>
      <c r="G230" s="122">
        <f t="shared" si="55"/>
        <v>8</v>
      </c>
      <c r="H230" s="125">
        <f t="shared" si="57"/>
        <v>0.0416666666666667</v>
      </c>
      <c r="I230" s="160">
        <f t="shared" si="58"/>
        <v>0.333333333333334</v>
      </c>
      <c r="J230" s="281" t="str">
        <f>IF(_penmei1_month_day!AH226="","",_penmei1_month_day!AH226)</f>
        <v/>
      </c>
      <c r="K230" s="281" t="str">
        <f>IF(_penmei1_month_day!AI226="","",_penmei1_month_day!AI226)</f>
        <v/>
      </c>
      <c r="L230" s="282" t="str">
        <f>IF(_penmei1_month_day!AJ226="","",_penmei1_month_day!AJ226)</f>
        <v/>
      </c>
      <c r="M230" s="282" t="str">
        <f>IF(_penmei1_month_day!AK226="","",_penmei1_month_day!AK226)</f>
        <v/>
      </c>
      <c r="N230" s="282" t="str">
        <f>IF(_penmei1_month_day!AL226="","",_penmei1_month_day!AL226)</f>
        <v/>
      </c>
      <c r="O230" s="282" t="str">
        <f>IF(_penmei1_month_day!AM226="","",_penmei1_month_day!AM226)</f>
        <v/>
      </c>
      <c r="P230" s="282" t="str">
        <f>IF(_penmei1_month_day!AN226="","",_penmei1_month_day!AN226)</f>
        <v/>
      </c>
      <c r="Q230" s="282" t="str">
        <f>IF(_penmei1_month_day!AO226="","",_penmei1_month_day!AO226)</f>
        <v/>
      </c>
      <c r="R230" s="282" t="str">
        <f>IF(_penmei1_month_day!AP226="","",_penmei1_month_day!AP226)</f>
        <v/>
      </c>
      <c r="S230" s="282" t="str">
        <f>IF(_penmei1_month_day!AQ226="","",_penmei1_month_day!AQ226)</f>
        <v/>
      </c>
      <c r="T230" s="282" t="str">
        <f>IF(_penmei1_month_day!AR226="","",_penmei1_month_day!AR226)</f>
        <v/>
      </c>
      <c r="U230" s="282" t="str">
        <f>IF(_penmei1_month_day!AS226="","",_penmei1_month_day!AS226)</f>
        <v/>
      </c>
      <c r="V230" s="282" t="str">
        <f>IF(_penmei1_month_day!AT226="","",_penmei1_month_day!AT226)</f>
        <v/>
      </c>
      <c r="W230" s="282" t="str">
        <f>IF(_penmei1_month_day!AU226="","",_penmei1_month_day!AU226)</f>
        <v/>
      </c>
      <c r="X230" s="282" t="str">
        <f>IF(_penmei1_month_day!AV226="","",_penmei1_month_day!AV226)</f>
        <v/>
      </c>
      <c r="Y230" s="282" t="str">
        <f>IF(_penmei1_month_day!AW226="","",_penmei1_month_day!AW226)</f>
        <v/>
      </c>
      <c r="Z230" s="282" t="str">
        <f>IF(_penmei1_month_day!AX226="","",_penmei1_month_day!AX226)</f>
        <v/>
      </c>
      <c r="AA230" s="305" t="str">
        <f>IF(_penmei1_month_day!AY226="","",ABS(_penmei1_month_day!AY226))</f>
        <v/>
      </c>
      <c r="AB230" s="305" t="str">
        <f>IF(_penmei1_month_day!AZ226="","",ABS(_penmei1_month_day!AZ226))</f>
        <v/>
      </c>
      <c r="AC230" s="281" t="str">
        <f>IF(_penmei1_month_day!BA226="","",_penmei1_month_day!BA226)</f>
        <v/>
      </c>
      <c r="AD230" s="281" t="str">
        <f>IF(_penmei1_month_day!BB226="","",_penmei1_month_day!BB226)</f>
        <v/>
      </c>
      <c r="AE230" s="282" t="str">
        <f>IF(_penmei1_month_day!BC226="","",_penmei1_month_day!BC226)</f>
        <v/>
      </c>
      <c r="AF230" s="282" t="str">
        <f>IF(_penmei1_month_day!BD226="","",_penmei1_month_day!BD226)</f>
        <v/>
      </c>
      <c r="AG230" s="282" t="str">
        <f>IF(_penmei1_month_day!BE226="","",_penmei1_month_day!BE226)</f>
        <v/>
      </c>
      <c r="AH230" s="305" t="str">
        <f>IF(_penmei1_month_day!BF226="","",_penmei1_month_day!BF226)</f>
        <v/>
      </c>
      <c r="AI230" s="305" t="str">
        <f>IF(_penmei1_month_day!BG226="","",_penmei1_month_day!BG226)</f>
        <v/>
      </c>
      <c r="AJ230" s="305" t="str">
        <f>IF(_penmei1_month_day!BH226="","",_penmei1_month_day!BH226)</f>
        <v/>
      </c>
      <c r="AK230" s="305" t="str">
        <f>IF(_penmei1_month_day!BI226="","",_penmei1_month_day!BI226)</f>
        <v/>
      </c>
      <c r="AL230" s="282" t="str">
        <f>IF(_penmei1_month_day!BJ226="","",_penmei1_month_day!BJ226)</f>
        <v/>
      </c>
      <c r="AM230" s="305" t="str">
        <f>IF(_penmei1_month_day!BK226="","",_penmei1_month_day!BK226/10000)</f>
        <v/>
      </c>
      <c r="AN230" s="282" t="str">
        <f>IF(_penmei1_month_day!BL226="","",_penmei1_month_day!BL226)</f>
        <v/>
      </c>
      <c r="AO230" s="282" t="str">
        <f>IF(_penmei1_month_day!BM226="","",_penmei1_month_day!BM226)</f>
        <v/>
      </c>
      <c r="AP230" s="328"/>
      <c r="AQ230" s="328"/>
    </row>
    <row r="231" spans="1:43">
      <c r="A231" s="126">
        <f t="shared" si="61"/>
        <v>43475</v>
      </c>
      <c r="B231" s="127">
        <f t="shared" si="51"/>
        <v>43475</v>
      </c>
      <c r="C231" s="128" t="str">
        <f t="shared" si="52"/>
        <v>白</v>
      </c>
      <c r="D231" s="128">
        <f t="shared" si="53"/>
        <v>10</v>
      </c>
      <c r="E231" s="129">
        <f t="shared" ref="E231:E237" si="63">E230</f>
        <v>1</v>
      </c>
      <c r="F231" s="130" t="str">
        <f t="shared" si="54"/>
        <v>甲班</v>
      </c>
      <c r="G231" s="128">
        <f t="shared" si="55"/>
        <v>9</v>
      </c>
      <c r="H231" s="131">
        <f t="shared" si="57"/>
        <v>0.0416666666666667</v>
      </c>
      <c r="I231" s="165">
        <f t="shared" si="58"/>
        <v>0.375</v>
      </c>
      <c r="J231" s="283" t="str">
        <f>IF(_penmei1_month_day!AH227="","",_penmei1_month_day!AH227)</f>
        <v/>
      </c>
      <c r="K231" s="283" t="str">
        <f>IF(_penmei1_month_day!AI227="","",_penmei1_month_day!AI227)</f>
        <v/>
      </c>
      <c r="L231" s="284" t="str">
        <f>IF(_penmei1_month_day!AJ227="","",_penmei1_month_day!AJ227)</f>
        <v/>
      </c>
      <c r="M231" s="284" t="str">
        <f>IF(_penmei1_month_day!AK227="","",_penmei1_month_day!AK227)</f>
        <v/>
      </c>
      <c r="N231" s="284" t="str">
        <f>IF(_penmei1_month_day!AL227="","",_penmei1_month_day!AL227)</f>
        <v/>
      </c>
      <c r="O231" s="284" t="str">
        <f>IF(_penmei1_month_day!AM227="","",_penmei1_month_day!AM227)</f>
        <v/>
      </c>
      <c r="P231" s="284" t="str">
        <f>IF(_penmei1_month_day!AN227="","",_penmei1_month_day!AN227)</f>
        <v/>
      </c>
      <c r="Q231" s="284" t="str">
        <f>IF(_penmei1_month_day!AO227="","",_penmei1_month_day!AO227)</f>
        <v/>
      </c>
      <c r="R231" s="284" t="str">
        <f>IF(_penmei1_month_day!AP227="","",_penmei1_month_day!AP227)</f>
        <v/>
      </c>
      <c r="S231" s="284" t="str">
        <f>IF(_penmei1_month_day!AQ227="","",_penmei1_month_day!AQ227)</f>
        <v/>
      </c>
      <c r="T231" s="284" t="str">
        <f>IF(_penmei1_month_day!AR227="","",_penmei1_month_day!AR227)</f>
        <v/>
      </c>
      <c r="U231" s="284" t="str">
        <f>IF(_penmei1_month_day!AS227="","",_penmei1_month_day!AS227)</f>
        <v/>
      </c>
      <c r="V231" s="284" t="str">
        <f>IF(_penmei1_month_day!AT227="","",_penmei1_month_day!AT227)</f>
        <v/>
      </c>
      <c r="W231" s="284" t="str">
        <f>IF(_penmei1_month_day!AU227="","",_penmei1_month_day!AU227)</f>
        <v/>
      </c>
      <c r="X231" s="284" t="str">
        <f>IF(_penmei1_month_day!AV227="","",_penmei1_month_day!AV227)</f>
        <v/>
      </c>
      <c r="Y231" s="284" t="str">
        <f>IF(_penmei1_month_day!AW227="","",_penmei1_month_day!AW227)</f>
        <v/>
      </c>
      <c r="Z231" s="284" t="str">
        <f>IF(_penmei1_month_day!AX227="","",_penmei1_month_day!AX227)</f>
        <v/>
      </c>
      <c r="AA231" s="306" t="str">
        <f>IF(_penmei1_month_day!AY227="","",ABS(_penmei1_month_day!AY227))</f>
        <v/>
      </c>
      <c r="AB231" s="306" t="str">
        <f>IF(_penmei1_month_day!AZ227="","",ABS(_penmei1_month_day!AZ227))</f>
        <v/>
      </c>
      <c r="AC231" s="283" t="str">
        <f>IF(_penmei1_month_day!BA227="","",_penmei1_month_day!BA227)</f>
        <v/>
      </c>
      <c r="AD231" s="283" t="str">
        <f>IF(_penmei1_month_day!BB227="","",_penmei1_month_day!BB227)</f>
        <v/>
      </c>
      <c r="AE231" s="284" t="str">
        <f>IF(_penmei1_month_day!BC227="","",_penmei1_month_day!BC227)</f>
        <v/>
      </c>
      <c r="AF231" s="284" t="str">
        <f>IF(_penmei1_month_day!BD227="","",_penmei1_month_day!BD227)</f>
        <v/>
      </c>
      <c r="AG231" s="284" t="str">
        <f>IF(_penmei1_month_day!BE227="","",_penmei1_month_day!BE227)</f>
        <v/>
      </c>
      <c r="AH231" s="306" t="str">
        <f>IF(_penmei1_month_day!BF227="","",_penmei1_month_day!BF227)</f>
        <v/>
      </c>
      <c r="AI231" s="306" t="str">
        <f>IF(_penmei1_month_day!BG227="","",_penmei1_month_day!BG227)</f>
        <v/>
      </c>
      <c r="AJ231" s="306" t="str">
        <f>IF(_penmei1_month_day!BH227="","",_penmei1_month_day!BH227)</f>
        <v/>
      </c>
      <c r="AK231" s="306" t="str">
        <f>IF(_penmei1_month_day!BI227="","",_penmei1_month_day!BI227)</f>
        <v/>
      </c>
      <c r="AL231" s="284" t="str">
        <f>IF(_penmei1_month_day!BJ227="","",_penmei1_month_day!BJ227)</f>
        <v/>
      </c>
      <c r="AM231" s="306" t="str">
        <f>IF(_penmei1_month_day!BK227="","",_penmei1_month_day!BK227/10000)</f>
        <v/>
      </c>
      <c r="AN231" s="284" t="str">
        <f>IF(_penmei1_month_day!BL227="","",_penmei1_month_day!BL227)</f>
        <v/>
      </c>
      <c r="AO231" s="284" t="str">
        <f>IF(_penmei1_month_day!BM227="","",_penmei1_month_day!BM227)</f>
        <v/>
      </c>
      <c r="AP231" s="329"/>
      <c r="AQ231" s="329"/>
    </row>
    <row r="232" spans="1:43">
      <c r="A232" s="126">
        <f t="shared" si="61"/>
        <v>43475</v>
      </c>
      <c r="B232" s="127">
        <f t="shared" si="51"/>
        <v>43475</v>
      </c>
      <c r="C232" s="128" t="str">
        <f t="shared" si="52"/>
        <v>白</v>
      </c>
      <c r="D232" s="128">
        <f t="shared" si="53"/>
        <v>10</v>
      </c>
      <c r="E232" s="129">
        <f t="shared" si="63"/>
        <v>1</v>
      </c>
      <c r="F232" s="130" t="str">
        <f t="shared" si="54"/>
        <v>甲班</v>
      </c>
      <c r="G232" s="128">
        <f t="shared" si="55"/>
        <v>10</v>
      </c>
      <c r="H232" s="131">
        <f t="shared" si="57"/>
        <v>0.0416666666666667</v>
      </c>
      <c r="I232" s="165">
        <f t="shared" si="58"/>
        <v>0.416666666666667</v>
      </c>
      <c r="J232" s="283" t="str">
        <f>IF(_penmei1_month_day!AH228="","",_penmei1_month_day!AH228)</f>
        <v/>
      </c>
      <c r="K232" s="283" t="str">
        <f>IF(_penmei1_month_day!AI228="","",_penmei1_month_day!AI228)</f>
        <v/>
      </c>
      <c r="L232" s="284" t="str">
        <f>IF(_penmei1_month_day!AJ228="","",_penmei1_month_day!AJ228)</f>
        <v/>
      </c>
      <c r="M232" s="284" t="str">
        <f>IF(_penmei1_month_day!AK228="","",_penmei1_month_day!AK228)</f>
        <v/>
      </c>
      <c r="N232" s="284" t="str">
        <f>IF(_penmei1_month_day!AL228="","",_penmei1_month_day!AL228)</f>
        <v/>
      </c>
      <c r="O232" s="284" t="str">
        <f>IF(_penmei1_month_day!AM228="","",_penmei1_month_day!AM228)</f>
        <v/>
      </c>
      <c r="P232" s="284" t="str">
        <f>IF(_penmei1_month_day!AN228="","",_penmei1_month_day!AN228)</f>
        <v/>
      </c>
      <c r="Q232" s="284" t="str">
        <f>IF(_penmei1_month_day!AO228="","",_penmei1_month_day!AO228)</f>
        <v/>
      </c>
      <c r="R232" s="284" t="str">
        <f>IF(_penmei1_month_day!AP228="","",_penmei1_month_day!AP228)</f>
        <v/>
      </c>
      <c r="S232" s="284" t="str">
        <f>IF(_penmei1_month_day!AQ228="","",_penmei1_month_day!AQ228)</f>
        <v/>
      </c>
      <c r="T232" s="284" t="str">
        <f>IF(_penmei1_month_day!AR228="","",_penmei1_month_day!AR228)</f>
        <v/>
      </c>
      <c r="U232" s="284" t="str">
        <f>IF(_penmei1_month_day!AS228="","",_penmei1_month_day!AS228)</f>
        <v/>
      </c>
      <c r="V232" s="284" t="str">
        <f>IF(_penmei1_month_day!AT228="","",_penmei1_month_day!AT228)</f>
        <v/>
      </c>
      <c r="W232" s="284" t="str">
        <f>IF(_penmei1_month_day!AU228="","",_penmei1_month_day!AU228)</f>
        <v/>
      </c>
      <c r="X232" s="284" t="str">
        <f>IF(_penmei1_month_day!AV228="","",_penmei1_month_day!AV228)</f>
        <v/>
      </c>
      <c r="Y232" s="284" t="str">
        <f>IF(_penmei1_month_day!AW228="","",_penmei1_month_day!AW228)</f>
        <v/>
      </c>
      <c r="Z232" s="284" t="str">
        <f>IF(_penmei1_month_day!AX228="","",_penmei1_month_day!AX228)</f>
        <v/>
      </c>
      <c r="AA232" s="306" t="str">
        <f>IF(_penmei1_month_day!AY228="","",ABS(_penmei1_month_day!AY228))</f>
        <v/>
      </c>
      <c r="AB232" s="306" t="str">
        <f>IF(_penmei1_month_day!AZ228="","",ABS(_penmei1_month_day!AZ228))</f>
        <v/>
      </c>
      <c r="AC232" s="283" t="str">
        <f>IF(_penmei1_month_day!BA228="","",_penmei1_month_day!BA228)</f>
        <v/>
      </c>
      <c r="AD232" s="283" t="str">
        <f>IF(_penmei1_month_day!BB228="","",_penmei1_month_day!BB228)</f>
        <v/>
      </c>
      <c r="AE232" s="284" t="str">
        <f>IF(_penmei1_month_day!BC228="","",_penmei1_month_day!BC228)</f>
        <v/>
      </c>
      <c r="AF232" s="284" t="str">
        <f>IF(_penmei1_month_day!BD228="","",_penmei1_month_day!BD228)</f>
        <v/>
      </c>
      <c r="AG232" s="284" t="str">
        <f>IF(_penmei1_month_day!BE228="","",_penmei1_month_day!BE228)</f>
        <v/>
      </c>
      <c r="AH232" s="306" t="str">
        <f>IF(_penmei1_month_day!BF228="","",_penmei1_month_day!BF228)</f>
        <v/>
      </c>
      <c r="AI232" s="306" t="str">
        <f>IF(_penmei1_month_day!BG228="","",_penmei1_month_day!BG228)</f>
        <v/>
      </c>
      <c r="AJ232" s="306" t="str">
        <f>IF(_penmei1_month_day!BH228="","",_penmei1_month_day!BH228)</f>
        <v/>
      </c>
      <c r="AK232" s="306" t="str">
        <f>IF(_penmei1_month_day!BI228="","",_penmei1_month_day!BI228)</f>
        <v/>
      </c>
      <c r="AL232" s="284" t="str">
        <f>IF(_penmei1_month_day!BJ228="","",_penmei1_month_day!BJ228)</f>
        <v/>
      </c>
      <c r="AM232" s="306" t="str">
        <f>IF(_penmei1_month_day!BK228="","",_penmei1_month_day!BK228/10000)</f>
        <v/>
      </c>
      <c r="AN232" s="284" t="str">
        <f>IF(_penmei1_month_day!BL228="","",_penmei1_month_day!BL228)</f>
        <v/>
      </c>
      <c r="AO232" s="284" t="str">
        <f>IF(_penmei1_month_day!BM228="","",_penmei1_month_day!BM228)</f>
        <v/>
      </c>
      <c r="AP232" s="329"/>
      <c r="AQ232" s="329"/>
    </row>
    <row r="233" spans="1:43">
      <c r="A233" s="126">
        <f t="shared" si="61"/>
        <v>43475</v>
      </c>
      <c r="B233" s="127">
        <f t="shared" si="51"/>
        <v>43475</v>
      </c>
      <c r="C233" s="128" t="str">
        <f t="shared" si="52"/>
        <v>白</v>
      </c>
      <c r="D233" s="128">
        <f t="shared" si="53"/>
        <v>10</v>
      </c>
      <c r="E233" s="129">
        <f t="shared" si="63"/>
        <v>1</v>
      </c>
      <c r="F233" s="130" t="str">
        <f t="shared" si="54"/>
        <v>甲班</v>
      </c>
      <c r="G233" s="128">
        <f t="shared" si="55"/>
        <v>11</v>
      </c>
      <c r="H233" s="131">
        <f t="shared" si="57"/>
        <v>0.0416666666666667</v>
      </c>
      <c r="I233" s="165">
        <f t="shared" si="58"/>
        <v>0.458333333333334</v>
      </c>
      <c r="J233" s="283" t="str">
        <f>IF(_penmei1_month_day!AH229="","",_penmei1_month_day!AH229)</f>
        <v/>
      </c>
      <c r="K233" s="283" t="str">
        <f>IF(_penmei1_month_day!AI229="","",_penmei1_month_day!AI229)</f>
        <v/>
      </c>
      <c r="L233" s="284" t="str">
        <f>IF(_penmei1_month_day!AJ229="","",_penmei1_month_day!AJ229)</f>
        <v/>
      </c>
      <c r="M233" s="284" t="str">
        <f>IF(_penmei1_month_day!AK229="","",_penmei1_month_day!AK229)</f>
        <v/>
      </c>
      <c r="N233" s="284" t="str">
        <f>IF(_penmei1_month_day!AL229="","",_penmei1_month_day!AL229)</f>
        <v/>
      </c>
      <c r="O233" s="284" t="str">
        <f>IF(_penmei1_month_day!AM229="","",_penmei1_month_day!AM229)</f>
        <v/>
      </c>
      <c r="P233" s="284" t="str">
        <f>IF(_penmei1_month_day!AN229="","",_penmei1_month_day!AN229)</f>
        <v/>
      </c>
      <c r="Q233" s="284" t="str">
        <f>IF(_penmei1_month_day!AO229="","",_penmei1_month_day!AO229)</f>
        <v/>
      </c>
      <c r="R233" s="284" t="str">
        <f>IF(_penmei1_month_day!AP229="","",_penmei1_month_day!AP229)</f>
        <v/>
      </c>
      <c r="S233" s="284" t="str">
        <f>IF(_penmei1_month_day!AQ229="","",_penmei1_month_day!AQ229)</f>
        <v/>
      </c>
      <c r="T233" s="284" t="str">
        <f>IF(_penmei1_month_day!AR229="","",_penmei1_month_day!AR229)</f>
        <v/>
      </c>
      <c r="U233" s="284" t="str">
        <f>IF(_penmei1_month_day!AS229="","",_penmei1_month_day!AS229)</f>
        <v/>
      </c>
      <c r="V233" s="284" t="str">
        <f>IF(_penmei1_month_day!AT229="","",_penmei1_month_day!AT229)</f>
        <v/>
      </c>
      <c r="W233" s="284" t="str">
        <f>IF(_penmei1_month_day!AU229="","",_penmei1_month_day!AU229)</f>
        <v/>
      </c>
      <c r="X233" s="284" t="str">
        <f>IF(_penmei1_month_day!AV229="","",_penmei1_month_day!AV229)</f>
        <v/>
      </c>
      <c r="Y233" s="284" t="str">
        <f>IF(_penmei1_month_day!AW229="","",_penmei1_month_day!AW229)</f>
        <v/>
      </c>
      <c r="Z233" s="284" t="str">
        <f>IF(_penmei1_month_day!AX229="","",_penmei1_month_day!AX229)</f>
        <v/>
      </c>
      <c r="AA233" s="306" t="str">
        <f>IF(_penmei1_month_day!AY229="","",ABS(_penmei1_month_day!AY229))</f>
        <v/>
      </c>
      <c r="AB233" s="306" t="str">
        <f>IF(_penmei1_month_day!AZ229="","",ABS(_penmei1_month_day!AZ229))</f>
        <v/>
      </c>
      <c r="AC233" s="283" t="str">
        <f>IF(_penmei1_month_day!BA229="","",_penmei1_month_day!BA229)</f>
        <v/>
      </c>
      <c r="AD233" s="283" t="str">
        <f>IF(_penmei1_month_day!BB229="","",_penmei1_month_day!BB229)</f>
        <v/>
      </c>
      <c r="AE233" s="284" t="str">
        <f>IF(_penmei1_month_day!BC229="","",_penmei1_month_day!BC229)</f>
        <v/>
      </c>
      <c r="AF233" s="284" t="str">
        <f>IF(_penmei1_month_day!BD229="","",_penmei1_month_day!BD229)</f>
        <v/>
      </c>
      <c r="AG233" s="284" t="str">
        <f>IF(_penmei1_month_day!BE229="","",_penmei1_month_day!BE229)</f>
        <v/>
      </c>
      <c r="AH233" s="306" t="str">
        <f>IF(_penmei1_month_day!BF229="","",_penmei1_month_day!BF229)</f>
        <v/>
      </c>
      <c r="AI233" s="306" t="str">
        <f>IF(_penmei1_month_day!BG229="","",_penmei1_month_day!BG229)</f>
        <v/>
      </c>
      <c r="AJ233" s="306" t="str">
        <f>IF(_penmei1_month_day!BH229="","",_penmei1_month_day!BH229)</f>
        <v/>
      </c>
      <c r="AK233" s="306" t="str">
        <f>IF(_penmei1_month_day!BI229="","",_penmei1_month_day!BI229)</f>
        <v/>
      </c>
      <c r="AL233" s="284" t="str">
        <f>IF(_penmei1_month_day!BJ229="","",_penmei1_month_day!BJ229)</f>
        <v/>
      </c>
      <c r="AM233" s="306" t="str">
        <f>IF(_penmei1_month_day!BK229="","",_penmei1_month_day!BK229/10000)</f>
        <v/>
      </c>
      <c r="AN233" s="284" t="str">
        <f>IF(_penmei1_month_day!BL229="","",_penmei1_month_day!BL229)</f>
        <v/>
      </c>
      <c r="AO233" s="284" t="str">
        <f>IF(_penmei1_month_day!BM229="","",_penmei1_month_day!BM229)</f>
        <v/>
      </c>
      <c r="AP233" s="329"/>
      <c r="AQ233" s="329"/>
    </row>
    <row r="234" spans="1:43">
      <c r="A234" s="126">
        <f t="shared" si="61"/>
        <v>43475</v>
      </c>
      <c r="B234" s="127">
        <f t="shared" si="51"/>
        <v>43475</v>
      </c>
      <c r="C234" s="128" t="str">
        <f t="shared" si="52"/>
        <v>白</v>
      </c>
      <c r="D234" s="128">
        <f t="shared" si="53"/>
        <v>10</v>
      </c>
      <c r="E234" s="129">
        <f t="shared" si="63"/>
        <v>1</v>
      </c>
      <c r="F234" s="130" t="str">
        <f t="shared" si="54"/>
        <v>甲班</v>
      </c>
      <c r="G234" s="128">
        <f t="shared" si="55"/>
        <v>12</v>
      </c>
      <c r="H234" s="131">
        <f t="shared" si="57"/>
        <v>0.0416666666666667</v>
      </c>
      <c r="I234" s="165">
        <f t="shared" si="58"/>
        <v>0.5</v>
      </c>
      <c r="J234" s="283" t="str">
        <f>IF(_penmei1_month_day!AH230="","",_penmei1_month_day!AH230)</f>
        <v/>
      </c>
      <c r="K234" s="283" t="str">
        <f>IF(_penmei1_month_day!AI230="","",_penmei1_month_day!AI230)</f>
        <v/>
      </c>
      <c r="L234" s="284" t="str">
        <f>IF(_penmei1_month_day!AJ230="","",_penmei1_month_day!AJ230)</f>
        <v/>
      </c>
      <c r="M234" s="284" t="str">
        <f>IF(_penmei1_month_day!AK230="","",_penmei1_month_day!AK230)</f>
        <v/>
      </c>
      <c r="N234" s="284" t="str">
        <f>IF(_penmei1_month_day!AL230="","",_penmei1_month_day!AL230)</f>
        <v/>
      </c>
      <c r="O234" s="284" t="str">
        <f>IF(_penmei1_month_day!AM230="","",_penmei1_month_day!AM230)</f>
        <v/>
      </c>
      <c r="P234" s="284" t="str">
        <f>IF(_penmei1_month_day!AN230="","",_penmei1_month_day!AN230)</f>
        <v/>
      </c>
      <c r="Q234" s="284" t="str">
        <f>IF(_penmei1_month_day!AO230="","",_penmei1_month_day!AO230)</f>
        <v/>
      </c>
      <c r="R234" s="284" t="str">
        <f>IF(_penmei1_month_day!AP230="","",_penmei1_month_day!AP230)</f>
        <v/>
      </c>
      <c r="S234" s="284" t="str">
        <f>IF(_penmei1_month_day!AQ230="","",_penmei1_month_day!AQ230)</f>
        <v/>
      </c>
      <c r="T234" s="284" t="str">
        <f>IF(_penmei1_month_day!AR230="","",_penmei1_month_day!AR230)</f>
        <v/>
      </c>
      <c r="U234" s="284" t="str">
        <f>IF(_penmei1_month_day!AS230="","",_penmei1_month_day!AS230)</f>
        <v/>
      </c>
      <c r="V234" s="284" t="str">
        <f>IF(_penmei1_month_day!AT230="","",_penmei1_month_day!AT230)</f>
        <v/>
      </c>
      <c r="W234" s="284" t="str">
        <f>IF(_penmei1_month_day!AU230="","",_penmei1_month_day!AU230)</f>
        <v/>
      </c>
      <c r="X234" s="284" t="str">
        <f>IF(_penmei1_month_day!AV230="","",_penmei1_month_day!AV230)</f>
        <v/>
      </c>
      <c r="Y234" s="284" t="str">
        <f>IF(_penmei1_month_day!AW230="","",_penmei1_month_day!AW230)</f>
        <v/>
      </c>
      <c r="Z234" s="284" t="str">
        <f>IF(_penmei1_month_day!AX230="","",_penmei1_month_day!AX230)</f>
        <v/>
      </c>
      <c r="AA234" s="306" t="str">
        <f>IF(_penmei1_month_day!AY230="","",ABS(_penmei1_month_day!AY230))</f>
        <v/>
      </c>
      <c r="AB234" s="306" t="str">
        <f>IF(_penmei1_month_day!AZ230="","",ABS(_penmei1_month_day!AZ230))</f>
        <v/>
      </c>
      <c r="AC234" s="283" t="str">
        <f>IF(_penmei1_month_day!BA230="","",_penmei1_month_day!BA230)</f>
        <v/>
      </c>
      <c r="AD234" s="283" t="str">
        <f>IF(_penmei1_month_day!BB230="","",_penmei1_month_day!BB230)</f>
        <v/>
      </c>
      <c r="AE234" s="284" t="str">
        <f>IF(_penmei1_month_day!BC230="","",_penmei1_month_day!BC230)</f>
        <v/>
      </c>
      <c r="AF234" s="284" t="str">
        <f>IF(_penmei1_month_day!BD230="","",_penmei1_month_day!BD230)</f>
        <v/>
      </c>
      <c r="AG234" s="284" t="str">
        <f>IF(_penmei1_month_day!BE230="","",_penmei1_month_day!BE230)</f>
        <v/>
      </c>
      <c r="AH234" s="306" t="str">
        <f>IF(_penmei1_month_day!BF230="","",_penmei1_month_day!BF230)</f>
        <v/>
      </c>
      <c r="AI234" s="306" t="str">
        <f>IF(_penmei1_month_day!BG230="","",_penmei1_month_day!BG230)</f>
        <v/>
      </c>
      <c r="AJ234" s="306" t="str">
        <f>IF(_penmei1_month_day!BH230="","",_penmei1_month_day!BH230)</f>
        <v/>
      </c>
      <c r="AK234" s="306" t="str">
        <f>IF(_penmei1_month_day!BI230="","",_penmei1_month_day!BI230)</f>
        <v/>
      </c>
      <c r="AL234" s="284" t="str">
        <f>IF(_penmei1_month_day!BJ230="","",_penmei1_month_day!BJ230)</f>
        <v/>
      </c>
      <c r="AM234" s="306" t="str">
        <f>IF(_penmei1_month_day!BK230="","",_penmei1_month_day!BK230/10000)</f>
        <v/>
      </c>
      <c r="AN234" s="284" t="str">
        <f>IF(_penmei1_month_day!BL230="","",_penmei1_month_day!BL230)</f>
        <v/>
      </c>
      <c r="AO234" s="284" t="str">
        <f>IF(_penmei1_month_day!BM230="","",_penmei1_month_day!BM230)</f>
        <v/>
      </c>
      <c r="AP234" s="329"/>
      <c r="AQ234" s="329"/>
    </row>
    <row r="235" spans="1:43">
      <c r="A235" s="126">
        <f t="shared" si="61"/>
        <v>43475</v>
      </c>
      <c r="B235" s="127">
        <f t="shared" si="51"/>
        <v>43475</v>
      </c>
      <c r="C235" s="128" t="str">
        <f t="shared" si="52"/>
        <v>白</v>
      </c>
      <c r="D235" s="128">
        <f t="shared" si="53"/>
        <v>10</v>
      </c>
      <c r="E235" s="129">
        <f t="shared" si="63"/>
        <v>1</v>
      </c>
      <c r="F235" s="130" t="str">
        <f t="shared" si="54"/>
        <v>甲班</v>
      </c>
      <c r="G235" s="128">
        <f t="shared" si="55"/>
        <v>13</v>
      </c>
      <c r="H235" s="131">
        <f t="shared" si="57"/>
        <v>0.0416666666666667</v>
      </c>
      <c r="I235" s="165">
        <f t="shared" si="58"/>
        <v>0.541666666666667</v>
      </c>
      <c r="J235" s="283" t="str">
        <f>IF(_penmei1_month_day!AH231="","",_penmei1_month_day!AH231)</f>
        <v/>
      </c>
      <c r="K235" s="283" t="str">
        <f>IF(_penmei1_month_day!AI231="","",_penmei1_month_day!AI231)</f>
        <v/>
      </c>
      <c r="L235" s="284" t="str">
        <f>IF(_penmei1_month_day!AJ231="","",_penmei1_month_day!AJ231)</f>
        <v/>
      </c>
      <c r="M235" s="284" t="str">
        <f>IF(_penmei1_month_day!AK231="","",_penmei1_month_day!AK231)</f>
        <v/>
      </c>
      <c r="N235" s="284" t="str">
        <f>IF(_penmei1_month_day!AL231="","",_penmei1_month_day!AL231)</f>
        <v/>
      </c>
      <c r="O235" s="284" t="str">
        <f>IF(_penmei1_month_day!AM231="","",_penmei1_month_day!AM231)</f>
        <v/>
      </c>
      <c r="P235" s="284" t="str">
        <f>IF(_penmei1_month_day!AN231="","",_penmei1_month_day!AN231)</f>
        <v/>
      </c>
      <c r="Q235" s="284" t="str">
        <f>IF(_penmei1_month_day!AO231="","",_penmei1_month_day!AO231)</f>
        <v/>
      </c>
      <c r="R235" s="284" t="str">
        <f>IF(_penmei1_month_day!AP231="","",_penmei1_month_day!AP231)</f>
        <v/>
      </c>
      <c r="S235" s="284" t="str">
        <f>IF(_penmei1_month_day!AQ231="","",_penmei1_month_day!AQ231)</f>
        <v/>
      </c>
      <c r="T235" s="284" t="str">
        <f>IF(_penmei1_month_day!AR231="","",_penmei1_month_day!AR231)</f>
        <v/>
      </c>
      <c r="U235" s="284" t="str">
        <f>IF(_penmei1_month_day!AS231="","",_penmei1_month_day!AS231)</f>
        <v/>
      </c>
      <c r="V235" s="284" t="str">
        <f>IF(_penmei1_month_day!AT231="","",_penmei1_month_day!AT231)</f>
        <v/>
      </c>
      <c r="W235" s="284" t="str">
        <f>IF(_penmei1_month_day!AU231="","",_penmei1_month_day!AU231)</f>
        <v/>
      </c>
      <c r="X235" s="284" t="str">
        <f>IF(_penmei1_month_day!AV231="","",_penmei1_month_day!AV231)</f>
        <v/>
      </c>
      <c r="Y235" s="284" t="str">
        <f>IF(_penmei1_month_day!AW231="","",_penmei1_month_day!AW231)</f>
        <v/>
      </c>
      <c r="Z235" s="284" t="str">
        <f>IF(_penmei1_month_day!AX231="","",_penmei1_month_day!AX231)</f>
        <v/>
      </c>
      <c r="AA235" s="306" t="str">
        <f>IF(_penmei1_month_day!AY231="","",ABS(_penmei1_month_day!AY231))</f>
        <v/>
      </c>
      <c r="AB235" s="306" t="str">
        <f>IF(_penmei1_month_day!AZ231="","",ABS(_penmei1_month_day!AZ231))</f>
        <v/>
      </c>
      <c r="AC235" s="283" t="str">
        <f>IF(_penmei1_month_day!BA231="","",_penmei1_month_day!BA231)</f>
        <v/>
      </c>
      <c r="AD235" s="283" t="str">
        <f>IF(_penmei1_month_day!BB231="","",_penmei1_month_day!BB231)</f>
        <v/>
      </c>
      <c r="AE235" s="284" t="str">
        <f>IF(_penmei1_month_day!BC231="","",_penmei1_month_day!BC231)</f>
        <v/>
      </c>
      <c r="AF235" s="284" t="str">
        <f>IF(_penmei1_month_day!BD231="","",_penmei1_month_day!BD231)</f>
        <v/>
      </c>
      <c r="AG235" s="284" t="str">
        <f>IF(_penmei1_month_day!BE231="","",_penmei1_month_day!BE231)</f>
        <v/>
      </c>
      <c r="AH235" s="306" t="str">
        <f>IF(_penmei1_month_day!BF231="","",_penmei1_month_day!BF231)</f>
        <v/>
      </c>
      <c r="AI235" s="306" t="str">
        <f>IF(_penmei1_month_day!BG231="","",_penmei1_month_day!BG231)</f>
        <v/>
      </c>
      <c r="AJ235" s="306" t="str">
        <f>IF(_penmei1_month_day!BH231="","",_penmei1_month_day!BH231)</f>
        <v/>
      </c>
      <c r="AK235" s="306" t="str">
        <f>IF(_penmei1_month_day!BI231="","",_penmei1_month_day!BI231)</f>
        <v/>
      </c>
      <c r="AL235" s="284" t="str">
        <f>IF(_penmei1_month_day!BJ231="","",_penmei1_month_day!BJ231)</f>
        <v/>
      </c>
      <c r="AM235" s="306" t="str">
        <f>IF(_penmei1_month_day!BK231="","",_penmei1_month_day!BK231/10000)</f>
        <v/>
      </c>
      <c r="AN235" s="284" t="str">
        <f>IF(_penmei1_month_day!BL231="","",_penmei1_month_day!BL231)</f>
        <v/>
      </c>
      <c r="AO235" s="284" t="str">
        <f>IF(_penmei1_month_day!BM231="","",_penmei1_month_day!BM231)</f>
        <v/>
      </c>
      <c r="AP235" s="329"/>
      <c r="AQ235" s="329"/>
    </row>
    <row r="236" spans="1:43">
      <c r="A236" s="126">
        <f t="shared" si="61"/>
        <v>43475</v>
      </c>
      <c r="B236" s="127">
        <f t="shared" si="51"/>
        <v>43475</v>
      </c>
      <c r="C236" s="128" t="str">
        <f t="shared" si="52"/>
        <v>白</v>
      </c>
      <c r="D236" s="128">
        <f t="shared" si="53"/>
        <v>10</v>
      </c>
      <c r="E236" s="129">
        <f t="shared" si="63"/>
        <v>1</v>
      </c>
      <c r="F236" s="130" t="str">
        <f t="shared" si="54"/>
        <v>甲班</v>
      </c>
      <c r="G236" s="128">
        <f t="shared" si="55"/>
        <v>14</v>
      </c>
      <c r="H236" s="131">
        <f t="shared" si="57"/>
        <v>0.0416666666666667</v>
      </c>
      <c r="I236" s="165">
        <f t="shared" si="58"/>
        <v>0.583333333333334</v>
      </c>
      <c r="J236" s="283" t="str">
        <f>IF(_penmei1_month_day!AH232="","",_penmei1_month_day!AH232)</f>
        <v/>
      </c>
      <c r="K236" s="283" t="str">
        <f>IF(_penmei1_month_day!AI232="","",_penmei1_month_day!AI232)</f>
        <v/>
      </c>
      <c r="L236" s="284" t="str">
        <f>IF(_penmei1_month_day!AJ232="","",_penmei1_month_day!AJ232)</f>
        <v/>
      </c>
      <c r="M236" s="284" t="str">
        <f>IF(_penmei1_month_day!AK232="","",_penmei1_month_day!AK232)</f>
        <v/>
      </c>
      <c r="N236" s="284" t="str">
        <f>IF(_penmei1_month_day!AL232="","",_penmei1_month_day!AL232)</f>
        <v/>
      </c>
      <c r="O236" s="284" t="str">
        <f>IF(_penmei1_month_day!AM232="","",_penmei1_month_day!AM232)</f>
        <v/>
      </c>
      <c r="P236" s="284" t="str">
        <f>IF(_penmei1_month_day!AN232="","",_penmei1_month_day!AN232)</f>
        <v/>
      </c>
      <c r="Q236" s="284" t="str">
        <f>IF(_penmei1_month_day!AO232="","",_penmei1_month_day!AO232)</f>
        <v/>
      </c>
      <c r="R236" s="284" t="str">
        <f>IF(_penmei1_month_day!AP232="","",_penmei1_month_day!AP232)</f>
        <v/>
      </c>
      <c r="S236" s="284" t="str">
        <f>IF(_penmei1_month_day!AQ232="","",_penmei1_month_day!AQ232)</f>
        <v/>
      </c>
      <c r="T236" s="284" t="str">
        <f>IF(_penmei1_month_day!AR232="","",_penmei1_month_day!AR232)</f>
        <v/>
      </c>
      <c r="U236" s="284" t="str">
        <f>IF(_penmei1_month_day!AS232="","",_penmei1_month_day!AS232)</f>
        <v/>
      </c>
      <c r="V236" s="284" t="str">
        <f>IF(_penmei1_month_day!AT232="","",_penmei1_month_day!AT232)</f>
        <v/>
      </c>
      <c r="W236" s="284" t="str">
        <f>IF(_penmei1_month_day!AU232="","",_penmei1_month_day!AU232)</f>
        <v/>
      </c>
      <c r="X236" s="284" t="str">
        <f>IF(_penmei1_month_day!AV232="","",_penmei1_month_day!AV232)</f>
        <v/>
      </c>
      <c r="Y236" s="284" t="str">
        <f>IF(_penmei1_month_day!AW232="","",_penmei1_month_day!AW232)</f>
        <v/>
      </c>
      <c r="Z236" s="284" t="str">
        <f>IF(_penmei1_month_day!AX232="","",_penmei1_month_day!AX232)</f>
        <v/>
      </c>
      <c r="AA236" s="306" t="str">
        <f>IF(_penmei1_month_day!AY232="","",ABS(_penmei1_month_day!AY232))</f>
        <v/>
      </c>
      <c r="AB236" s="306" t="str">
        <f>IF(_penmei1_month_day!AZ232="","",ABS(_penmei1_month_day!AZ232))</f>
        <v/>
      </c>
      <c r="AC236" s="283" t="str">
        <f>IF(_penmei1_month_day!BA232="","",_penmei1_month_day!BA232)</f>
        <v/>
      </c>
      <c r="AD236" s="283" t="str">
        <f>IF(_penmei1_month_day!BB232="","",_penmei1_month_day!BB232)</f>
        <v/>
      </c>
      <c r="AE236" s="284" t="str">
        <f>IF(_penmei1_month_day!BC232="","",_penmei1_month_day!BC232)</f>
        <v/>
      </c>
      <c r="AF236" s="284" t="str">
        <f>IF(_penmei1_month_day!BD232="","",_penmei1_month_day!BD232)</f>
        <v/>
      </c>
      <c r="AG236" s="284" t="str">
        <f>IF(_penmei1_month_day!BE232="","",_penmei1_month_day!BE232)</f>
        <v/>
      </c>
      <c r="AH236" s="306" t="str">
        <f>IF(_penmei1_month_day!BF232="","",_penmei1_month_day!BF232)</f>
        <v/>
      </c>
      <c r="AI236" s="306" t="str">
        <f>IF(_penmei1_month_day!BG232="","",_penmei1_month_day!BG232)</f>
        <v/>
      </c>
      <c r="AJ236" s="306" t="str">
        <f>IF(_penmei1_month_day!BH232="","",_penmei1_month_day!BH232)</f>
        <v/>
      </c>
      <c r="AK236" s="306" t="str">
        <f>IF(_penmei1_month_day!BI232="","",_penmei1_month_day!BI232)</f>
        <v/>
      </c>
      <c r="AL236" s="284" t="str">
        <f>IF(_penmei1_month_day!BJ232="","",_penmei1_month_day!BJ232)</f>
        <v/>
      </c>
      <c r="AM236" s="306" t="str">
        <f>IF(_penmei1_month_day!BK232="","",_penmei1_month_day!BK232/10000)</f>
        <v/>
      </c>
      <c r="AN236" s="284" t="str">
        <f>IF(_penmei1_month_day!BL232="","",_penmei1_month_day!BL232)</f>
        <v/>
      </c>
      <c r="AO236" s="284" t="str">
        <f>IF(_penmei1_month_day!BM232="","",_penmei1_month_day!BM232)</f>
        <v/>
      </c>
      <c r="AP236" s="329"/>
      <c r="AQ236" s="329"/>
    </row>
    <row r="237" ht="15" spans="1:43">
      <c r="A237" s="132">
        <f t="shared" si="61"/>
        <v>43475</v>
      </c>
      <c r="B237" s="133">
        <f t="shared" si="51"/>
        <v>43475</v>
      </c>
      <c r="C237" s="134" t="str">
        <f t="shared" si="52"/>
        <v>白</v>
      </c>
      <c r="D237" s="134">
        <f t="shared" si="53"/>
        <v>10</v>
      </c>
      <c r="E237" s="135">
        <f t="shared" si="63"/>
        <v>1</v>
      </c>
      <c r="F237" s="136" t="str">
        <f t="shared" si="54"/>
        <v>甲班</v>
      </c>
      <c r="G237" s="134">
        <f t="shared" si="55"/>
        <v>15</v>
      </c>
      <c r="H237" s="137">
        <f t="shared" si="57"/>
        <v>0.0416666666666667</v>
      </c>
      <c r="I237" s="170">
        <f t="shared" si="58"/>
        <v>0.625000000000001</v>
      </c>
      <c r="J237" s="285" t="str">
        <f>IF(_penmei1_month_day!AH233="","",_penmei1_month_day!AH233)</f>
        <v/>
      </c>
      <c r="K237" s="285" t="str">
        <f>IF(_penmei1_month_day!AI233="","",_penmei1_month_day!AI233)</f>
        <v/>
      </c>
      <c r="L237" s="286" t="str">
        <f>IF(_penmei1_month_day!AJ233="","",_penmei1_month_day!AJ233)</f>
        <v/>
      </c>
      <c r="M237" s="286" t="str">
        <f>IF(_penmei1_month_day!AK233="","",_penmei1_month_day!AK233)</f>
        <v/>
      </c>
      <c r="N237" s="286" t="str">
        <f>IF(_penmei1_month_day!AL233="","",_penmei1_month_day!AL233)</f>
        <v/>
      </c>
      <c r="O237" s="286" t="str">
        <f>IF(_penmei1_month_day!AM233="","",_penmei1_month_day!AM233)</f>
        <v/>
      </c>
      <c r="P237" s="286" t="str">
        <f>IF(_penmei1_month_day!AN233="","",_penmei1_month_day!AN233)</f>
        <v/>
      </c>
      <c r="Q237" s="286" t="str">
        <f>IF(_penmei1_month_day!AO233="","",_penmei1_month_day!AO233)</f>
        <v/>
      </c>
      <c r="R237" s="286" t="str">
        <f>IF(_penmei1_month_day!AP233="","",_penmei1_month_day!AP233)</f>
        <v/>
      </c>
      <c r="S237" s="286" t="str">
        <f>IF(_penmei1_month_day!AQ233="","",_penmei1_month_day!AQ233)</f>
        <v/>
      </c>
      <c r="T237" s="286" t="str">
        <f>IF(_penmei1_month_day!AR233="","",_penmei1_month_day!AR233)</f>
        <v/>
      </c>
      <c r="U237" s="286" t="str">
        <f>IF(_penmei1_month_day!AS233="","",_penmei1_month_day!AS233)</f>
        <v/>
      </c>
      <c r="V237" s="286" t="str">
        <f>IF(_penmei1_month_day!AT233="","",_penmei1_month_day!AT233)</f>
        <v/>
      </c>
      <c r="W237" s="286" t="str">
        <f>IF(_penmei1_month_day!AU233="","",_penmei1_month_day!AU233)</f>
        <v/>
      </c>
      <c r="X237" s="286" t="str">
        <f>IF(_penmei1_month_day!AV233="","",_penmei1_month_day!AV233)</f>
        <v/>
      </c>
      <c r="Y237" s="286" t="str">
        <f>IF(_penmei1_month_day!AW233="","",_penmei1_month_day!AW233)</f>
        <v/>
      </c>
      <c r="Z237" s="286" t="str">
        <f>IF(_penmei1_month_day!AX233="","",_penmei1_month_day!AX233)</f>
        <v/>
      </c>
      <c r="AA237" s="307" t="str">
        <f>IF(_penmei1_month_day!AY233="","",ABS(_penmei1_month_day!AY233))</f>
        <v/>
      </c>
      <c r="AB237" s="307" t="str">
        <f>IF(_penmei1_month_day!AZ233="","",ABS(_penmei1_month_day!AZ233))</f>
        <v/>
      </c>
      <c r="AC237" s="285" t="str">
        <f>IF(_penmei1_month_day!BA233="","",_penmei1_month_day!BA233)</f>
        <v/>
      </c>
      <c r="AD237" s="285" t="str">
        <f>IF(_penmei1_month_day!BB233="","",_penmei1_month_day!BB233)</f>
        <v/>
      </c>
      <c r="AE237" s="286" t="str">
        <f>IF(_penmei1_month_day!BC233="","",_penmei1_month_day!BC233)</f>
        <v/>
      </c>
      <c r="AF237" s="284" t="str">
        <f>IF(_penmei1_month_day!BD233="","",_penmei1_month_day!BD233)</f>
        <v/>
      </c>
      <c r="AG237" s="286" t="str">
        <f>IF(_penmei1_month_day!BE233="","",_penmei1_month_day!BE233)</f>
        <v/>
      </c>
      <c r="AH237" s="307" t="str">
        <f>IF(_penmei1_month_day!BF233="","",_penmei1_month_day!BF233)</f>
        <v/>
      </c>
      <c r="AI237" s="307" t="str">
        <f>IF(_penmei1_month_day!BG233="","",_penmei1_month_day!BG233)</f>
        <v/>
      </c>
      <c r="AJ237" s="307" t="str">
        <f>IF(_penmei1_month_day!BH233="","",_penmei1_month_day!BH233)</f>
        <v/>
      </c>
      <c r="AK237" s="307" t="str">
        <f>IF(_penmei1_month_day!BI233="","",_penmei1_month_day!BI233)</f>
        <v/>
      </c>
      <c r="AL237" s="286" t="str">
        <f>IF(_penmei1_month_day!BJ233="","",_penmei1_month_day!BJ233)</f>
        <v/>
      </c>
      <c r="AM237" s="307" t="str">
        <f>IF(_penmei1_month_day!BK233="","",_penmei1_month_day!BK233/10000)</f>
        <v/>
      </c>
      <c r="AN237" s="286" t="str">
        <f>IF(_penmei1_month_day!BL233="","",_penmei1_month_day!BL233)</f>
        <v/>
      </c>
      <c r="AO237" s="286" t="str">
        <f>IF(_penmei1_month_day!BM233="","",_penmei1_month_day!BM233)</f>
        <v/>
      </c>
      <c r="AP237" s="243" t="s">
        <v>83</v>
      </c>
      <c r="AQ237" s="331"/>
    </row>
    <row r="238" ht="15" spans="1:43">
      <c r="A238" s="120">
        <f t="shared" si="61"/>
        <v>43475</v>
      </c>
      <c r="B238" s="121">
        <f t="shared" si="51"/>
        <v>43475</v>
      </c>
      <c r="C238" s="122" t="str">
        <f t="shared" si="52"/>
        <v>中</v>
      </c>
      <c r="D238" s="122">
        <f t="shared" si="53"/>
        <v>10</v>
      </c>
      <c r="E238" s="123">
        <f>IF(AND(E230=4),1,IF(AND(E230&lt;4),(E230+1),))</f>
        <v>2</v>
      </c>
      <c r="F238" s="124" t="str">
        <f t="shared" si="54"/>
        <v>乙班</v>
      </c>
      <c r="G238" s="122">
        <f t="shared" si="55"/>
        <v>16</v>
      </c>
      <c r="H238" s="125">
        <f t="shared" si="57"/>
        <v>0.0416666666666667</v>
      </c>
      <c r="I238" s="160">
        <f t="shared" si="58"/>
        <v>0.666666666666667</v>
      </c>
      <c r="J238" s="281" t="str">
        <f>IF(_penmei1_month_day!AH234="","",_penmei1_month_day!AH234)</f>
        <v/>
      </c>
      <c r="K238" s="281" t="str">
        <f>IF(_penmei1_month_day!AI234="","",_penmei1_month_day!AI234)</f>
        <v/>
      </c>
      <c r="L238" s="282" t="str">
        <f>IF(_penmei1_month_day!AJ234="","",_penmei1_month_day!AJ234)</f>
        <v/>
      </c>
      <c r="M238" s="282" t="str">
        <f>IF(_penmei1_month_day!AK234="","",_penmei1_month_day!AK234)</f>
        <v/>
      </c>
      <c r="N238" s="282" t="str">
        <f>IF(_penmei1_month_day!AL234="","",_penmei1_month_day!AL234)</f>
        <v/>
      </c>
      <c r="O238" s="282" t="str">
        <f>IF(_penmei1_month_day!AM234="","",_penmei1_month_day!AM234)</f>
        <v/>
      </c>
      <c r="P238" s="282" t="str">
        <f>IF(_penmei1_month_day!AN234="","",_penmei1_month_day!AN234)</f>
        <v/>
      </c>
      <c r="Q238" s="282" t="str">
        <f>IF(_penmei1_month_day!AO234="","",_penmei1_month_day!AO234)</f>
        <v/>
      </c>
      <c r="R238" s="282" t="str">
        <f>IF(_penmei1_month_day!AP234="","",_penmei1_month_day!AP234)</f>
        <v/>
      </c>
      <c r="S238" s="282" t="str">
        <f>IF(_penmei1_month_day!AQ234="","",_penmei1_month_day!AQ234)</f>
        <v/>
      </c>
      <c r="T238" s="282" t="str">
        <f>IF(_penmei1_month_day!AR234="","",_penmei1_month_day!AR234)</f>
        <v/>
      </c>
      <c r="U238" s="282" t="str">
        <f>IF(_penmei1_month_day!AS234="","",_penmei1_month_day!AS234)</f>
        <v/>
      </c>
      <c r="V238" s="282" t="str">
        <f>IF(_penmei1_month_day!AT234="","",_penmei1_month_day!AT234)</f>
        <v/>
      </c>
      <c r="W238" s="282" t="str">
        <f>IF(_penmei1_month_day!AU234="","",_penmei1_month_day!AU234)</f>
        <v/>
      </c>
      <c r="X238" s="282" t="str">
        <f>IF(_penmei1_month_day!AV234="","",_penmei1_month_day!AV234)</f>
        <v/>
      </c>
      <c r="Y238" s="282" t="str">
        <f>IF(_penmei1_month_day!AW234="","",_penmei1_month_day!AW234)</f>
        <v/>
      </c>
      <c r="Z238" s="282" t="str">
        <f>IF(_penmei1_month_day!AX234="","",_penmei1_month_day!AX234)</f>
        <v/>
      </c>
      <c r="AA238" s="305" t="str">
        <f>IF(_penmei1_month_day!AY234="","",ABS(_penmei1_month_day!AY234))</f>
        <v/>
      </c>
      <c r="AB238" s="305" t="str">
        <f>IF(_penmei1_month_day!AZ234="","",ABS(_penmei1_month_day!AZ234))</f>
        <v/>
      </c>
      <c r="AC238" s="281" t="str">
        <f>IF(_penmei1_month_day!BA234="","",_penmei1_month_day!BA234)</f>
        <v/>
      </c>
      <c r="AD238" s="281" t="str">
        <f>IF(_penmei1_month_day!BB234="","",_penmei1_month_day!BB234)</f>
        <v/>
      </c>
      <c r="AE238" s="282" t="str">
        <f>IF(_penmei1_month_day!BC234="","",_penmei1_month_day!BC234)</f>
        <v/>
      </c>
      <c r="AF238" s="282" t="str">
        <f>IF(_penmei1_month_day!BD234="","",_penmei1_month_day!BD234)</f>
        <v/>
      </c>
      <c r="AG238" s="282" t="str">
        <f>IF(_penmei1_month_day!BE234="","",_penmei1_month_day!BE234)</f>
        <v/>
      </c>
      <c r="AH238" s="305" t="str">
        <f>IF(_penmei1_month_day!BF234="","",_penmei1_month_day!BF234)</f>
        <v/>
      </c>
      <c r="AI238" s="305" t="str">
        <f>IF(_penmei1_month_day!BG234="","",_penmei1_month_day!BG234)</f>
        <v/>
      </c>
      <c r="AJ238" s="305" t="str">
        <f>IF(_penmei1_month_day!BH234="","",_penmei1_month_day!BH234)</f>
        <v/>
      </c>
      <c r="AK238" s="305" t="str">
        <f>IF(_penmei1_month_day!BI234="","",_penmei1_month_day!BI234)</f>
        <v/>
      </c>
      <c r="AL238" s="282" t="str">
        <f>IF(_penmei1_month_day!BJ234="","",_penmei1_month_day!BJ234)</f>
        <v/>
      </c>
      <c r="AM238" s="305" t="str">
        <f>IF(_penmei1_month_day!BK234="","",_penmei1_month_day!BK234/10000)</f>
        <v/>
      </c>
      <c r="AN238" s="282" t="str">
        <f>IF(_penmei1_month_day!BL234="","",_penmei1_month_day!BL234)</f>
        <v/>
      </c>
      <c r="AO238" s="282" t="str">
        <f>IF(_penmei1_month_day!BM234="","",_penmei1_month_day!BM234)</f>
        <v/>
      </c>
      <c r="AP238" s="328"/>
      <c r="AQ238" s="328"/>
    </row>
    <row r="239" spans="1:43">
      <c r="A239" s="126">
        <f t="shared" si="61"/>
        <v>43475</v>
      </c>
      <c r="B239" s="127">
        <f t="shared" si="51"/>
        <v>43475</v>
      </c>
      <c r="C239" s="128" t="str">
        <f t="shared" si="52"/>
        <v>中</v>
      </c>
      <c r="D239" s="128">
        <f t="shared" si="53"/>
        <v>10</v>
      </c>
      <c r="E239" s="129">
        <f t="shared" ref="E239:E245" si="64">E238</f>
        <v>2</v>
      </c>
      <c r="F239" s="130" t="str">
        <f t="shared" si="54"/>
        <v>乙班</v>
      </c>
      <c r="G239" s="128">
        <f t="shared" si="55"/>
        <v>17</v>
      </c>
      <c r="H239" s="131">
        <f t="shared" si="57"/>
        <v>0.0416666666666667</v>
      </c>
      <c r="I239" s="165">
        <f t="shared" si="58"/>
        <v>0.708333333333334</v>
      </c>
      <c r="J239" s="283" t="str">
        <f>IF(_penmei1_month_day!AH235="","",_penmei1_month_day!AH235)</f>
        <v/>
      </c>
      <c r="K239" s="283" t="str">
        <f>IF(_penmei1_month_day!AI235="","",_penmei1_month_day!AI235)</f>
        <v/>
      </c>
      <c r="L239" s="284" t="str">
        <f>IF(_penmei1_month_day!AJ235="","",_penmei1_month_day!AJ235)</f>
        <v/>
      </c>
      <c r="M239" s="284" t="str">
        <f>IF(_penmei1_month_day!AK235="","",_penmei1_month_day!AK235)</f>
        <v/>
      </c>
      <c r="N239" s="284" t="str">
        <f>IF(_penmei1_month_day!AL235="","",_penmei1_month_day!AL235)</f>
        <v/>
      </c>
      <c r="O239" s="284" t="str">
        <f>IF(_penmei1_month_day!AM235="","",_penmei1_month_day!AM235)</f>
        <v/>
      </c>
      <c r="P239" s="284" t="str">
        <f>IF(_penmei1_month_day!AN235="","",_penmei1_month_day!AN235)</f>
        <v/>
      </c>
      <c r="Q239" s="284" t="str">
        <f>IF(_penmei1_month_day!AO235="","",_penmei1_month_day!AO235)</f>
        <v/>
      </c>
      <c r="R239" s="284" t="str">
        <f>IF(_penmei1_month_day!AP235="","",_penmei1_month_day!AP235)</f>
        <v/>
      </c>
      <c r="S239" s="284" t="str">
        <f>IF(_penmei1_month_day!AQ235="","",_penmei1_month_day!AQ235)</f>
        <v/>
      </c>
      <c r="T239" s="284" t="str">
        <f>IF(_penmei1_month_day!AR235="","",_penmei1_month_day!AR235)</f>
        <v/>
      </c>
      <c r="U239" s="284" t="str">
        <f>IF(_penmei1_month_day!AS235="","",_penmei1_month_day!AS235)</f>
        <v/>
      </c>
      <c r="V239" s="284" t="str">
        <f>IF(_penmei1_month_day!AT235="","",_penmei1_month_day!AT235)</f>
        <v/>
      </c>
      <c r="W239" s="284" t="str">
        <f>IF(_penmei1_month_day!AU235="","",_penmei1_month_day!AU235)</f>
        <v/>
      </c>
      <c r="X239" s="284" t="str">
        <f>IF(_penmei1_month_day!AV235="","",_penmei1_month_day!AV235)</f>
        <v/>
      </c>
      <c r="Y239" s="284" t="str">
        <f>IF(_penmei1_month_day!AW235="","",_penmei1_month_day!AW235)</f>
        <v/>
      </c>
      <c r="Z239" s="284" t="str">
        <f>IF(_penmei1_month_day!AX235="","",_penmei1_month_day!AX235)</f>
        <v/>
      </c>
      <c r="AA239" s="306" t="str">
        <f>IF(_penmei1_month_day!AY235="","",ABS(_penmei1_month_day!AY235))</f>
        <v/>
      </c>
      <c r="AB239" s="306" t="str">
        <f>IF(_penmei1_month_day!AZ235="","",ABS(_penmei1_month_day!AZ235))</f>
        <v/>
      </c>
      <c r="AC239" s="283" t="str">
        <f>IF(_penmei1_month_day!BA235="","",_penmei1_month_day!BA235)</f>
        <v/>
      </c>
      <c r="AD239" s="283" t="str">
        <f>IF(_penmei1_month_day!BB235="","",_penmei1_month_day!BB235)</f>
        <v/>
      </c>
      <c r="AE239" s="284" t="str">
        <f>IF(_penmei1_month_day!BC235="","",_penmei1_month_day!BC235)</f>
        <v/>
      </c>
      <c r="AF239" s="284" t="str">
        <f>IF(_penmei1_month_day!BD235="","",_penmei1_month_day!BD235)</f>
        <v/>
      </c>
      <c r="AG239" s="284" t="str">
        <f>IF(_penmei1_month_day!BE235="","",_penmei1_month_day!BE235)</f>
        <v/>
      </c>
      <c r="AH239" s="306" t="str">
        <f>IF(_penmei1_month_day!BF235="","",_penmei1_month_day!BF235)</f>
        <v/>
      </c>
      <c r="AI239" s="306" t="str">
        <f>IF(_penmei1_month_day!BG235="","",_penmei1_month_day!BG235)</f>
        <v/>
      </c>
      <c r="AJ239" s="306" t="str">
        <f>IF(_penmei1_month_day!BH235="","",_penmei1_month_day!BH235)</f>
        <v/>
      </c>
      <c r="AK239" s="306" t="str">
        <f>IF(_penmei1_month_day!BI235="","",_penmei1_month_day!BI235)</f>
        <v/>
      </c>
      <c r="AL239" s="284" t="str">
        <f>IF(_penmei1_month_day!BJ235="","",_penmei1_month_day!BJ235)</f>
        <v/>
      </c>
      <c r="AM239" s="306" t="str">
        <f>IF(_penmei1_month_day!BK235="","",_penmei1_month_day!BK235/10000)</f>
        <v/>
      </c>
      <c r="AN239" s="284" t="str">
        <f>IF(_penmei1_month_day!BL235="","",_penmei1_month_day!BL235)</f>
        <v/>
      </c>
      <c r="AO239" s="284" t="str">
        <f>IF(_penmei1_month_day!BM235="","",_penmei1_month_day!BM235)</f>
        <v/>
      </c>
      <c r="AP239" s="329"/>
      <c r="AQ239" s="329"/>
    </row>
    <row r="240" spans="1:43">
      <c r="A240" s="126">
        <f t="shared" si="61"/>
        <v>43475</v>
      </c>
      <c r="B240" s="127">
        <f t="shared" si="51"/>
        <v>43475</v>
      </c>
      <c r="C240" s="128" t="str">
        <f t="shared" si="52"/>
        <v>中</v>
      </c>
      <c r="D240" s="128">
        <f t="shared" si="53"/>
        <v>10</v>
      </c>
      <c r="E240" s="129">
        <f t="shared" si="64"/>
        <v>2</v>
      </c>
      <c r="F240" s="130" t="str">
        <f t="shared" si="54"/>
        <v>乙班</v>
      </c>
      <c r="G240" s="128">
        <f t="shared" si="55"/>
        <v>18</v>
      </c>
      <c r="H240" s="131">
        <f t="shared" si="57"/>
        <v>0.0416666666666667</v>
      </c>
      <c r="I240" s="165">
        <f t="shared" si="58"/>
        <v>0.750000000000001</v>
      </c>
      <c r="J240" s="283" t="str">
        <f>IF(_penmei1_month_day!AH236="","",_penmei1_month_day!AH236)</f>
        <v/>
      </c>
      <c r="K240" s="283" t="str">
        <f>IF(_penmei1_month_day!AI236="","",_penmei1_month_day!AI236)</f>
        <v/>
      </c>
      <c r="L240" s="284" t="str">
        <f>IF(_penmei1_month_day!AJ236="","",_penmei1_month_day!AJ236)</f>
        <v/>
      </c>
      <c r="M240" s="284" t="str">
        <f>IF(_penmei1_month_day!AK236="","",_penmei1_month_day!AK236)</f>
        <v/>
      </c>
      <c r="N240" s="284" t="str">
        <f>IF(_penmei1_month_day!AL236="","",_penmei1_month_day!AL236)</f>
        <v/>
      </c>
      <c r="O240" s="284" t="str">
        <f>IF(_penmei1_month_day!AM236="","",_penmei1_month_day!AM236)</f>
        <v/>
      </c>
      <c r="P240" s="284" t="str">
        <f>IF(_penmei1_month_day!AN236="","",_penmei1_month_day!AN236)</f>
        <v/>
      </c>
      <c r="Q240" s="284" t="str">
        <f>IF(_penmei1_month_day!AO236="","",_penmei1_month_day!AO236)</f>
        <v/>
      </c>
      <c r="R240" s="284" t="str">
        <f>IF(_penmei1_month_day!AP236="","",_penmei1_month_day!AP236)</f>
        <v/>
      </c>
      <c r="S240" s="284" t="str">
        <f>IF(_penmei1_month_day!AQ236="","",_penmei1_month_day!AQ236)</f>
        <v/>
      </c>
      <c r="T240" s="284" t="str">
        <f>IF(_penmei1_month_day!AR236="","",_penmei1_month_day!AR236)</f>
        <v/>
      </c>
      <c r="U240" s="284" t="str">
        <f>IF(_penmei1_month_day!AS236="","",_penmei1_month_day!AS236)</f>
        <v/>
      </c>
      <c r="V240" s="284" t="str">
        <f>IF(_penmei1_month_day!AT236="","",_penmei1_month_day!AT236)</f>
        <v/>
      </c>
      <c r="W240" s="284" t="str">
        <f>IF(_penmei1_month_day!AU236="","",_penmei1_month_day!AU236)</f>
        <v/>
      </c>
      <c r="X240" s="284" t="str">
        <f>IF(_penmei1_month_day!AV236="","",_penmei1_month_day!AV236)</f>
        <v/>
      </c>
      <c r="Y240" s="284" t="str">
        <f>IF(_penmei1_month_day!AW236="","",_penmei1_month_day!AW236)</f>
        <v/>
      </c>
      <c r="Z240" s="284" t="str">
        <f>IF(_penmei1_month_day!AX236="","",_penmei1_month_day!AX236)</f>
        <v/>
      </c>
      <c r="AA240" s="306" t="str">
        <f>IF(_penmei1_month_day!AY236="","",ABS(_penmei1_month_day!AY236))</f>
        <v/>
      </c>
      <c r="AB240" s="306" t="str">
        <f>IF(_penmei1_month_day!AZ236="","",ABS(_penmei1_month_day!AZ236))</f>
        <v/>
      </c>
      <c r="AC240" s="283" t="str">
        <f>IF(_penmei1_month_day!BA236="","",_penmei1_month_day!BA236)</f>
        <v/>
      </c>
      <c r="AD240" s="283" t="str">
        <f>IF(_penmei1_month_day!BB236="","",_penmei1_month_day!BB236)</f>
        <v/>
      </c>
      <c r="AE240" s="284" t="str">
        <f>IF(_penmei1_month_day!BC236="","",_penmei1_month_day!BC236)</f>
        <v/>
      </c>
      <c r="AF240" s="284" t="str">
        <f>IF(_penmei1_month_day!BD236="","",_penmei1_month_day!BD236)</f>
        <v/>
      </c>
      <c r="AG240" s="284" t="str">
        <f>IF(_penmei1_month_day!BE236="","",_penmei1_month_day!BE236)</f>
        <v/>
      </c>
      <c r="AH240" s="306" t="str">
        <f>IF(_penmei1_month_day!BF236="","",_penmei1_month_day!BF236)</f>
        <v/>
      </c>
      <c r="AI240" s="306" t="str">
        <f>IF(_penmei1_month_day!BG236="","",_penmei1_month_day!BG236)</f>
        <v/>
      </c>
      <c r="AJ240" s="306" t="str">
        <f>IF(_penmei1_month_day!BH236="","",_penmei1_month_day!BH236)</f>
        <v/>
      </c>
      <c r="AK240" s="306" t="str">
        <f>IF(_penmei1_month_day!BI236="","",_penmei1_month_day!BI236)</f>
        <v/>
      </c>
      <c r="AL240" s="284" t="str">
        <f>IF(_penmei1_month_day!BJ236="","",_penmei1_month_day!BJ236)</f>
        <v/>
      </c>
      <c r="AM240" s="306" t="str">
        <f>IF(_penmei1_month_day!BK236="","",_penmei1_month_day!BK236/10000)</f>
        <v/>
      </c>
      <c r="AN240" s="284" t="str">
        <f>IF(_penmei1_month_day!BL236="","",_penmei1_month_day!BL236)</f>
        <v/>
      </c>
      <c r="AO240" s="284" t="str">
        <f>IF(_penmei1_month_day!BM236="","",_penmei1_month_day!BM236)</f>
        <v/>
      </c>
      <c r="AP240" s="329"/>
      <c r="AQ240" s="329"/>
    </row>
    <row r="241" spans="1:43">
      <c r="A241" s="126">
        <f t="shared" si="61"/>
        <v>43475</v>
      </c>
      <c r="B241" s="127">
        <f t="shared" si="51"/>
        <v>43475</v>
      </c>
      <c r="C241" s="128" t="str">
        <f t="shared" si="52"/>
        <v>中</v>
      </c>
      <c r="D241" s="128">
        <f t="shared" si="53"/>
        <v>10</v>
      </c>
      <c r="E241" s="129">
        <f t="shared" si="64"/>
        <v>2</v>
      </c>
      <c r="F241" s="130" t="str">
        <f t="shared" si="54"/>
        <v>乙班</v>
      </c>
      <c r="G241" s="128">
        <f t="shared" si="55"/>
        <v>19</v>
      </c>
      <c r="H241" s="131">
        <f t="shared" si="57"/>
        <v>0.0416666666666667</v>
      </c>
      <c r="I241" s="165">
        <f t="shared" si="58"/>
        <v>0.791666666666668</v>
      </c>
      <c r="J241" s="283" t="str">
        <f>IF(_penmei1_month_day!AH237="","",_penmei1_month_day!AH237)</f>
        <v/>
      </c>
      <c r="K241" s="283" t="str">
        <f>IF(_penmei1_month_day!AI237="","",_penmei1_month_day!AI237)</f>
        <v/>
      </c>
      <c r="L241" s="284" t="str">
        <f>IF(_penmei1_month_day!AJ237="","",_penmei1_month_day!AJ237)</f>
        <v/>
      </c>
      <c r="M241" s="284" t="str">
        <f>IF(_penmei1_month_day!AK237="","",_penmei1_month_day!AK237)</f>
        <v/>
      </c>
      <c r="N241" s="284" t="str">
        <f>IF(_penmei1_month_day!AL237="","",_penmei1_month_day!AL237)</f>
        <v/>
      </c>
      <c r="O241" s="284" t="str">
        <f>IF(_penmei1_month_day!AM237="","",_penmei1_month_day!AM237)</f>
        <v/>
      </c>
      <c r="P241" s="284" t="str">
        <f>IF(_penmei1_month_day!AN237="","",_penmei1_month_day!AN237)</f>
        <v/>
      </c>
      <c r="Q241" s="284" t="str">
        <f>IF(_penmei1_month_day!AO237="","",_penmei1_month_day!AO237)</f>
        <v/>
      </c>
      <c r="R241" s="284" t="str">
        <f>IF(_penmei1_month_day!AP237="","",_penmei1_month_day!AP237)</f>
        <v/>
      </c>
      <c r="S241" s="284" t="str">
        <f>IF(_penmei1_month_day!AQ237="","",_penmei1_month_day!AQ237)</f>
        <v/>
      </c>
      <c r="T241" s="284" t="str">
        <f>IF(_penmei1_month_day!AR237="","",_penmei1_month_day!AR237)</f>
        <v/>
      </c>
      <c r="U241" s="284" t="str">
        <f>IF(_penmei1_month_day!AS237="","",_penmei1_month_day!AS237)</f>
        <v/>
      </c>
      <c r="V241" s="284" t="str">
        <f>IF(_penmei1_month_day!AT237="","",_penmei1_month_day!AT237)</f>
        <v/>
      </c>
      <c r="W241" s="284" t="str">
        <f>IF(_penmei1_month_day!AU237="","",_penmei1_month_day!AU237)</f>
        <v/>
      </c>
      <c r="X241" s="284" t="str">
        <f>IF(_penmei1_month_day!AV237="","",_penmei1_month_day!AV237)</f>
        <v/>
      </c>
      <c r="Y241" s="284" t="str">
        <f>IF(_penmei1_month_day!AW237="","",_penmei1_month_day!AW237)</f>
        <v/>
      </c>
      <c r="Z241" s="284" t="str">
        <f>IF(_penmei1_month_day!AX237="","",_penmei1_month_day!AX237)</f>
        <v/>
      </c>
      <c r="AA241" s="306" t="str">
        <f>IF(_penmei1_month_day!AY237="","",ABS(_penmei1_month_day!AY237))</f>
        <v/>
      </c>
      <c r="AB241" s="306" t="str">
        <f>IF(_penmei1_month_day!AZ237="","",ABS(_penmei1_month_day!AZ237))</f>
        <v/>
      </c>
      <c r="AC241" s="283" t="str">
        <f>IF(_penmei1_month_day!BA237="","",_penmei1_month_day!BA237)</f>
        <v/>
      </c>
      <c r="AD241" s="283" t="str">
        <f>IF(_penmei1_month_day!BB237="","",_penmei1_month_day!BB237)</f>
        <v/>
      </c>
      <c r="AE241" s="284" t="str">
        <f>IF(_penmei1_month_day!BC237="","",_penmei1_month_day!BC237)</f>
        <v/>
      </c>
      <c r="AF241" s="284" t="str">
        <f>IF(_penmei1_month_day!BD237="","",_penmei1_month_day!BD237)</f>
        <v/>
      </c>
      <c r="AG241" s="284" t="str">
        <f>IF(_penmei1_month_day!BE237="","",_penmei1_month_day!BE237)</f>
        <v/>
      </c>
      <c r="AH241" s="306" t="str">
        <f>IF(_penmei1_month_day!BF237="","",_penmei1_month_day!BF237)</f>
        <v/>
      </c>
      <c r="AI241" s="306" t="str">
        <f>IF(_penmei1_month_day!BG237="","",_penmei1_month_day!BG237)</f>
        <v/>
      </c>
      <c r="AJ241" s="306" t="str">
        <f>IF(_penmei1_month_day!BH237="","",_penmei1_month_day!BH237)</f>
        <v/>
      </c>
      <c r="AK241" s="306" t="str">
        <f>IF(_penmei1_month_day!BI237="","",_penmei1_month_day!BI237)</f>
        <v/>
      </c>
      <c r="AL241" s="284" t="str">
        <f>IF(_penmei1_month_day!BJ237="","",_penmei1_month_day!BJ237)</f>
        <v/>
      </c>
      <c r="AM241" s="306" t="str">
        <f>IF(_penmei1_month_day!BK237="","",_penmei1_month_day!BK237/10000)</f>
        <v/>
      </c>
      <c r="AN241" s="284" t="str">
        <f>IF(_penmei1_month_day!BL237="","",_penmei1_month_day!BL237)</f>
        <v/>
      </c>
      <c r="AO241" s="284" t="str">
        <f>IF(_penmei1_month_day!BM237="","",_penmei1_month_day!BM237)</f>
        <v/>
      </c>
      <c r="AP241" s="329"/>
      <c r="AQ241" s="329"/>
    </row>
    <row r="242" spans="1:43">
      <c r="A242" s="126">
        <f t="shared" si="61"/>
        <v>43475</v>
      </c>
      <c r="B242" s="127">
        <f t="shared" si="51"/>
        <v>43475</v>
      </c>
      <c r="C242" s="128" t="str">
        <f t="shared" si="52"/>
        <v>中</v>
      </c>
      <c r="D242" s="128">
        <f t="shared" si="53"/>
        <v>10</v>
      </c>
      <c r="E242" s="129">
        <f t="shared" si="64"/>
        <v>2</v>
      </c>
      <c r="F242" s="130" t="str">
        <f t="shared" si="54"/>
        <v>乙班</v>
      </c>
      <c r="G242" s="128">
        <f t="shared" si="55"/>
        <v>20</v>
      </c>
      <c r="H242" s="131">
        <f t="shared" si="57"/>
        <v>0.0416666666666667</v>
      </c>
      <c r="I242" s="165">
        <f t="shared" si="58"/>
        <v>0.833333333333334</v>
      </c>
      <c r="J242" s="283" t="str">
        <f>IF(_penmei1_month_day!AH238="","",_penmei1_month_day!AH238)</f>
        <v/>
      </c>
      <c r="K242" s="283" t="str">
        <f>IF(_penmei1_month_day!AI238="","",_penmei1_month_day!AI238)</f>
        <v/>
      </c>
      <c r="L242" s="284" t="str">
        <f>IF(_penmei1_month_day!AJ238="","",_penmei1_month_day!AJ238)</f>
        <v/>
      </c>
      <c r="M242" s="284" t="str">
        <f>IF(_penmei1_month_day!AK238="","",_penmei1_month_day!AK238)</f>
        <v/>
      </c>
      <c r="N242" s="284" t="str">
        <f>IF(_penmei1_month_day!AL238="","",_penmei1_month_day!AL238)</f>
        <v/>
      </c>
      <c r="O242" s="284" t="str">
        <f>IF(_penmei1_month_day!AM238="","",_penmei1_month_day!AM238)</f>
        <v/>
      </c>
      <c r="P242" s="284" t="str">
        <f>IF(_penmei1_month_day!AN238="","",_penmei1_month_day!AN238)</f>
        <v/>
      </c>
      <c r="Q242" s="284" t="str">
        <f>IF(_penmei1_month_day!AO238="","",_penmei1_month_day!AO238)</f>
        <v/>
      </c>
      <c r="R242" s="284" t="str">
        <f>IF(_penmei1_month_day!AP238="","",_penmei1_month_day!AP238)</f>
        <v/>
      </c>
      <c r="S242" s="284" t="str">
        <f>IF(_penmei1_month_day!AQ238="","",_penmei1_month_day!AQ238)</f>
        <v/>
      </c>
      <c r="T242" s="284" t="str">
        <f>IF(_penmei1_month_day!AR238="","",_penmei1_month_day!AR238)</f>
        <v/>
      </c>
      <c r="U242" s="284" t="str">
        <f>IF(_penmei1_month_day!AS238="","",_penmei1_month_day!AS238)</f>
        <v/>
      </c>
      <c r="V242" s="284" t="str">
        <f>IF(_penmei1_month_day!AT238="","",_penmei1_month_day!AT238)</f>
        <v/>
      </c>
      <c r="W242" s="284" t="str">
        <f>IF(_penmei1_month_day!AU238="","",_penmei1_month_day!AU238)</f>
        <v/>
      </c>
      <c r="X242" s="284" t="str">
        <f>IF(_penmei1_month_day!AV238="","",_penmei1_month_day!AV238)</f>
        <v/>
      </c>
      <c r="Y242" s="284" t="str">
        <f>IF(_penmei1_month_day!AW238="","",_penmei1_month_day!AW238)</f>
        <v/>
      </c>
      <c r="Z242" s="284" t="str">
        <f>IF(_penmei1_month_day!AX238="","",_penmei1_month_day!AX238)</f>
        <v/>
      </c>
      <c r="AA242" s="306" t="str">
        <f>IF(_penmei1_month_day!AY238="","",ABS(_penmei1_month_day!AY238))</f>
        <v/>
      </c>
      <c r="AB242" s="306" t="str">
        <f>IF(_penmei1_month_day!AZ238="","",ABS(_penmei1_month_day!AZ238))</f>
        <v/>
      </c>
      <c r="AC242" s="283" t="str">
        <f>IF(_penmei1_month_day!BA238="","",_penmei1_month_day!BA238)</f>
        <v/>
      </c>
      <c r="AD242" s="283" t="str">
        <f>IF(_penmei1_month_day!BB238="","",_penmei1_month_day!BB238)</f>
        <v/>
      </c>
      <c r="AE242" s="284" t="str">
        <f>IF(_penmei1_month_day!BC238="","",_penmei1_month_day!BC238)</f>
        <v/>
      </c>
      <c r="AF242" s="284" t="str">
        <f>IF(_penmei1_month_day!BD238="","",_penmei1_month_day!BD238)</f>
        <v/>
      </c>
      <c r="AG242" s="284" t="str">
        <f>IF(_penmei1_month_day!BE238="","",_penmei1_month_day!BE238)</f>
        <v/>
      </c>
      <c r="AH242" s="306" t="str">
        <f>IF(_penmei1_month_day!BF238="","",_penmei1_month_day!BF238)</f>
        <v/>
      </c>
      <c r="AI242" s="306" t="str">
        <f>IF(_penmei1_month_day!BG238="","",_penmei1_month_day!BG238)</f>
        <v/>
      </c>
      <c r="AJ242" s="306" t="str">
        <f>IF(_penmei1_month_day!BH238="","",_penmei1_month_day!BH238)</f>
        <v/>
      </c>
      <c r="AK242" s="306" t="str">
        <f>IF(_penmei1_month_day!BI238="","",_penmei1_month_day!BI238)</f>
        <v/>
      </c>
      <c r="AL242" s="284" t="str">
        <f>IF(_penmei1_month_day!BJ238="","",_penmei1_month_day!BJ238)</f>
        <v/>
      </c>
      <c r="AM242" s="306" t="str">
        <f>IF(_penmei1_month_day!BK238="","",_penmei1_month_day!BK238/10000)</f>
        <v/>
      </c>
      <c r="AN242" s="284" t="str">
        <f>IF(_penmei1_month_day!BL238="","",_penmei1_month_day!BL238)</f>
        <v/>
      </c>
      <c r="AO242" s="284" t="str">
        <f>IF(_penmei1_month_day!BM238="","",_penmei1_month_day!BM238)</f>
        <v/>
      </c>
      <c r="AP242" s="329"/>
      <c r="AQ242" s="329"/>
    </row>
    <row r="243" spans="1:43">
      <c r="A243" s="126">
        <f t="shared" si="61"/>
        <v>43475</v>
      </c>
      <c r="B243" s="127">
        <f t="shared" si="51"/>
        <v>43475</v>
      </c>
      <c r="C243" s="128" t="str">
        <f t="shared" si="52"/>
        <v>中</v>
      </c>
      <c r="D243" s="128">
        <f t="shared" si="53"/>
        <v>10</v>
      </c>
      <c r="E243" s="129">
        <f t="shared" si="64"/>
        <v>2</v>
      </c>
      <c r="F243" s="130" t="str">
        <f t="shared" si="54"/>
        <v>乙班</v>
      </c>
      <c r="G243" s="128">
        <f t="shared" si="55"/>
        <v>21</v>
      </c>
      <c r="H243" s="131">
        <f t="shared" si="57"/>
        <v>0.0416666666666667</v>
      </c>
      <c r="I243" s="165">
        <f t="shared" si="58"/>
        <v>0.875000000000001</v>
      </c>
      <c r="J243" s="283" t="str">
        <f>IF(_penmei1_month_day!AH239="","",_penmei1_month_day!AH239)</f>
        <v/>
      </c>
      <c r="K243" s="283" t="str">
        <f>IF(_penmei1_month_day!AI239="","",_penmei1_month_day!AI239)</f>
        <v/>
      </c>
      <c r="L243" s="284" t="str">
        <f>IF(_penmei1_month_day!AJ239="","",_penmei1_month_day!AJ239)</f>
        <v/>
      </c>
      <c r="M243" s="284" t="str">
        <f>IF(_penmei1_month_day!AK239="","",_penmei1_month_day!AK239)</f>
        <v/>
      </c>
      <c r="N243" s="284" t="str">
        <f>IF(_penmei1_month_day!AL239="","",_penmei1_month_day!AL239)</f>
        <v/>
      </c>
      <c r="O243" s="284" t="str">
        <f>IF(_penmei1_month_day!AM239="","",_penmei1_month_day!AM239)</f>
        <v/>
      </c>
      <c r="P243" s="284" t="str">
        <f>IF(_penmei1_month_day!AN239="","",_penmei1_month_day!AN239)</f>
        <v/>
      </c>
      <c r="Q243" s="284" t="str">
        <f>IF(_penmei1_month_day!AO239="","",_penmei1_month_day!AO239)</f>
        <v/>
      </c>
      <c r="R243" s="284" t="str">
        <f>IF(_penmei1_month_day!AP239="","",_penmei1_month_day!AP239)</f>
        <v/>
      </c>
      <c r="S243" s="284" t="str">
        <f>IF(_penmei1_month_day!AQ239="","",_penmei1_month_day!AQ239)</f>
        <v/>
      </c>
      <c r="T243" s="284" t="str">
        <f>IF(_penmei1_month_day!AR239="","",_penmei1_month_day!AR239)</f>
        <v/>
      </c>
      <c r="U243" s="284" t="str">
        <f>IF(_penmei1_month_day!AS239="","",_penmei1_month_day!AS239)</f>
        <v/>
      </c>
      <c r="V243" s="284" t="str">
        <f>IF(_penmei1_month_day!AT239="","",_penmei1_month_day!AT239)</f>
        <v/>
      </c>
      <c r="W243" s="284" t="str">
        <f>IF(_penmei1_month_day!AU239="","",_penmei1_month_day!AU239)</f>
        <v/>
      </c>
      <c r="X243" s="284" t="str">
        <f>IF(_penmei1_month_day!AV239="","",_penmei1_month_day!AV239)</f>
        <v/>
      </c>
      <c r="Y243" s="284" t="str">
        <f>IF(_penmei1_month_day!AW239="","",_penmei1_month_day!AW239)</f>
        <v/>
      </c>
      <c r="Z243" s="284" t="str">
        <f>IF(_penmei1_month_day!AX239="","",_penmei1_month_day!AX239)</f>
        <v/>
      </c>
      <c r="AA243" s="306" t="str">
        <f>IF(_penmei1_month_day!AY239="","",ABS(_penmei1_month_day!AY239))</f>
        <v/>
      </c>
      <c r="AB243" s="306" t="str">
        <f>IF(_penmei1_month_day!AZ239="","",ABS(_penmei1_month_day!AZ239))</f>
        <v/>
      </c>
      <c r="AC243" s="283" t="str">
        <f>IF(_penmei1_month_day!BA239="","",_penmei1_month_day!BA239)</f>
        <v/>
      </c>
      <c r="AD243" s="283" t="str">
        <f>IF(_penmei1_month_day!BB239="","",_penmei1_month_day!BB239)</f>
        <v/>
      </c>
      <c r="AE243" s="284" t="str">
        <f>IF(_penmei1_month_day!BC239="","",_penmei1_month_day!BC239)</f>
        <v/>
      </c>
      <c r="AF243" s="284" t="str">
        <f>IF(_penmei1_month_day!BD239="","",_penmei1_month_day!BD239)</f>
        <v/>
      </c>
      <c r="AG243" s="284" t="str">
        <f>IF(_penmei1_month_day!BE239="","",_penmei1_month_day!BE239)</f>
        <v/>
      </c>
      <c r="AH243" s="306" t="str">
        <f>IF(_penmei1_month_day!BF239="","",_penmei1_month_day!BF239)</f>
        <v/>
      </c>
      <c r="AI243" s="306" t="str">
        <f>IF(_penmei1_month_day!BG239="","",_penmei1_month_day!BG239)</f>
        <v/>
      </c>
      <c r="AJ243" s="306" t="str">
        <f>IF(_penmei1_month_day!BH239="","",_penmei1_month_day!BH239)</f>
        <v/>
      </c>
      <c r="AK243" s="306" t="str">
        <f>IF(_penmei1_month_day!BI239="","",_penmei1_month_day!BI239)</f>
        <v/>
      </c>
      <c r="AL243" s="284" t="str">
        <f>IF(_penmei1_month_day!BJ239="","",_penmei1_month_day!BJ239)</f>
        <v/>
      </c>
      <c r="AM243" s="306" t="str">
        <f>IF(_penmei1_month_day!BK239="","",_penmei1_month_day!BK239/10000)</f>
        <v/>
      </c>
      <c r="AN243" s="284" t="str">
        <f>IF(_penmei1_month_day!BL239="","",_penmei1_month_day!BL239)</f>
        <v/>
      </c>
      <c r="AO243" s="284" t="str">
        <f>IF(_penmei1_month_day!BM239="","",_penmei1_month_day!BM239)</f>
        <v/>
      </c>
      <c r="AP243" s="329"/>
      <c r="AQ243" s="329"/>
    </row>
    <row r="244" spans="1:43">
      <c r="A244" s="126">
        <f t="shared" si="61"/>
        <v>43475</v>
      </c>
      <c r="B244" s="127">
        <f t="shared" si="51"/>
        <v>43475</v>
      </c>
      <c r="C244" s="128" t="str">
        <f t="shared" si="52"/>
        <v>中</v>
      </c>
      <c r="D244" s="128">
        <f t="shared" si="53"/>
        <v>10</v>
      </c>
      <c r="E244" s="129">
        <f t="shared" si="64"/>
        <v>2</v>
      </c>
      <c r="F244" s="130" t="str">
        <f t="shared" si="54"/>
        <v>乙班</v>
      </c>
      <c r="G244" s="128">
        <f t="shared" si="55"/>
        <v>22</v>
      </c>
      <c r="H244" s="131">
        <f t="shared" si="57"/>
        <v>0.0416666666666667</v>
      </c>
      <c r="I244" s="165">
        <f t="shared" si="58"/>
        <v>0.916666666666668</v>
      </c>
      <c r="J244" s="283" t="str">
        <f>IF(_penmei1_month_day!AH240="","",_penmei1_month_day!AH240)</f>
        <v/>
      </c>
      <c r="K244" s="283" t="str">
        <f>IF(_penmei1_month_day!AI240="","",_penmei1_month_day!AI240)</f>
        <v/>
      </c>
      <c r="L244" s="284" t="str">
        <f>IF(_penmei1_month_day!AJ240="","",_penmei1_month_day!AJ240)</f>
        <v/>
      </c>
      <c r="M244" s="284" t="str">
        <f>IF(_penmei1_month_day!AK240="","",_penmei1_month_day!AK240)</f>
        <v/>
      </c>
      <c r="N244" s="284" t="str">
        <f>IF(_penmei1_month_day!AL240="","",_penmei1_month_day!AL240)</f>
        <v/>
      </c>
      <c r="O244" s="284" t="str">
        <f>IF(_penmei1_month_day!AM240="","",_penmei1_month_day!AM240)</f>
        <v/>
      </c>
      <c r="P244" s="284" t="str">
        <f>IF(_penmei1_month_day!AN240="","",_penmei1_month_day!AN240)</f>
        <v/>
      </c>
      <c r="Q244" s="284" t="str">
        <f>IF(_penmei1_month_day!AO240="","",_penmei1_month_day!AO240)</f>
        <v/>
      </c>
      <c r="R244" s="284" t="str">
        <f>IF(_penmei1_month_day!AP240="","",_penmei1_month_day!AP240)</f>
        <v/>
      </c>
      <c r="S244" s="284" t="str">
        <f>IF(_penmei1_month_day!AQ240="","",_penmei1_month_day!AQ240)</f>
        <v/>
      </c>
      <c r="T244" s="284" t="str">
        <f>IF(_penmei1_month_day!AR240="","",_penmei1_month_day!AR240)</f>
        <v/>
      </c>
      <c r="U244" s="284" t="str">
        <f>IF(_penmei1_month_day!AS240="","",_penmei1_month_day!AS240)</f>
        <v/>
      </c>
      <c r="V244" s="284" t="str">
        <f>IF(_penmei1_month_day!AT240="","",_penmei1_month_day!AT240)</f>
        <v/>
      </c>
      <c r="W244" s="284" t="str">
        <f>IF(_penmei1_month_day!AU240="","",_penmei1_month_day!AU240)</f>
        <v/>
      </c>
      <c r="X244" s="284" t="str">
        <f>IF(_penmei1_month_day!AV240="","",_penmei1_month_day!AV240)</f>
        <v/>
      </c>
      <c r="Y244" s="284" t="str">
        <f>IF(_penmei1_month_day!AW240="","",_penmei1_month_day!AW240)</f>
        <v/>
      </c>
      <c r="Z244" s="284" t="str">
        <f>IF(_penmei1_month_day!AX240="","",_penmei1_month_day!AX240)</f>
        <v/>
      </c>
      <c r="AA244" s="306" t="str">
        <f>IF(_penmei1_month_day!AY240="","",ABS(_penmei1_month_day!AY240))</f>
        <v/>
      </c>
      <c r="AB244" s="306" t="str">
        <f>IF(_penmei1_month_day!AZ240="","",ABS(_penmei1_month_day!AZ240))</f>
        <v/>
      </c>
      <c r="AC244" s="283" t="str">
        <f>IF(_penmei1_month_day!BA240="","",_penmei1_month_day!BA240)</f>
        <v/>
      </c>
      <c r="AD244" s="283" t="str">
        <f>IF(_penmei1_month_day!BB240="","",_penmei1_month_day!BB240)</f>
        <v/>
      </c>
      <c r="AE244" s="284" t="str">
        <f>IF(_penmei1_month_day!BC240="","",_penmei1_month_day!BC240)</f>
        <v/>
      </c>
      <c r="AF244" s="284" t="str">
        <f>IF(_penmei1_month_day!BD240="","",_penmei1_month_day!BD240)</f>
        <v/>
      </c>
      <c r="AG244" s="284" t="str">
        <f>IF(_penmei1_month_day!BE240="","",_penmei1_month_day!BE240)</f>
        <v/>
      </c>
      <c r="AH244" s="306" t="str">
        <f>IF(_penmei1_month_day!BF240="","",_penmei1_month_day!BF240)</f>
        <v/>
      </c>
      <c r="AI244" s="306" t="str">
        <f>IF(_penmei1_month_day!BG240="","",_penmei1_month_day!BG240)</f>
        <v/>
      </c>
      <c r="AJ244" s="306" t="str">
        <f>IF(_penmei1_month_day!BH240="","",_penmei1_month_day!BH240)</f>
        <v/>
      </c>
      <c r="AK244" s="306" t="str">
        <f>IF(_penmei1_month_day!BI240="","",_penmei1_month_day!BI240)</f>
        <v/>
      </c>
      <c r="AL244" s="284" t="str">
        <f>IF(_penmei1_month_day!BJ240="","",_penmei1_month_day!BJ240)</f>
        <v/>
      </c>
      <c r="AM244" s="306" t="str">
        <f>IF(_penmei1_month_day!BK240="","",_penmei1_month_day!BK240/10000)</f>
        <v/>
      </c>
      <c r="AN244" s="284" t="str">
        <f>IF(_penmei1_month_day!BL240="","",_penmei1_month_day!BL240)</f>
        <v/>
      </c>
      <c r="AO244" s="284" t="str">
        <f>IF(_penmei1_month_day!BM240="","",_penmei1_month_day!BM240)</f>
        <v/>
      </c>
      <c r="AP244" s="329"/>
      <c r="AQ244" s="329"/>
    </row>
    <row r="245" ht="15" spans="1:43">
      <c r="A245" s="132">
        <f t="shared" si="61"/>
        <v>43475</v>
      </c>
      <c r="B245" s="133">
        <f t="shared" si="51"/>
        <v>43475</v>
      </c>
      <c r="C245" s="134" t="str">
        <f t="shared" si="52"/>
        <v>中</v>
      </c>
      <c r="D245" s="134">
        <f t="shared" si="53"/>
        <v>10</v>
      </c>
      <c r="E245" s="135">
        <f t="shared" si="64"/>
        <v>2</v>
      </c>
      <c r="F245" s="136" t="str">
        <f t="shared" si="54"/>
        <v>乙班</v>
      </c>
      <c r="G245" s="134">
        <f t="shared" si="55"/>
        <v>23</v>
      </c>
      <c r="H245" s="137">
        <f t="shared" si="57"/>
        <v>0.0416666666666667</v>
      </c>
      <c r="I245" s="170">
        <f t="shared" si="58"/>
        <v>0.958333333333334</v>
      </c>
      <c r="J245" s="285" t="str">
        <f>IF(_penmei1_month_day!AH241="","",_penmei1_month_day!AH241)</f>
        <v/>
      </c>
      <c r="K245" s="285" t="str">
        <f>IF(_penmei1_month_day!AI241="","",_penmei1_month_day!AI241)</f>
        <v/>
      </c>
      <c r="L245" s="286" t="str">
        <f>IF(_penmei1_month_day!AJ241="","",_penmei1_month_day!AJ241)</f>
        <v/>
      </c>
      <c r="M245" s="286" t="str">
        <f>IF(_penmei1_month_day!AK241="","",_penmei1_month_day!AK241)</f>
        <v/>
      </c>
      <c r="N245" s="286" t="str">
        <f>IF(_penmei1_month_day!AL241="","",_penmei1_month_day!AL241)</f>
        <v/>
      </c>
      <c r="O245" s="286" t="str">
        <f>IF(_penmei1_month_day!AM241="","",_penmei1_month_day!AM241)</f>
        <v/>
      </c>
      <c r="P245" s="286" t="str">
        <f>IF(_penmei1_month_day!AN241="","",_penmei1_month_day!AN241)</f>
        <v/>
      </c>
      <c r="Q245" s="286" t="str">
        <f>IF(_penmei1_month_day!AO241="","",_penmei1_month_day!AO241)</f>
        <v/>
      </c>
      <c r="R245" s="286" t="str">
        <f>IF(_penmei1_month_day!AP241="","",_penmei1_month_day!AP241)</f>
        <v/>
      </c>
      <c r="S245" s="286" t="str">
        <f>IF(_penmei1_month_day!AQ241="","",_penmei1_month_day!AQ241)</f>
        <v/>
      </c>
      <c r="T245" s="286" t="str">
        <f>IF(_penmei1_month_day!AR241="","",_penmei1_month_day!AR241)</f>
        <v/>
      </c>
      <c r="U245" s="286" t="str">
        <f>IF(_penmei1_month_day!AS241="","",_penmei1_month_day!AS241)</f>
        <v/>
      </c>
      <c r="V245" s="286" t="str">
        <f>IF(_penmei1_month_day!AT241="","",_penmei1_month_day!AT241)</f>
        <v/>
      </c>
      <c r="W245" s="286" t="str">
        <f>IF(_penmei1_month_day!AU241="","",_penmei1_month_day!AU241)</f>
        <v/>
      </c>
      <c r="X245" s="286" t="str">
        <f>IF(_penmei1_month_day!AV241="","",_penmei1_month_day!AV241)</f>
        <v/>
      </c>
      <c r="Y245" s="286" t="str">
        <f>IF(_penmei1_month_day!AW241="","",_penmei1_month_day!AW241)</f>
        <v/>
      </c>
      <c r="Z245" s="286" t="str">
        <f>IF(_penmei1_month_day!AX241="","",_penmei1_month_day!AX241)</f>
        <v/>
      </c>
      <c r="AA245" s="307" t="str">
        <f>IF(_penmei1_month_day!AY241="","",ABS(_penmei1_month_day!AY241))</f>
        <v/>
      </c>
      <c r="AB245" s="307" t="str">
        <f>IF(_penmei1_month_day!AZ241="","",ABS(_penmei1_month_day!AZ241))</f>
        <v/>
      </c>
      <c r="AC245" s="285" t="str">
        <f>IF(_penmei1_month_day!BA241="","",_penmei1_month_day!BA241)</f>
        <v/>
      </c>
      <c r="AD245" s="285" t="str">
        <f>IF(_penmei1_month_day!BB241="","",_penmei1_month_day!BB241)</f>
        <v/>
      </c>
      <c r="AE245" s="286" t="str">
        <f>IF(_penmei1_month_day!BC241="","",_penmei1_month_day!BC241)</f>
        <v/>
      </c>
      <c r="AF245" s="284" t="str">
        <f>IF(_penmei1_month_day!BD241="","",_penmei1_month_day!BD241)</f>
        <v/>
      </c>
      <c r="AG245" s="286" t="str">
        <f>IF(_penmei1_month_day!BE241="","",_penmei1_month_day!BE241)</f>
        <v/>
      </c>
      <c r="AH245" s="307" t="str">
        <f>IF(_penmei1_month_day!BF241="","",_penmei1_month_day!BF241)</f>
        <v/>
      </c>
      <c r="AI245" s="307" t="str">
        <f>IF(_penmei1_month_day!BG241="","",_penmei1_month_day!BG241)</f>
        <v/>
      </c>
      <c r="AJ245" s="307" t="str">
        <f>IF(_penmei1_month_day!BH241="","",_penmei1_month_day!BH241)</f>
        <v/>
      </c>
      <c r="AK245" s="307" t="str">
        <f>IF(_penmei1_month_day!BI241="","",_penmei1_month_day!BI241)</f>
        <v/>
      </c>
      <c r="AL245" s="286" t="str">
        <f>IF(_penmei1_month_day!BJ241="","",_penmei1_month_day!BJ241)</f>
        <v/>
      </c>
      <c r="AM245" s="307" t="str">
        <f>IF(_penmei1_month_day!BK241="","",_penmei1_month_day!BK241/10000)</f>
        <v/>
      </c>
      <c r="AN245" s="286" t="str">
        <f>IF(_penmei1_month_day!BL241="","",_penmei1_month_day!BL241)</f>
        <v/>
      </c>
      <c r="AO245" s="286" t="str">
        <f>IF(_penmei1_month_day!BM241="","",_penmei1_month_day!BM241)</f>
        <v/>
      </c>
      <c r="AP245" s="243" t="s">
        <v>83</v>
      </c>
      <c r="AQ245" s="331"/>
    </row>
    <row r="246" ht="15" spans="1:43">
      <c r="A246" s="120">
        <f t="shared" si="61"/>
        <v>43476</v>
      </c>
      <c r="B246" s="121">
        <f t="shared" si="51"/>
        <v>43476</v>
      </c>
      <c r="C246" s="122" t="str">
        <f t="shared" si="52"/>
        <v>夜</v>
      </c>
      <c r="D246" s="122">
        <f t="shared" si="53"/>
        <v>11</v>
      </c>
      <c r="E246" s="123">
        <f>IF(AND(E198=1),4,IF(AND(E198&gt;1),(E198-1),))</f>
        <v>4</v>
      </c>
      <c r="F246" s="124" t="str">
        <f t="shared" si="54"/>
        <v>丁班</v>
      </c>
      <c r="G246" s="122">
        <f t="shared" si="55"/>
        <v>0</v>
      </c>
      <c r="H246" s="125">
        <f t="shared" si="57"/>
        <v>0.0416666666666667</v>
      </c>
      <c r="I246" s="160">
        <f t="shared" si="58"/>
        <v>1</v>
      </c>
      <c r="J246" s="281" t="str">
        <f>IF(_penmei1_month_day!AH242="","",_penmei1_month_day!AH242)</f>
        <v/>
      </c>
      <c r="K246" s="281" t="str">
        <f>IF(_penmei1_month_day!AI242="","",_penmei1_month_day!AI242)</f>
        <v/>
      </c>
      <c r="L246" s="282" t="str">
        <f>IF(_penmei1_month_day!AJ242="","",_penmei1_month_day!AJ242)</f>
        <v/>
      </c>
      <c r="M246" s="282" t="str">
        <f>IF(_penmei1_month_day!AK242="","",_penmei1_month_day!AK242)</f>
        <v/>
      </c>
      <c r="N246" s="282" t="str">
        <f>IF(_penmei1_month_day!AL242="","",_penmei1_month_day!AL242)</f>
        <v/>
      </c>
      <c r="O246" s="282" t="str">
        <f>IF(_penmei1_month_day!AM242="","",_penmei1_month_day!AM242)</f>
        <v/>
      </c>
      <c r="P246" s="282" t="str">
        <f>IF(_penmei1_month_day!AN242="","",_penmei1_month_day!AN242)</f>
        <v/>
      </c>
      <c r="Q246" s="282" t="str">
        <f>IF(_penmei1_month_day!AO242="","",_penmei1_month_day!AO242)</f>
        <v/>
      </c>
      <c r="R246" s="282" t="str">
        <f>IF(_penmei1_month_day!AP242="","",_penmei1_month_day!AP242)</f>
        <v/>
      </c>
      <c r="S246" s="282" t="str">
        <f>IF(_penmei1_month_day!AQ242="","",_penmei1_month_day!AQ242)</f>
        <v/>
      </c>
      <c r="T246" s="282" t="str">
        <f>IF(_penmei1_month_day!AR242="","",_penmei1_month_day!AR242)</f>
        <v/>
      </c>
      <c r="U246" s="282" t="str">
        <f>IF(_penmei1_month_day!AS242="","",_penmei1_month_day!AS242)</f>
        <v/>
      </c>
      <c r="V246" s="282" t="str">
        <f>IF(_penmei1_month_day!AT242="","",_penmei1_month_day!AT242)</f>
        <v/>
      </c>
      <c r="W246" s="282" t="str">
        <f>IF(_penmei1_month_day!AU242="","",_penmei1_month_day!AU242)</f>
        <v/>
      </c>
      <c r="X246" s="282" t="str">
        <f>IF(_penmei1_month_day!AV242="","",_penmei1_month_day!AV242)</f>
        <v/>
      </c>
      <c r="Y246" s="282" t="str">
        <f>IF(_penmei1_month_day!AW242="","",_penmei1_month_day!AW242)</f>
        <v/>
      </c>
      <c r="Z246" s="282" t="str">
        <f>IF(_penmei1_month_day!AX242="","",_penmei1_month_day!AX242)</f>
        <v/>
      </c>
      <c r="AA246" s="305" t="str">
        <f>IF(_penmei1_month_day!AY242="","",ABS(_penmei1_month_day!AY242))</f>
        <v/>
      </c>
      <c r="AB246" s="305" t="str">
        <f>IF(_penmei1_month_day!AZ242="","",ABS(_penmei1_month_day!AZ242))</f>
        <v/>
      </c>
      <c r="AC246" s="281" t="str">
        <f>IF(_penmei1_month_day!BA242="","",_penmei1_month_day!BA242)</f>
        <v/>
      </c>
      <c r="AD246" s="281" t="str">
        <f>IF(_penmei1_month_day!BB242="","",_penmei1_month_day!BB242)</f>
        <v/>
      </c>
      <c r="AE246" s="282" t="str">
        <f>IF(_penmei1_month_day!BC242="","",_penmei1_month_day!BC242)</f>
        <v/>
      </c>
      <c r="AF246" s="282" t="str">
        <f>IF(_penmei1_month_day!BD242="","",_penmei1_month_day!BD242)</f>
        <v/>
      </c>
      <c r="AG246" s="282" t="str">
        <f>IF(_penmei1_month_day!BE242="","",_penmei1_month_day!BE242)</f>
        <v/>
      </c>
      <c r="AH246" s="305" t="str">
        <f>IF(_penmei1_month_day!BF242="","",_penmei1_month_day!BF242)</f>
        <v/>
      </c>
      <c r="AI246" s="305" t="str">
        <f>IF(_penmei1_month_day!BG242="","",_penmei1_month_day!BG242)</f>
        <v/>
      </c>
      <c r="AJ246" s="305" t="str">
        <f>IF(_penmei1_month_day!BH242="","",_penmei1_month_day!BH242)</f>
        <v/>
      </c>
      <c r="AK246" s="305" t="str">
        <f>IF(_penmei1_month_day!BI242="","",_penmei1_month_day!BI242)</f>
        <v/>
      </c>
      <c r="AL246" s="282" t="str">
        <f>IF(_penmei1_month_day!BJ242="","",_penmei1_month_day!BJ242)</f>
        <v/>
      </c>
      <c r="AM246" s="305" t="str">
        <f>IF(_penmei1_month_day!BK242="","",_penmei1_month_day!BK242/10000)</f>
        <v/>
      </c>
      <c r="AN246" s="282" t="str">
        <f>IF(_penmei1_month_day!BL242="","",_penmei1_month_day!BL242)</f>
        <v/>
      </c>
      <c r="AO246" s="282" t="str">
        <f>IF(_penmei1_month_day!BM242="","",_penmei1_month_day!BM242)</f>
        <v/>
      </c>
      <c r="AP246" s="328"/>
      <c r="AQ246" s="328"/>
    </row>
    <row r="247" spans="1:43">
      <c r="A247" s="126">
        <f t="shared" si="61"/>
        <v>43476</v>
      </c>
      <c r="B247" s="127">
        <f t="shared" si="51"/>
        <v>43476</v>
      </c>
      <c r="C247" s="128" t="str">
        <f t="shared" si="52"/>
        <v>夜</v>
      </c>
      <c r="D247" s="128">
        <f t="shared" si="53"/>
        <v>11</v>
      </c>
      <c r="E247" s="129">
        <f t="shared" ref="E247:E253" si="65">E246</f>
        <v>4</v>
      </c>
      <c r="F247" s="130" t="str">
        <f t="shared" si="54"/>
        <v>丁班</v>
      </c>
      <c r="G247" s="128">
        <f t="shared" si="55"/>
        <v>1</v>
      </c>
      <c r="H247" s="131">
        <f t="shared" si="57"/>
        <v>0.0416666666666667</v>
      </c>
      <c r="I247" s="165">
        <f t="shared" si="58"/>
        <v>0.0416666666666667</v>
      </c>
      <c r="J247" s="283" t="str">
        <f>IF(_penmei1_month_day!AH243="","",_penmei1_month_day!AH243)</f>
        <v/>
      </c>
      <c r="K247" s="283" t="str">
        <f>IF(_penmei1_month_day!AI243="","",_penmei1_month_day!AI243)</f>
        <v/>
      </c>
      <c r="L247" s="284" t="str">
        <f>IF(_penmei1_month_day!AJ243="","",_penmei1_month_day!AJ243)</f>
        <v/>
      </c>
      <c r="M247" s="284" t="str">
        <f>IF(_penmei1_month_day!AK243="","",_penmei1_month_day!AK243)</f>
        <v/>
      </c>
      <c r="N247" s="284" t="str">
        <f>IF(_penmei1_month_day!AL243="","",_penmei1_month_day!AL243)</f>
        <v/>
      </c>
      <c r="O247" s="284" t="str">
        <f>IF(_penmei1_month_day!AM243="","",_penmei1_month_day!AM243)</f>
        <v/>
      </c>
      <c r="P247" s="284" t="str">
        <f>IF(_penmei1_month_day!AN243="","",_penmei1_month_day!AN243)</f>
        <v/>
      </c>
      <c r="Q247" s="284" t="str">
        <f>IF(_penmei1_month_day!AO243="","",_penmei1_month_day!AO243)</f>
        <v/>
      </c>
      <c r="R247" s="284" t="str">
        <f>IF(_penmei1_month_day!AP243="","",_penmei1_month_day!AP243)</f>
        <v/>
      </c>
      <c r="S247" s="284" t="str">
        <f>IF(_penmei1_month_day!AQ243="","",_penmei1_month_day!AQ243)</f>
        <v/>
      </c>
      <c r="T247" s="284" t="str">
        <f>IF(_penmei1_month_day!AR243="","",_penmei1_month_day!AR243)</f>
        <v/>
      </c>
      <c r="U247" s="284" t="str">
        <f>IF(_penmei1_month_day!AS243="","",_penmei1_month_day!AS243)</f>
        <v/>
      </c>
      <c r="V247" s="284" t="str">
        <f>IF(_penmei1_month_day!AT243="","",_penmei1_month_day!AT243)</f>
        <v/>
      </c>
      <c r="W247" s="284" t="str">
        <f>IF(_penmei1_month_day!AU243="","",_penmei1_month_day!AU243)</f>
        <v/>
      </c>
      <c r="X247" s="284" t="str">
        <f>IF(_penmei1_month_day!AV243="","",_penmei1_month_day!AV243)</f>
        <v/>
      </c>
      <c r="Y247" s="284" t="str">
        <f>IF(_penmei1_month_day!AW243="","",_penmei1_month_day!AW243)</f>
        <v/>
      </c>
      <c r="Z247" s="284" t="str">
        <f>IF(_penmei1_month_day!AX243="","",_penmei1_month_day!AX243)</f>
        <v/>
      </c>
      <c r="AA247" s="306" t="str">
        <f>IF(_penmei1_month_day!AY243="","",ABS(_penmei1_month_day!AY243))</f>
        <v/>
      </c>
      <c r="AB247" s="306" t="str">
        <f>IF(_penmei1_month_day!AZ243="","",ABS(_penmei1_month_day!AZ243))</f>
        <v/>
      </c>
      <c r="AC247" s="283" t="str">
        <f>IF(_penmei1_month_day!BA243="","",_penmei1_month_day!BA243)</f>
        <v/>
      </c>
      <c r="AD247" s="283" t="str">
        <f>IF(_penmei1_month_day!BB243="","",_penmei1_month_day!BB243)</f>
        <v/>
      </c>
      <c r="AE247" s="284" t="str">
        <f>IF(_penmei1_month_day!BC243="","",_penmei1_month_day!BC243)</f>
        <v/>
      </c>
      <c r="AF247" s="284" t="str">
        <f>IF(_penmei1_month_day!BD243="","",_penmei1_month_day!BD243)</f>
        <v/>
      </c>
      <c r="AG247" s="284" t="str">
        <f>IF(_penmei1_month_day!BE243="","",_penmei1_month_day!BE243)</f>
        <v/>
      </c>
      <c r="AH247" s="306" t="str">
        <f>IF(_penmei1_month_day!BF243="","",_penmei1_month_day!BF243)</f>
        <v/>
      </c>
      <c r="AI247" s="306" t="str">
        <f>IF(_penmei1_month_day!BG243="","",_penmei1_month_day!BG243)</f>
        <v/>
      </c>
      <c r="AJ247" s="306" t="str">
        <f>IF(_penmei1_month_day!BH243="","",_penmei1_month_day!BH243)</f>
        <v/>
      </c>
      <c r="AK247" s="306" t="str">
        <f>IF(_penmei1_month_day!BI243="","",_penmei1_month_day!BI243)</f>
        <v/>
      </c>
      <c r="AL247" s="284" t="str">
        <f>IF(_penmei1_month_day!BJ243="","",_penmei1_month_day!BJ243)</f>
        <v/>
      </c>
      <c r="AM247" s="306" t="str">
        <f>IF(_penmei1_month_day!BK243="","",_penmei1_month_day!BK243/10000)</f>
        <v/>
      </c>
      <c r="AN247" s="284" t="str">
        <f>IF(_penmei1_month_day!BL243="","",_penmei1_month_day!BL243)</f>
        <v/>
      </c>
      <c r="AO247" s="284" t="str">
        <f>IF(_penmei1_month_day!BM243="","",_penmei1_month_day!BM243)</f>
        <v/>
      </c>
      <c r="AP247" s="329"/>
      <c r="AQ247" s="329"/>
    </row>
    <row r="248" spans="1:43">
      <c r="A248" s="126">
        <f t="shared" si="61"/>
        <v>43476</v>
      </c>
      <c r="B248" s="127">
        <f t="shared" si="51"/>
        <v>43476</v>
      </c>
      <c r="C248" s="128" t="str">
        <f t="shared" si="52"/>
        <v>夜</v>
      </c>
      <c r="D248" s="128">
        <f t="shared" si="53"/>
        <v>11</v>
      </c>
      <c r="E248" s="129">
        <f t="shared" si="65"/>
        <v>4</v>
      </c>
      <c r="F248" s="130" t="str">
        <f t="shared" si="54"/>
        <v>丁班</v>
      </c>
      <c r="G248" s="128">
        <f t="shared" si="55"/>
        <v>2</v>
      </c>
      <c r="H248" s="131">
        <f t="shared" si="57"/>
        <v>0.0416666666666667</v>
      </c>
      <c r="I248" s="165">
        <f t="shared" si="58"/>
        <v>0.0833333333333334</v>
      </c>
      <c r="J248" s="283" t="str">
        <f>IF(_penmei1_month_day!AH244="","",_penmei1_month_day!AH244)</f>
        <v/>
      </c>
      <c r="K248" s="283" t="str">
        <f>IF(_penmei1_month_day!AI244="","",_penmei1_month_day!AI244)</f>
        <v/>
      </c>
      <c r="L248" s="284" t="str">
        <f>IF(_penmei1_month_day!AJ244="","",_penmei1_month_day!AJ244)</f>
        <v/>
      </c>
      <c r="M248" s="284" t="str">
        <f>IF(_penmei1_month_day!AK244="","",_penmei1_month_day!AK244)</f>
        <v/>
      </c>
      <c r="N248" s="284" t="str">
        <f>IF(_penmei1_month_day!AL244="","",_penmei1_month_day!AL244)</f>
        <v/>
      </c>
      <c r="O248" s="284" t="str">
        <f>IF(_penmei1_month_day!AM244="","",_penmei1_month_day!AM244)</f>
        <v/>
      </c>
      <c r="P248" s="284" t="str">
        <f>IF(_penmei1_month_day!AN244="","",_penmei1_month_day!AN244)</f>
        <v/>
      </c>
      <c r="Q248" s="284" t="str">
        <f>IF(_penmei1_month_day!AO244="","",_penmei1_month_day!AO244)</f>
        <v/>
      </c>
      <c r="R248" s="284" t="str">
        <f>IF(_penmei1_month_day!AP244="","",_penmei1_month_day!AP244)</f>
        <v/>
      </c>
      <c r="S248" s="284" t="str">
        <f>IF(_penmei1_month_day!AQ244="","",_penmei1_month_day!AQ244)</f>
        <v/>
      </c>
      <c r="T248" s="284" t="str">
        <f>IF(_penmei1_month_day!AR244="","",_penmei1_month_day!AR244)</f>
        <v/>
      </c>
      <c r="U248" s="284" t="str">
        <f>IF(_penmei1_month_day!AS244="","",_penmei1_month_day!AS244)</f>
        <v/>
      </c>
      <c r="V248" s="284" t="str">
        <f>IF(_penmei1_month_day!AT244="","",_penmei1_month_day!AT244)</f>
        <v/>
      </c>
      <c r="W248" s="284" t="str">
        <f>IF(_penmei1_month_day!AU244="","",_penmei1_month_day!AU244)</f>
        <v/>
      </c>
      <c r="X248" s="284" t="str">
        <f>IF(_penmei1_month_day!AV244="","",_penmei1_month_day!AV244)</f>
        <v/>
      </c>
      <c r="Y248" s="284" t="str">
        <f>IF(_penmei1_month_day!AW244="","",_penmei1_month_day!AW244)</f>
        <v/>
      </c>
      <c r="Z248" s="284" t="str">
        <f>IF(_penmei1_month_day!AX244="","",_penmei1_month_day!AX244)</f>
        <v/>
      </c>
      <c r="AA248" s="306" t="str">
        <f>IF(_penmei1_month_day!AY244="","",ABS(_penmei1_month_day!AY244))</f>
        <v/>
      </c>
      <c r="AB248" s="306" t="str">
        <f>IF(_penmei1_month_day!AZ244="","",ABS(_penmei1_month_day!AZ244))</f>
        <v/>
      </c>
      <c r="AC248" s="283" t="str">
        <f>IF(_penmei1_month_day!BA244="","",_penmei1_month_day!BA244)</f>
        <v/>
      </c>
      <c r="AD248" s="283" t="str">
        <f>IF(_penmei1_month_day!BB244="","",_penmei1_month_day!BB244)</f>
        <v/>
      </c>
      <c r="AE248" s="284" t="str">
        <f>IF(_penmei1_month_day!BC244="","",_penmei1_month_day!BC244)</f>
        <v/>
      </c>
      <c r="AF248" s="284" t="str">
        <f>IF(_penmei1_month_day!BD244="","",_penmei1_month_day!BD244)</f>
        <v/>
      </c>
      <c r="AG248" s="284" t="str">
        <f>IF(_penmei1_month_day!BE244="","",_penmei1_month_day!BE244)</f>
        <v/>
      </c>
      <c r="AH248" s="306" t="str">
        <f>IF(_penmei1_month_day!BF244="","",_penmei1_month_day!BF244)</f>
        <v/>
      </c>
      <c r="AI248" s="306" t="str">
        <f>IF(_penmei1_month_day!BG244="","",_penmei1_month_day!BG244)</f>
        <v/>
      </c>
      <c r="AJ248" s="306" t="str">
        <f>IF(_penmei1_month_day!BH244="","",_penmei1_month_day!BH244)</f>
        <v/>
      </c>
      <c r="AK248" s="306" t="str">
        <f>IF(_penmei1_month_day!BI244="","",_penmei1_month_day!BI244)</f>
        <v/>
      </c>
      <c r="AL248" s="284" t="str">
        <f>IF(_penmei1_month_day!BJ244="","",_penmei1_month_day!BJ244)</f>
        <v/>
      </c>
      <c r="AM248" s="306" t="str">
        <f>IF(_penmei1_month_day!BK244="","",_penmei1_month_day!BK244/10000)</f>
        <v/>
      </c>
      <c r="AN248" s="284" t="str">
        <f>IF(_penmei1_month_day!BL244="","",_penmei1_month_day!BL244)</f>
        <v/>
      </c>
      <c r="AO248" s="284" t="str">
        <f>IF(_penmei1_month_day!BM244="","",_penmei1_month_day!BM244)</f>
        <v/>
      </c>
      <c r="AP248" s="329"/>
      <c r="AQ248" s="329"/>
    </row>
    <row r="249" spans="1:43">
      <c r="A249" s="126">
        <f t="shared" si="61"/>
        <v>43476</v>
      </c>
      <c r="B249" s="127">
        <f t="shared" si="51"/>
        <v>43476</v>
      </c>
      <c r="C249" s="128" t="str">
        <f t="shared" si="52"/>
        <v>夜</v>
      </c>
      <c r="D249" s="128">
        <f t="shared" si="53"/>
        <v>11</v>
      </c>
      <c r="E249" s="129">
        <f t="shared" si="65"/>
        <v>4</v>
      </c>
      <c r="F249" s="130" t="str">
        <f t="shared" si="54"/>
        <v>丁班</v>
      </c>
      <c r="G249" s="128">
        <f t="shared" si="55"/>
        <v>3</v>
      </c>
      <c r="H249" s="131">
        <f t="shared" si="57"/>
        <v>0.0416666666666667</v>
      </c>
      <c r="I249" s="165">
        <f t="shared" si="58"/>
        <v>0.125</v>
      </c>
      <c r="J249" s="283" t="str">
        <f>IF(_penmei1_month_day!AH245="","",_penmei1_month_day!AH245)</f>
        <v/>
      </c>
      <c r="K249" s="283" t="str">
        <f>IF(_penmei1_month_day!AI245="","",_penmei1_month_day!AI245)</f>
        <v/>
      </c>
      <c r="L249" s="284" t="str">
        <f>IF(_penmei1_month_day!AJ245="","",_penmei1_month_day!AJ245)</f>
        <v/>
      </c>
      <c r="M249" s="284" t="str">
        <f>IF(_penmei1_month_day!AK245="","",_penmei1_month_day!AK245)</f>
        <v/>
      </c>
      <c r="N249" s="284" t="str">
        <f>IF(_penmei1_month_day!AL245="","",_penmei1_month_day!AL245)</f>
        <v/>
      </c>
      <c r="O249" s="284" t="str">
        <f>IF(_penmei1_month_day!AM245="","",_penmei1_month_day!AM245)</f>
        <v/>
      </c>
      <c r="P249" s="284" t="str">
        <f>IF(_penmei1_month_day!AN245="","",_penmei1_month_day!AN245)</f>
        <v/>
      </c>
      <c r="Q249" s="284" t="str">
        <f>IF(_penmei1_month_day!AO245="","",_penmei1_month_day!AO245)</f>
        <v/>
      </c>
      <c r="R249" s="284" t="str">
        <f>IF(_penmei1_month_day!AP245="","",_penmei1_month_day!AP245)</f>
        <v/>
      </c>
      <c r="S249" s="284" t="str">
        <f>IF(_penmei1_month_day!AQ245="","",_penmei1_month_day!AQ245)</f>
        <v/>
      </c>
      <c r="T249" s="284" t="str">
        <f>IF(_penmei1_month_day!AR245="","",_penmei1_month_day!AR245)</f>
        <v/>
      </c>
      <c r="U249" s="284" t="str">
        <f>IF(_penmei1_month_day!AS245="","",_penmei1_month_day!AS245)</f>
        <v/>
      </c>
      <c r="V249" s="284" t="str">
        <f>IF(_penmei1_month_day!AT245="","",_penmei1_month_day!AT245)</f>
        <v/>
      </c>
      <c r="W249" s="284" t="str">
        <f>IF(_penmei1_month_day!AU245="","",_penmei1_month_day!AU245)</f>
        <v/>
      </c>
      <c r="X249" s="284" t="str">
        <f>IF(_penmei1_month_day!AV245="","",_penmei1_month_day!AV245)</f>
        <v/>
      </c>
      <c r="Y249" s="284" t="str">
        <f>IF(_penmei1_month_day!AW245="","",_penmei1_month_day!AW245)</f>
        <v/>
      </c>
      <c r="Z249" s="284" t="str">
        <f>IF(_penmei1_month_day!AX245="","",_penmei1_month_day!AX245)</f>
        <v/>
      </c>
      <c r="AA249" s="306" t="str">
        <f>IF(_penmei1_month_day!AY245="","",ABS(_penmei1_month_day!AY245))</f>
        <v/>
      </c>
      <c r="AB249" s="306" t="str">
        <f>IF(_penmei1_month_day!AZ245="","",ABS(_penmei1_month_day!AZ245))</f>
        <v/>
      </c>
      <c r="AC249" s="283" t="str">
        <f>IF(_penmei1_month_day!BA245="","",_penmei1_month_day!BA245)</f>
        <v/>
      </c>
      <c r="AD249" s="283" t="str">
        <f>IF(_penmei1_month_day!BB245="","",_penmei1_month_day!BB245)</f>
        <v/>
      </c>
      <c r="AE249" s="284" t="str">
        <f>IF(_penmei1_month_day!BC245="","",_penmei1_month_day!BC245)</f>
        <v/>
      </c>
      <c r="AF249" s="284" t="str">
        <f>IF(_penmei1_month_day!BD245="","",_penmei1_month_day!BD245)</f>
        <v/>
      </c>
      <c r="AG249" s="284" t="str">
        <f>IF(_penmei1_month_day!BE245="","",_penmei1_month_day!BE245)</f>
        <v/>
      </c>
      <c r="AH249" s="306" t="str">
        <f>IF(_penmei1_month_day!BF245="","",_penmei1_month_day!BF245)</f>
        <v/>
      </c>
      <c r="AI249" s="306" t="str">
        <f>IF(_penmei1_month_day!BG245="","",_penmei1_month_day!BG245)</f>
        <v/>
      </c>
      <c r="AJ249" s="306" t="str">
        <f>IF(_penmei1_month_day!BH245="","",_penmei1_month_day!BH245)</f>
        <v/>
      </c>
      <c r="AK249" s="306" t="str">
        <f>IF(_penmei1_month_day!BI245="","",_penmei1_month_day!BI245)</f>
        <v/>
      </c>
      <c r="AL249" s="284" t="str">
        <f>IF(_penmei1_month_day!BJ245="","",_penmei1_month_day!BJ245)</f>
        <v/>
      </c>
      <c r="AM249" s="306" t="str">
        <f>IF(_penmei1_month_day!BK245="","",_penmei1_month_day!BK245/10000)</f>
        <v/>
      </c>
      <c r="AN249" s="284" t="str">
        <f>IF(_penmei1_month_day!BL245="","",_penmei1_month_day!BL245)</f>
        <v/>
      </c>
      <c r="AO249" s="284" t="str">
        <f>IF(_penmei1_month_day!BM245="","",_penmei1_month_day!BM245)</f>
        <v/>
      </c>
      <c r="AP249" s="329"/>
      <c r="AQ249" s="329"/>
    </row>
    <row r="250" spans="1:43">
      <c r="A250" s="126">
        <f t="shared" si="61"/>
        <v>43476</v>
      </c>
      <c r="B250" s="127">
        <f t="shared" si="51"/>
        <v>43476</v>
      </c>
      <c r="C250" s="128" t="str">
        <f t="shared" si="52"/>
        <v>夜</v>
      </c>
      <c r="D250" s="128">
        <f t="shared" si="53"/>
        <v>11</v>
      </c>
      <c r="E250" s="129">
        <f t="shared" si="65"/>
        <v>4</v>
      </c>
      <c r="F250" s="130" t="str">
        <f t="shared" si="54"/>
        <v>丁班</v>
      </c>
      <c r="G250" s="128">
        <f t="shared" si="55"/>
        <v>4</v>
      </c>
      <c r="H250" s="131">
        <f t="shared" si="57"/>
        <v>0.0416666666666667</v>
      </c>
      <c r="I250" s="165">
        <f t="shared" si="58"/>
        <v>0.166666666666667</v>
      </c>
      <c r="J250" s="283" t="str">
        <f>IF(_penmei1_month_day!AH246="","",_penmei1_month_day!AH246)</f>
        <v/>
      </c>
      <c r="K250" s="283" t="str">
        <f>IF(_penmei1_month_day!AI246="","",_penmei1_month_day!AI246)</f>
        <v/>
      </c>
      <c r="L250" s="284" t="str">
        <f>IF(_penmei1_month_day!AJ246="","",_penmei1_month_day!AJ246)</f>
        <v/>
      </c>
      <c r="M250" s="284" t="str">
        <f>IF(_penmei1_month_day!AK246="","",_penmei1_month_day!AK246)</f>
        <v/>
      </c>
      <c r="N250" s="284" t="str">
        <f>IF(_penmei1_month_day!AL246="","",_penmei1_month_day!AL246)</f>
        <v/>
      </c>
      <c r="O250" s="284" t="str">
        <f>IF(_penmei1_month_day!AM246="","",_penmei1_month_day!AM246)</f>
        <v/>
      </c>
      <c r="P250" s="284" t="str">
        <f>IF(_penmei1_month_day!AN246="","",_penmei1_month_day!AN246)</f>
        <v/>
      </c>
      <c r="Q250" s="284" t="str">
        <f>IF(_penmei1_month_day!AO246="","",_penmei1_month_day!AO246)</f>
        <v/>
      </c>
      <c r="R250" s="284" t="str">
        <f>IF(_penmei1_month_day!AP246="","",_penmei1_month_day!AP246)</f>
        <v/>
      </c>
      <c r="S250" s="284" t="str">
        <f>IF(_penmei1_month_day!AQ246="","",_penmei1_month_day!AQ246)</f>
        <v/>
      </c>
      <c r="T250" s="284" t="str">
        <f>IF(_penmei1_month_day!AR246="","",_penmei1_month_day!AR246)</f>
        <v/>
      </c>
      <c r="U250" s="284" t="str">
        <f>IF(_penmei1_month_day!AS246="","",_penmei1_month_day!AS246)</f>
        <v/>
      </c>
      <c r="V250" s="284" t="str">
        <f>IF(_penmei1_month_day!AT246="","",_penmei1_month_day!AT246)</f>
        <v/>
      </c>
      <c r="W250" s="284" t="str">
        <f>IF(_penmei1_month_day!AU246="","",_penmei1_month_day!AU246)</f>
        <v/>
      </c>
      <c r="X250" s="284" t="str">
        <f>IF(_penmei1_month_day!AV246="","",_penmei1_month_day!AV246)</f>
        <v/>
      </c>
      <c r="Y250" s="284" t="str">
        <f>IF(_penmei1_month_day!AW246="","",_penmei1_month_day!AW246)</f>
        <v/>
      </c>
      <c r="Z250" s="284" t="str">
        <f>IF(_penmei1_month_day!AX246="","",_penmei1_month_day!AX246)</f>
        <v/>
      </c>
      <c r="AA250" s="306" t="str">
        <f>IF(_penmei1_month_day!AY246="","",ABS(_penmei1_month_day!AY246))</f>
        <v/>
      </c>
      <c r="AB250" s="306" t="str">
        <f>IF(_penmei1_month_day!AZ246="","",ABS(_penmei1_month_day!AZ246))</f>
        <v/>
      </c>
      <c r="AC250" s="283" t="str">
        <f>IF(_penmei1_month_day!BA246="","",_penmei1_month_day!BA246)</f>
        <v/>
      </c>
      <c r="AD250" s="283" t="str">
        <f>IF(_penmei1_month_day!BB246="","",_penmei1_month_day!BB246)</f>
        <v/>
      </c>
      <c r="AE250" s="284" t="str">
        <f>IF(_penmei1_month_day!BC246="","",_penmei1_month_day!BC246)</f>
        <v/>
      </c>
      <c r="AF250" s="284" t="str">
        <f>IF(_penmei1_month_day!BD246="","",_penmei1_month_day!BD246)</f>
        <v/>
      </c>
      <c r="AG250" s="284" t="str">
        <f>IF(_penmei1_month_day!BE246="","",_penmei1_month_day!BE246)</f>
        <v/>
      </c>
      <c r="AH250" s="306" t="str">
        <f>IF(_penmei1_month_day!BF246="","",_penmei1_month_day!BF246)</f>
        <v/>
      </c>
      <c r="AI250" s="306" t="str">
        <f>IF(_penmei1_month_day!BG246="","",_penmei1_month_day!BG246)</f>
        <v/>
      </c>
      <c r="AJ250" s="306" t="str">
        <f>IF(_penmei1_month_day!BH246="","",_penmei1_month_day!BH246)</f>
        <v/>
      </c>
      <c r="AK250" s="306" t="str">
        <f>IF(_penmei1_month_day!BI246="","",_penmei1_month_day!BI246)</f>
        <v/>
      </c>
      <c r="AL250" s="284" t="str">
        <f>IF(_penmei1_month_day!BJ246="","",_penmei1_month_day!BJ246)</f>
        <v/>
      </c>
      <c r="AM250" s="306" t="str">
        <f>IF(_penmei1_month_day!BK246="","",_penmei1_month_day!BK246/10000)</f>
        <v/>
      </c>
      <c r="AN250" s="284" t="str">
        <f>IF(_penmei1_month_day!BL246="","",_penmei1_month_day!BL246)</f>
        <v/>
      </c>
      <c r="AO250" s="284" t="str">
        <f>IF(_penmei1_month_day!BM246="","",_penmei1_month_day!BM246)</f>
        <v/>
      </c>
      <c r="AP250" s="329"/>
      <c r="AQ250" s="329"/>
    </row>
    <row r="251" spans="1:43">
      <c r="A251" s="126">
        <f t="shared" si="61"/>
        <v>43476</v>
      </c>
      <c r="B251" s="127">
        <f t="shared" si="51"/>
        <v>43476</v>
      </c>
      <c r="C251" s="128" t="str">
        <f t="shared" si="52"/>
        <v>夜</v>
      </c>
      <c r="D251" s="128">
        <f t="shared" si="53"/>
        <v>11</v>
      </c>
      <c r="E251" s="129">
        <f t="shared" si="65"/>
        <v>4</v>
      </c>
      <c r="F251" s="130" t="str">
        <f t="shared" si="54"/>
        <v>丁班</v>
      </c>
      <c r="G251" s="128">
        <f t="shared" si="55"/>
        <v>5</v>
      </c>
      <c r="H251" s="131">
        <f t="shared" si="57"/>
        <v>0.0416666666666667</v>
      </c>
      <c r="I251" s="165">
        <f t="shared" si="58"/>
        <v>0.208333333333333</v>
      </c>
      <c r="J251" s="283" t="str">
        <f>IF(_penmei1_month_day!AH247="","",_penmei1_month_day!AH247)</f>
        <v/>
      </c>
      <c r="K251" s="283" t="str">
        <f>IF(_penmei1_month_day!AI247="","",_penmei1_month_day!AI247)</f>
        <v/>
      </c>
      <c r="L251" s="284" t="str">
        <f>IF(_penmei1_month_day!AJ247="","",_penmei1_month_day!AJ247)</f>
        <v/>
      </c>
      <c r="M251" s="284" t="str">
        <f>IF(_penmei1_month_day!AK247="","",_penmei1_month_day!AK247)</f>
        <v/>
      </c>
      <c r="N251" s="284" t="str">
        <f>IF(_penmei1_month_day!AL247="","",_penmei1_month_day!AL247)</f>
        <v/>
      </c>
      <c r="O251" s="284" t="str">
        <f>IF(_penmei1_month_day!AM247="","",_penmei1_month_day!AM247)</f>
        <v/>
      </c>
      <c r="P251" s="284" t="str">
        <f>IF(_penmei1_month_day!AN247="","",_penmei1_month_day!AN247)</f>
        <v/>
      </c>
      <c r="Q251" s="284" t="str">
        <f>IF(_penmei1_month_day!AO247="","",_penmei1_month_day!AO247)</f>
        <v/>
      </c>
      <c r="R251" s="284" t="str">
        <f>IF(_penmei1_month_day!AP247="","",_penmei1_month_day!AP247)</f>
        <v/>
      </c>
      <c r="S251" s="284" t="str">
        <f>IF(_penmei1_month_day!AQ247="","",_penmei1_month_day!AQ247)</f>
        <v/>
      </c>
      <c r="T251" s="284" t="str">
        <f>IF(_penmei1_month_day!AR247="","",_penmei1_month_day!AR247)</f>
        <v/>
      </c>
      <c r="U251" s="284" t="str">
        <f>IF(_penmei1_month_day!AS247="","",_penmei1_month_day!AS247)</f>
        <v/>
      </c>
      <c r="V251" s="284" t="str">
        <f>IF(_penmei1_month_day!AT247="","",_penmei1_month_day!AT247)</f>
        <v/>
      </c>
      <c r="W251" s="284" t="str">
        <f>IF(_penmei1_month_day!AU247="","",_penmei1_month_day!AU247)</f>
        <v/>
      </c>
      <c r="X251" s="284" t="str">
        <f>IF(_penmei1_month_day!AV247="","",_penmei1_month_day!AV247)</f>
        <v/>
      </c>
      <c r="Y251" s="284" t="str">
        <f>IF(_penmei1_month_day!AW247="","",_penmei1_month_day!AW247)</f>
        <v/>
      </c>
      <c r="Z251" s="284" t="str">
        <f>IF(_penmei1_month_day!AX247="","",_penmei1_month_day!AX247)</f>
        <v/>
      </c>
      <c r="AA251" s="306" t="str">
        <f>IF(_penmei1_month_day!AY247="","",ABS(_penmei1_month_day!AY247))</f>
        <v/>
      </c>
      <c r="AB251" s="306" t="str">
        <f>IF(_penmei1_month_day!AZ247="","",ABS(_penmei1_month_day!AZ247))</f>
        <v/>
      </c>
      <c r="AC251" s="283" t="str">
        <f>IF(_penmei1_month_day!BA247="","",_penmei1_month_day!BA247)</f>
        <v/>
      </c>
      <c r="AD251" s="283" t="str">
        <f>IF(_penmei1_month_day!BB247="","",_penmei1_month_day!BB247)</f>
        <v/>
      </c>
      <c r="AE251" s="284" t="str">
        <f>IF(_penmei1_month_day!BC247="","",_penmei1_month_day!BC247)</f>
        <v/>
      </c>
      <c r="AF251" s="284" t="str">
        <f>IF(_penmei1_month_day!BD247="","",_penmei1_month_day!BD247)</f>
        <v/>
      </c>
      <c r="AG251" s="284" t="str">
        <f>IF(_penmei1_month_day!BE247="","",_penmei1_month_day!BE247)</f>
        <v/>
      </c>
      <c r="AH251" s="306" t="str">
        <f>IF(_penmei1_month_day!BF247="","",_penmei1_month_day!BF247)</f>
        <v/>
      </c>
      <c r="AI251" s="306" t="str">
        <f>IF(_penmei1_month_day!BG247="","",_penmei1_month_day!BG247)</f>
        <v/>
      </c>
      <c r="AJ251" s="306" t="str">
        <f>IF(_penmei1_month_day!BH247="","",_penmei1_month_day!BH247)</f>
        <v/>
      </c>
      <c r="AK251" s="306" t="str">
        <f>IF(_penmei1_month_day!BI247="","",_penmei1_month_day!BI247)</f>
        <v/>
      </c>
      <c r="AL251" s="284" t="str">
        <f>IF(_penmei1_month_day!BJ247="","",_penmei1_month_day!BJ247)</f>
        <v/>
      </c>
      <c r="AM251" s="306" t="str">
        <f>IF(_penmei1_month_day!BK247="","",_penmei1_month_day!BK247/10000)</f>
        <v/>
      </c>
      <c r="AN251" s="284" t="str">
        <f>IF(_penmei1_month_day!BL247="","",_penmei1_month_day!BL247)</f>
        <v/>
      </c>
      <c r="AO251" s="284" t="str">
        <f>IF(_penmei1_month_day!BM247="","",_penmei1_month_day!BM247)</f>
        <v/>
      </c>
      <c r="AP251" s="329"/>
      <c r="AQ251" s="329"/>
    </row>
    <row r="252" spans="1:43">
      <c r="A252" s="126">
        <f t="shared" si="61"/>
        <v>43476</v>
      </c>
      <c r="B252" s="127">
        <f t="shared" si="51"/>
        <v>43476</v>
      </c>
      <c r="C252" s="128" t="str">
        <f t="shared" si="52"/>
        <v>夜</v>
      </c>
      <c r="D252" s="128">
        <f t="shared" si="53"/>
        <v>11</v>
      </c>
      <c r="E252" s="129">
        <f t="shared" si="65"/>
        <v>4</v>
      </c>
      <c r="F252" s="130" t="str">
        <f t="shared" si="54"/>
        <v>丁班</v>
      </c>
      <c r="G252" s="128">
        <f t="shared" si="55"/>
        <v>6</v>
      </c>
      <c r="H252" s="131">
        <f t="shared" si="57"/>
        <v>0.0416666666666667</v>
      </c>
      <c r="I252" s="165">
        <f t="shared" si="58"/>
        <v>0.25</v>
      </c>
      <c r="J252" s="283" t="str">
        <f>IF(_penmei1_month_day!AH248="","",_penmei1_month_day!AH248)</f>
        <v/>
      </c>
      <c r="K252" s="283" t="str">
        <f>IF(_penmei1_month_day!AI248="","",_penmei1_month_day!AI248)</f>
        <v/>
      </c>
      <c r="L252" s="284" t="str">
        <f>IF(_penmei1_month_day!AJ248="","",_penmei1_month_day!AJ248)</f>
        <v/>
      </c>
      <c r="M252" s="284" t="str">
        <f>IF(_penmei1_month_day!AK248="","",_penmei1_month_day!AK248)</f>
        <v/>
      </c>
      <c r="N252" s="284" t="str">
        <f>IF(_penmei1_month_day!AL248="","",_penmei1_month_day!AL248)</f>
        <v/>
      </c>
      <c r="O252" s="284" t="str">
        <f>IF(_penmei1_month_day!AM248="","",_penmei1_month_day!AM248)</f>
        <v/>
      </c>
      <c r="P252" s="284" t="str">
        <f>IF(_penmei1_month_day!AN248="","",_penmei1_month_day!AN248)</f>
        <v/>
      </c>
      <c r="Q252" s="284" t="str">
        <f>IF(_penmei1_month_day!AO248="","",_penmei1_month_day!AO248)</f>
        <v/>
      </c>
      <c r="R252" s="284" t="str">
        <f>IF(_penmei1_month_day!AP248="","",_penmei1_month_day!AP248)</f>
        <v/>
      </c>
      <c r="S252" s="284" t="str">
        <f>IF(_penmei1_month_day!AQ248="","",_penmei1_month_day!AQ248)</f>
        <v/>
      </c>
      <c r="T252" s="284" t="str">
        <f>IF(_penmei1_month_day!AR248="","",_penmei1_month_day!AR248)</f>
        <v/>
      </c>
      <c r="U252" s="284" t="str">
        <f>IF(_penmei1_month_day!AS248="","",_penmei1_month_day!AS248)</f>
        <v/>
      </c>
      <c r="V252" s="284" t="str">
        <f>IF(_penmei1_month_day!AT248="","",_penmei1_month_day!AT248)</f>
        <v/>
      </c>
      <c r="W252" s="284" t="str">
        <f>IF(_penmei1_month_day!AU248="","",_penmei1_month_day!AU248)</f>
        <v/>
      </c>
      <c r="X252" s="284" t="str">
        <f>IF(_penmei1_month_day!AV248="","",_penmei1_month_day!AV248)</f>
        <v/>
      </c>
      <c r="Y252" s="284" t="str">
        <f>IF(_penmei1_month_day!AW248="","",_penmei1_month_day!AW248)</f>
        <v/>
      </c>
      <c r="Z252" s="284" t="str">
        <f>IF(_penmei1_month_day!AX248="","",_penmei1_month_day!AX248)</f>
        <v/>
      </c>
      <c r="AA252" s="306" t="str">
        <f>IF(_penmei1_month_day!AY248="","",ABS(_penmei1_month_day!AY248))</f>
        <v/>
      </c>
      <c r="AB252" s="306" t="str">
        <f>IF(_penmei1_month_day!AZ248="","",ABS(_penmei1_month_day!AZ248))</f>
        <v/>
      </c>
      <c r="AC252" s="283" t="str">
        <f>IF(_penmei1_month_day!BA248="","",_penmei1_month_day!BA248)</f>
        <v/>
      </c>
      <c r="AD252" s="283" t="str">
        <f>IF(_penmei1_month_day!BB248="","",_penmei1_month_day!BB248)</f>
        <v/>
      </c>
      <c r="AE252" s="284" t="str">
        <f>IF(_penmei1_month_day!BC248="","",_penmei1_month_day!BC248)</f>
        <v/>
      </c>
      <c r="AF252" s="284" t="str">
        <f>IF(_penmei1_month_day!BD248="","",_penmei1_month_day!BD248)</f>
        <v/>
      </c>
      <c r="AG252" s="284" t="str">
        <f>IF(_penmei1_month_day!BE248="","",_penmei1_month_day!BE248)</f>
        <v/>
      </c>
      <c r="AH252" s="306" t="str">
        <f>IF(_penmei1_month_day!BF248="","",_penmei1_month_day!BF248)</f>
        <v/>
      </c>
      <c r="AI252" s="306" t="str">
        <f>IF(_penmei1_month_day!BG248="","",_penmei1_month_day!BG248)</f>
        <v/>
      </c>
      <c r="AJ252" s="306" t="str">
        <f>IF(_penmei1_month_day!BH248="","",_penmei1_month_day!BH248)</f>
        <v/>
      </c>
      <c r="AK252" s="306" t="str">
        <f>IF(_penmei1_month_day!BI248="","",_penmei1_month_day!BI248)</f>
        <v/>
      </c>
      <c r="AL252" s="284" t="str">
        <f>IF(_penmei1_month_day!BJ248="","",_penmei1_month_day!BJ248)</f>
        <v/>
      </c>
      <c r="AM252" s="306" t="str">
        <f>IF(_penmei1_month_day!BK248="","",_penmei1_month_day!BK248/10000)</f>
        <v/>
      </c>
      <c r="AN252" s="284" t="str">
        <f>IF(_penmei1_month_day!BL248="","",_penmei1_month_day!BL248)</f>
        <v/>
      </c>
      <c r="AO252" s="284" t="str">
        <f>IF(_penmei1_month_day!BM248="","",_penmei1_month_day!BM248)</f>
        <v/>
      </c>
      <c r="AP252" s="329"/>
      <c r="AQ252" s="329"/>
    </row>
    <row r="253" ht="15" spans="1:43">
      <c r="A253" s="132">
        <f t="shared" si="61"/>
        <v>43476</v>
      </c>
      <c r="B253" s="133">
        <f t="shared" si="51"/>
        <v>43476</v>
      </c>
      <c r="C253" s="134" t="str">
        <f t="shared" si="52"/>
        <v>夜</v>
      </c>
      <c r="D253" s="134">
        <f t="shared" si="53"/>
        <v>11</v>
      </c>
      <c r="E253" s="135">
        <f t="shared" si="65"/>
        <v>4</v>
      </c>
      <c r="F253" s="136" t="str">
        <f t="shared" si="54"/>
        <v>丁班</v>
      </c>
      <c r="G253" s="134">
        <f t="shared" si="55"/>
        <v>7</v>
      </c>
      <c r="H253" s="137">
        <f t="shared" si="57"/>
        <v>0.0416666666666667</v>
      </c>
      <c r="I253" s="170">
        <f t="shared" si="58"/>
        <v>0.291666666666667</v>
      </c>
      <c r="J253" s="285" t="str">
        <f>IF(_penmei1_month_day!AH249="","",_penmei1_month_day!AH249)</f>
        <v/>
      </c>
      <c r="K253" s="285" t="str">
        <f>IF(_penmei1_month_day!AI249="","",_penmei1_month_day!AI249)</f>
        <v/>
      </c>
      <c r="L253" s="286" t="str">
        <f>IF(_penmei1_month_day!AJ249="","",_penmei1_month_day!AJ249)</f>
        <v/>
      </c>
      <c r="M253" s="286" t="str">
        <f>IF(_penmei1_month_day!AK249="","",_penmei1_month_day!AK249)</f>
        <v/>
      </c>
      <c r="N253" s="286" t="str">
        <f>IF(_penmei1_month_day!AL249="","",_penmei1_month_day!AL249)</f>
        <v/>
      </c>
      <c r="O253" s="286" t="str">
        <f>IF(_penmei1_month_day!AM249="","",_penmei1_month_day!AM249)</f>
        <v/>
      </c>
      <c r="P253" s="286" t="str">
        <f>IF(_penmei1_month_day!AN249="","",_penmei1_month_day!AN249)</f>
        <v/>
      </c>
      <c r="Q253" s="286" t="str">
        <f>IF(_penmei1_month_day!AO249="","",_penmei1_month_day!AO249)</f>
        <v/>
      </c>
      <c r="R253" s="286" t="str">
        <f>IF(_penmei1_month_day!AP249="","",_penmei1_month_day!AP249)</f>
        <v/>
      </c>
      <c r="S253" s="286" t="str">
        <f>IF(_penmei1_month_day!AQ249="","",_penmei1_month_day!AQ249)</f>
        <v/>
      </c>
      <c r="T253" s="286" t="str">
        <f>IF(_penmei1_month_day!AR249="","",_penmei1_month_day!AR249)</f>
        <v/>
      </c>
      <c r="U253" s="286" t="str">
        <f>IF(_penmei1_month_day!AS249="","",_penmei1_month_day!AS249)</f>
        <v/>
      </c>
      <c r="V253" s="286" t="str">
        <f>IF(_penmei1_month_day!AT249="","",_penmei1_month_day!AT249)</f>
        <v/>
      </c>
      <c r="W253" s="286" t="str">
        <f>IF(_penmei1_month_day!AU249="","",_penmei1_month_day!AU249)</f>
        <v/>
      </c>
      <c r="X253" s="286" t="str">
        <f>IF(_penmei1_month_day!AV249="","",_penmei1_month_day!AV249)</f>
        <v/>
      </c>
      <c r="Y253" s="286" t="str">
        <f>IF(_penmei1_month_day!AW249="","",_penmei1_month_day!AW249)</f>
        <v/>
      </c>
      <c r="Z253" s="286" t="str">
        <f>IF(_penmei1_month_day!AX249="","",_penmei1_month_day!AX249)</f>
        <v/>
      </c>
      <c r="AA253" s="307" t="str">
        <f>IF(_penmei1_month_day!AY249="","",ABS(_penmei1_month_day!AY249))</f>
        <v/>
      </c>
      <c r="AB253" s="307" t="str">
        <f>IF(_penmei1_month_day!AZ249="","",ABS(_penmei1_month_day!AZ249))</f>
        <v/>
      </c>
      <c r="AC253" s="285" t="str">
        <f>IF(_penmei1_month_day!BA249="","",_penmei1_month_day!BA249)</f>
        <v/>
      </c>
      <c r="AD253" s="285" t="str">
        <f>IF(_penmei1_month_day!BB249="","",_penmei1_month_day!BB249)</f>
        <v/>
      </c>
      <c r="AE253" s="286" t="str">
        <f>IF(_penmei1_month_day!BC249="","",_penmei1_month_day!BC249)</f>
        <v/>
      </c>
      <c r="AF253" s="284" t="str">
        <f>IF(_penmei1_month_day!BD249="","",_penmei1_month_day!BD249)</f>
        <v/>
      </c>
      <c r="AG253" s="286" t="str">
        <f>IF(_penmei1_month_day!BE249="","",_penmei1_month_day!BE249)</f>
        <v/>
      </c>
      <c r="AH253" s="307" t="str">
        <f>IF(_penmei1_month_day!BF249="","",_penmei1_month_day!BF249)</f>
        <v/>
      </c>
      <c r="AI253" s="307" t="str">
        <f>IF(_penmei1_month_day!BG249="","",_penmei1_month_day!BG249)</f>
        <v/>
      </c>
      <c r="AJ253" s="307" t="str">
        <f>IF(_penmei1_month_day!BH249="","",_penmei1_month_day!BH249)</f>
        <v/>
      </c>
      <c r="AK253" s="307" t="str">
        <f>IF(_penmei1_month_day!BI249="","",_penmei1_month_day!BI249)</f>
        <v/>
      </c>
      <c r="AL253" s="286" t="str">
        <f>IF(_penmei1_month_day!BJ249="","",_penmei1_month_day!BJ249)</f>
        <v/>
      </c>
      <c r="AM253" s="307" t="str">
        <f>IF(_penmei1_month_day!BK249="","",_penmei1_month_day!BK249/10000)</f>
        <v/>
      </c>
      <c r="AN253" s="286" t="str">
        <f>IF(_penmei1_month_day!BL249="","",_penmei1_month_day!BL249)</f>
        <v/>
      </c>
      <c r="AO253" s="286" t="str">
        <f>IF(_penmei1_month_day!BM249="","",_penmei1_month_day!BM249)</f>
        <v/>
      </c>
      <c r="AP253" s="243" t="s">
        <v>83</v>
      </c>
      <c r="AQ253" s="332"/>
    </row>
    <row r="254" ht="15" spans="1:43">
      <c r="A254" s="120">
        <f t="shared" si="61"/>
        <v>43476</v>
      </c>
      <c r="B254" s="121">
        <f t="shared" si="51"/>
        <v>43476</v>
      </c>
      <c r="C254" s="122" t="str">
        <f t="shared" si="52"/>
        <v>白</v>
      </c>
      <c r="D254" s="122">
        <f t="shared" si="53"/>
        <v>11</v>
      </c>
      <c r="E254" s="123">
        <f>IF(AND(E246=4),1,IF(AND(E246&lt;4),(E246+1),))</f>
        <v>1</v>
      </c>
      <c r="F254" s="124" t="str">
        <f t="shared" si="54"/>
        <v>甲班</v>
      </c>
      <c r="G254" s="122">
        <f t="shared" si="55"/>
        <v>8</v>
      </c>
      <c r="H254" s="125">
        <f t="shared" si="57"/>
        <v>0.0416666666666667</v>
      </c>
      <c r="I254" s="160">
        <f t="shared" si="58"/>
        <v>0.333333333333334</v>
      </c>
      <c r="J254" s="281" t="str">
        <f>IF(_penmei1_month_day!AH250="","",_penmei1_month_day!AH250)</f>
        <v/>
      </c>
      <c r="K254" s="281" t="str">
        <f>IF(_penmei1_month_day!AI250="","",_penmei1_month_day!AI250)</f>
        <v/>
      </c>
      <c r="L254" s="282" t="str">
        <f>IF(_penmei1_month_day!AJ250="","",_penmei1_month_day!AJ250)</f>
        <v/>
      </c>
      <c r="M254" s="282" t="str">
        <f>IF(_penmei1_month_day!AK250="","",_penmei1_month_day!AK250)</f>
        <v/>
      </c>
      <c r="N254" s="282" t="str">
        <f>IF(_penmei1_month_day!AL250="","",_penmei1_month_day!AL250)</f>
        <v/>
      </c>
      <c r="O254" s="282" t="str">
        <f>IF(_penmei1_month_day!AM250="","",_penmei1_month_day!AM250)</f>
        <v/>
      </c>
      <c r="P254" s="282" t="str">
        <f>IF(_penmei1_month_day!AN250="","",_penmei1_month_day!AN250)</f>
        <v/>
      </c>
      <c r="Q254" s="282" t="str">
        <f>IF(_penmei1_month_day!AO250="","",_penmei1_month_day!AO250)</f>
        <v/>
      </c>
      <c r="R254" s="282" t="str">
        <f>IF(_penmei1_month_day!AP250="","",_penmei1_month_day!AP250)</f>
        <v/>
      </c>
      <c r="S254" s="282" t="str">
        <f>IF(_penmei1_month_day!AQ250="","",_penmei1_month_day!AQ250)</f>
        <v/>
      </c>
      <c r="T254" s="282" t="str">
        <f>IF(_penmei1_month_day!AR250="","",_penmei1_month_day!AR250)</f>
        <v/>
      </c>
      <c r="U254" s="282" t="str">
        <f>IF(_penmei1_month_day!AS250="","",_penmei1_month_day!AS250)</f>
        <v/>
      </c>
      <c r="V254" s="282" t="str">
        <f>IF(_penmei1_month_day!AT250="","",_penmei1_month_day!AT250)</f>
        <v/>
      </c>
      <c r="W254" s="282" t="str">
        <f>IF(_penmei1_month_day!AU250="","",_penmei1_month_day!AU250)</f>
        <v/>
      </c>
      <c r="X254" s="282" t="str">
        <f>IF(_penmei1_month_day!AV250="","",_penmei1_month_day!AV250)</f>
        <v/>
      </c>
      <c r="Y254" s="282" t="str">
        <f>IF(_penmei1_month_day!AW250="","",_penmei1_month_day!AW250)</f>
        <v/>
      </c>
      <c r="Z254" s="282" t="str">
        <f>IF(_penmei1_month_day!AX250="","",_penmei1_month_day!AX250)</f>
        <v/>
      </c>
      <c r="AA254" s="305" t="str">
        <f>IF(_penmei1_month_day!AY250="","",ABS(_penmei1_month_day!AY250))</f>
        <v/>
      </c>
      <c r="AB254" s="305" t="str">
        <f>IF(_penmei1_month_day!AZ250="","",ABS(_penmei1_month_day!AZ250))</f>
        <v/>
      </c>
      <c r="AC254" s="281" t="str">
        <f>IF(_penmei1_month_day!BA250="","",_penmei1_month_day!BA250)</f>
        <v/>
      </c>
      <c r="AD254" s="281" t="str">
        <f>IF(_penmei1_month_day!BB250="","",_penmei1_month_day!BB250)</f>
        <v/>
      </c>
      <c r="AE254" s="282" t="str">
        <f>IF(_penmei1_month_day!BC250="","",_penmei1_month_day!BC250)</f>
        <v/>
      </c>
      <c r="AF254" s="282" t="str">
        <f>IF(_penmei1_month_day!BD250="","",_penmei1_month_day!BD250)</f>
        <v/>
      </c>
      <c r="AG254" s="282" t="str">
        <f>IF(_penmei1_month_day!BE250="","",_penmei1_month_day!BE250)</f>
        <v/>
      </c>
      <c r="AH254" s="305" t="str">
        <f>IF(_penmei1_month_day!BF250="","",_penmei1_month_day!BF250)</f>
        <v/>
      </c>
      <c r="AI254" s="305" t="str">
        <f>IF(_penmei1_month_day!BG250="","",_penmei1_month_day!BG250)</f>
        <v/>
      </c>
      <c r="AJ254" s="305" t="str">
        <f>IF(_penmei1_month_day!BH250="","",_penmei1_month_day!BH250)</f>
        <v/>
      </c>
      <c r="AK254" s="305" t="str">
        <f>IF(_penmei1_month_day!BI250="","",_penmei1_month_day!BI250)</f>
        <v/>
      </c>
      <c r="AL254" s="282" t="str">
        <f>IF(_penmei1_month_day!BJ250="","",_penmei1_month_day!BJ250)</f>
        <v/>
      </c>
      <c r="AM254" s="305" t="str">
        <f>IF(_penmei1_month_day!BK250="","",_penmei1_month_day!BK250/10000)</f>
        <v/>
      </c>
      <c r="AN254" s="282" t="str">
        <f>IF(_penmei1_month_day!BL250="","",_penmei1_month_day!BL250)</f>
        <v/>
      </c>
      <c r="AO254" s="282" t="str">
        <f>IF(_penmei1_month_day!BM250="","",_penmei1_month_day!BM250)</f>
        <v/>
      </c>
      <c r="AP254" s="328"/>
      <c r="AQ254" s="328"/>
    </row>
    <row r="255" spans="1:43">
      <c r="A255" s="126">
        <f t="shared" si="61"/>
        <v>43476</v>
      </c>
      <c r="B255" s="127">
        <f t="shared" si="51"/>
        <v>43476</v>
      </c>
      <c r="C255" s="128" t="str">
        <f t="shared" si="52"/>
        <v>白</v>
      </c>
      <c r="D255" s="128">
        <f t="shared" si="53"/>
        <v>11</v>
      </c>
      <c r="E255" s="129">
        <f t="shared" ref="E255:E261" si="66">E254</f>
        <v>1</v>
      </c>
      <c r="F255" s="130" t="str">
        <f t="shared" si="54"/>
        <v>甲班</v>
      </c>
      <c r="G255" s="128">
        <f t="shared" si="55"/>
        <v>9</v>
      </c>
      <c r="H255" s="131">
        <f t="shared" si="57"/>
        <v>0.0416666666666667</v>
      </c>
      <c r="I255" s="165">
        <f t="shared" si="58"/>
        <v>0.375</v>
      </c>
      <c r="J255" s="283" t="str">
        <f>IF(_penmei1_month_day!AH251="","",_penmei1_month_day!AH251)</f>
        <v/>
      </c>
      <c r="K255" s="283" t="str">
        <f>IF(_penmei1_month_day!AI251="","",_penmei1_month_day!AI251)</f>
        <v/>
      </c>
      <c r="L255" s="284" t="str">
        <f>IF(_penmei1_month_day!AJ251="","",_penmei1_month_day!AJ251)</f>
        <v/>
      </c>
      <c r="M255" s="284" t="str">
        <f>IF(_penmei1_month_day!AK251="","",_penmei1_month_day!AK251)</f>
        <v/>
      </c>
      <c r="N255" s="284" t="str">
        <f>IF(_penmei1_month_day!AL251="","",_penmei1_month_day!AL251)</f>
        <v/>
      </c>
      <c r="O255" s="284" t="str">
        <f>IF(_penmei1_month_day!AM251="","",_penmei1_month_day!AM251)</f>
        <v/>
      </c>
      <c r="P255" s="284" t="str">
        <f>IF(_penmei1_month_day!AN251="","",_penmei1_month_day!AN251)</f>
        <v/>
      </c>
      <c r="Q255" s="284" t="str">
        <f>IF(_penmei1_month_day!AO251="","",_penmei1_month_day!AO251)</f>
        <v/>
      </c>
      <c r="R255" s="284" t="str">
        <f>IF(_penmei1_month_day!AP251="","",_penmei1_month_day!AP251)</f>
        <v/>
      </c>
      <c r="S255" s="284" t="str">
        <f>IF(_penmei1_month_day!AQ251="","",_penmei1_month_day!AQ251)</f>
        <v/>
      </c>
      <c r="T255" s="284" t="str">
        <f>IF(_penmei1_month_day!AR251="","",_penmei1_month_day!AR251)</f>
        <v/>
      </c>
      <c r="U255" s="284" t="str">
        <f>IF(_penmei1_month_day!AS251="","",_penmei1_month_day!AS251)</f>
        <v/>
      </c>
      <c r="V255" s="284" t="str">
        <f>IF(_penmei1_month_day!AT251="","",_penmei1_month_day!AT251)</f>
        <v/>
      </c>
      <c r="W255" s="284" t="str">
        <f>IF(_penmei1_month_day!AU251="","",_penmei1_month_day!AU251)</f>
        <v/>
      </c>
      <c r="X255" s="284" t="str">
        <f>IF(_penmei1_month_day!AV251="","",_penmei1_month_day!AV251)</f>
        <v/>
      </c>
      <c r="Y255" s="284" t="str">
        <f>IF(_penmei1_month_day!AW251="","",_penmei1_month_day!AW251)</f>
        <v/>
      </c>
      <c r="Z255" s="284" t="str">
        <f>IF(_penmei1_month_day!AX251="","",_penmei1_month_day!AX251)</f>
        <v/>
      </c>
      <c r="AA255" s="306" t="str">
        <f>IF(_penmei1_month_day!AY251="","",ABS(_penmei1_month_day!AY251))</f>
        <v/>
      </c>
      <c r="AB255" s="306" t="str">
        <f>IF(_penmei1_month_day!AZ251="","",ABS(_penmei1_month_day!AZ251))</f>
        <v/>
      </c>
      <c r="AC255" s="283" t="str">
        <f>IF(_penmei1_month_day!BA251="","",_penmei1_month_day!BA251)</f>
        <v/>
      </c>
      <c r="AD255" s="283" t="str">
        <f>IF(_penmei1_month_day!BB251="","",_penmei1_month_day!BB251)</f>
        <v/>
      </c>
      <c r="AE255" s="284" t="str">
        <f>IF(_penmei1_month_day!BC251="","",_penmei1_month_day!BC251)</f>
        <v/>
      </c>
      <c r="AF255" s="284" t="str">
        <f>IF(_penmei1_month_day!BD251="","",_penmei1_month_day!BD251)</f>
        <v/>
      </c>
      <c r="AG255" s="284" t="str">
        <f>IF(_penmei1_month_day!BE251="","",_penmei1_month_day!BE251)</f>
        <v/>
      </c>
      <c r="AH255" s="306" t="str">
        <f>IF(_penmei1_month_day!BF251="","",_penmei1_month_day!BF251)</f>
        <v/>
      </c>
      <c r="AI255" s="306" t="str">
        <f>IF(_penmei1_month_day!BG251="","",_penmei1_month_day!BG251)</f>
        <v/>
      </c>
      <c r="AJ255" s="306" t="str">
        <f>IF(_penmei1_month_day!BH251="","",_penmei1_month_day!BH251)</f>
        <v/>
      </c>
      <c r="AK255" s="306" t="str">
        <f>IF(_penmei1_month_day!BI251="","",_penmei1_month_day!BI251)</f>
        <v/>
      </c>
      <c r="AL255" s="284" t="str">
        <f>IF(_penmei1_month_day!BJ251="","",_penmei1_month_day!BJ251)</f>
        <v/>
      </c>
      <c r="AM255" s="306" t="str">
        <f>IF(_penmei1_month_day!BK251="","",_penmei1_month_day!BK251/10000)</f>
        <v/>
      </c>
      <c r="AN255" s="284" t="str">
        <f>IF(_penmei1_month_day!BL251="","",_penmei1_month_day!BL251)</f>
        <v/>
      </c>
      <c r="AO255" s="284" t="str">
        <f>IF(_penmei1_month_day!BM251="","",_penmei1_month_day!BM251)</f>
        <v/>
      </c>
      <c r="AP255" s="329"/>
      <c r="AQ255" s="329"/>
    </row>
    <row r="256" spans="1:43">
      <c r="A256" s="126">
        <f t="shared" si="61"/>
        <v>43476</v>
      </c>
      <c r="B256" s="127">
        <f t="shared" si="51"/>
        <v>43476</v>
      </c>
      <c r="C256" s="128" t="str">
        <f t="shared" si="52"/>
        <v>白</v>
      </c>
      <c r="D256" s="128">
        <f t="shared" si="53"/>
        <v>11</v>
      </c>
      <c r="E256" s="129">
        <f t="shared" si="66"/>
        <v>1</v>
      </c>
      <c r="F256" s="130" t="str">
        <f t="shared" si="54"/>
        <v>甲班</v>
      </c>
      <c r="G256" s="128">
        <f t="shared" si="55"/>
        <v>10</v>
      </c>
      <c r="H256" s="131">
        <f t="shared" si="57"/>
        <v>0.0416666666666667</v>
      </c>
      <c r="I256" s="165">
        <f t="shared" si="58"/>
        <v>0.416666666666667</v>
      </c>
      <c r="J256" s="283" t="str">
        <f>IF(_penmei1_month_day!AH252="","",_penmei1_month_day!AH252)</f>
        <v/>
      </c>
      <c r="K256" s="283" t="str">
        <f>IF(_penmei1_month_day!AI252="","",_penmei1_month_day!AI252)</f>
        <v/>
      </c>
      <c r="L256" s="284" t="str">
        <f>IF(_penmei1_month_day!AJ252="","",_penmei1_month_day!AJ252)</f>
        <v/>
      </c>
      <c r="M256" s="284" t="str">
        <f>IF(_penmei1_month_day!AK252="","",_penmei1_month_day!AK252)</f>
        <v/>
      </c>
      <c r="N256" s="284" t="str">
        <f>IF(_penmei1_month_day!AL252="","",_penmei1_month_day!AL252)</f>
        <v/>
      </c>
      <c r="O256" s="284" t="str">
        <f>IF(_penmei1_month_day!AM252="","",_penmei1_month_day!AM252)</f>
        <v/>
      </c>
      <c r="P256" s="284" t="str">
        <f>IF(_penmei1_month_day!AN252="","",_penmei1_month_day!AN252)</f>
        <v/>
      </c>
      <c r="Q256" s="284" t="str">
        <f>IF(_penmei1_month_day!AO252="","",_penmei1_month_day!AO252)</f>
        <v/>
      </c>
      <c r="R256" s="284" t="str">
        <f>IF(_penmei1_month_day!AP252="","",_penmei1_month_day!AP252)</f>
        <v/>
      </c>
      <c r="S256" s="284" t="str">
        <f>IF(_penmei1_month_day!AQ252="","",_penmei1_month_day!AQ252)</f>
        <v/>
      </c>
      <c r="T256" s="284" t="str">
        <f>IF(_penmei1_month_day!AR252="","",_penmei1_month_day!AR252)</f>
        <v/>
      </c>
      <c r="U256" s="284" t="str">
        <f>IF(_penmei1_month_day!AS252="","",_penmei1_month_day!AS252)</f>
        <v/>
      </c>
      <c r="V256" s="284" t="str">
        <f>IF(_penmei1_month_day!AT252="","",_penmei1_month_day!AT252)</f>
        <v/>
      </c>
      <c r="W256" s="284" t="str">
        <f>IF(_penmei1_month_day!AU252="","",_penmei1_month_day!AU252)</f>
        <v/>
      </c>
      <c r="X256" s="284" t="str">
        <f>IF(_penmei1_month_day!AV252="","",_penmei1_month_day!AV252)</f>
        <v/>
      </c>
      <c r="Y256" s="284" t="str">
        <f>IF(_penmei1_month_day!AW252="","",_penmei1_month_day!AW252)</f>
        <v/>
      </c>
      <c r="Z256" s="284" t="str">
        <f>IF(_penmei1_month_day!AX252="","",_penmei1_month_day!AX252)</f>
        <v/>
      </c>
      <c r="AA256" s="306" t="str">
        <f>IF(_penmei1_month_day!AY252="","",ABS(_penmei1_month_day!AY252))</f>
        <v/>
      </c>
      <c r="AB256" s="306" t="str">
        <f>IF(_penmei1_month_day!AZ252="","",ABS(_penmei1_month_day!AZ252))</f>
        <v/>
      </c>
      <c r="AC256" s="283" t="str">
        <f>IF(_penmei1_month_day!BA252="","",_penmei1_month_day!BA252)</f>
        <v/>
      </c>
      <c r="AD256" s="283" t="str">
        <f>IF(_penmei1_month_day!BB252="","",_penmei1_month_day!BB252)</f>
        <v/>
      </c>
      <c r="AE256" s="284" t="str">
        <f>IF(_penmei1_month_day!BC252="","",_penmei1_month_day!BC252)</f>
        <v/>
      </c>
      <c r="AF256" s="284" t="str">
        <f>IF(_penmei1_month_day!BD252="","",_penmei1_month_day!BD252)</f>
        <v/>
      </c>
      <c r="AG256" s="284" t="str">
        <f>IF(_penmei1_month_day!BE252="","",_penmei1_month_day!BE252)</f>
        <v/>
      </c>
      <c r="AH256" s="306" t="str">
        <f>IF(_penmei1_month_day!BF252="","",_penmei1_month_day!BF252)</f>
        <v/>
      </c>
      <c r="AI256" s="306" t="str">
        <f>IF(_penmei1_month_day!BG252="","",_penmei1_month_day!BG252)</f>
        <v/>
      </c>
      <c r="AJ256" s="306" t="str">
        <f>IF(_penmei1_month_day!BH252="","",_penmei1_month_day!BH252)</f>
        <v/>
      </c>
      <c r="AK256" s="306" t="str">
        <f>IF(_penmei1_month_day!BI252="","",_penmei1_month_day!BI252)</f>
        <v/>
      </c>
      <c r="AL256" s="284" t="str">
        <f>IF(_penmei1_month_day!BJ252="","",_penmei1_month_day!BJ252)</f>
        <v/>
      </c>
      <c r="AM256" s="306" t="str">
        <f>IF(_penmei1_month_day!BK252="","",_penmei1_month_day!BK252/10000)</f>
        <v/>
      </c>
      <c r="AN256" s="284" t="str">
        <f>IF(_penmei1_month_day!BL252="","",_penmei1_month_day!BL252)</f>
        <v/>
      </c>
      <c r="AO256" s="284" t="str">
        <f>IF(_penmei1_month_day!BM252="","",_penmei1_month_day!BM252)</f>
        <v/>
      </c>
      <c r="AP256" s="329"/>
      <c r="AQ256" s="329"/>
    </row>
    <row r="257" spans="1:43">
      <c r="A257" s="126">
        <f t="shared" si="61"/>
        <v>43476</v>
      </c>
      <c r="B257" s="127">
        <f t="shared" si="51"/>
        <v>43476</v>
      </c>
      <c r="C257" s="128" t="str">
        <f t="shared" si="52"/>
        <v>白</v>
      </c>
      <c r="D257" s="128">
        <f t="shared" si="53"/>
        <v>11</v>
      </c>
      <c r="E257" s="129">
        <f t="shared" si="66"/>
        <v>1</v>
      </c>
      <c r="F257" s="130" t="str">
        <f t="shared" si="54"/>
        <v>甲班</v>
      </c>
      <c r="G257" s="128">
        <f t="shared" si="55"/>
        <v>11</v>
      </c>
      <c r="H257" s="131">
        <f t="shared" si="57"/>
        <v>0.0416666666666667</v>
      </c>
      <c r="I257" s="165">
        <f t="shared" si="58"/>
        <v>0.458333333333334</v>
      </c>
      <c r="J257" s="283" t="str">
        <f>IF(_penmei1_month_day!AH253="","",_penmei1_month_day!AH253)</f>
        <v/>
      </c>
      <c r="K257" s="283" t="str">
        <f>IF(_penmei1_month_day!AI253="","",_penmei1_month_day!AI253)</f>
        <v/>
      </c>
      <c r="L257" s="284" t="str">
        <f>IF(_penmei1_month_day!AJ253="","",_penmei1_month_day!AJ253)</f>
        <v/>
      </c>
      <c r="M257" s="284" t="str">
        <f>IF(_penmei1_month_day!AK253="","",_penmei1_month_day!AK253)</f>
        <v/>
      </c>
      <c r="N257" s="284" t="str">
        <f>IF(_penmei1_month_day!AL253="","",_penmei1_month_day!AL253)</f>
        <v/>
      </c>
      <c r="O257" s="284" t="str">
        <f>IF(_penmei1_month_day!AM253="","",_penmei1_month_day!AM253)</f>
        <v/>
      </c>
      <c r="P257" s="284" t="str">
        <f>IF(_penmei1_month_day!AN253="","",_penmei1_month_day!AN253)</f>
        <v/>
      </c>
      <c r="Q257" s="284" t="str">
        <f>IF(_penmei1_month_day!AO253="","",_penmei1_month_day!AO253)</f>
        <v/>
      </c>
      <c r="R257" s="284" t="str">
        <f>IF(_penmei1_month_day!AP253="","",_penmei1_month_day!AP253)</f>
        <v/>
      </c>
      <c r="S257" s="284" t="str">
        <f>IF(_penmei1_month_day!AQ253="","",_penmei1_month_day!AQ253)</f>
        <v/>
      </c>
      <c r="T257" s="284" t="str">
        <f>IF(_penmei1_month_day!AR253="","",_penmei1_month_day!AR253)</f>
        <v/>
      </c>
      <c r="U257" s="284" t="str">
        <f>IF(_penmei1_month_day!AS253="","",_penmei1_month_day!AS253)</f>
        <v/>
      </c>
      <c r="V257" s="284" t="str">
        <f>IF(_penmei1_month_day!AT253="","",_penmei1_month_day!AT253)</f>
        <v/>
      </c>
      <c r="W257" s="284" t="str">
        <f>IF(_penmei1_month_day!AU253="","",_penmei1_month_day!AU253)</f>
        <v/>
      </c>
      <c r="X257" s="284" t="str">
        <f>IF(_penmei1_month_day!AV253="","",_penmei1_month_day!AV253)</f>
        <v/>
      </c>
      <c r="Y257" s="284" t="str">
        <f>IF(_penmei1_month_day!AW253="","",_penmei1_month_day!AW253)</f>
        <v/>
      </c>
      <c r="Z257" s="284" t="str">
        <f>IF(_penmei1_month_day!AX253="","",_penmei1_month_day!AX253)</f>
        <v/>
      </c>
      <c r="AA257" s="306" t="str">
        <f>IF(_penmei1_month_day!AY253="","",ABS(_penmei1_month_day!AY253))</f>
        <v/>
      </c>
      <c r="AB257" s="306" t="str">
        <f>IF(_penmei1_month_day!AZ253="","",ABS(_penmei1_month_day!AZ253))</f>
        <v/>
      </c>
      <c r="AC257" s="283" t="str">
        <f>IF(_penmei1_month_day!BA253="","",_penmei1_month_day!BA253)</f>
        <v/>
      </c>
      <c r="AD257" s="283" t="str">
        <f>IF(_penmei1_month_day!BB253="","",_penmei1_month_day!BB253)</f>
        <v/>
      </c>
      <c r="AE257" s="284" t="str">
        <f>IF(_penmei1_month_day!BC253="","",_penmei1_month_day!BC253)</f>
        <v/>
      </c>
      <c r="AF257" s="284" t="str">
        <f>IF(_penmei1_month_day!BD253="","",_penmei1_month_day!BD253)</f>
        <v/>
      </c>
      <c r="AG257" s="284" t="str">
        <f>IF(_penmei1_month_day!BE253="","",_penmei1_month_day!BE253)</f>
        <v/>
      </c>
      <c r="AH257" s="306" t="str">
        <f>IF(_penmei1_month_day!BF253="","",_penmei1_month_day!BF253)</f>
        <v/>
      </c>
      <c r="AI257" s="306" t="str">
        <f>IF(_penmei1_month_day!BG253="","",_penmei1_month_day!BG253)</f>
        <v/>
      </c>
      <c r="AJ257" s="306" t="str">
        <f>IF(_penmei1_month_day!BH253="","",_penmei1_month_day!BH253)</f>
        <v/>
      </c>
      <c r="AK257" s="306" t="str">
        <f>IF(_penmei1_month_day!BI253="","",_penmei1_month_day!BI253)</f>
        <v/>
      </c>
      <c r="AL257" s="284" t="str">
        <f>IF(_penmei1_month_day!BJ253="","",_penmei1_month_day!BJ253)</f>
        <v/>
      </c>
      <c r="AM257" s="306" t="str">
        <f>IF(_penmei1_month_day!BK253="","",_penmei1_month_day!BK253/10000)</f>
        <v/>
      </c>
      <c r="AN257" s="284" t="str">
        <f>IF(_penmei1_month_day!BL253="","",_penmei1_month_day!BL253)</f>
        <v/>
      </c>
      <c r="AO257" s="284" t="str">
        <f>IF(_penmei1_month_day!BM253="","",_penmei1_month_day!BM253)</f>
        <v/>
      </c>
      <c r="AP257" s="329"/>
      <c r="AQ257" s="329"/>
    </row>
    <row r="258" spans="1:43">
      <c r="A258" s="126">
        <f t="shared" si="61"/>
        <v>43476</v>
      </c>
      <c r="B258" s="127">
        <f t="shared" si="51"/>
        <v>43476</v>
      </c>
      <c r="C258" s="128" t="str">
        <f t="shared" si="52"/>
        <v>白</v>
      </c>
      <c r="D258" s="128">
        <f t="shared" si="53"/>
        <v>11</v>
      </c>
      <c r="E258" s="129">
        <f t="shared" si="66"/>
        <v>1</v>
      </c>
      <c r="F258" s="130" t="str">
        <f t="shared" si="54"/>
        <v>甲班</v>
      </c>
      <c r="G258" s="128">
        <f t="shared" si="55"/>
        <v>12</v>
      </c>
      <c r="H258" s="131">
        <f t="shared" si="57"/>
        <v>0.0416666666666667</v>
      </c>
      <c r="I258" s="165">
        <f t="shared" si="58"/>
        <v>0.5</v>
      </c>
      <c r="J258" s="283" t="str">
        <f>IF(_penmei1_month_day!AH254="","",_penmei1_month_day!AH254)</f>
        <v/>
      </c>
      <c r="K258" s="283" t="str">
        <f>IF(_penmei1_month_day!AI254="","",_penmei1_month_day!AI254)</f>
        <v/>
      </c>
      <c r="L258" s="284" t="str">
        <f>IF(_penmei1_month_day!AJ254="","",_penmei1_month_day!AJ254)</f>
        <v/>
      </c>
      <c r="M258" s="284" t="str">
        <f>IF(_penmei1_month_day!AK254="","",_penmei1_month_day!AK254)</f>
        <v/>
      </c>
      <c r="N258" s="284" t="str">
        <f>IF(_penmei1_month_day!AL254="","",_penmei1_month_day!AL254)</f>
        <v/>
      </c>
      <c r="O258" s="284" t="str">
        <f>IF(_penmei1_month_day!AM254="","",_penmei1_month_day!AM254)</f>
        <v/>
      </c>
      <c r="P258" s="284" t="str">
        <f>IF(_penmei1_month_day!AN254="","",_penmei1_month_day!AN254)</f>
        <v/>
      </c>
      <c r="Q258" s="284" t="str">
        <f>IF(_penmei1_month_day!AO254="","",_penmei1_month_day!AO254)</f>
        <v/>
      </c>
      <c r="R258" s="284" t="str">
        <f>IF(_penmei1_month_day!AP254="","",_penmei1_month_day!AP254)</f>
        <v/>
      </c>
      <c r="S258" s="284" t="str">
        <f>IF(_penmei1_month_day!AQ254="","",_penmei1_month_day!AQ254)</f>
        <v/>
      </c>
      <c r="T258" s="284" t="str">
        <f>IF(_penmei1_month_day!AR254="","",_penmei1_month_day!AR254)</f>
        <v/>
      </c>
      <c r="U258" s="284" t="str">
        <f>IF(_penmei1_month_day!AS254="","",_penmei1_month_day!AS254)</f>
        <v/>
      </c>
      <c r="V258" s="284" t="str">
        <f>IF(_penmei1_month_day!AT254="","",_penmei1_month_day!AT254)</f>
        <v/>
      </c>
      <c r="W258" s="284" t="str">
        <f>IF(_penmei1_month_day!AU254="","",_penmei1_month_day!AU254)</f>
        <v/>
      </c>
      <c r="X258" s="284" t="str">
        <f>IF(_penmei1_month_day!AV254="","",_penmei1_month_day!AV254)</f>
        <v/>
      </c>
      <c r="Y258" s="284" t="str">
        <f>IF(_penmei1_month_day!AW254="","",_penmei1_month_day!AW254)</f>
        <v/>
      </c>
      <c r="Z258" s="284" t="str">
        <f>IF(_penmei1_month_day!AX254="","",_penmei1_month_day!AX254)</f>
        <v/>
      </c>
      <c r="AA258" s="306" t="str">
        <f>IF(_penmei1_month_day!AY254="","",ABS(_penmei1_month_day!AY254))</f>
        <v/>
      </c>
      <c r="AB258" s="306" t="str">
        <f>IF(_penmei1_month_day!AZ254="","",ABS(_penmei1_month_day!AZ254))</f>
        <v/>
      </c>
      <c r="AC258" s="283" t="str">
        <f>IF(_penmei1_month_day!BA254="","",_penmei1_month_day!BA254)</f>
        <v/>
      </c>
      <c r="AD258" s="283" t="str">
        <f>IF(_penmei1_month_day!BB254="","",_penmei1_month_day!BB254)</f>
        <v/>
      </c>
      <c r="AE258" s="284" t="str">
        <f>IF(_penmei1_month_day!BC254="","",_penmei1_month_day!BC254)</f>
        <v/>
      </c>
      <c r="AF258" s="284" t="str">
        <f>IF(_penmei1_month_day!BD254="","",_penmei1_month_day!BD254)</f>
        <v/>
      </c>
      <c r="AG258" s="284" t="str">
        <f>IF(_penmei1_month_day!BE254="","",_penmei1_month_day!BE254)</f>
        <v/>
      </c>
      <c r="AH258" s="306" t="str">
        <f>IF(_penmei1_month_day!BF254="","",_penmei1_month_day!BF254)</f>
        <v/>
      </c>
      <c r="AI258" s="306" t="str">
        <f>IF(_penmei1_month_day!BG254="","",_penmei1_month_day!BG254)</f>
        <v/>
      </c>
      <c r="AJ258" s="306" t="str">
        <f>IF(_penmei1_month_day!BH254="","",_penmei1_month_day!BH254)</f>
        <v/>
      </c>
      <c r="AK258" s="306" t="str">
        <f>IF(_penmei1_month_day!BI254="","",_penmei1_month_day!BI254)</f>
        <v/>
      </c>
      <c r="AL258" s="284" t="str">
        <f>IF(_penmei1_month_day!BJ254="","",_penmei1_month_day!BJ254)</f>
        <v/>
      </c>
      <c r="AM258" s="306" t="str">
        <f>IF(_penmei1_month_day!BK254="","",_penmei1_month_day!BK254/10000)</f>
        <v/>
      </c>
      <c r="AN258" s="284" t="str">
        <f>IF(_penmei1_month_day!BL254="","",_penmei1_month_day!BL254)</f>
        <v/>
      </c>
      <c r="AO258" s="284" t="str">
        <f>IF(_penmei1_month_day!BM254="","",_penmei1_month_day!BM254)</f>
        <v/>
      </c>
      <c r="AP258" s="329"/>
      <c r="AQ258" s="329"/>
    </row>
    <row r="259" spans="1:43">
      <c r="A259" s="126">
        <f t="shared" si="61"/>
        <v>43476</v>
      </c>
      <c r="B259" s="127">
        <f t="shared" si="51"/>
        <v>43476</v>
      </c>
      <c r="C259" s="128" t="str">
        <f t="shared" si="52"/>
        <v>白</v>
      </c>
      <c r="D259" s="128">
        <f t="shared" si="53"/>
        <v>11</v>
      </c>
      <c r="E259" s="129">
        <f t="shared" si="66"/>
        <v>1</v>
      </c>
      <c r="F259" s="130" t="str">
        <f t="shared" si="54"/>
        <v>甲班</v>
      </c>
      <c r="G259" s="128">
        <f t="shared" si="55"/>
        <v>13</v>
      </c>
      <c r="H259" s="131">
        <f t="shared" si="57"/>
        <v>0.0416666666666667</v>
      </c>
      <c r="I259" s="165">
        <f t="shared" si="58"/>
        <v>0.541666666666667</v>
      </c>
      <c r="J259" s="283" t="str">
        <f>IF(_penmei1_month_day!AH255="","",_penmei1_month_day!AH255)</f>
        <v/>
      </c>
      <c r="K259" s="283" t="str">
        <f>IF(_penmei1_month_day!AI255="","",_penmei1_month_day!AI255)</f>
        <v/>
      </c>
      <c r="L259" s="284" t="str">
        <f>IF(_penmei1_month_day!AJ255="","",_penmei1_month_day!AJ255)</f>
        <v/>
      </c>
      <c r="M259" s="284" t="str">
        <f>IF(_penmei1_month_day!AK255="","",_penmei1_month_day!AK255)</f>
        <v/>
      </c>
      <c r="N259" s="284" t="str">
        <f>IF(_penmei1_month_day!AL255="","",_penmei1_month_day!AL255)</f>
        <v/>
      </c>
      <c r="O259" s="284" t="str">
        <f>IF(_penmei1_month_day!AM255="","",_penmei1_month_day!AM255)</f>
        <v/>
      </c>
      <c r="P259" s="284" t="str">
        <f>IF(_penmei1_month_day!AN255="","",_penmei1_month_day!AN255)</f>
        <v/>
      </c>
      <c r="Q259" s="284" t="str">
        <f>IF(_penmei1_month_day!AO255="","",_penmei1_month_day!AO255)</f>
        <v/>
      </c>
      <c r="R259" s="284" t="str">
        <f>IF(_penmei1_month_day!AP255="","",_penmei1_month_day!AP255)</f>
        <v/>
      </c>
      <c r="S259" s="284" t="str">
        <f>IF(_penmei1_month_day!AQ255="","",_penmei1_month_day!AQ255)</f>
        <v/>
      </c>
      <c r="T259" s="284" t="str">
        <f>IF(_penmei1_month_day!AR255="","",_penmei1_month_day!AR255)</f>
        <v/>
      </c>
      <c r="U259" s="284" t="str">
        <f>IF(_penmei1_month_day!AS255="","",_penmei1_month_day!AS255)</f>
        <v/>
      </c>
      <c r="V259" s="284" t="str">
        <f>IF(_penmei1_month_day!AT255="","",_penmei1_month_day!AT255)</f>
        <v/>
      </c>
      <c r="W259" s="284" t="str">
        <f>IF(_penmei1_month_day!AU255="","",_penmei1_month_day!AU255)</f>
        <v/>
      </c>
      <c r="X259" s="284" t="str">
        <f>IF(_penmei1_month_day!AV255="","",_penmei1_month_day!AV255)</f>
        <v/>
      </c>
      <c r="Y259" s="284" t="str">
        <f>IF(_penmei1_month_day!AW255="","",_penmei1_month_day!AW255)</f>
        <v/>
      </c>
      <c r="Z259" s="284" t="str">
        <f>IF(_penmei1_month_day!AX255="","",_penmei1_month_day!AX255)</f>
        <v/>
      </c>
      <c r="AA259" s="306" t="str">
        <f>IF(_penmei1_month_day!AY255="","",ABS(_penmei1_month_day!AY255))</f>
        <v/>
      </c>
      <c r="AB259" s="306" t="str">
        <f>IF(_penmei1_month_day!AZ255="","",ABS(_penmei1_month_day!AZ255))</f>
        <v/>
      </c>
      <c r="AC259" s="283" t="str">
        <f>IF(_penmei1_month_day!BA255="","",_penmei1_month_day!BA255)</f>
        <v/>
      </c>
      <c r="AD259" s="283" t="str">
        <f>IF(_penmei1_month_day!BB255="","",_penmei1_month_day!BB255)</f>
        <v/>
      </c>
      <c r="AE259" s="284" t="str">
        <f>IF(_penmei1_month_day!BC255="","",_penmei1_month_day!BC255)</f>
        <v/>
      </c>
      <c r="AF259" s="284" t="str">
        <f>IF(_penmei1_month_day!BD255="","",_penmei1_month_day!BD255)</f>
        <v/>
      </c>
      <c r="AG259" s="284" t="str">
        <f>IF(_penmei1_month_day!BE255="","",_penmei1_month_day!BE255)</f>
        <v/>
      </c>
      <c r="AH259" s="306" t="str">
        <f>IF(_penmei1_month_day!BF255="","",_penmei1_month_day!BF255)</f>
        <v/>
      </c>
      <c r="AI259" s="306" t="str">
        <f>IF(_penmei1_month_day!BG255="","",_penmei1_month_day!BG255)</f>
        <v/>
      </c>
      <c r="AJ259" s="306" t="str">
        <f>IF(_penmei1_month_day!BH255="","",_penmei1_month_day!BH255)</f>
        <v/>
      </c>
      <c r="AK259" s="306" t="str">
        <f>IF(_penmei1_month_day!BI255="","",_penmei1_month_day!BI255)</f>
        <v/>
      </c>
      <c r="AL259" s="284" t="str">
        <f>IF(_penmei1_month_day!BJ255="","",_penmei1_month_day!BJ255)</f>
        <v/>
      </c>
      <c r="AM259" s="306" t="str">
        <f>IF(_penmei1_month_day!BK255="","",_penmei1_month_day!BK255/10000)</f>
        <v/>
      </c>
      <c r="AN259" s="284" t="str">
        <f>IF(_penmei1_month_day!BL255="","",_penmei1_month_day!BL255)</f>
        <v/>
      </c>
      <c r="AO259" s="284" t="str">
        <f>IF(_penmei1_month_day!BM255="","",_penmei1_month_day!BM255)</f>
        <v/>
      </c>
      <c r="AP259" s="329"/>
      <c r="AQ259" s="329"/>
    </row>
    <row r="260" spans="1:43">
      <c r="A260" s="126">
        <f t="shared" si="61"/>
        <v>43476</v>
      </c>
      <c r="B260" s="127">
        <f t="shared" si="51"/>
        <v>43476</v>
      </c>
      <c r="C260" s="128" t="str">
        <f t="shared" si="52"/>
        <v>白</v>
      </c>
      <c r="D260" s="128">
        <f t="shared" si="53"/>
        <v>11</v>
      </c>
      <c r="E260" s="129">
        <f t="shared" si="66"/>
        <v>1</v>
      </c>
      <c r="F260" s="130" t="str">
        <f t="shared" si="54"/>
        <v>甲班</v>
      </c>
      <c r="G260" s="128">
        <f t="shared" si="55"/>
        <v>14</v>
      </c>
      <c r="H260" s="131">
        <f t="shared" si="57"/>
        <v>0.0416666666666667</v>
      </c>
      <c r="I260" s="165">
        <f t="shared" si="58"/>
        <v>0.583333333333334</v>
      </c>
      <c r="J260" s="283" t="str">
        <f>IF(_penmei1_month_day!AH256="","",_penmei1_month_day!AH256)</f>
        <v/>
      </c>
      <c r="K260" s="283" t="str">
        <f>IF(_penmei1_month_day!AI256="","",_penmei1_month_day!AI256)</f>
        <v/>
      </c>
      <c r="L260" s="284" t="str">
        <f>IF(_penmei1_month_day!AJ256="","",_penmei1_month_day!AJ256)</f>
        <v/>
      </c>
      <c r="M260" s="284" t="str">
        <f>IF(_penmei1_month_day!AK256="","",_penmei1_month_day!AK256)</f>
        <v/>
      </c>
      <c r="N260" s="284" t="str">
        <f>IF(_penmei1_month_day!AL256="","",_penmei1_month_day!AL256)</f>
        <v/>
      </c>
      <c r="O260" s="284" t="str">
        <f>IF(_penmei1_month_day!AM256="","",_penmei1_month_day!AM256)</f>
        <v/>
      </c>
      <c r="P260" s="284" t="str">
        <f>IF(_penmei1_month_day!AN256="","",_penmei1_month_day!AN256)</f>
        <v/>
      </c>
      <c r="Q260" s="284" t="str">
        <f>IF(_penmei1_month_day!AO256="","",_penmei1_month_day!AO256)</f>
        <v/>
      </c>
      <c r="R260" s="284" t="str">
        <f>IF(_penmei1_month_day!AP256="","",_penmei1_month_day!AP256)</f>
        <v/>
      </c>
      <c r="S260" s="284" t="str">
        <f>IF(_penmei1_month_day!AQ256="","",_penmei1_month_day!AQ256)</f>
        <v/>
      </c>
      <c r="T260" s="284" t="str">
        <f>IF(_penmei1_month_day!AR256="","",_penmei1_month_day!AR256)</f>
        <v/>
      </c>
      <c r="U260" s="284" t="str">
        <f>IF(_penmei1_month_day!AS256="","",_penmei1_month_day!AS256)</f>
        <v/>
      </c>
      <c r="V260" s="284" t="str">
        <f>IF(_penmei1_month_day!AT256="","",_penmei1_month_day!AT256)</f>
        <v/>
      </c>
      <c r="W260" s="284" t="str">
        <f>IF(_penmei1_month_day!AU256="","",_penmei1_month_day!AU256)</f>
        <v/>
      </c>
      <c r="X260" s="284" t="str">
        <f>IF(_penmei1_month_day!AV256="","",_penmei1_month_day!AV256)</f>
        <v/>
      </c>
      <c r="Y260" s="284" t="str">
        <f>IF(_penmei1_month_day!AW256="","",_penmei1_month_day!AW256)</f>
        <v/>
      </c>
      <c r="Z260" s="284" t="str">
        <f>IF(_penmei1_month_day!AX256="","",_penmei1_month_day!AX256)</f>
        <v/>
      </c>
      <c r="AA260" s="306" t="str">
        <f>IF(_penmei1_month_day!AY256="","",ABS(_penmei1_month_day!AY256))</f>
        <v/>
      </c>
      <c r="AB260" s="306" t="str">
        <f>IF(_penmei1_month_day!AZ256="","",ABS(_penmei1_month_day!AZ256))</f>
        <v/>
      </c>
      <c r="AC260" s="283" t="str">
        <f>IF(_penmei1_month_day!BA256="","",_penmei1_month_day!BA256)</f>
        <v/>
      </c>
      <c r="AD260" s="283" t="str">
        <f>IF(_penmei1_month_day!BB256="","",_penmei1_month_day!BB256)</f>
        <v/>
      </c>
      <c r="AE260" s="284" t="str">
        <f>IF(_penmei1_month_day!BC256="","",_penmei1_month_day!BC256)</f>
        <v/>
      </c>
      <c r="AF260" s="284" t="str">
        <f>IF(_penmei1_month_day!BD256="","",_penmei1_month_day!BD256)</f>
        <v/>
      </c>
      <c r="AG260" s="284" t="str">
        <f>IF(_penmei1_month_day!BE256="","",_penmei1_month_day!BE256)</f>
        <v/>
      </c>
      <c r="AH260" s="306" t="str">
        <f>IF(_penmei1_month_day!BF256="","",_penmei1_month_day!BF256)</f>
        <v/>
      </c>
      <c r="AI260" s="306" t="str">
        <f>IF(_penmei1_month_day!BG256="","",_penmei1_month_day!BG256)</f>
        <v/>
      </c>
      <c r="AJ260" s="306" t="str">
        <f>IF(_penmei1_month_day!BH256="","",_penmei1_month_day!BH256)</f>
        <v/>
      </c>
      <c r="AK260" s="306" t="str">
        <f>IF(_penmei1_month_day!BI256="","",_penmei1_month_day!BI256)</f>
        <v/>
      </c>
      <c r="AL260" s="284" t="str">
        <f>IF(_penmei1_month_day!BJ256="","",_penmei1_month_day!BJ256)</f>
        <v/>
      </c>
      <c r="AM260" s="306" t="str">
        <f>IF(_penmei1_month_day!BK256="","",_penmei1_month_day!BK256/10000)</f>
        <v/>
      </c>
      <c r="AN260" s="284" t="str">
        <f>IF(_penmei1_month_day!BL256="","",_penmei1_month_day!BL256)</f>
        <v/>
      </c>
      <c r="AO260" s="284" t="str">
        <f>IF(_penmei1_month_day!BM256="","",_penmei1_month_day!BM256)</f>
        <v/>
      </c>
      <c r="AP260" s="329"/>
      <c r="AQ260" s="329"/>
    </row>
    <row r="261" ht="15" spans="1:43">
      <c r="A261" s="132">
        <f t="shared" si="61"/>
        <v>43476</v>
      </c>
      <c r="B261" s="133">
        <f t="shared" si="51"/>
        <v>43476</v>
      </c>
      <c r="C261" s="134" t="str">
        <f t="shared" si="52"/>
        <v>白</v>
      </c>
      <c r="D261" s="134">
        <f t="shared" si="53"/>
        <v>11</v>
      </c>
      <c r="E261" s="135">
        <f t="shared" si="66"/>
        <v>1</v>
      </c>
      <c r="F261" s="136" t="str">
        <f t="shared" si="54"/>
        <v>甲班</v>
      </c>
      <c r="G261" s="134">
        <f t="shared" si="55"/>
        <v>15</v>
      </c>
      <c r="H261" s="137">
        <f t="shared" si="57"/>
        <v>0.0416666666666667</v>
      </c>
      <c r="I261" s="170">
        <f t="shared" si="58"/>
        <v>0.625000000000001</v>
      </c>
      <c r="J261" s="285" t="str">
        <f>IF(_penmei1_month_day!AH257="","",_penmei1_month_day!AH257)</f>
        <v/>
      </c>
      <c r="K261" s="285" t="str">
        <f>IF(_penmei1_month_day!AI257="","",_penmei1_month_day!AI257)</f>
        <v/>
      </c>
      <c r="L261" s="286" t="str">
        <f>IF(_penmei1_month_day!AJ257="","",_penmei1_month_day!AJ257)</f>
        <v/>
      </c>
      <c r="M261" s="286" t="str">
        <f>IF(_penmei1_month_day!AK257="","",_penmei1_month_day!AK257)</f>
        <v/>
      </c>
      <c r="N261" s="286" t="str">
        <f>IF(_penmei1_month_day!AL257="","",_penmei1_month_day!AL257)</f>
        <v/>
      </c>
      <c r="O261" s="286" t="str">
        <f>IF(_penmei1_month_day!AM257="","",_penmei1_month_day!AM257)</f>
        <v/>
      </c>
      <c r="P261" s="286" t="str">
        <f>IF(_penmei1_month_day!AN257="","",_penmei1_month_day!AN257)</f>
        <v/>
      </c>
      <c r="Q261" s="286" t="str">
        <f>IF(_penmei1_month_day!AO257="","",_penmei1_month_day!AO257)</f>
        <v/>
      </c>
      <c r="R261" s="286" t="str">
        <f>IF(_penmei1_month_day!AP257="","",_penmei1_month_day!AP257)</f>
        <v/>
      </c>
      <c r="S261" s="286" t="str">
        <f>IF(_penmei1_month_day!AQ257="","",_penmei1_month_day!AQ257)</f>
        <v/>
      </c>
      <c r="T261" s="286" t="str">
        <f>IF(_penmei1_month_day!AR257="","",_penmei1_month_day!AR257)</f>
        <v/>
      </c>
      <c r="U261" s="286" t="str">
        <f>IF(_penmei1_month_day!AS257="","",_penmei1_month_day!AS257)</f>
        <v/>
      </c>
      <c r="V261" s="286" t="str">
        <f>IF(_penmei1_month_day!AT257="","",_penmei1_month_day!AT257)</f>
        <v/>
      </c>
      <c r="W261" s="286" t="str">
        <f>IF(_penmei1_month_day!AU257="","",_penmei1_month_day!AU257)</f>
        <v/>
      </c>
      <c r="X261" s="286" t="str">
        <f>IF(_penmei1_month_day!AV257="","",_penmei1_month_day!AV257)</f>
        <v/>
      </c>
      <c r="Y261" s="286" t="str">
        <f>IF(_penmei1_month_day!AW257="","",_penmei1_month_day!AW257)</f>
        <v/>
      </c>
      <c r="Z261" s="286" t="str">
        <f>IF(_penmei1_month_day!AX257="","",_penmei1_month_day!AX257)</f>
        <v/>
      </c>
      <c r="AA261" s="307" t="str">
        <f>IF(_penmei1_month_day!AY257="","",ABS(_penmei1_month_day!AY257))</f>
        <v/>
      </c>
      <c r="AB261" s="307" t="str">
        <f>IF(_penmei1_month_day!AZ257="","",ABS(_penmei1_month_day!AZ257))</f>
        <v/>
      </c>
      <c r="AC261" s="285" t="str">
        <f>IF(_penmei1_month_day!BA257="","",_penmei1_month_day!BA257)</f>
        <v/>
      </c>
      <c r="AD261" s="285" t="str">
        <f>IF(_penmei1_month_day!BB257="","",_penmei1_month_day!BB257)</f>
        <v/>
      </c>
      <c r="AE261" s="286" t="str">
        <f>IF(_penmei1_month_day!BC257="","",_penmei1_month_day!BC257)</f>
        <v/>
      </c>
      <c r="AF261" s="284" t="str">
        <f>IF(_penmei1_month_day!BD257="","",_penmei1_month_day!BD257)</f>
        <v/>
      </c>
      <c r="AG261" s="286" t="str">
        <f>IF(_penmei1_month_day!BE257="","",_penmei1_month_day!BE257)</f>
        <v/>
      </c>
      <c r="AH261" s="307" t="str">
        <f>IF(_penmei1_month_day!BF257="","",_penmei1_month_day!BF257)</f>
        <v/>
      </c>
      <c r="AI261" s="307" t="str">
        <f>IF(_penmei1_month_day!BG257="","",_penmei1_month_day!BG257)</f>
        <v/>
      </c>
      <c r="AJ261" s="307" t="str">
        <f>IF(_penmei1_month_day!BH257="","",_penmei1_month_day!BH257)</f>
        <v/>
      </c>
      <c r="AK261" s="307" t="str">
        <f>IF(_penmei1_month_day!BI257="","",_penmei1_month_day!BI257)</f>
        <v/>
      </c>
      <c r="AL261" s="286" t="str">
        <f>IF(_penmei1_month_day!BJ257="","",_penmei1_month_day!BJ257)</f>
        <v/>
      </c>
      <c r="AM261" s="307" t="str">
        <f>IF(_penmei1_month_day!BK257="","",_penmei1_month_day!BK257/10000)</f>
        <v/>
      </c>
      <c r="AN261" s="286" t="str">
        <f>IF(_penmei1_month_day!BL257="","",_penmei1_month_day!BL257)</f>
        <v/>
      </c>
      <c r="AO261" s="286" t="str">
        <f>IF(_penmei1_month_day!BM257="","",_penmei1_month_day!BM257)</f>
        <v/>
      </c>
      <c r="AP261" s="243" t="s">
        <v>83</v>
      </c>
      <c r="AQ261" s="331"/>
    </row>
    <row r="262" ht="15" spans="1:43">
      <c r="A262" s="120">
        <f t="shared" si="61"/>
        <v>43476</v>
      </c>
      <c r="B262" s="121">
        <f t="shared" ref="B262:B325" si="67">A262</f>
        <v>43476</v>
      </c>
      <c r="C262" s="122" t="str">
        <f t="shared" ref="C262:C325" si="68">IF(AND(G262&lt;16,G262&gt;=8),"白",IF(AND(G262&lt;8,G262&gt;=0),"夜",IF(G262&gt;=16,"中")))</f>
        <v>中</v>
      </c>
      <c r="D262" s="122">
        <f t="shared" ref="D262:D325" si="69">DAY(A262)</f>
        <v>11</v>
      </c>
      <c r="E262" s="123">
        <f>IF(AND(E254=4),1,IF(AND(E254&lt;4),(E254+1),))</f>
        <v>2</v>
      </c>
      <c r="F262" s="124" t="str">
        <f t="shared" ref="F262:F325" si="70">IF(AND(E262=1),"甲班",IF(AND(E262=2),"乙班",IF(AND(E262=3),"丙班",IF(AND(E262=4),"丁班",))))</f>
        <v>乙班</v>
      </c>
      <c r="G262" s="122">
        <f t="shared" ref="G262:G325" si="71">IF(I262=0,0,HOUR(I262-0))</f>
        <v>16</v>
      </c>
      <c r="H262" s="125">
        <f t="shared" si="57"/>
        <v>0.0416666666666667</v>
      </c>
      <c r="I262" s="160">
        <f t="shared" si="58"/>
        <v>0.666666666666667</v>
      </c>
      <c r="J262" s="281" t="str">
        <f>IF(_penmei1_month_day!AH258="","",_penmei1_month_day!AH258)</f>
        <v/>
      </c>
      <c r="K262" s="281" t="str">
        <f>IF(_penmei1_month_day!AI258="","",_penmei1_month_day!AI258)</f>
        <v/>
      </c>
      <c r="L262" s="282" t="str">
        <f>IF(_penmei1_month_day!AJ258="","",_penmei1_month_day!AJ258)</f>
        <v/>
      </c>
      <c r="M262" s="282" t="str">
        <f>IF(_penmei1_month_day!AK258="","",_penmei1_month_day!AK258)</f>
        <v/>
      </c>
      <c r="N262" s="282" t="str">
        <f>IF(_penmei1_month_day!AL258="","",_penmei1_month_day!AL258)</f>
        <v/>
      </c>
      <c r="O262" s="282" t="str">
        <f>IF(_penmei1_month_day!AM258="","",_penmei1_month_day!AM258)</f>
        <v/>
      </c>
      <c r="P262" s="282" t="str">
        <f>IF(_penmei1_month_day!AN258="","",_penmei1_month_day!AN258)</f>
        <v/>
      </c>
      <c r="Q262" s="282" t="str">
        <f>IF(_penmei1_month_day!AO258="","",_penmei1_month_day!AO258)</f>
        <v/>
      </c>
      <c r="R262" s="282" t="str">
        <f>IF(_penmei1_month_day!AP258="","",_penmei1_month_day!AP258)</f>
        <v/>
      </c>
      <c r="S262" s="282" t="str">
        <f>IF(_penmei1_month_day!AQ258="","",_penmei1_month_day!AQ258)</f>
        <v/>
      </c>
      <c r="T262" s="282" t="str">
        <f>IF(_penmei1_month_day!AR258="","",_penmei1_month_day!AR258)</f>
        <v/>
      </c>
      <c r="U262" s="282" t="str">
        <f>IF(_penmei1_month_day!AS258="","",_penmei1_month_day!AS258)</f>
        <v/>
      </c>
      <c r="V262" s="282" t="str">
        <f>IF(_penmei1_month_day!AT258="","",_penmei1_month_day!AT258)</f>
        <v/>
      </c>
      <c r="W262" s="282" t="str">
        <f>IF(_penmei1_month_day!AU258="","",_penmei1_month_day!AU258)</f>
        <v/>
      </c>
      <c r="X262" s="282" t="str">
        <f>IF(_penmei1_month_day!AV258="","",_penmei1_month_day!AV258)</f>
        <v/>
      </c>
      <c r="Y262" s="282" t="str">
        <f>IF(_penmei1_month_day!AW258="","",_penmei1_month_day!AW258)</f>
        <v/>
      </c>
      <c r="Z262" s="282" t="str">
        <f>IF(_penmei1_month_day!AX258="","",_penmei1_month_day!AX258)</f>
        <v/>
      </c>
      <c r="AA262" s="305" t="str">
        <f>IF(_penmei1_month_day!AY258="","",ABS(_penmei1_month_day!AY258))</f>
        <v/>
      </c>
      <c r="AB262" s="305" t="str">
        <f>IF(_penmei1_month_day!AZ258="","",ABS(_penmei1_month_day!AZ258))</f>
        <v/>
      </c>
      <c r="AC262" s="281" t="str">
        <f>IF(_penmei1_month_day!BA258="","",_penmei1_month_day!BA258)</f>
        <v/>
      </c>
      <c r="AD262" s="281" t="str">
        <f>IF(_penmei1_month_day!BB258="","",_penmei1_month_day!BB258)</f>
        <v/>
      </c>
      <c r="AE262" s="282" t="str">
        <f>IF(_penmei1_month_day!BC258="","",_penmei1_month_day!BC258)</f>
        <v/>
      </c>
      <c r="AF262" s="282" t="str">
        <f>IF(_penmei1_month_day!BD258="","",_penmei1_month_day!BD258)</f>
        <v/>
      </c>
      <c r="AG262" s="282" t="str">
        <f>IF(_penmei1_month_day!BE258="","",_penmei1_month_day!BE258)</f>
        <v/>
      </c>
      <c r="AH262" s="305" t="str">
        <f>IF(_penmei1_month_day!BF258="","",_penmei1_month_day!BF258)</f>
        <v/>
      </c>
      <c r="AI262" s="305" t="str">
        <f>IF(_penmei1_month_day!BG258="","",_penmei1_month_day!BG258)</f>
        <v/>
      </c>
      <c r="AJ262" s="305" t="str">
        <f>IF(_penmei1_month_day!BH258="","",_penmei1_month_day!BH258)</f>
        <v/>
      </c>
      <c r="AK262" s="305" t="str">
        <f>IF(_penmei1_month_day!BI258="","",_penmei1_month_day!BI258)</f>
        <v/>
      </c>
      <c r="AL262" s="282" t="str">
        <f>IF(_penmei1_month_day!BJ258="","",_penmei1_month_day!BJ258)</f>
        <v/>
      </c>
      <c r="AM262" s="305" t="str">
        <f>IF(_penmei1_month_day!BK258="","",_penmei1_month_day!BK258/10000)</f>
        <v/>
      </c>
      <c r="AN262" s="282" t="str">
        <f>IF(_penmei1_month_day!BL258="","",_penmei1_month_day!BL258)</f>
        <v/>
      </c>
      <c r="AO262" s="282" t="str">
        <f>IF(_penmei1_month_day!BM258="","",_penmei1_month_day!BM258)</f>
        <v/>
      </c>
      <c r="AP262" s="328"/>
      <c r="AQ262" s="328"/>
    </row>
    <row r="263" spans="1:43">
      <c r="A263" s="126">
        <f t="shared" si="61"/>
        <v>43476</v>
      </c>
      <c r="B263" s="127">
        <f t="shared" si="67"/>
        <v>43476</v>
      </c>
      <c r="C263" s="128" t="str">
        <f t="shared" si="68"/>
        <v>中</v>
      </c>
      <c r="D263" s="128">
        <f t="shared" si="69"/>
        <v>11</v>
      </c>
      <c r="E263" s="129">
        <f t="shared" ref="E263:E269" si="72">E262</f>
        <v>2</v>
      </c>
      <c r="F263" s="130" t="str">
        <f t="shared" si="70"/>
        <v>乙班</v>
      </c>
      <c r="G263" s="128">
        <f t="shared" si="71"/>
        <v>17</v>
      </c>
      <c r="H263" s="131">
        <f t="shared" ref="H263:H326" si="73">H262</f>
        <v>0.0416666666666667</v>
      </c>
      <c r="I263" s="165">
        <f t="shared" ref="I263:I326" si="74">IF(HOUR(I262)=0,H263,I262+H263)</f>
        <v>0.708333333333334</v>
      </c>
      <c r="J263" s="283" t="str">
        <f>IF(_penmei1_month_day!AH259="","",_penmei1_month_day!AH259)</f>
        <v/>
      </c>
      <c r="K263" s="283" t="str">
        <f>IF(_penmei1_month_day!AI259="","",_penmei1_month_day!AI259)</f>
        <v/>
      </c>
      <c r="L263" s="284" t="str">
        <f>IF(_penmei1_month_day!AJ259="","",_penmei1_month_day!AJ259)</f>
        <v/>
      </c>
      <c r="M263" s="284" t="str">
        <f>IF(_penmei1_month_day!AK259="","",_penmei1_month_day!AK259)</f>
        <v/>
      </c>
      <c r="N263" s="284" t="str">
        <f>IF(_penmei1_month_day!AL259="","",_penmei1_month_day!AL259)</f>
        <v/>
      </c>
      <c r="O263" s="284" t="str">
        <f>IF(_penmei1_month_day!AM259="","",_penmei1_month_day!AM259)</f>
        <v/>
      </c>
      <c r="P263" s="284" t="str">
        <f>IF(_penmei1_month_day!AN259="","",_penmei1_month_day!AN259)</f>
        <v/>
      </c>
      <c r="Q263" s="284" t="str">
        <f>IF(_penmei1_month_day!AO259="","",_penmei1_month_day!AO259)</f>
        <v/>
      </c>
      <c r="R263" s="284" t="str">
        <f>IF(_penmei1_month_day!AP259="","",_penmei1_month_day!AP259)</f>
        <v/>
      </c>
      <c r="S263" s="284" t="str">
        <f>IF(_penmei1_month_day!AQ259="","",_penmei1_month_day!AQ259)</f>
        <v/>
      </c>
      <c r="T263" s="284" t="str">
        <f>IF(_penmei1_month_day!AR259="","",_penmei1_month_day!AR259)</f>
        <v/>
      </c>
      <c r="U263" s="284" t="str">
        <f>IF(_penmei1_month_day!AS259="","",_penmei1_month_day!AS259)</f>
        <v/>
      </c>
      <c r="V263" s="284" t="str">
        <f>IF(_penmei1_month_day!AT259="","",_penmei1_month_day!AT259)</f>
        <v/>
      </c>
      <c r="W263" s="284" t="str">
        <f>IF(_penmei1_month_day!AU259="","",_penmei1_month_day!AU259)</f>
        <v/>
      </c>
      <c r="X263" s="284" t="str">
        <f>IF(_penmei1_month_day!AV259="","",_penmei1_month_day!AV259)</f>
        <v/>
      </c>
      <c r="Y263" s="284" t="str">
        <f>IF(_penmei1_month_day!AW259="","",_penmei1_month_day!AW259)</f>
        <v/>
      </c>
      <c r="Z263" s="284" t="str">
        <f>IF(_penmei1_month_day!AX259="","",_penmei1_month_day!AX259)</f>
        <v/>
      </c>
      <c r="AA263" s="306" t="str">
        <f>IF(_penmei1_month_day!AY259="","",ABS(_penmei1_month_day!AY259))</f>
        <v/>
      </c>
      <c r="AB263" s="306" t="str">
        <f>IF(_penmei1_month_day!AZ259="","",ABS(_penmei1_month_day!AZ259))</f>
        <v/>
      </c>
      <c r="AC263" s="283" t="str">
        <f>IF(_penmei1_month_day!BA259="","",_penmei1_month_day!BA259)</f>
        <v/>
      </c>
      <c r="AD263" s="283" t="str">
        <f>IF(_penmei1_month_day!BB259="","",_penmei1_month_day!BB259)</f>
        <v/>
      </c>
      <c r="AE263" s="284" t="str">
        <f>IF(_penmei1_month_day!BC259="","",_penmei1_month_day!BC259)</f>
        <v/>
      </c>
      <c r="AF263" s="284" t="str">
        <f>IF(_penmei1_month_day!BD259="","",_penmei1_month_day!BD259)</f>
        <v/>
      </c>
      <c r="AG263" s="284" t="str">
        <f>IF(_penmei1_month_day!BE259="","",_penmei1_month_day!BE259)</f>
        <v/>
      </c>
      <c r="AH263" s="306" t="str">
        <f>IF(_penmei1_month_day!BF259="","",_penmei1_month_day!BF259)</f>
        <v/>
      </c>
      <c r="AI263" s="306" t="str">
        <f>IF(_penmei1_month_day!BG259="","",_penmei1_month_day!BG259)</f>
        <v/>
      </c>
      <c r="AJ263" s="306" t="str">
        <f>IF(_penmei1_month_day!BH259="","",_penmei1_month_day!BH259)</f>
        <v/>
      </c>
      <c r="AK263" s="306" t="str">
        <f>IF(_penmei1_month_day!BI259="","",_penmei1_month_day!BI259)</f>
        <v/>
      </c>
      <c r="AL263" s="284" t="str">
        <f>IF(_penmei1_month_day!BJ259="","",_penmei1_month_day!BJ259)</f>
        <v/>
      </c>
      <c r="AM263" s="306" t="str">
        <f>IF(_penmei1_month_day!BK259="","",_penmei1_month_day!BK259/10000)</f>
        <v/>
      </c>
      <c r="AN263" s="284" t="str">
        <f>IF(_penmei1_month_day!BL259="","",_penmei1_month_day!BL259)</f>
        <v/>
      </c>
      <c r="AO263" s="284" t="str">
        <f>IF(_penmei1_month_day!BM259="","",_penmei1_month_day!BM259)</f>
        <v/>
      </c>
      <c r="AP263" s="329"/>
      <c r="AQ263" s="329"/>
    </row>
    <row r="264" spans="1:43">
      <c r="A264" s="126">
        <f t="shared" si="61"/>
        <v>43476</v>
      </c>
      <c r="B264" s="127">
        <f t="shared" si="67"/>
        <v>43476</v>
      </c>
      <c r="C264" s="128" t="str">
        <f t="shared" si="68"/>
        <v>中</v>
      </c>
      <c r="D264" s="128">
        <f t="shared" si="69"/>
        <v>11</v>
      </c>
      <c r="E264" s="129">
        <f t="shared" si="72"/>
        <v>2</v>
      </c>
      <c r="F264" s="130" t="str">
        <f t="shared" si="70"/>
        <v>乙班</v>
      </c>
      <c r="G264" s="128">
        <f t="shared" si="71"/>
        <v>18</v>
      </c>
      <c r="H264" s="131">
        <f t="shared" si="73"/>
        <v>0.0416666666666667</v>
      </c>
      <c r="I264" s="165">
        <f t="shared" si="74"/>
        <v>0.750000000000001</v>
      </c>
      <c r="J264" s="283" t="str">
        <f>IF(_penmei1_month_day!AH260="","",_penmei1_month_day!AH260)</f>
        <v/>
      </c>
      <c r="K264" s="283" t="str">
        <f>IF(_penmei1_month_day!AI260="","",_penmei1_month_day!AI260)</f>
        <v/>
      </c>
      <c r="L264" s="284" t="str">
        <f>IF(_penmei1_month_day!AJ260="","",_penmei1_month_day!AJ260)</f>
        <v/>
      </c>
      <c r="M264" s="284" t="str">
        <f>IF(_penmei1_month_day!AK260="","",_penmei1_month_day!AK260)</f>
        <v/>
      </c>
      <c r="N264" s="284" t="str">
        <f>IF(_penmei1_month_day!AL260="","",_penmei1_month_day!AL260)</f>
        <v/>
      </c>
      <c r="O264" s="284" t="str">
        <f>IF(_penmei1_month_day!AM260="","",_penmei1_month_day!AM260)</f>
        <v/>
      </c>
      <c r="P264" s="284" t="str">
        <f>IF(_penmei1_month_day!AN260="","",_penmei1_month_day!AN260)</f>
        <v/>
      </c>
      <c r="Q264" s="284" t="str">
        <f>IF(_penmei1_month_day!AO260="","",_penmei1_month_day!AO260)</f>
        <v/>
      </c>
      <c r="R264" s="284" t="str">
        <f>IF(_penmei1_month_day!AP260="","",_penmei1_month_day!AP260)</f>
        <v/>
      </c>
      <c r="S264" s="284" t="str">
        <f>IF(_penmei1_month_day!AQ260="","",_penmei1_month_day!AQ260)</f>
        <v/>
      </c>
      <c r="T264" s="284" t="str">
        <f>IF(_penmei1_month_day!AR260="","",_penmei1_month_day!AR260)</f>
        <v/>
      </c>
      <c r="U264" s="284" t="str">
        <f>IF(_penmei1_month_day!AS260="","",_penmei1_month_day!AS260)</f>
        <v/>
      </c>
      <c r="V264" s="284" t="str">
        <f>IF(_penmei1_month_day!AT260="","",_penmei1_month_day!AT260)</f>
        <v/>
      </c>
      <c r="W264" s="284" t="str">
        <f>IF(_penmei1_month_day!AU260="","",_penmei1_month_day!AU260)</f>
        <v/>
      </c>
      <c r="X264" s="284" t="str">
        <f>IF(_penmei1_month_day!AV260="","",_penmei1_month_day!AV260)</f>
        <v/>
      </c>
      <c r="Y264" s="284" t="str">
        <f>IF(_penmei1_month_day!AW260="","",_penmei1_month_day!AW260)</f>
        <v/>
      </c>
      <c r="Z264" s="284" t="str">
        <f>IF(_penmei1_month_day!AX260="","",_penmei1_month_day!AX260)</f>
        <v/>
      </c>
      <c r="AA264" s="306" t="str">
        <f>IF(_penmei1_month_day!AY260="","",ABS(_penmei1_month_day!AY260))</f>
        <v/>
      </c>
      <c r="AB264" s="306" t="str">
        <f>IF(_penmei1_month_day!AZ260="","",ABS(_penmei1_month_day!AZ260))</f>
        <v/>
      </c>
      <c r="AC264" s="283" t="str">
        <f>IF(_penmei1_month_day!BA260="","",_penmei1_month_day!BA260)</f>
        <v/>
      </c>
      <c r="AD264" s="283" t="str">
        <f>IF(_penmei1_month_day!BB260="","",_penmei1_month_day!BB260)</f>
        <v/>
      </c>
      <c r="AE264" s="284" t="str">
        <f>IF(_penmei1_month_day!BC260="","",_penmei1_month_day!BC260)</f>
        <v/>
      </c>
      <c r="AF264" s="284" t="str">
        <f>IF(_penmei1_month_day!BD260="","",_penmei1_month_day!BD260)</f>
        <v/>
      </c>
      <c r="AG264" s="284" t="str">
        <f>IF(_penmei1_month_day!BE260="","",_penmei1_month_day!BE260)</f>
        <v/>
      </c>
      <c r="AH264" s="306" t="str">
        <f>IF(_penmei1_month_day!BF260="","",_penmei1_month_day!BF260)</f>
        <v/>
      </c>
      <c r="AI264" s="306" t="str">
        <f>IF(_penmei1_month_day!BG260="","",_penmei1_month_day!BG260)</f>
        <v/>
      </c>
      <c r="AJ264" s="306" t="str">
        <f>IF(_penmei1_month_day!BH260="","",_penmei1_month_day!BH260)</f>
        <v/>
      </c>
      <c r="AK264" s="306" t="str">
        <f>IF(_penmei1_month_day!BI260="","",_penmei1_month_day!BI260)</f>
        <v/>
      </c>
      <c r="AL264" s="284" t="str">
        <f>IF(_penmei1_month_day!BJ260="","",_penmei1_month_day!BJ260)</f>
        <v/>
      </c>
      <c r="AM264" s="306" t="str">
        <f>IF(_penmei1_month_day!BK260="","",_penmei1_month_day!BK260/10000)</f>
        <v/>
      </c>
      <c r="AN264" s="284" t="str">
        <f>IF(_penmei1_month_day!BL260="","",_penmei1_month_day!BL260)</f>
        <v/>
      </c>
      <c r="AO264" s="284" t="str">
        <f>IF(_penmei1_month_day!BM260="","",_penmei1_month_day!BM260)</f>
        <v/>
      </c>
      <c r="AP264" s="329"/>
      <c r="AQ264" s="329"/>
    </row>
    <row r="265" spans="1:43">
      <c r="A265" s="126">
        <f t="shared" si="61"/>
        <v>43476</v>
      </c>
      <c r="B265" s="127">
        <f t="shared" si="67"/>
        <v>43476</v>
      </c>
      <c r="C265" s="128" t="str">
        <f t="shared" si="68"/>
        <v>中</v>
      </c>
      <c r="D265" s="128">
        <f t="shared" si="69"/>
        <v>11</v>
      </c>
      <c r="E265" s="129">
        <f t="shared" si="72"/>
        <v>2</v>
      </c>
      <c r="F265" s="130" t="str">
        <f t="shared" si="70"/>
        <v>乙班</v>
      </c>
      <c r="G265" s="128">
        <f t="shared" si="71"/>
        <v>19</v>
      </c>
      <c r="H265" s="131">
        <f t="shared" si="73"/>
        <v>0.0416666666666667</v>
      </c>
      <c r="I265" s="165">
        <f t="shared" si="74"/>
        <v>0.791666666666668</v>
      </c>
      <c r="J265" s="283" t="str">
        <f>IF(_penmei1_month_day!AH261="","",_penmei1_month_day!AH261)</f>
        <v/>
      </c>
      <c r="K265" s="283" t="str">
        <f>IF(_penmei1_month_day!AI261="","",_penmei1_month_day!AI261)</f>
        <v/>
      </c>
      <c r="L265" s="284" t="str">
        <f>IF(_penmei1_month_day!AJ261="","",_penmei1_month_day!AJ261)</f>
        <v/>
      </c>
      <c r="M265" s="284" t="str">
        <f>IF(_penmei1_month_day!AK261="","",_penmei1_month_day!AK261)</f>
        <v/>
      </c>
      <c r="N265" s="284" t="str">
        <f>IF(_penmei1_month_day!AL261="","",_penmei1_month_day!AL261)</f>
        <v/>
      </c>
      <c r="O265" s="284" t="str">
        <f>IF(_penmei1_month_day!AM261="","",_penmei1_month_day!AM261)</f>
        <v/>
      </c>
      <c r="P265" s="284" t="str">
        <f>IF(_penmei1_month_day!AN261="","",_penmei1_month_day!AN261)</f>
        <v/>
      </c>
      <c r="Q265" s="284" t="str">
        <f>IF(_penmei1_month_day!AO261="","",_penmei1_month_day!AO261)</f>
        <v/>
      </c>
      <c r="R265" s="284" t="str">
        <f>IF(_penmei1_month_day!AP261="","",_penmei1_month_day!AP261)</f>
        <v/>
      </c>
      <c r="S265" s="284" t="str">
        <f>IF(_penmei1_month_day!AQ261="","",_penmei1_month_day!AQ261)</f>
        <v/>
      </c>
      <c r="T265" s="284" t="str">
        <f>IF(_penmei1_month_day!AR261="","",_penmei1_month_day!AR261)</f>
        <v/>
      </c>
      <c r="U265" s="284" t="str">
        <f>IF(_penmei1_month_day!AS261="","",_penmei1_month_day!AS261)</f>
        <v/>
      </c>
      <c r="V265" s="284" t="str">
        <f>IF(_penmei1_month_day!AT261="","",_penmei1_month_day!AT261)</f>
        <v/>
      </c>
      <c r="W265" s="284" t="str">
        <f>IF(_penmei1_month_day!AU261="","",_penmei1_month_day!AU261)</f>
        <v/>
      </c>
      <c r="X265" s="284" t="str">
        <f>IF(_penmei1_month_day!AV261="","",_penmei1_month_day!AV261)</f>
        <v/>
      </c>
      <c r="Y265" s="284" t="str">
        <f>IF(_penmei1_month_day!AW261="","",_penmei1_month_day!AW261)</f>
        <v/>
      </c>
      <c r="Z265" s="284" t="str">
        <f>IF(_penmei1_month_day!AX261="","",_penmei1_month_day!AX261)</f>
        <v/>
      </c>
      <c r="AA265" s="306" t="str">
        <f>IF(_penmei1_month_day!AY261="","",ABS(_penmei1_month_day!AY261))</f>
        <v/>
      </c>
      <c r="AB265" s="306" t="str">
        <f>IF(_penmei1_month_day!AZ261="","",ABS(_penmei1_month_day!AZ261))</f>
        <v/>
      </c>
      <c r="AC265" s="283" t="str">
        <f>IF(_penmei1_month_day!BA261="","",_penmei1_month_day!BA261)</f>
        <v/>
      </c>
      <c r="AD265" s="283" t="str">
        <f>IF(_penmei1_month_day!BB261="","",_penmei1_month_day!BB261)</f>
        <v/>
      </c>
      <c r="AE265" s="284" t="str">
        <f>IF(_penmei1_month_day!BC261="","",_penmei1_month_day!BC261)</f>
        <v/>
      </c>
      <c r="AF265" s="284" t="str">
        <f>IF(_penmei1_month_day!BD261="","",_penmei1_month_day!BD261)</f>
        <v/>
      </c>
      <c r="AG265" s="284" t="str">
        <f>IF(_penmei1_month_day!BE261="","",_penmei1_month_day!BE261)</f>
        <v/>
      </c>
      <c r="AH265" s="306" t="str">
        <f>IF(_penmei1_month_day!BF261="","",_penmei1_month_day!BF261)</f>
        <v/>
      </c>
      <c r="AI265" s="306" t="str">
        <f>IF(_penmei1_month_day!BG261="","",_penmei1_month_day!BG261)</f>
        <v/>
      </c>
      <c r="AJ265" s="306" t="str">
        <f>IF(_penmei1_month_day!BH261="","",_penmei1_month_day!BH261)</f>
        <v/>
      </c>
      <c r="AK265" s="306" t="str">
        <f>IF(_penmei1_month_day!BI261="","",_penmei1_month_day!BI261)</f>
        <v/>
      </c>
      <c r="AL265" s="284" t="str">
        <f>IF(_penmei1_month_day!BJ261="","",_penmei1_month_day!BJ261)</f>
        <v/>
      </c>
      <c r="AM265" s="306" t="str">
        <f>IF(_penmei1_month_day!BK261="","",_penmei1_month_day!BK261/10000)</f>
        <v/>
      </c>
      <c r="AN265" s="284" t="str">
        <f>IF(_penmei1_month_day!BL261="","",_penmei1_month_day!BL261)</f>
        <v/>
      </c>
      <c r="AO265" s="284" t="str">
        <f>IF(_penmei1_month_day!BM261="","",_penmei1_month_day!BM261)</f>
        <v/>
      </c>
      <c r="AP265" s="329"/>
      <c r="AQ265" s="329"/>
    </row>
    <row r="266" spans="1:43">
      <c r="A266" s="126">
        <f t="shared" si="61"/>
        <v>43476</v>
      </c>
      <c r="B266" s="127">
        <f t="shared" si="67"/>
        <v>43476</v>
      </c>
      <c r="C266" s="128" t="str">
        <f t="shared" si="68"/>
        <v>中</v>
      </c>
      <c r="D266" s="128">
        <f t="shared" si="69"/>
        <v>11</v>
      </c>
      <c r="E266" s="129">
        <f t="shared" si="72"/>
        <v>2</v>
      </c>
      <c r="F266" s="130" t="str">
        <f t="shared" si="70"/>
        <v>乙班</v>
      </c>
      <c r="G266" s="128">
        <f t="shared" si="71"/>
        <v>20</v>
      </c>
      <c r="H266" s="131">
        <f t="shared" si="73"/>
        <v>0.0416666666666667</v>
      </c>
      <c r="I266" s="165">
        <f t="shared" si="74"/>
        <v>0.833333333333334</v>
      </c>
      <c r="J266" s="283" t="str">
        <f>IF(_penmei1_month_day!AH262="","",_penmei1_month_day!AH262)</f>
        <v/>
      </c>
      <c r="K266" s="283" t="str">
        <f>IF(_penmei1_month_day!AI262="","",_penmei1_month_day!AI262)</f>
        <v/>
      </c>
      <c r="L266" s="284" t="str">
        <f>IF(_penmei1_month_day!AJ262="","",_penmei1_month_day!AJ262)</f>
        <v/>
      </c>
      <c r="M266" s="284" t="str">
        <f>IF(_penmei1_month_day!AK262="","",_penmei1_month_day!AK262)</f>
        <v/>
      </c>
      <c r="N266" s="284" t="str">
        <f>IF(_penmei1_month_day!AL262="","",_penmei1_month_day!AL262)</f>
        <v/>
      </c>
      <c r="O266" s="284" t="str">
        <f>IF(_penmei1_month_day!AM262="","",_penmei1_month_day!AM262)</f>
        <v/>
      </c>
      <c r="P266" s="284" t="str">
        <f>IF(_penmei1_month_day!AN262="","",_penmei1_month_day!AN262)</f>
        <v/>
      </c>
      <c r="Q266" s="284" t="str">
        <f>IF(_penmei1_month_day!AO262="","",_penmei1_month_day!AO262)</f>
        <v/>
      </c>
      <c r="R266" s="284" t="str">
        <f>IF(_penmei1_month_day!AP262="","",_penmei1_month_day!AP262)</f>
        <v/>
      </c>
      <c r="S266" s="284" t="str">
        <f>IF(_penmei1_month_day!AQ262="","",_penmei1_month_day!AQ262)</f>
        <v/>
      </c>
      <c r="T266" s="284" t="str">
        <f>IF(_penmei1_month_day!AR262="","",_penmei1_month_day!AR262)</f>
        <v/>
      </c>
      <c r="U266" s="284" t="str">
        <f>IF(_penmei1_month_day!AS262="","",_penmei1_month_day!AS262)</f>
        <v/>
      </c>
      <c r="V266" s="284" t="str">
        <f>IF(_penmei1_month_day!AT262="","",_penmei1_month_day!AT262)</f>
        <v/>
      </c>
      <c r="W266" s="284" t="str">
        <f>IF(_penmei1_month_day!AU262="","",_penmei1_month_day!AU262)</f>
        <v/>
      </c>
      <c r="X266" s="284" t="str">
        <f>IF(_penmei1_month_day!AV262="","",_penmei1_month_day!AV262)</f>
        <v/>
      </c>
      <c r="Y266" s="284" t="str">
        <f>IF(_penmei1_month_day!AW262="","",_penmei1_month_day!AW262)</f>
        <v/>
      </c>
      <c r="Z266" s="284" t="str">
        <f>IF(_penmei1_month_day!AX262="","",_penmei1_month_day!AX262)</f>
        <v/>
      </c>
      <c r="AA266" s="306" t="str">
        <f>IF(_penmei1_month_day!AY262="","",ABS(_penmei1_month_day!AY262))</f>
        <v/>
      </c>
      <c r="AB266" s="306" t="str">
        <f>IF(_penmei1_month_day!AZ262="","",ABS(_penmei1_month_day!AZ262))</f>
        <v/>
      </c>
      <c r="AC266" s="283" t="str">
        <f>IF(_penmei1_month_day!BA262="","",_penmei1_month_day!BA262)</f>
        <v/>
      </c>
      <c r="AD266" s="283" t="str">
        <f>IF(_penmei1_month_day!BB262="","",_penmei1_month_day!BB262)</f>
        <v/>
      </c>
      <c r="AE266" s="284" t="str">
        <f>IF(_penmei1_month_day!BC262="","",_penmei1_month_day!BC262)</f>
        <v/>
      </c>
      <c r="AF266" s="284" t="str">
        <f>IF(_penmei1_month_day!BD262="","",_penmei1_month_day!BD262)</f>
        <v/>
      </c>
      <c r="AG266" s="284" t="str">
        <f>IF(_penmei1_month_day!BE262="","",_penmei1_month_day!BE262)</f>
        <v/>
      </c>
      <c r="AH266" s="306" t="str">
        <f>IF(_penmei1_month_day!BF262="","",_penmei1_month_day!BF262)</f>
        <v/>
      </c>
      <c r="AI266" s="306" t="str">
        <f>IF(_penmei1_month_day!BG262="","",_penmei1_month_day!BG262)</f>
        <v/>
      </c>
      <c r="AJ266" s="306" t="str">
        <f>IF(_penmei1_month_day!BH262="","",_penmei1_month_day!BH262)</f>
        <v/>
      </c>
      <c r="AK266" s="306" t="str">
        <f>IF(_penmei1_month_day!BI262="","",_penmei1_month_day!BI262)</f>
        <v/>
      </c>
      <c r="AL266" s="284" t="str">
        <f>IF(_penmei1_month_day!BJ262="","",_penmei1_month_day!BJ262)</f>
        <v/>
      </c>
      <c r="AM266" s="306" t="str">
        <f>IF(_penmei1_month_day!BK262="","",_penmei1_month_day!BK262/10000)</f>
        <v/>
      </c>
      <c r="AN266" s="284" t="str">
        <f>IF(_penmei1_month_day!BL262="","",_penmei1_month_day!BL262)</f>
        <v/>
      </c>
      <c r="AO266" s="284" t="str">
        <f>IF(_penmei1_month_day!BM262="","",_penmei1_month_day!BM262)</f>
        <v/>
      </c>
      <c r="AP266" s="329"/>
      <c r="AQ266" s="329"/>
    </row>
    <row r="267" spans="1:43">
      <c r="A267" s="126">
        <f t="shared" si="61"/>
        <v>43476</v>
      </c>
      <c r="B267" s="127">
        <f t="shared" si="67"/>
        <v>43476</v>
      </c>
      <c r="C267" s="128" t="str">
        <f t="shared" si="68"/>
        <v>中</v>
      </c>
      <c r="D267" s="128">
        <f t="shared" si="69"/>
        <v>11</v>
      </c>
      <c r="E267" s="129">
        <f t="shared" si="72"/>
        <v>2</v>
      </c>
      <c r="F267" s="130" t="str">
        <f t="shared" si="70"/>
        <v>乙班</v>
      </c>
      <c r="G267" s="128">
        <f t="shared" si="71"/>
        <v>21</v>
      </c>
      <c r="H267" s="131">
        <f t="shared" si="73"/>
        <v>0.0416666666666667</v>
      </c>
      <c r="I267" s="165">
        <f t="shared" si="74"/>
        <v>0.875000000000001</v>
      </c>
      <c r="J267" s="283" t="str">
        <f>IF(_penmei1_month_day!AH263="","",_penmei1_month_day!AH263)</f>
        <v/>
      </c>
      <c r="K267" s="283" t="str">
        <f>IF(_penmei1_month_day!AI263="","",_penmei1_month_day!AI263)</f>
        <v/>
      </c>
      <c r="L267" s="284" t="str">
        <f>IF(_penmei1_month_day!AJ263="","",_penmei1_month_day!AJ263)</f>
        <v/>
      </c>
      <c r="M267" s="284" t="str">
        <f>IF(_penmei1_month_day!AK263="","",_penmei1_month_day!AK263)</f>
        <v/>
      </c>
      <c r="N267" s="284" t="str">
        <f>IF(_penmei1_month_day!AL263="","",_penmei1_month_day!AL263)</f>
        <v/>
      </c>
      <c r="O267" s="284" t="str">
        <f>IF(_penmei1_month_day!AM263="","",_penmei1_month_day!AM263)</f>
        <v/>
      </c>
      <c r="P267" s="284" t="str">
        <f>IF(_penmei1_month_day!AN263="","",_penmei1_month_day!AN263)</f>
        <v/>
      </c>
      <c r="Q267" s="284" t="str">
        <f>IF(_penmei1_month_day!AO263="","",_penmei1_month_day!AO263)</f>
        <v/>
      </c>
      <c r="R267" s="284" t="str">
        <f>IF(_penmei1_month_day!AP263="","",_penmei1_month_day!AP263)</f>
        <v/>
      </c>
      <c r="S267" s="284" t="str">
        <f>IF(_penmei1_month_day!AQ263="","",_penmei1_month_day!AQ263)</f>
        <v/>
      </c>
      <c r="T267" s="284" t="str">
        <f>IF(_penmei1_month_day!AR263="","",_penmei1_month_day!AR263)</f>
        <v/>
      </c>
      <c r="U267" s="284" t="str">
        <f>IF(_penmei1_month_day!AS263="","",_penmei1_month_day!AS263)</f>
        <v/>
      </c>
      <c r="V267" s="284" t="str">
        <f>IF(_penmei1_month_day!AT263="","",_penmei1_month_day!AT263)</f>
        <v/>
      </c>
      <c r="W267" s="284" t="str">
        <f>IF(_penmei1_month_day!AU263="","",_penmei1_month_day!AU263)</f>
        <v/>
      </c>
      <c r="X267" s="284" t="str">
        <f>IF(_penmei1_month_day!AV263="","",_penmei1_month_day!AV263)</f>
        <v/>
      </c>
      <c r="Y267" s="284" t="str">
        <f>IF(_penmei1_month_day!AW263="","",_penmei1_month_day!AW263)</f>
        <v/>
      </c>
      <c r="Z267" s="284" t="str">
        <f>IF(_penmei1_month_day!AX263="","",_penmei1_month_day!AX263)</f>
        <v/>
      </c>
      <c r="AA267" s="306" t="str">
        <f>IF(_penmei1_month_day!AY263="","",ABS(_penmei1_month_day!AY263))</f>
        <v/>
      </c>
      <c r="AB267" s="306" t="str">
        <f>IF(_penmei1_month_day!AZ263="","",ABS(_penmei1_month_day!AZ263))</f>
        <v/>
      </c>
      <c r="AC267" s="283" t="str">
        <f>IF(_penmei1_month_day!BA263="","",_penmei1_month_day!BA263)</f>
        <v/>
      </c>
      <c r="AD267" s="283" t="str">
        <f>IF(_penmei1_month_day!BB263="","",_penmei1_month_day!BB263)</f>
        <v/>
      </c>
      <c r="AE267" s="284" t="str">
        <f>IF(_penmei1_month_day!BC263="","",_penmei1_month_day!BC263)</f>
        <v/>
      </c>
      <c r="AF267" s="284" t="str">
        <f>IF(_penmei1_month_day!BD263="","",_penmei1_month_day!BD263)</f>
        <v/>
      </c>
      <c r="AG267" s="284" t="str">
        <f>IF(_penmei1_month_day!BE263="","",_penmei1_month_day!BE263)</f>
        <v/>
      </c>
      <c r="AH267" s="306" t="str">
        <f>IF(_penmei1_month_day!BF263="","",_penmei1_month_day!BF263)</f>
        <v/>
      </c>
      <c r="AI267" s="306" t="str">
        <f>IF(_penmei1_month_day!BG263="","",_penmei1_month_day!BG263)</f>
        <v/>
      </c>
      <c r="AJ267" s="306" t="str">
        <f>IF(_penmei1_month_day!BH263="","",_penmei1_month_day!BH263)</f>
        <v/>
      </c>
      <c r="AK267" s="306" t="str">
        <f>IF(_penmei1_month_day!BI263="","",_penmei1_month_day!BI263)</f>
        <v/>
      </c>
      <c r="AL267" s="284" t="str">
        <f>IF(_penmei1_month_day!BJ263="","",_penmei1_month_day!BJ263)</f>
        <v/>
      </c>
      <c r="AM267" s="306" t="str">
        <f>IF(_penmei1_month_day!BK263="","",_penmei1_month_day!BK263/10000)</f>
        <v/>
      </c>
      <c r="AN267" s="284" t="str">
        <f>IF(_penmei1_month_day!BL263="","",_penmei1_month_day!BL263)</f>
        <v/>
      </c>
      <c r="AO267" s="284" t="str">
        <f>IF(_penmei1_month_day!BM263="","",_penmei1_month_day!BM263)</f>
        <v/>
      </c>
      <c r="AP267" s="329"/>
      <c r="AQ267" s="329"/>
    </row>
    <row r="268" spans="1:43">
      <c r="A268" s="126">
        <f t="shared" si="61"/>
        <v>43476</v>
      </c>
      <c r="B268" s="127">
        <f t="shared" si="67"/>
        <v>43476</v>
      </c>
      <c r="C268" s="128" t="str">
        <f t="shared" si="68"/>
        <v>中</v>
      </c>
      <c r="D268" s="128">
        <f t="shared" si="69"/>
        <v>11</v>
      </c>
      <c r="E268" s="129">
        <f t="shared" si="72"/>
        <v>2</v>
      </c>
      <c r="F268" s="130" t="str">
        <f t="shared" si="70"/>
        <v>乙班</v>
      </c>
      <c r="G268" s="128">
        <f t="shared" si="71"/>
        <v>22</v>
      </c>
      <c r="H268" s="131">
        <f t="shared" si="73"/>
        <v>0.0416666666666667</v>
      </c>
      <c r="I268" s="165">
        <f t="shared" si="74"/>
        <v>0.916666666666668</v>
      </c>
      <c r="J268" s="283" t="str">
        <f>IF(_penmei1_month_day!AH264="","",_penmei1_month_day!AH264)</f>
        <v/>
      </c>
      <c r="K268" s="283" t="str">
        <f>IF(_penmei1_month_day!AI264="","",_penmei1_month_day!AI264)</f>
        <v/>
      </c>
      <c r="L268" s="284" t="str">
        <f>IF(_penmei1_month_day!AJ264="","",_penmei1_month_day!AJ264)</f>
        <v/>
      </c>
      <c r="M268" s="284" t="str">
        <f>IF(_penmei1_month_day!AK264="","",_penmei1_month_day!AK264)</f>
        <v/>
      </c>
      <c r="N268" s="284" t="str">
        <f>IF(_penmei1_month_day!AL264="","",_penmei1_month_day!AL264)</f>
        <v/>
      </c>
      <c r="O268" s="284" t="str">
        <f>IF(_penmei1_month_day!AM264="","",_penmei1_month_day!AM264)</f>
        <v/>
      </c>
      <c r="P268" s="284" t="str">
        <f>IF(_penmei1_month_day!AN264="","",_penmei1_month_day!AN264)</f>
        <v/>
      </c>
      <c r="Q268" s="284" t="str">
        <f>IF(_penmei1_month_day!AO264="","",_penmei1_month_day!AO264)</f>
        <v/>
      </c>
      <c r="R268" s="284" t="str">
        <f>IF(_penmei1_month_day!AP264="","",_penmei1_month_day!AP264)</f>
        <v/>
      </c>
      <c r="S268" s="284" t="str">
        <f>IF(_penmei1_month_day!AQ264="","",_penmei1_month_day!AQ264)</f>
        <v/>
      </c>
      <c r="T268" s="284" t="str">
        <f>IF(_penmei1_month_day!AR264="","",_penmei1_month_day!AR264)</f>
        <v/>
      </c>
      <c r="U268" s="284" t="str">
        <f>IF(_penmei1_month_day!AS264="","",_penmei1_month_day!AS264)</f>
        <v/>
      </c>
      <c r="V268" s="284" t="str">
        <f>IF(_penmei1_month_day!AT264="","",_penmei1_month_day!AT264)</f>
        <v/>
      </c>
      <c r="W268" s="284" t="str">
        <f>IF(_penmei1_month_day!AU264="","",_penmei1_month_day!AU264)</f>
        <v/>
      </c>
      <c r="X268" s="284" t="str">
        <f>IF(_penmei1_month_day!AV264="","",_penmei1_month_day!AV264)</f>
        <v/>
      </c>
      <c r="Y268" s="284" t="str">
        <f>IF(_penmei1_month_day!AW264="","",_penmei1_month_day!AW264)</f>
        <v/>
      </c>
      <c r="Z268" s="284" t="str">
        <f>IF(_penmei1_month_day!AX264="","",_penmei1_month_day!AX264)</f>
        <v/>
      </c>
      <c r="AA268" s="306" t="str">
        <f>IF(_penmei1_month_day!AY264="","",ABS(_penmei1_month_day!AY264))</f>
        <v/>
      </c>
      <c r="AB268" s="306" t="str">
        <f>IF(_penmei1_month_day!AZ264="","",ABS(_penmei1_month_day!AZ264))</f>
        <v/>
      </c>
      <c r="AC268" s="283" t="str">
        <f>IF(_penmei1_month_day!BA264="","",_penmei1_month_day!BA264)</f>
        <v/>
      </c>
      <c r="AD268" s="283" t="str">
        <f>IF(_penmei1_month_day!BB264="","",_penmei1_month_day!BB264)</f>
        <v/>
      </c>
      <c r="AE268" s="284" t="str">
        <f>IF(_penmei1_month_day!BC264="","",_penmei1_month_day!BC264)</f>
        <v/>
      </c>
      <c r="AF268" s="284" t="str">
        <f>IF(_penmei1_month_day!BD264="","",_penmei1_month_day!BD264)</f>
        <v/>
      </c>
      <c r="AG268" s="284" t="str">
        <f>IF(_penmei1_month_day!BE264="","",_penmei1_month_day!BE264)</f>
        <v/>
      </c>
      <c r="AH268" s="306" t="str">
        <f>IF(_penmei1_month_day!BF264="","",_penmei1_month_day!BF264)</f>
        <v/>
      </c>
      <c r="AI268" s="306" t="str">
        <f>IF(_penmei1_month_day!BG264="","",_penmei1_month_day!BG264)</f>
        <v/>
      </c>
      <c r="AJ268" s="306" t="str">
        <f>IF(_penmei1_month_day!BH264="","",_penmei1_month_day!BH264)</f>
        <v/>
      </c>
      <c r="AK268" s="306" t="str">
        <f>IF(_penmei1_month_day!BI264="","",_penmei1_month_day!BI264)</f>
        <v/>
      </c>
      <c r="AL268" s="284" t="str">
        <f>IF(_penmei1_month_day!BJ264="","",_penmei1_month_day!BJ264)</f>
        <v/>
      </c>
      <c r="AM268" s="306" t="str">
        <f>IF(_penmei1_month_day!BK264="","",_penmei1_month_day!BK264/10000)</f>
        <v/>
      </c>
      <c r="AN268" s="284" t="str">
        <f>IF(_penmei1_month_day!BL264="","",_penmei1_month_day!BL264)</f>
        <v/>
      </c>
      <c r="AO268" s="284" t="str">
        <f>IF(_penmei1_month_day!BM264="","",_penmei1_month_day!BM264)</f>
        <v/>
      </c>
      <c r="AP268" s="329"/>
      <c r="AQ268" s="329"/>
    </row>
    <row r="269" ht="15" spans="1:43">
      <c r="A269" s="132">
        <f t="shared" si="61"/>
        <v>43476</v>
      </c>
      <c r="B269" s="133">
        <f t="shared" si="67"/>
        <v>43476</v>
      </c>
      <c r="C269" s="134" t="str">
        <f t="shared" si="68"/>
        <v>中</v>
      </c>
      <c r="D269" s="134">
        <f t="shared" si="69"/>
        <v>11</v>
      </c>
      <c r="E269" s="135">
        <f t="shared" si="72"/>
        <v>2</v>
      </c>
      <c r="F269" s="136" t="str">
        <f t="shared" si="70"/>
        <v>乙班</v>
      </c>
      <c r="G269" s="134">
        <f t="shared" si="71"/>
        <v>23</v>
      </c>
      <c r="H269" s="137">
        <f t="shared" si="73"/>
        <v>0.0416666666666667</v>
      </c>
      <c r="I269" s="170">
        <f t="shared" si="74"/>
        <v>0.958333333333334</v>
      </c>
      <c r="J269" s="285" t="str">
        <f>IF(_penmei1_month_day!AH265="","",_penmei1_month_day!AH265)</f>
        <v/>
      </c>
      <c r="K269" s="285" t="str">
        <f>IF(_penmei1_month_day!AI265="","",_penmei1_month_day!AI265)</f>
        <v/>
      </c>
      <c r="L269" s="286" t="str">
        <f>IF(_penmei1_month_day!AJ265="","",_penmei1_month_day!AJ265)</f>
        <v/>
      </c>
      <c r="M269" s="286" t="str">
        <f>IF(_penmei1_month_day!AK265="","",_penmei1_month_day!AK265)</f>
        <v/>
      </c>
      <c r="N269" s="286" t="str">
        <f>IF(_penmei1_month_day!AL265="","",_penmei1_month_day!AL265)</f>
        <v/>
      </c>
      <c r="O269" s="286" t="str">
        <f>IF(_penmei1_month_day!AM265="","",_penmei1_month_day!AM265)</f>
        <v/>
      </c>
      <c r="P269" s="286" t="str">
        <f>IF(_penmei1_month_day!AN265="","",_penmei1_month_day!AN265)</f>
        <v/>
      </c>
      <c r="Q269" s="286" t="str">
        <f>IF(_penmei1_month_day!AO265="","",_penmei1_month_day!AO265)</f>
        <v/>
      </c>
      <c r="R269" s="286" t="str">
        <f>IF(_penmei1_month_day!AP265="","",_penmei1_month_day!AP265)</f>
        <v/>
      </c>
      <c r="S269" s="286" t="str">
        <f>IF(_penmei1_month_day!AQ265="","",_penmei1_month_day!AQ265)</f>
        <v/>
      </c>
      <c r="T269" s="286" t="str">
        <f>IF(_penmei1_month_day!AR265="","",_penmei1_month_day!AR265)</f>
        <v/>
      </c>
      <c r="U269" s="286" t="str">
        <f>IF(_penmei1_month_day!AS265="","",_penmei1_month_day!AS265)</f>
        <v/>
      </c>
      <c r="V269" s="286" t="str">
        <f>IF(_penmei1_month_day!AT265="","",_penmei1_month_day!AT265)</f>
        <v/>
      </c>
      <c r="W269" s="286" t="str">
        <f>IF(_penmei1_month_day!AU265="","",_penmei1_month_day!AU265)</f>
        <v/>
      </c>
      <c r="X269" s="286" t="str">
        <f>IF(_penmei1_month_day!AV265="","",_penmei1_month_day!AV265)</f>
        <v/>
      </c>
      <c r="Y269" s="286" t="str">
        <f>IF(_penmei1_month_day!AW265="","",_penmei1_month_day!AW265)</f>
        <v/>
      </c>
      <c r="Z269" s="286" t="str">
        <f>IF(_penmei1_month_day!AX265="","",_penmei1_month_day!AX265)</f>
        <v/>
      </c>
      <c r="AA269" s="307" t="str">
        <f>IF(_penmei1_month_day!AY265="","",ABS(_penmei1_month_day!AY265))</f>
        <v/>
      </c>
      <c r="AB269" s="307" t="str">
        <f>IF(_penmei1_month_day!AZ265="","",ABS(_penmei1_month_day!AZ265))</f>
        <v/>
      </c>
      <c r="AC269" s="285" t="str">
        <f>IF(_penmei1_month_day!BA265="","",_penmei1_month_day!BA265)</f>
        <v/>
      </c>
      <c r="AD269" s="285" t="str">
        <f>IF(_penmei1_month_day!BB265="","",_penmei1_month_day!BB265)</f>
        <v/>
      </c>
      <c r="AE269" s="286" t="str">
        <f>IF(_penmei1_month_day!BC265="","",_penmei1_month_day!BC265)</f>
        <v/>
      </c>
      <c r="AF269" s="284" t="str">
        <f>IF(_penmei1_month_day!BD265="","",_penmei1_month_day!BD265)</f>
        <v/>
      </c>
      <c r="AG269" s="286" t="str">
        <f>IF(_penmei1_month_day!BE265="","",_penmei1_month_day!BE265)</f>
        <v/>
      </c>
      <c r="AH269" s="307" t="str">
        <f>IF(_penmei1_month_day!BF265="","",_penmei1_month_day!BF265)</f>
        <v/>
      </c>
      <c r="AI269" s="307" t="str">
        <f>IF(_penmei1_month_day!BG265="","",_penmei1_month_day!BG265)</f>
        <v/>
      </c>
      <c r="AJ269" s="307" t="str">
        <f>IF(_penmei1_month_day!BH265="","",_penmei1_month_day!BH265)</f>
        <v/>
      </c>
      <c r="AK269" s="307" t="str">
        <f>IF(_penmei1_month_day!BI265="","",_penmei1_month_day!BI265)</f>
        <v/>
      </c>
      <c r="AL269" s="286" t="str">
        <f>IF(_penmei1_month_day!BJ265="","",_penmei1_month_day!BJ265)</f>
        <v/>
      </c>
      <c r="AM269" s="307" t="str">
        <f>IF(_penmei1_month_day!BK265="","",_penmei1_month_day!BK265/10000)</f>
        <v/>
      </c>
      <c r="AN269" s="286" t="str">
        <f>IF(_penmei1_month_day!BL265="","",_penmei1_month_day!BL265)</f>
        <v/>
      </c>
      <c r="AO269" s="286" t="str">
        <f>IF(_penmei1_month_day!BM265="","",_penmei1_month_day!BM265)</f>
        <v/>
      </c>
      <c r="AP269" s="243" t="s">
        <v>83</v>
      </c>
      <c r="AQ269" s="331"/>
    </row>
    <row r="270" ht="15" spans="1:43">
      <c r="A270" s="120">
        <f t="shared" si="61"/>
        <v>43477</v>
      </c>
      <c r="B270" s="121">
        <f t="shared" si="67"/>
        <v>43477</v>
      </c>
      <c r="C270" s="122" t="str">
        <f t="shared" si="68"/>
        <v>夜</v>
      </c>
      <c r="D270" s="122">
        <f t="shared" si="69"/>
        <v>12</v>
      </c>
      <c r="E270" s="123">
        <f>IF(AND(E222=1),4,IF(AND(E222&gt;1),(E222-1),))</f>
        <v>3</v>
      </c>
      <c r="F270" s="124" t="str">
        <f t="shared" si="70"/>
        <v>丙班</v>
      </c>
      <c r="G270" s="122">
        <f t="shared" si="71"/>
        <v>0</v>
      </c>
      <c r="H270" s="125">
        <f t="shared" si="73"/>
        <v>0.0416666666666667</v>
      </c>
      <c r="I270" s="160">
        <f t="shared" si="74"/>
        <v>1</v>
      </c>
      <c r="J270" s="281" t="str">
        <f>IF(_penmei1_month_day!AH266="","",_penmei1_month_day!AH266)</f>
        <v/>
      </c>
      <c r="K270" s="281" t="str">
        <f>IF(_penmei1_month_day!AI266="","",_penmei1_month_day!AI266)</f>
        <v/>
      </c>
      <c r="L270" s="282" t="str">
        <f>IF(_penmei1_month_day!AJ266="","",_penmei1_month_day!AJ266)</f>
        <v/>
      </c>
      <c r="M270" s="282" t="str">
        <f>IF(_penmei1_month_day!AK266="","",_penmei1_month_day!AK266)</f>
        <v/>
      </c>
      <c r="N270" s="282" t="str">
        <f>IF(_penmei1_month_day!AL266="","",_penmei1_month_day!AL266)</f>
        <v/>
      </c>
      <c r="O270" s="282" t="str">
        <f>IF(_penmei1_month_day!AM266="","",_penmei1_month_day!AM266)</f>
        <v/>
      </c>
      <c r="P270" s="282" t="str">
        <f>IF(_penmei1_month_day!AN266="","",_penmei1_month_day!AN266)</f>
        <v/>
      </c>
      <c r="Q270" s="282" t="str">
        <f>IF(_penmei1_month_day!AO266="","",_penmei1_month_day!AO266)</f>
        <v/>
      </c>
      <c r="R270" s="282" t="str">
        <f>IF(_penmei1_month_day!AP266="","",_penmei1_month_day!AP266)</f>
        <v/>
      </c>
      <c r="S270" s="282" t="str">
        <f>IF(_penmei1_month_day!AQ266="","",_penmei1_month_day!AQ266)</f>
        <v/>
      </c>
      <c r="T270" s="282" t="str">
        <f>IF(_penmei1_month_day!AR266="","",_penmei1_month_day!AR266)</f>
        <v/>
      </c>
      <c r="U270" s="282" t="str">
        <f>IF(_penmei1_month_day!AS266="","",_penmei1_month_day!AS266)</f>
        <v/>
      </c>
      <c r="V270" s="282" t="str">
        <f>IF(_penmei1_month_day!AT266="","",_penmei1_month_day!AT266)</f>
        <v/>
      </c>
      <c r="W270" s="282" t="str">
        <f>IF(_penmei1_month_day!AU266="","",_penmei1_month_day!AU266)</f>
        <v/>
      </c>
      <c r="X270" s="282" t="str">
        <f>IF(_penmei1_month_day!AV266="","",_penmei1_month_day!AV266)</f>
        <v/>
      </c>
      <c r="Y270" s="282" t="str">
        <f>IF(_penmei1_month_day!AW266="","",_penmei1_month_day!AW266)</f>
        <v/>
      </c>
      <c r="Z270" s="282" t="str">
        <f>IF(_penmei1_month_day!AX266="","",_penmei1_month_day!AX266)</f>
        <v/>
      </c>
      <c r="AA270" s="305" t="str">
        <f>IF(_penmei1_month_day!AY266="","",ABS(_penmei1_month_day!AY266))</f>
        <v/>
      </c>
      <c r="AB270" s="305" t="str">
        <f>IF(_penmei1_month_day!AZ266="","",ABS(_penmei1_month_day!AZ266))</f>
        <v/>
      </c>
      <c r="AC270" s="281" t="str">
        <f>IF(_penmei1_month_day!BA266="","",_penmei1_month_day!BA266)</f>
        <v/>
      </c>
      <c r="AD270" s="281" t="str">
        <f>IF(_penmei1_month_day!BB266="","",_penmei1_month_day!BB266)</f>
        <v/>
      </c>
      <c r="AE270" s="282" t="str">
        <f>IF(_penmei1_month_day!BC266="","",_penmei1_month_day!BC266)</f>
        <v/>
      </c>
      <c r="AF270" s="282" t="str">
        <f>IF(_penmei1_month_day!BD266="","",_penmei1_month_day!BD266)</f>
        <v/>
      </c>
      <c r="AG270" s="282" t="str">
        <f>IF(_penmei1_month_day!BE266="","",_penmei1_month_day!BE266)</f>
        <v/>
      </c>
      <c r="AH270" s="305" t="str">
        <f>IF(_penmei1_month_day!BF266="","",_penmei1_month_day!BF266)</f>
        <v/>
      </c>
      <c r="AI270" s="305" t="str">
        <f>IF(_penmei1_month_day!BG266="","",_penmei1_month_day!BG266)</f>
        <v/>
      </c>
      <c r="AJ270" s="305" t="str">
        <f>IF(_penmei1_month_day!BH266="","",_penmei1_month_day!BH266)</f>
        <v/>
      </c>
      <c r="AK270" s="305" t="str">
        <f>IF(_penmei1_month_day!BI266="","",_penmei1_month_day!BI266)</f>
        <v/>
      </c>
      <c r="AL270" s="282" t="str">
        <f>IF(_penmei1_month_day!BJ266="","",_penmei1_month_day!BJ266)</f>
        <v/>
      </c>
      <c r="AM270" s="305" t="str">
        <f>IF(_penmei1_month_day!BK266="","",_penmei1_month_day!BK266/10000)</f>
        <v/>
      </c>
      <c r="AN270" s="282" t="str">
        <f>IF(_penmei1_month_day!BL266="","",_penmei1_month_day!BL266)</f>
        <v/>
      </c>
      <c r="AO270" s="282" t="str">
        <f>IF(_penmei1_month_day!BM266="","",_penmei1_month_day!BM266)</f>
        <v/>
      </c>
      <c r="AP270" s="328"/>
      <c r="AQ270" s="328"/>
    </row>
    <row r="271" spans="1:43">
      <c r="A271" s="126">
        <f t="shared" si="61"/>
        <v>43477</v>
      </c>
      <c r="B271" s="127">
        <f t="shared" si="67"/>
        <v>43477</v>
      </c>
      <c r="C271" s="128" t="str">
        <f t="shared" si="68"/>
        <v>夜</v>
      </c>
      <c r="D271" s="128">
        <f t="shared" si="69"/>
        <v>12</v>
      </c>
      <c r="E271" s="129">
        <f t="shared" ref="E271:E277" si="75">E270</f>
        <v>3</v>
      </c>
      <c r="F271" s="130" t="str">
        <f t="shared" si="70"/>
        <v>丙班</v>
      </c>
      <c r="G271" s="128">
        <f t="shared" si="71"/>
        <v>1</v>
      </c>
      <c r="H271" s="131">
        <f t="shared" si="73"/>
        <v>0.0416666666666667</v>
      </c>
      <c r="I271" s="165">
        <f t="shared" si="74"/>
        <v>0.0416666666666667</v>
      </c>
      <c r="J271" s="283" t="str">
        <f>IF(_penmei1_month_day!AH267="","",_penmei1_month_day!AH267)</f>
        <v/>
      </c>
      <c r="K271" s="283" t="str">
        <f>IF(_penmei1_month_day!AI267="","",_penmei1_month_day!AI267)</f>
        <v/>
      </c>
      <c r="L271" s="284" t="str">
        <f>IF(_penmei1_month_day!AJ267="","",_penmei1_month_day!AJ267)</f>
        <v/>
      </c>
      <c r="M271" s="284" t="str">
        <f>IF(_penmei1_month_day!AK267="","",_penmei1_month_day!AK267)</f>
        <v/>
      </c>
      <c r="N271" s="284" t="str">
        <f>IF(_penmei1_month_day!AL267="","",_penmei1_month_day!AL267)</f>
        <v/>
      </c>
      <c r="O271" s="284" t="str">
        <f>IF(_penmei1_month_day!AM267="","",_penmei1_month_day!AM267)</f>
        <v/>
      </c>
      <c r="P271" s="284" t="str">
        <f>IF(_penmei1_month_day!AN267="","",_penmei1_month_day!AN267)</f>
        <v/>
      </c>
      <c r="Q271" s="284" t="str">
        <f>IF(_penmei1_month_day!AO267="","",_penmei1_month_day!AO267)</f>
        <v/>
      </c>
      <c r="R271" s="284" t="str">
        <f>IF(_penmei1_month_day!AP267="","",_penmei1_month_day!AP267)</f>
        <v/>
      </c>
      <c r="S271" s="284" t="str">
        <f>IF(_penmei1_month_day!AQ267="","",_penmei1_month_day!AQ267)</f>
        <v/>
      </c>
      <c r="T271" s="284" t="str">
        <f>IF(_penmei1_month_day!AR267="","",_penmei1_month_day!AR267)</f>
        <v/>
      </c>
      <c r="U271" s="284" t="str">
        <f>IF(_penmei1_month_day!AS267="","",_penmei1_month_day!AS267)</f>
        <v/>
      </c>
      <c r="V271" s="284" t="str">
        <f>IF(_penmei1_month_day!AT267="","",_penmei1_month_day!AT267)</f>
        <v/>
      </c>
      <c r="W271" s="284" t="str">
        <f>IF(_penmei1_month_day!AU267="","",_penmei1_month_day!AU267)</f>
        <v/>
      </c>
      <c r="X271" s="284" t="str">
        <f>IF(_penmei1_month_day!AV267="","",_penmei1_month_day!AV267)</f>
        <v/>
      </c>
      <c r="Y271" s="284" t="str">
        <f>IF(_penmei1_month_day!AW267="","",_penmei1_month_day!AW267)</f>
        <v/>
      </c>
      <c r="Z271" s="284" t="str">
        <f>IF(_penmei1_month_day!AX267="","",_penmei1_month_day!AX267)</f>
        <v/>
      </c>
      <c r="AA271" s="306" t="str">
        <f>IF(_penmei1_month_day!AY267="","",ABS(_penmei1_month_day!AY267))</f>
        <v/>
      </c>
      <c r="AB271" s="306" t="str">
        <f>IF(_penmei1_month_day!AZ267="","",ABS(_penmei1_month_day!AZ267))</f>
        <v/>
      </c>
      <c r="AC271" s="283" t="str">
        <f>IF(_penmei1_month_day!BA267="","",_penmei1_month_day!BA267)</f>
        <v/>
      </c>
      <c r="AD271" s="283" t="str">
        <f>IF(_penmei1_month_day!BB267="","",_penmei1_month_day!BB267)</f>
        <v/>
      </c>
      <c r="AE271" s="284" t="str">
        <f>IF(_penmei1_month_day!BC267="","",_penmei1_month_day!BC267)</f>
        <v/>
      </c>
      <c r="AF271" s="284" t="str">
        <f>IF(_penmei1_month_day!BD267="","",_penmei1_month_day!BD267)</f>
        <v/>
      </c>
      <c r="AG271" s="284" t="str">
        <f>IF(_penmei1_month_day!BE267="","",_penmei1_month_day!BE267)</f>
        <v/>
      </c>
      <c r="AH271" s="306" t="str">
        <f>IF(_penmei1_month_day!BF267="","",_penmei1_month_day!BF267)</f>
        <v/>
      </c>
      <c r="AI271" s="306" t="str">
        <f>IF(_penmei1_month_day!BG267="","",_penmei1_month_day!BG267)</f>
        <v/>
      </c>
      <c r="AJ271" s="306" t="str">
        <f>IF(_penmei1_month_day!BH267="","",_penmei1_month_day!BH267)</f>
        <v/>
      </c>
      <c r="AK271" s="306" t="str">
        <f>IF(_penmei1_month_day!BI267="","",_penmei1_month_day!BI267)</f>
        <v/>
      </c>
      <c r="AL271" s="284" t="str">
        <f>IF(_penmei1_month_day!BJ267="","",_penmei1_month_day!BJ267)</f>
        <v/>
      </c>
      <c r="AM271" s="306" t="str">
        <f>IF(_penmei1_month_day!BK267="","",_penmei1_month_day!BK267/10000)</f>
        <v/>
      </c>
      <c r="AN271" s="284" t="str">
        <f>IF(_penmei1_month_day!BL267="","",_penmei1_month_day!BL267)</f>
        <v/>
      </c>
      <c r="AO271" s="284" t="str">
        <f>IF(_penmei1_month_day!BM267="","",_penmei1_month_day!BM267)</f>
        <v/>
      </c>
      <c r="AP271" s="329"/>
      <c r="AQ271" s="329"/>
    </row>
    <row r="272" spans="1:43">
      <c r="A272" s="126">
        <f t="shared" si="61"/>
        <v>43477</v>
      </c>
      <c r="B272" s="127">
        <f t="shared" si="67"/>
        <v>43477</v>
      </c>
      <c r="C272" s="128" t="str">
        <f t="shared" si="68"/>
        <v>夜</v>
      </c>
      <c r="D272" s="128">
        <f t="shared" si="69"/>
        <v>12</v>
      </c>
      <c r="E272" s="129">
        <f t="shared" si="75"/>
        <v>3</v>
      </c>
      <c r="F272" s="130" t="str">
        <f t="shared" si="70"/>
        <v>丙班</v>
      </c>
      <c r="G272" s="128">
        <f t="shared" si="71"/>
        <v>2</v>
      </c>
      <c r="H272" s="131">
        <f t="shared" si="73"/>
        <v>0.0416666666666667</v>
      </c>
      <c r="I272" s="165">
        <f t="shared" si="74"/>
        <v>0.0833333333333334</v>
      </c>
      <c r="J272" s="283" t="str">
        <f>IF(_penmei1_month_day!AH268="","",_penmei1_month_day!AH268)</f>
        <v/>
      </c>
      <c r="K272" s="283" t="str">
        <f>IF(_penmei1_month_day!AI268="","",_penmei1_month_day!AI268)</f>
        <v/>
      </c>
      <c r="L272" s="284" t="str">
        <f>IF(_penmei1_month_day!AJ268="","",_penmei1_month_day!AJ268)</f>
        <v/>
      </c>
      <c r="M272" s="284" t="str">
        <f>IF(_penmei1_month_day!AK268="","",_penmei1_month_day!AK268)</f>
        <v/>
      </c>
      <c r="N272" s="284" t="str">
        <f>IF(_penmei1_month_day!AL268="","",_penmei1_month_day!AL268)</f>
        <v/>
      </c>
      <c r="O272" s="284" t="str">
        <f>IF(_penmei1_month_day!AM268="","",_penmei1_month_day!AM268)</f>
        <v/>
      </c>
      <c r="P272" s="284" t="str">
        <f>IF(_penmei1_month_day!AN268="","",_penmei1_month_day!AN268)</f>
        <v/>
      </c>
      <c r="Q272" s="284" t="str">
        <f>IF(_penmei1_month_day!AO268="","",_penmei1_month_day!AO268)</f>
        <v/>
      </c>
      <c r="R272" s="284" t="str">
        <f>IF(_penmei1_month_day!AP268="","",_penmei1_month_day!AP268)</f>
        <v/>
      </c>
      <c r="S272" s="284" t="str">
        <f>IF(_penmei1_month_day!AQ268="","",_penmei1_month_day!AQ268)</f>
        <v/>
      </c>
      <c r="T272" s="284" t="str">
        <f>IF(_penmei1_month_day!AR268="","",_penmei1_month_day!AR268)</f>
        <v/>
      </c>
      <c r="U272" s="284" t="str">
        <f>IF(_penmei1_month_day!AS268="","",_penmei1_month_day!AS268)</f>
        <v/>
      </c>
      <c r="V272" s="284" t="str">
        <f>IF(_penmei1_month_day!AT268="","",_penmei1_month_day!AT268)</f>
        <v/>
      </c>
      <c r="W272" s="284" t="str">
        <f>IF(_penmei1_month_day!AU268="","",_penmei1_month_day!AU268)</f>
        <v/>
      </c>
      <c r="X272" s="284" t="str">
        <f>IF(_penmei1_month_day!AV268="","",_penmei1_month_day!AV268)</f>
        <v/>
      </c>
      <c r="Y272" s="284" t="str">
        <f>IF(_penmei1_month_day!AW268="","",_penmei1_month_day!AW268)</f>
        <v/>
      </c>
      <c r="Z272" s="284" t="str">
        <f>IF(_penmei1_month_day!AX268="","",_penmei1_month_day!AX268)</f>
        <v/>
      </c>
      <c r="AA272" s="306" t="str">
        <f>IF(_penmei1_month_day!AY268="","",ABS(_penmei1_month_day!AY268))</f>
        <v/>
      </c>
      <c r="AB272" s="306" t="str">
        <f>IF(_penmei1_month_day!AZ268="","",ABS(_penmei1_month_day!AZ268))</f>
        <v/>
      </c>
      <c r="AC272" s="283" t="str">
        <f>IF(_penmei1_month_day!BA268="","",_penmei1_month_day!BA268)</f>
        <v/>
      </c>
      <c r="AD272" s="283" t="str">
        <f>IF(_penmei1_month_day!BB268="","",_penmei1_month_day!BB268)</f>
        <v/>
      </c>
      <c r="AE272" s="284" t="str">
        <f>IF(_penmei1_month_day!BC268="","",_penmei1_month_day!BC268)</f>
        <v/>
      </c>
      <c r="AF272" s="284" t="str">
        <f>IF(_penmei1_month_day!BD268="","",_penmei1_month_day!BD268)</f>
        <v/>
      </c>
      <c r="AG272" s="284" t="str">
        <f>IF(_penmei1_month_day!BE268="","",_penmei1_month_day!BE268)</f>
        <v/>
      </c>
      <c r="AH272" s="306" t="str">
        <f>IF(_penmei1_month_day!BF268="","",_penmei1_month_day!BF268)</f>
        <v/>
      </c>
      <c r="AI272" s="306" t="str">
        <f>IF(_penmei1_month_day!BG268="","",_penmei1_month_day!BG268)</f>
        <v/>
      </c>
      <c r="AJ272" s="306" t="str">
        <f>IF(_penmei1_month_day!BH268="","",_penmei1_month_day!BH268)</f>
        <v/>
      </c>
      <c r="AK272" s="306" t="str">
        <f>IF(_penmei1_month_day!BI268="","",_penmei1_month_day!BI268)</f>
        <v/>
      </c>
      <c r="AL272" s="284" t="str">
        <f>IF(_penmei1_month_day!BJ268="","",_penmei1_month_day!BJ268)</f>
        <v/>
      </c>
      <c r="AM272" s="306" t="str">
        <f>IF(_penmei1_month_day!BK268="","",_penmei1_month_day!BK268/10000)</f>
        <v/>
      </c>
      <c r="AN272" s="284" t="str">
        <f>IF(_penmei1_month_day!BL268="","",_penmei1_month_day!BL268)</f>
        <v/>
      </c>
      <c r="AO272" s="284" t="str">
        <f>IF(_penmei1_month_day!BM268="","",_penmei1_month_day!BM268)</f>
        <v/>
      </c>
      <c r="AP272" s="329"/>
      <c r="AQ272" s="329"/>
    </row>
    <row r="273" spans="1:43">
      <c r="A273" s="126">
        <f t="shared" si="61"/>
        <v>43477</v>
      </c>
      <c r="B273" s="127">
        <f t="shared" si="67"/>
        <v>43477</v>
      </c>
      <c r="C273" s="128" t="str">
        <f t="shared" si="68"/>
        <v>夜</v>
      </c>
      <c r="D273" s="128">
        <f t="shared" si="69"/>
        <v>12</v>
      </c>
      <c r="E273" s="129">
        <f t="shared" si="75"/>
        <v>3</v>
      </c>
      <c r="F273" s="130" t="str">
        <f t="shared" si="70"/>
        <v>丙班</v>
      </c>
      <c r="G273" s="128">
        <f t="shared" si="71"/>
        <v>3</v>
      </c>
      <c r="H273" s="131">
        <f t="shared" si="73"/>
        <v>0.0416666666666667</v>
      </c>
      <c r="I273" s="165">
        <f t="shared" si="74"/>
        <v>0.125</v>
      </c>
      <c r="J273" s="283" t="str">
        <f>IF(_penmei1_month_day!AH269="","",_penmei1_month_day!AH269)</f>
        <v/>
      </c>
      <c r="K273" s="283" t="str">
        <f>IF(_penmei1_month_day!AI269="","",_penmei1_month_day!AI269)</f>
        <v/>
      </c>
      <c r="L273" s="284" t="str">
        <f>IF(_penmei1_month_day!AJ269="","",_penmei1_month_day!AJ269)</f>
        <v/>
      </c>
      <c r="M273" s="284" t="str">
        <f>IF(_penmei1_month_day!AK269="","",_penmei1_month_day!AK269)</f>
        <v/>
      </c>
      <c r="N273" s="284" t="str">
        <f>IF(_penmei1_month_day!AL269="","",_penmei1_month_day!AL269)</f>
        <v/>
      </c>
      <c r="O273" s="284" t="str">
        <f>IF(_penmei1_month_day!AM269="","",_penmei1_month_day!AM269)</f>
        <v/>
      </c>
      <c r="P273" s="284" t="str">
        <f>IF(_penmei1_month_day!AN269="","",_penmei1_month_day!AN269)</f>
        <v/>
      </c>
      <c r="Q273" s="284" t="str">
        <f>IF(_penmei1_month_day!AO269="","",_penmei1_month_day!AO269)</f>
        <v/>
      </c>
      <c r="R273" s="284" t="str">
        <f>IF(_penmei1_month_day!AP269="","",_penmei1_month_day!AP269)</f>
        <v/>
      </c>
      <c r="S273" s="284" t="str">
        <f>IF(_penmei1_month_day!AQ269="","",_penmei1_month_day!AQ269)</f>
        <v/>
      </c>
      <c r="T273" s="284" t="str">
        <f>IF(_penmei1_month_day!AR269="","",_penmei1_month_day!AR269)</f>
        <v/>
      </c>
      <c r="U273" s="284" t="str">
        <f>IF(_penmei1_month_day!AS269="","",_penmei1_month_day!AS269)</f>
        <v/>
      </c>
      <c r="V273" s="284" t="str">
        <f>IF(_penmei1_month_day!AT269="","",_penmei1_month_day!AT269)</f>
        <v/>
      </c>
      <c r="W273" s="284" t="str">
        <f>IF(_penmei1_month_day!AU269="","",_penmei1_month_day!AU269)</f>
        <v/>
      </c>
      <c r="X273" s="284" t="str">
        <f>IF(_penmei1_month_day!AV269="","",_penmei1_month_day!AV269)</f>
        <v/>
      </c>
      <c r="Y273" s="284" t="str">
        <f>IF(_penmei1_month_day!AW269="","",_penmei1_month_day!AW269)</f>
        <v/>
      </c>
      <c r="Z273" s="284" t="str">
        <f>IF(_penmei1_month_day!AX269="","",_penmei1_month_day!AX269)</f>
        <v/>
      </c>
      <c r="AA273" s="306" t="str">
        <f>IF(_penmei1_month_day!AY269="","",ABS(_penmei1_month_day!AY269))</f>
        <v/>
      </c>
      <c r="AB273" s="306" t="str">
        <f>IF(_penmei1_month_day!AZ269="","",ABS(_penmei1_month_day!AZ269))</f>
        <v/>
      </c>
      <c r="AC273" s="283" t="str">
        <f>IF(_penmei1_month_day!BA269="","",_penmei1_month_day!BA269)</f>
        <v/>
      </c>
      <c r="AD273" s="283" t="str">
        <f>IF(_penmei1_month_day!BB269="","",_penmei1_month_day!BB269)</f>
        <v/>
      </c>
      <c r="AE273" s="284" t="str">
        <f>IF(_penmei1_month_day!BC269="","",_penmei1_month_day!BC269)</f>
        <v/>
      </c>
      <c r="AF273" s="284" t="str">
        <f>IF(_penmei1_month_day!BD269="","",_penmei1_month_day!BD269)</f>
        <v/>
      </c>
      <c r="AG273" s="284" t="str">
        <f>IF(_penmei1_month_day!BE269="","",_penmei1_month_day!BE269)</f>
        <v/>
      </c>
      <c r="AH273" s="306" t="str">
        <f>IF(_penmei1_month_day!BF269="","",_penmei1_month_day!BF269)</f>
        <v/>
      </c>
      <c r="AI273" s="306" t="str">
        <f>IF(_penmei1_month_day!BG269="","",_penmei1_month_day!BG269)</f>
        <v/>
      </c>
      <c r="AJ273" s="306" t="str">
        <f>IF(_penmei1_month_day!BH269="","",_penmei1_month_day!BH269)</f>
        <v/>
      </c>
      <c r="AK273" s="306" t="str">
        <f>IF(_penmei1_month_day!BI269="","",_penmei1_month_day!BI269)</f>
        <v/>
      </c>
      <c r="AL273" s="284" t="str">
        <f>IF(_penmei1_month_day!BJ269="","",_penmei1_month_day!BJ269)</f>
        <v/>
      </c>
      <c r="AM273" s="306" t="str">
        <f>IF(_penmei1_month_day!BK269="","",_penmei1_month_day!BK269/10000)</f>
        <v/>
      </c>
      <c r="AN273" s="284" t="str">
        <f>IF(_penmei1_month_day!BL269="","",_penmei1_month_day!BL269)</f>
        <v/>
      </c>
      <c r="AO273" s="284" t="str">
        <f>IF(_penmei1_month_day!BM269="","",_penmei1_month_day!BM269)</f>
        <v/>
      </c>
      <c r="AP273" s="329"/>
      <c r="AQ273" s="329"/>
    </row>
    <row r="274" spans="1:43">
      <c r="A274" s="126">
        <f t="shared" si="61"/>
        <v>43477</v>
      </c>
      <c r="B274" s="127">
        <f t="shared" si="67"/>
        <v>43477</v>
      </c>
      <c r="C274" s="128" t="str">
        <f t="shared" si="68"/>
        <v>夜</v>
      </c>
      <c r="D274" s="128">
        <f t="shared" si="69"/>
        <v>12</v>
      </c>
      <c r="E274" s="129">
        <f t="shared" si="75"/>
        <v>3</v>
      </c>
      <c r="F274" s="130" t="str">
        <f t="shared" si="70"/>
        <v>丙班</v>
      </c>
      <c r="G274" s="128">
        <f t="shared" si="71"/>
        <v>4</v>
      </c>
      <c r="H274" s="131">
        <f t="shared" si="73"/>
        <v>0.0416666666666667</v>
      </c>
      <c r="I274" s="165">
        <f t="shared" si="74"/>
        <v>0.166666666666667</v>
      </c>
      <c r="J274" s="283" t="str">
        <f>IF(_penmei1_month_day!AH270="","",_penmei1_month_day!AH270)</f>
        <v/>
      </c>
      <c r="K274" s="283" t="str">
        <f>IF(_penmei1_month_day!AI270="","",_penmei1_month_day!AI270)</f>
        <v/>
      </c>
      <c r="L274" s="284" t="str">
        <f>IF(_penmei1_month_day!AJ270="","",_penmei1_month_day!AJ270)</f>
        <v/>
      </c>
      <c r="M274" s="284" t="str">
        <f>IF(_penmei1_month_day!AK270="","",_penmei1_month_day!AK270)</f>
        <v/>
      </c>
      <c r="N274" s="284" t="str">
        <f>IF(_penmei1_month_day!AL270="","",_penmei1_month_day!AL270)</f>
        <v/>
      </c>
      <c r="O274" s="284" t="str">
        <f>IF(_penmei1_month_day!AM270="","",_penmei1_month_day!AM270)</f>
        <v/>
      </c>
      <c r="P274" s="284" t="str">
        <f>IF(_penmei1_month_day!AN270="","",_penmei1_month_day!AN270)</f>
        <v/>
      </c>
      <c r="Q274" s="284" t="str">
        <f>IF(_penmei1_month_day!AO270="","",_penmei1_month_day!AO270)</f>
        <v/>
      </c>
      <c r="R274" s="284" t="str">
        <f>IF(_penmei1_month_day!AP270="","",_penmei1_month_day!AP270)</f>
        <v/>
      </c>
      <c r="S274" s="284" t="str">
        <f>IF(_penmei1_month_day!AQ270="","",_penmei1_month_day!AQ270)</f>
        <v/>
      </c>
      <c r="T274" s="284" t="str">
        <f>IF(_penmei1_month_day!AR270="","",_penmei1_month_day!AR270)</f>
        <v/>
      </c>
      <c r="U274" s="284" t="str">
        <f>IF(_penmei1_month_day!AS270="","",_penmei1_month_day!AS270)</f>
        <v/>
      </c>
      <c r="V274" s="284" t="str">
        <f>IF(_penmei1_month_day!AT270="","",_penmei1_month_day!AT270)</f>
        <v/>
      </c>
      <c r="W274" s="284" t="str">
        <f>IF(_penmei1_month_day!AU270="","",_penmei1_month_day!AU270)</f>
        <v/>
      </c>
      <c r="X274" s="284" t="str">
        <f>IF(_penmei1_month_day!AV270="","",_penmei1_month_day!AV270)</f>
        <v/>
      </c>
      <c r="Y274" s="284" t="str">
        <f>IF(_penmei1_month_day!AW270="","",_penmei1_month_day!AW270)</f>
        <v/>
      </c>
      <c r="Z274" s="284" t="str">
        <f>IF(_penmei1_month_day!AX270="","",_penmei1_month_day!AX270)</f>
        <v/>
      </c>
      <c r="AA274" s="306" t="str">
        <f>IF(_penmei1_month_day!AY270="","",ABS(_penmei1_month_day!AY270))</f>
        <v/>
      </c>
      <c r="AB274" s="306" t="str">
        <f>IF(_penmei1_month_day!AZ270="","",ABS(_penmei1_month_day!AZ270))</f>
        <v/>
      </c>
      <c r="AC274" s="283" t="str">
        <f>IF(_penmei1_month_day!BA270="","",_penmei1_month_day!BA270)</f>
        <v/>
      </c>
      <c r="AD274" s="283" t="str">
        <f>IF(_penmei1_month_day!BB270="","",_penmei1_month_day!BB270)</f>
        <v/>
      </c>
      <c r="AE274" s="284" t="str">
        <f>IF(_penmei1_month_day!BC270="","",_penmei1_month_day!BC270)</f>
        <v/>
      </c>
      <c r="AF274" s="284" t="str">
        <f>IF(_penmei1_month_day!BD270="","",_penmei1_month_day!BD270)</f>
        <v/>
      </c>
      <c r="AG274" s="284" t="str">
        <f>IF(_penmei1_month_day!BE270="","",_penmei1_month_day!BE270)</f>
        <v/>
      </c>
      <c r="AH274" s="306" t="str">
        <f>IF(_penmei1_month_day!BF270="","",_penmei1_month_day!BF270)</f>
        <v/>
      </c>
      <c r="AI274" s="306" t="str">
        <f>IF(_penmei1_month_day!BG270="","",_penmei1_month_day!BG270)</f>
        <v/>
      </c>
      <c r="AJ274" s="306" t="str">
        <f>IF(_penmei1_month_day!BH270="","",_penmei1_month_day!BH270)</f>
        <v/>
      </c>
      <c r="AK274" s="306" t="str">
        <f>IF(_penmei1_month_day!BI270="","",_penmei1_month_day!BI270)</f>
        <v/>
      </c>
      <c r="AL274" s="284" t="str">
        <f>IF(_penmei1_month_day!BJ270="","",_penmei1_month_day!BJ270)</f>
        <v/>
      </c>
      <c r="AM274" s="306" t="str">
        <f>IF(_penmei1_month_day!BK270="","",_penmei1_month_day!BK270/10000)</f>
        <v/>
      </c>
      <c r="AN274" s="284" t="str">
        <f>IF(_penmei1_month_day!BL270="","",_penmei1_month_day!BL270)</f>
        <v/>
      </c>
      <c r="AO274" s="284" t="str">
        <f>IF(_penmei1_month_day!BM270="","",_penmei1_month_day!BM270)</f>
        <v/>
      </c>
      <c r="AP274" s="329"/>
      <c r="AQ274" s="329"/>
    </row>
    <row r="275" spans="1:43">
      <c r="A275" s="126">
        <f t="shared" si="61"/>
        <v>43477</v>
      </c>
      <c r="B275" s="127">
        <f t="shared" si="67"/>
        <v>43477</v>
      </c>
      <c r="C275" s="128" t="str">
        <f t="shared" si="68"/>
        <v>夜</v>
      </c>
      <c r="D275" s="128">
        <f t="shared" si="69"/>
        <v>12</v>
      </c>
      <c r="E275" s="129">
        <f t="shared" si="75"/>
        <v>3</v>
      </c>
      <c r="F275" s="130" t="str">
        <f t="shared" si="70"/>
        <v>丙班</v>
      </c>
      <c r="G275" s="128">
        <f t="shared" si="71"/>
        <v>5</v>
      </c>
      <c r="H275" s="131">
        <f t="shared" si="73"/>
        <v>0.0416666666666667</v>
      </c>
      <c r="I275" s="165">
        <f t="shared" si="74"/>
        <v>0.208333333333333</v>
      </c>
      <c r="J275" s="283" t="str">
        <f>IF(_penmei1_month_day!AH271="","",_penmei1_month_day!AH271)</f>
        <v/>
      </c>
      <c r="K275" s="283" t="str">
        <f>IF(_penmei1_month_day!AI271="","",_penmei1_month_day!AI271)</f>
        <v/>
      </c>
      <c r="L275" s="284" t="str">
        <f>IF(_penmei1_month_day!AJ271="","",_penmei1_month_day!AJ271)</f>
        <v/>
      </c>
      <c r="M275" s="284" t="str">
        <f>IF(_penmei1_month_day!AK271="","",_penmei1_month_day!AK271)</f>
        <v/>
      </c>
      <c r="N275" s="284" t="str">
        <f>IF(_penmei1_month_day!AL271="","",_penmei1_month_day!AL271)</f>
        <v/>
      </c>
      <c r="O275" s="284" t="str">
        <f>IF(_penmei1_month_day!AM271="","",_penmei1_month_day!AM271)</f>
        <v/>
      </c>
      <c r="P275" s="284" t="str">
        <f>IF(_penmei1_month_day!AN271="","",_penmei1_month_day!AN271)</f>
        <v/>
      </c>
      <c r="Q275" s="284" t="str">
        <f>IF(_penmei1_month_day!AO271="","",_penmei1_month_day!AO271)</f>
        <v/>
      </c>
      <c r="R275" s="284" t="str">
        <f>IF(_penmei1_month_day!AP271="","",_penmei1_month_day!AP271)</f>
        <v/>
      </c>
      <c r="S275" s="284" t="str">
        <f>IF(_penmei1_month_day!AQ271="","",_penmei1_month_day!AQ271)</f>
        <v/>
      </c>
      <c r="T275" s="284" t="str">
        <f>IF(_penmei1_month_day!AR271="","",_penmei1_month_day!AR271)</f>
        <v/>
      </c>
      <c r="U275" s="284" t="str">
        <f>IF(_penmei1_month_day!AS271="","",_penmei1_month_day!AS271)</f>
        <v/>
      </c>
      <c r="V275" s="284" t="str">
        <f>IF(_penmei1_month_day!AT271="","",_penmei1_month_day!AT271)</f>
        <v/>
      </c>
      <c r="W275" s="284" t="str">
        <f>IF(_penmei1_month_day!AU271="","",_penmei1_month_day!AU271)</f>
        <v/>
      </c>
      <c r="X275" s="284" t="str">
        <f>IF(_penmei1_month_day!AV271="","",_penmei1_month_day!AV271)</f>
        <v/>
      </c>
      <c r="Y275" s="284" t="str">
        <f>IF(_penmei1_month_day!AW271="","",_penmei1_month_day!AW271)</f>
        <v/>
      </c>
      <c r="Z275" s="284" t="str">
        <f>IF(_penmei1_month_day!AX271="","",_penmei1_month_day!AX271)</f>
        <v/>
      </c>
      <c r="AA275" s="306" t="str">
        <f>IF(_penmei1_month_day!AY271="","",ABS(_penmei1_month_day!AY271))</f>
        <v/>
      </c>
      <c r="AB275" s="306" t="str">
        <f>IF(_penmei1_month_day!AZ271="","",ABS(_penmei1_month_day!AZ271))</f>
        <v/>
      </c>
      <c r="AC275" s="283" t="str">
        <f>IF(_penmei1_month_day!BA271="","",_penmei1_month_day!BA271)</f>
        <v/>
      </c>
      <c r="AD275" s="283" t="str">
        <f>IF(_penmei1_month_day!BB271="","",_penmei1_month_day!BB271)</f>
        <v/>
      </c>
      <c r="AE275" s="284" t="str">
        <f>IF(_penmei1_month_day!BC271="","",_penmei1_month_day!BC271)</f>
        <v/>
      </c>
      <c r="AF275" s="284" t="str">
        <f>IF(_penmei1_month_day!BD271="","",_penmei1_month_day!BD271)</f>
        <v/>
      </c>
      <c r="AG275" s="284" t="str">
        <f>IF(_penmei1_month_day!BE271="","",_penmei1_month_day!BE271)</f>
        <v/>
      </c>
      <c r="AH275" s="306" t="str">
        <f>IF(_penmei1_month_day!BF271="","",_penmei1_month_day!BF271)</f>
        <v/>
      </c>
      <c r="AI275" s="306" t="str">
        <f>IF(_penmei1_month_day!BG271="","",_penmei1_month_day!BG271)</f>
        <v/>
      </c>
      <c r="AJ275" s="306" t="str">
        <f>IF(_penmei1_month_day!BH271="","",_penmei1_month_day!BH271)</f>
        <v/>
      </c>
      <c r="AK275" s="306" t="str">
        <f>IF(_penmei1_month_day!BI271="","",_penmei1_month_day!BI271)</f>
        <v/>
      </c>
      <c r="AL275" s="284" t="str">
        <f>IF(_penmei1_month_day!BJ271="","",_penmei1_month_day!BJ271)</f>
        <v/>
      </c>
      <c r="AM275" s="306" t="str">
        <f>IF(_penmei1_month_day!BK271="","",_penmei1_month_day!BK271/10000)</f>
        <v/>
      </c>
      <c r="AN275" s="284" t="str">
        <f>IF(_penmei1_month_day!BL271="","",_penmei1_month_day!BL271)</f>
        <v/>
      </c>
      <c r="AO275" s="284" t="str">
        <f>IF(_penmei1_month_day!BM271="","",_penmei1_month_day!BM271)</f>
        <v/>
      </c>
      <c r="AP275" s="329"/>
      <c r="AQ275" s="329"/>
    </row>
    <row r="276" spans="1:43">
      <c r="A276" s="126">
        <f t="shared" si="61"/>
        <v>43477</v>
      </c>
      <c r="B276" s="127">
        <f t="shared" si="67"/>
        <v>43477</v>
      </c>
      <c r="C276" s="128" t="str">
        <f t="shared" si="68"/>
        <v>夜</v>
      </c>
      <c r="D276" s="128">
        <f t="shared" si="69"/>
        <v>12</v>
      </c>
      <c r="E276" s="129">
        <f t="shared" si="75"/>
        <v>3</v>
      </c>
      <c r="F276" s="130" t="str">
        <f t="shared" si="70"/>
        <v>丙班</v>
      </c>
      <c r="G276" s="128">
        <f t="shared" si="71"/>
        <v>6</v>
      </c>
      <c r="H276" s="131">
        <f t="shared" si="73"/>
        <v>0.0416666666666667</v>
      </c>
      <c r="I276" s="165">
        <f t="shared" si="74"/>
        <v>0.25</v>
      </c>
      <c r="J276" s="283" t="str">
        <f>IF(_penmei1_month_day!AH272="","",_penmei1_month_day!AH272)</f>
        <v/>
      </c>
      <c r="K276" s="283" t="str">
        <f>IF(_penmei1_month_day!AI272="","",_penmei1_month_day!AI272)</f>
        <v/>
      </c>
      <c r="L276" s="284" t="str">
        <f>IF(_penmei1_month_day!AJ272="","",_penmei1_month_day!AJ272)</f>
        <v/>
      </c>
      <c r="M276" s="284" t="str">
        <f>IF(_penmei1_month_day!AK272="","",_penmei1_month_day!AK272)</f>
        <v/>
      </c>
      <c r="N276" s="284" t="str">
        <f>IF(_penmei1_month_day!AL272="","",_penmei1_month_day!AL272)</f>
        <v/>
      </c>
      <c r="O276" s="284" t="str">
        <f>IF(_penmei1_month_day!AM272="","",_penmei1_month_day!AM272)</f>
        <v/>
      </c>
      <c r="P276" s="284" t="str">
        <f>IF(_penmei1_month_day!AN272="","",_penmei1_month_day!AN272)</f>
        <v/>
      </c>
      <c r="Q276" s="284" t="str">
        <f>IF(_penmei1_month_day!AO272="","",_penmei1_month_day!AO272)</f>
        <v/>
      </c>
      <c r="R276" s="284" t="str">
        <f>IF(_penmei1_month_day!AP272="","",_penmei1_month_day!AP272)</f>
        <v/>
      </c>
      <c r="S276" s="284" t="str">
        <f>IF(_penmei1_month_day!AQ272="","",_penmei1_month_day!AQ272)</f>
        <v/>
      </c>
      <c r="T276" s="284" t="str">
        <f>IF(_penmei1_month_day!AR272="","",_penmei1_month_day!AR272)</f>
        <v/>
      </c>
      <c r="U276" s="284" t="str">
        <f>IF(_penmei1_month_day!AS272="","",_penmei1_month_day!AS272)</f>
        <v/>
      </c>
      <c r="V276" s="284" t="str">
        <f>IF(_penmei1_month_day!AT272="","",_penmei1_month_day!AT272)</f>
        <v/>
      </c>
      <c r="W276" s="284" t="str">
        <f>IF(_penmei1_month_day!AU272="","",_penmei1_month_day!AU272)</f>
        <v/>
      </c>
      <c r="X276" s="284" t="str">
        <f>IF(_penmei1_month_day!AV272="","",_penmei1_month_day!AV272)</f>
        <v/>
      </c>
      <c r="Y276" s="284" t="str">
        <f>IF(_penmei1_month_day!AW272="","",_penmei1_month_day!AW272)</f>
        <v/>
      </c>
      <c r="Z276" s="284" t="str">
        <f>IF(_penmei1_month_day!AX272="","",_penmei1_month_day!AX272)</f>
        <v/>
      </c>
      <c r="AA276" s="306" t="str">
        <f>IF(_penmei1_month_day!AY272="","",ABS(_penmei1_month_day!AY272))</f>
        <v/>
      </c>
      <c r="AB276" s="306" t="str">
        <f>IF(_penmei1_month_day!AZ272="","",ABS(_penmei1_month_day!AZ272))</f>
        <v/>
      </c>
      <c r="AC276" s="283" t="str">
        <f>IF(_penmei1_month_day!BA272="","",_penmei1_month_day!BA272)</f>
        <v/>
      </c>
      <c r="AD276" s="283" t="str">
        <f>IF(_penmei1_month_day!BB272="","",_penmei1_month_day!BB272)</f>
        <v/>
      </c>
      <c r="AE276" s="284" t="str">
        <f>IF(_penmei1_month_day!BC272="","",_penmei1_month_day!BC272)</f>
        <v/>
      </c>
      <c r="AF276" s="284" t="str">
        <f>IF(_penmei1_month_day!BD272="","",_penmei1_month_day!BD272)</f>
        <v/>
      </c>
      <c r="AG276" s="284" t="str">
        <f>IF(_penmei1_month_day!BE272="","",_penmei1_month_day!BE272)</f>
        <v/>
      </c>
      <c r="AH276" s="306" t="str">
        <f>IF(_penmei1_month_day!BF272="","",_penmei1_month_day!BF272)</f>
        <v/>
      </c>
      <c r="AI276" s="306" t="str">
        <f>IF(_penmei1_month_day!BG272="","",_penmei1_month_day!BG272)</f>
        <v/>
      </c>
      <c r="AJ276" s="306" t="str">
        <f>IF(_penmei1_month_day!BH272="","",_penmei1_month_day!BH272)</f>
        <v/>
      </c>
      <c r="AK276" s="306" t="str">
        <f>IF(_penmei1_month_day!BI272="","",_penmei1_month_day!BI272)</f>
        <v/>
      </c>
      <c r="AL276" s="284" t="str">
        <f>IF(_penmei1_month_day!BJ272="","",_penmei1_month_day!BJ272)</f>
        <v/>
      </c>
      <c r="AM276" s="306" t="str">
        <f>IF(_penmei1_month_day!BK272="","",_penmei1_month_day!BK272/10000)</f>
        <v/>
      </c>
      <c r="AN276" s="284" t="str">
        <f>IF(_penmei1_month_day!BL272="","",_penmei1_month_day!BL272)</f>
        <v/>
      </c>
      <c r="AO276" s="284" t="str">
        <f>IF(_penmei1_month_day!BM272="","",_penmei1_month_day!BM272)</f>
        <v/>
      </c>
      <c r="AP276" s="329"/>
      <c r="AQ276" s="329"/>
    </row>
    <row r="277" ht="15" spans="1:43">
      <c r="A277" s="132">
        <f t="shared" si="61"/>
        <v>43477</v>
      </c>
      <c r="B277" s="133">
        <f t="shared" si="67"/>
        <v>43477</v>
      </c>
      <c r="C277" s="134" t="str">
        <f t="shared" si="68"/>
        <v>夜</v>
      </c>
      <c r="D277" s="134">
        <f t="shared" si="69"/>
        <v>12</v>
      </c>
      <c r="E277" s="135">
        <f t="shared" si="75"/>
        <v>3</v>
      </c>
      <c r="F277" s="136" t="str">
        <f t="shared" si="70"/>
        <v>丙班</v>
      </c>
      <c r="G277" s="134">
        <f t="shared" si="71"/>
        <v>7</v>
      </c>
      <c r="H277" s="137">
        <f t="shared" si="73"/>
        <v>0.0416666666666667</v>
      </c>
      <c r="I277" s="170">
        <f t="shared" si="74"/>
        <v>0.291666666666667</v>
      </c>
      <c r="J277" s="285" t="str">
        <f>IF(_penmei1_month_day!AH273="","",_penmei1_month_day!AH273)</f>
        <v/>
      </c>
      <c r="K277" s="285" t="str">
        <f>IF(_penmei1_month_day!AI273="","",_penmei1_month_day!AI273)</f>
        <v/>
      </c>
      <c r="L277" s="286" t="str">
        <f>IF(_penmei1_month_day!AJ273="","",_penmei1_month_day!AJ273)</f>
        <v/>
      </c>
      <c r="M277" s="286" t="str">
        <f>IF(_penmei1_month_day!AK273="","",_penmei1_month_day!AK273)</f>
        <v/>
      </c>
      <c r="N277" s="286" t="str">
        <f>IF(_penmei1_month_day!AL273="","",_penmei1_month_day!AL273)</f>
        <v/>
      </c>
      <c r="O277" s="286" t="str">
        <f>IF(_penmei1_month_day!AM273="","",_penmei1_month_day!AM273)</f>
        <v/>
      </c>
      <c r="P277" s="286" t="str">
        <f>IF(_penmei1_month_day!AN273="","",_penmei1_month_day!AN273)</f>
        <v/>
      </c>
      <c r="Q277" s="286" t="str">
        <f>IF(_penmei1_month_day!AO273="","",_penmei1_month_day!AO273)</f>
        <v/>
      </c>
      <c r="R277" s="286" t="str">
        <f>IF(_penmei1_month_day!AP273="","",_penmei1_month_day!AP273)</f>
        <v/>
      </c>
      <c r="S277" s="286" t="str">
        <f>IF(_penmei1_month_day!AQ273="","",_penmei1_month_day!AQ273)</f>
        <v/>
      </c>
      <c r="T277" s="286" t="str">
        <f>IF(_penmei1_month_day!AR273="","",_penmei1_month_day!AR273)</f>
        <v/>
      </c>
      <c r="U277" s="286" t="str">
        <f>IF(_penmei1_month_day!AS273="","",_penmei1_month_day!AS273)</f>
        <v/>
      </c>
      <c r="V277" s="286" t="str">
        <f>IF(_penmei1_month_day!AT273="","",_penmei1_month_day!AT273)</f>
        <v/>
      </c>
      <c r="W277" s="286" t="str">
        <f>IF(_penmei1_month_day!AU273="","",_penmei1_month_day!AU273)</f>
        <v/>
      </c>
      <c r="X277" s="286" t="str">
        <f>IF(_penmei1_month_day!AV273="","",_penmei1_month_day!AV273)</f>
        <v/>
      </c>
      <c r="Y277" s="286" t="str">
        <f>IF(_penmei1_month_day!AW273="","",_penmei1_month_day!AW273)</f>
        <v/>
      </c>
      <c r="Z277" s="286" t="str">
        <f>IF(_penmei1_month_day!AX273="","",_penmei1_month_day!AX273)</f>
        <v/>
      </c>
      <c r="AA277" s="307" t="str">
        <f>IF(_penmei1_month_day!AY273="","",ABS(_penmei1_month_day!AY273))</f>
        <v/>
      </c>
      <c r="AB277" s="307" t="str">
        <f>IF(_penmei1_month_day!AZ273="","",ABS(_penmei1_month_day!AZ273))</f>
        <v/>
      </c>
      <c r="AC277" s="285" t="str">
        <f>IF(_penmei1_month_day!BA273="","",_penmei1_month_day!BA273)</f>
        <v/>
      </c>
      <c r="AD277" s="285" t="str">
        <f>IF(_penmei1_month_day!BB273="","",_penmei1_month_day!BB273)</f>
        <v/>
      </c>
      <c r="AE277" s="286" t="str">
        <f>IF(_penmei1_month_day!BC273="","",_penmei1_month_day!BC273)</f>
        <v/>
      </c>
      <c r="AF277" s="284" t="str">
        <f>IF(_penmei1_month_day!BD273="","",_penmei1_month_day!BD273)</f>
        <v/>
      </c>
      <c r="AG277" s="286" t="str">
        <f>IF(_penmei1_month_day!BE273="","",_penmei1_month_day!BE273)</f>
        <v/>
      </c>
      <c r="AH277" s="307" t="str">
        <f>IF(_penmei1_month_day!BF273="","",_penmei1_month_day!BF273)</f>
        <v/>
      </c>
      <c r="AI277" s="307" t="str">
        <f>IF(_penmei1_month_day!BG273="","",_penmei1_month_day!BG273)</f>
        <v/>
      </c>
      <c r="AJ277" s="307" t="str">
        <f>IF(_penmei1_month_day!BH273="","",_penmei1_month_day!BH273)</f>
        <v/>
      </c>
      <c r="AK277" s="307" t="str">
        <f>IF(_penmei1_month_day!BI273="","",_penmei1_month_day!BI273)</f>
        <v/>
      </c>
      <c r="AL277" s="286" t="str">
        <f>IF(_penmei1_month_day!BJ273="","",_penmei1_month_day!BJ273)</f>
        <v/>
      </c>
      <c r="AM277" s="307" t="str">
        <f>IF(_penmei1_month_day!BK273="","",_penmei1_month_day!BK273/10000)</f>
        <v/>
      </c>
      <c r="AN277" s="286" t="str">
        <f>IF(_penmei1_month_day!BL273="","",_penmei1_month_day!BL273)</f>
        <v/>
      </c>
      <c r="AO277" s="286" t="str">
        <f>IF(_penmei1_month_day!BM273="","",_penmei1_month_day!BM273)</f>
        <v/>
      </c>
      <c r="AP277" s="243" t="s">
        <v>83</v>
      </c>
      <c r="AQ277" s="331"/>
    </row>
    <row r="278" ht="15" spans="1:43">
      <c r="A278" s="120">
        <f t="shared" si="61"/>
        <v>43477</v>
      </c>
      <c r="B278" s="121">
        <f t="shared" si="67"/>
        <v>43477</v>
      </c>
      <c r="C278" s="122" t="str">
        <f t="shared" si="68"/>
        <v>白</v>
      </c>
      <c r="D278" s="122">
        <f t="shared" si="69"/>
        <v>12</v>
      </c>
      <c r="E278" s="123">
        <f>IF(AND(E270=4),1,IF(AND(E270&lt;4),(E270+1),))</f>
        <v>4</v>
      </c>
      <c r="F278" s="124" t="str">
        <f t="shared" si="70"/>
        <v>丁班</v>
      </c>
      <c r="G278" s="122">
        <f t="shared" si="71"/>
        <v>8</v>
      </c>
      <c r="H278" s="125">
        <f t="shared" si="73"/>
        <v>0.0416666666666667</v>
      </c>
      <c r="I278" s="160">
        <f t="shared" si="74"/>
        <v>0.333333333333334</v>
      </c>
      <c r="J278" s="281" t="str">
        <f>IF(_penmei1_month_day!AH274="","",_penmei1_month_day!AH274)</f>
        <v/>
      </c>
      <c r="K278" s="281" t="str">
        <f>IF(_penmei1_month_day!AI274="","",_penmei1_month_day!AI274)</f>
        <v/>
      </c>
      <c r="L278" s="282" t="str">
        <f>IF(_penmei1_month_day!AJ274="","",_penmei1_month_day!AJ274)</f>
        <v/>
      </c>
      <c r="M278" s="282" t="str">
        <f>IF(_penmei1_month_day!AK274="","",_penmei1_month_day!AK274)</f>
        <v/>
      </c>
      <c r="N278" s="282" t="str">
        <f>IF(_penmei1_month_day!AL274="","",_penmei1_month_day!AL274)</f>
        <v/>
      </c>
      <c r="O278" s="282" t="str">
        <f>IF(_penmei1_month_day!AM274="","",_penmei1_month_day!AM274)</f>
        <v/>
      </c>
      <c r="P278" s="282" t="str">
        <f>IF(_penmei1_month_day!AN274="","",_penmei1_month_day!AN274)</f>
        <v/>
      </c>
      <c r="Q278" s="282" t="str">
        <f>IF(_penmei1_month_day!AO274="","",_penmei1_month_day!AO274)</f>
        <v/>
      </c>
      <c r="R278" s="282" t="str">
        <f>IF(_penmei1_month_day!AP274="","",_penmei1_month_day!AP274)</f>
        <v/>
      </c>
      <c r="S278" s="282" t="str">
        <f>IF(_penmei1_month_day!AQ274="","",_penmei1_month_day!AQ274)</f>
        <v/>
      </c>
      <c r="T278" s="282" t="str">
        <f>IF(_penmei1_month_day!AR274="","",_penmei1_month_day!AR274)</f>
        <v/>
      </c>
      <c r="U278" s="282" t="str">
        <f>IF(_penmei1_month_day!AS274="","",_penmei1_month_day!AS274)</f>
        <v/>
      </c>
      <c r="V278" s="282" t="str">
        <f>IF(_penmei1_month_day!AT274="","",_penmei1_month_day!AT274)</f>
        <v/>
      </c>
      <c r="W278" s="282" t="str">
        <f>IF(_penmei1_month_day!AU274="","",_penmei1_month_day!AU274)</f>
        <v/>
      </c>
      <c r="X278" s="282" t="str">
        <f>IF(_penmei1_month_day!AV274="","",_penmei1_month_day!AV274)</f>
        <v/>
      </c>
      <c r="Y278" s="282" t="str">
        <f>IF(_penmei1_month_day!AW274="","",_penmei1_month_day!AW274)</f>
        <v/>
      </c>
      <c r="Z278" s="282" t="str">
        <f>IF(_penmei1_month_day!AX274="","",_penmei1_month_day!AX274)</f>
        <v/>
      </c>
      <c r="AA278" s="305" t="str">
        <f>IF(_penmei1_month_day!AY274="","",ABS(_penmei1_month_day!AY274))</f>
        <v/>
      </c>
      <c r="AB278" s="305" t="str">
        <f>IF(_penmei1_month_day!AZ274="","",ABS(_penmei1_month_day!AZ274))</f>
        <v/>
      </c>
      <c r="AC278" s="281" t="str">
        <f>IF(_penmei1_month_day!BA274="","",_penmei1_month_day!BA274)</f>
        <v/>
      </c>
      <c r="AD278" s="281" t="str">
        <f>IF(_penmei1_month_day!BB274="","",_penmei1_month_day!BB274)</f>
        <v/>
      </c>
      <c r="AE278" s="282" t="str">
        <f>IF(_penmei1_month_day!BC274="","",_penmei1_month_day!BC274)</f>
        <v/>
      </c>
      <c r="AF278" s="282" t="str">
        <f>IF(_penmei1_month_day!BD274="","",_penmei1_month_day!BD274)</f>
        <v/>
      </c>
      <c r="AG278" s="282" t="str">
        <f>IF(_penmei1_month_day!BE274="","",_penmei1_month_day!BE274)</f>
        <v/>
      </c>
      <c r="AH278" s="305" t="str">
        <f>IF(_penmei1_month_day!BF274="","",_penmei1_month_day!BF274)</f>
        <v/>
      </c>
      <c r="AI278" s="305" t="str">
        <f>IF(_penmei1_month_day!BG274="","",_penmei1_month_day!BG274)</f>
        <v/>
      </c>
      <c r="AJ278" s="305" t="str">
        <f>IF(_penmei1_month_day!BH274="","",_penmei1_month_day!BH274)</f>
        <v/>
      </c>
      <c r="AK278" s="305" t="str">
        <f>IF(_penmei1_month_day!BI274="","",_penmei1_month_day!BI274)</f>
        <v/>
      </c>
      <c r="AL278" s="282" t="str">
        <f>IF(_penmei1_month_day!BJ274="","",_penmei1_month_day!BJ274)</f>
        <v/>
      </c>
      <c r="AM278" s="305" t="str">
        <f>IF(_penmei1_month_day!BK274="","",_penmei1_month_day!BK274/10000)</f>
        <v/>
      </c>
      <c r="AN278" s="282" t="str">
        <f>IF(_penmei1_month_day!BL274="","",_penmei1_month_day!BL274)</f>
        <v/>
      </c>
      <c r="AO278" s="282" t="str">
        <f>IF(_penmei1_month_day!BM274="","",_penmei1_month_day!BM274)</f>
        <v/>
      </c>
      <c r="AP278" s="328"/>
      <c r="AQ278" s="328"/>
    </row>
    <row r="279" spans="1:43">
      <c r="A279" s="126">
        <f t="shared" si="61"/>
        <v>43477</v>
      </c>
      <c r="B279" s="127">
        <f t="shared" si="67"/>
        <v>43477</v>
      </c>
      <c r="C279" s="128" t="str">
        <f t="shared" si="68"/>
        <v>白</v>
      </c>
      <c r="D279" s="128">
        <f t="shared" si="69"/>
        <v>12</v>
      </c>
      <c r="E279" s="129">
        <f t="shared" ref="E279:E285" si="76">E278</f>
        <v>4</v>
      </c>
      <c r="F279" s="130" t="str">
        <f t="shared" si="70"/>
        <v>丁班</v>
      </c>
      <c r="G279" s="128">
        <f t="shared" si="71"/>
        <v>9</v>
      </c>
      <c r="H279" s="131">
        <f t="shared" si="73"/>
        <v>0.0416666666666667</v>
      </c>
      <c r="I279" s="165">
        <f t="shared" si="74"/>
        <v>0.375</v>
      </c>
      <c r="J279" s="283" t="str">
        <f>IF(_penmei1_month_day!AH275="","",_penmei1_month_day!AH275)</f>
        <v/>
      </c>
      <c r="K279" s="283" t="str">
        <f>IF(_penmei1_month_day!AI275="","",_penmei1_month_day!AI275)</f>
        <v/>
      </c>
      <c r="L279" s="284" t="str">
        <f>IF(_penmei1_month_day!AJ275="","",_penmei1_month_day!AJ275)</f>
        <v/>
      </c>
      <c r="M279" s="284" t="str">
        <f>IF(_penmei1_month_day!AK275="","",_penmei1_month_day!AK275)</f>
        <v/>
      </c>
      <c r="N279" s="284" t="str">
        <f>IF(_penmei1_month_day!AL275="","",_penmei1_month_day!AL275)</f>
        <v/>
      </c>
      <c r="O279" s="284" t="str">
        <f>IF(_penmei1_month_day!AM275="","",_penmei1_month_day!AM275)</f>
        <v/>
      </c>
      <c r="P279" s="284" t="str">
        <f>IF(_penmei1_month_day!AN275="","",_penmei1_month_day!AN275)</f>
        <v/>
      </c>
      <c r="Q279" s="284" t="str">
        <f>IF(_penmei1_month_day!AO275="","",_penmei1_month_day!AO275)</f>
        <v/>
      </c>
      <c r="R279" s="284" t="str">
        <f>IF(_penmei1_month_day!AP275="","",_penmei1_month_day!AP275)</f>
        <v/>
      </c>
      <c r="S279" s="284" t="str">
        <f>IF(_penmei1_month_day!AQ275="","",_penmei1_month_day!AQ275)</f>
        <v/>
      </c>
      <c r="T279" s="284" t="str">
        <f>IF(_penmei1_month_day!AR275="","",_penmei1_month_day!AR275)</f>
        <v/>
      </c>
      <c r="U279" s="284" t="str">
        <f>IF(_penmei1_month_day!AS275="","",_penmei1_month_day!AS275)</f>
        <v/>
      </c>
      <c r="V279" s="284" t="str">
        <f>IF(_penmei1_month_day!AT275="","",_penmei1_month_day!AT275)</f>
        <v/>
      </c>
      <c r="W279" s="284" t="str">
        <f>IF(_penmei1_month_day!AU275="","",_penmei1_month_day!AU275)</f>
        <v/>
      </c>
      <c r="X279" s="284" t="str">
        <f>IF(_penmei1_month_day!AV275="","",_penmei1_month_day!AV275)</f>
        <v/>
      </c>
      <c r="Y279" s="284" t="str">
        <f>IF(_penmei1_month_day!AW275="","",_penmei1_month_day!AW275)</f>
        <v/>
      </c>
      <c r="Z279" s="284" t="str">
        <f>IF(_penmei1_month_day!AX275="","",_penmei1_month_day!AX275)</f>
        <v/>
      </c>
      <c r="AA279" s="306" t="str">
        <f>IF(_penmei1_month_day!AY275="","",ABS(_penmei1_month_day!AY275))</f>
        <v/>
      </c>
      <c r="AB279" s="306" t="str">
        <f>IF(_penmei1_month_day!AZ275="","",ABS(_penmei1_month_day!AZ275))</f>
        <v/>
      </c>
      <c r="AC279" s="283" t="str">
        <f>IF(_penmei1_month_day!BA275="","",_penmei1_month_day!BA275)</f>
        <v/>
      </c>
      <c r="AD279" s="283" t="str">
        <f>IF(_penmei1_month_day!BB275="","",_penmei1_month_day!BB275)</f>
        <v/>
      </c>
      <c r="AE279" s="284" t="str">
        <f>IF(_penmei1_month_day!BC275="","",_penmei1_month_day!BC275)</f>
        <v/>
      </c>
      <c r="AF279" s="284" t="str">
        <f>IF(_penmei1_month_day!BD275="","",_penmei1_month_day!BD275)</f>
        <v/>
      </c>
      <c r="AG279" s="284" t="str">
        <f>IF(_penmei1_month_day!BE275="","",_penmei1_month_day!BE275)</f>
        <v/>
      </c>
      <c r="AH279" s="306" t="str">
        <f>IF(_penmei1_month_day!BF275="","",_penmei1_month_day!BF275)</f>
        <v/>
      </c>
      <c r="AI279" s="306" t="str">
        <f>IF(_penmei1_month_day!BG275="","",_penmei1_month_day!BG275)</f>
        <v/>
      </c>
      <c r="AJ279" s="306" t="str">
        <f>IF(_penmei1_month_day!BH275="","",_penmei1_month_day!BH275)</f>
        <v/>
      </c>
      <c r="AK279" s="306" t="str">
        <f>IF(_penmei1_month_day!BI275="","",_penmei1_month_day!BI275)</f>
        <v/>
      </c>
      <c r="AL279" s="284" t="str">
        <f>IF(_penmei1_month_day!BJ275="","",_penmei1_month_day!BJ275)</f>
        <v/>
      </c>
      <c r="AM279" s="306" t="str">
        <f>IF(_penmei1_month_day!BK275="","",_penmei1_month_day!BK275/10000)</f>
        <v/>
      </c>
      <c r="AN279" s="284" t="str">
        <f>IF(_penmei1_month_day!BL275="","",_penmei1_month_day!BL275)</f>
        <v/>
      </c>
      <c r="AO279" s="284" t="str">
        <f>IF(_penmei1_month_day!BM275="","",_penmei1_month_day!BM275)</f>
        <v/>
      </c>
      <c r="AP279" s="329"/>
      <c r="AQ279" s="329"/>
    </row>
    <row r="280" spans="1:43">
      <c r="A280" s="126">
        <f t="shared" si="61"/>
        <v>43477</v>
      </c>
      <c r="B280" s="127">
        <f t="shared" si="67"/>
        <v>43477</v>
      </c>
      <c r="C280" s="128" t="str">
        <f t="shared" si="68"/>
        <v>白</v>
      </c>
      <c r="D280" s="128">
        <f t="shared" si="69"/>
        <v>12</v>
      </c>
      <c r="E280" s="129">
        <f t="shared" si="76"/>
        <v>4</v>
      </c>
      <c r="F280" s="130" t="str">
        <f t="shared" si="70"/>
        <v>丁班</v>
      </c>
      <c r="G280" s="128">
        <f t="shared" si="71"/>
        <v>10</v>
      </c>
      <c r="H280" s="131">
        <f t="shared" si="73"/>
        <v>0.0416666666666667</v>
      </c>
      <c r="I280" s="165">
        <f t="shared" si="74"/>
        <v>0.416666666666667</v>
      </c>
      <c r="J280" s="283" t="str">
        <f>IF(_penmei1_month_day!AH276="","",_penmei1_month_day!AH276)</f>
        <v/>
      </c>
      <c r="K280" s="283" t="str">
        <f>IF(_penmei1_month_day!AI276="","",_penmei1_month_day!AI276)</f>
        <v/>
      </c>
      <c r="L280" s="284" t="str">
        <f>IF(_penmei1_month_day!AJ276="","",_penmei1_month_day!AJ276)</f>
        <v/>
      </c>
      <c r="M280" s="284" t="str">
        <f>IF(_penmei1_month_day!AK276="","",_penmei1_month_day!AK276)</f>
        <v/>
      </c>
      <c r="N280" s="284" t="str">
        <f>IF(_penmei1_month_day!AL276="","",_penmei1_month_day!AL276)</f>
        <v/>
      </c>
      <c r="O280" s="284" t="str">
        <f>IF(_penmei1_month_day!AM276="","",_penmei1_month_day!AM276)</f>
        <v/>
      </c>
      <c r="P280" s="284" t="str">
        <f>IF(_penmei1_month_day!AN276="","",_penmei1_month_day!AN276)</f>
        <v/>
      </c>
      <c r="Q280" s="284" t="str">
        <f>IF(_penmei1_month_day!AO276="","",_penmei1_month_day!AO276)</f>
        <v/>
      </c>
      <c r="R280" s="284" t="str">
        <f>IF(_penmei1_month_day!AP276="","",_penmei1_month_day!AP276)</f>
        <v/>
      </c>
      <c r="S280" s="284" t="str">
        <f>IF(_penmei1_month_day!AQ276="","",_penmei1_month_day!AQ276)</f>
        <v/>
      </c>
      <c r="T280" s="284" t="str">
        <f>IF(_penmei1_month_day!AR276="","",_penmei1_month_day!AR276)</f>
        <v/>
      </c>
      <c r="U280" s="284" t="str">
        <f>IF(_penmei1_month_day!AS276="","",_penmei1_month_day!AS276)</f>
        <v/>
      </c>
      <c r="V280" s="284" t="str">
        <f>IF(_penmei1_month_day!AT276="","",_penmei1_month_day!AT276)</f>
        <v/>
      </c>
      <c r="W280" s="284" t="str">
        <f>IF(_penmei1_month_day!AU276="","",_penmei1_month_day!AU276)</f>
        <v/>
      </c>
      <c r="X280" s="284" t="str">
        <f>IF(_penmei1_month_day!AV276="","",_penmei1_month_day!AV276)</f>
        <v/>
      </c>
      <c r="Y280" s="284" t="str">
        <f>IF(_penmei1_month_day!AW276="","",_penmei1_month_day!AW276)</f>
        <v/>
      </c>
      <c r="Z280" s="284" t="str">
        <f>IF(_penmei1_month_day!AX276="","",_penmei1_month_day!AX276)</f>
        <v/>
      </c>
      <c r="AA280" s="306" t="str">
        <f>IF(_penmei1_month_day!AY276="","",ABS(_penmei1_month_day!AY276))</f>
        <v/>
      </c>
      <c r="AB280" s="306" t="str">
        <f>IF(_penmei1_month_day!AZ276="","",ABS(_penmei1_month_day!AZ276))</f>
        <v/>
      </c>
      <c r="AC280" s="283" t="str">
        <f>IF(_penmei1_month_day!BA276="","",_penmei1_month_day!BA276)</f>
        <v/>
      </c>
      <c r="AD280" s="283" t="str">
        <f>IF(_penmei1_month_day!BB276="","",_penmei1_month_day!BB276)</f>
        <v/>
      </c>
      <c r="AE280" s="284" t="str">
        <f>IF(_penmei1_month_day!BC276="","",_penmei1_month_day!BC276)</f>
        <v/>
      </c>
      <c r="AF280" s="284" t="str">
        <f>IF(_penmei1_month_day!BD276="","",_penmei1_month_day!BD276)</f>
        <v/>
      </c>
      <c r="AG280" s="284" t="str">
        <f>IF(_penmei1_month_day!BE276="","",_penmei1_month_day!BE276)</f>
        <v/>
      </c>
      <c r="AH280" s="306" t="str">
        <f>IF(_penmei1_month_day!BF276="","",_penmei1_month_day!BF276)</f>
        <v/>
      </c>
      <c r="AI280" s="306" t="str">
        <f>IF(_penmei1_month_day!BG276="","",_penmei1_month_day!BG276)</f>
        <v/>
      </c>
      <c r="AJ280" s="306" t="str">
        <f>IF(_penmei1_month_day!BH276="","",_penmei1_month_day!BH276)</f>
        <v/>
      </c>
      <c r="AK280" s="306" t="str">
        <f>IF(_penmei1_month_day!BI276="","",_penmei1_month_day!BI276)</f>
        <v/>
      </c>
      <c r="AL280" s="284" t="str">
        <f>IF(_penmei1_month_day!BJ276="","",_penmei1_month_day!BJ276)</f>
        <v/>
      </c>
      <c r="AM280" s="306" t="str">
        <f>IF(_penmei1_month_day!BK276="","",_penmei1_month_day!BK276/10000)</f>
        <v/>
      </c>
      <c r="AN280" s="284" t="str">
        <f>IF(_penmei1_month_day!BL276="","",_penmei1_month_day!BL276)</f>
        <v/>
      </c>
      <c r="AO280" s="284" t="str">
        <f>IF(_penmei1_month_day!BM276="","",_penmei1_month_day!BM276)</f>
        <v/>
      </c>
      <c r="AP280" s="329"/>
      <c r="AQ280" s="329"/>
    </row>
    <row r="281" spans="1:43">
      <c r="A281" s="126">
        <f t="shared" si="61"/>
        <v>43477</v>
      </c>
      <c r="B281" s="127">
        <f t="shared" si="67"/>
        <v>43477</v>
      </c>
      <c r="C281" s="128" t="str">
        <f t="shared" si="68"/>
        <v>白</v>
      </c>
      <c r="D281" s="128">
        <f t="shared" si="69"/>
        <v>12</v>
      </c>
      <c r="E281" s="129">
        <f t="shared" si="76"/>
        <v>4</v>
      </c>
      <c r="F281" s="130" t="str">
        <f t="shared" si="70"/>
        <v>丁班</v>
      </c>
      <c r="G281" s="128">
        <f t="shared" si="71"/>
        <v>11</v>
      </c>
      <c r="H281" s="131">
        <f t="shared" si="73"/>
        <v>0.0416666666666667</v>
      </c>
      <c r="I281" s="165">
        <f t="shared" si="74"/>
        <v>0.458333333333334</v>
      </c>
      <c r="J281" s="283" t="str">
        <f>IF(_penmei1_month_day!AH277="","",_penmei1_month_day!AH277)</f>
        <v/>
      </c>
      <c r="K281" s="283" t="str">
        <f>IF(_penmei1_month_day!AI277="","",_penmei1_month_day!AI277)</f>
        <v/>
      </c>
      <c r="L281" s="284" t="str">
        <f>IF(_penmei1_month_day!AJ277="","",_penmei1_month_day!AJ277)</f>
        <v/>
      </c>
      <c r="M281" s="284" t="str">
        <f>IF(_penmei1_month_day!AK277="","",_penmei1_month_day!AK277)</f>
        <v/>
      </c>
      <c r="N281" s="284" t="str">
        <f>IF(_penmei1_month_day!AL277="","",_penmei1_month_day!AL277)</f>
        <v/>
      </c>
      <c r="O281" s="284" t="str">
        <f>IF(_penmei1_month_day!AM277="","",_penmei1_month_day!AM277)</f>
        <v/>
      </c>
      <c r="P281" s="284" t="str">
        <f>IF(_penmei1_month_day!AN277="","",_penmei1_month_day!AN277)</f>
        <v/>
      </c>
      <c r="Q281" s="284" t="str">
        <f>IF(_penmei1_month_day!AO277="","",_penmei1_month_day!AO277)</f>
        <v/>
      </c>
      <c r="R281" s="284" t="str">
        <f>IF(_penmei1_month_day!AP277="","",_penmei1_month_day!AP277)</f>
        <v/>
      </c>
      <c r="S281" s="284" t="str">
        <f>IF(_penmei1_month_day!AQ277="","",_penmei1_month_day!AQ277)</f>
        <v/>
      </c>
      <c r="T281" s="284" t="str">
        <f>IF(_penmei1_month_day!AR277="","",_penmei1_month_day!AR277)</f>
        <v/>
      </c>
      <c r="U281" s="284" t="str">
        <f>IF(_penmei1_month_day!AS277="","",_penmei1_month_day!AS277)</f>
        <v/>
      </c>
      <c r="V281" s="284" t="str">
        <f>IF(_penmei1_month_day!AT277="","",_penmei1_month_day!AT277)</f>
        <v/>
      </c>
      <c r="W281" s="284" t="str">
        <f>IF(_penmei1_month_day!AU277="","",_penmei1_month_day!AU277)</f>
        <v/>
      </c>
      <c r="X281" s="284" t="str">
        <f>IF(_penmei1_month_day!AV277="","",_penmei1_month_day!AV277)</f>
        <v/>
      </c>
      <c r="Y281" s="284" t="str">
        <f>IF(_penmei1_month_day!AW277="","",_penmei1_month_day!AW277)</f>
        <v/>
      </c>
      <c r="Z281" s="284" t="str">
        <f>IF(_penmei1_month_day!AX277="","",_penmei1_month_day!AX277)</f>
        <v/>
      </c>
      <c r="AA281" s="306" t="str">
        <f>IF(_penmei1_month_day!AY277="","",ABS(_penmei1_month_day!AY277))</f>
        <v/>
      </c>
      <c r="AB281" s="306" t="str">
        <f>IF(_penmei1_month_day!AZ277="","",ABS(_penmei1_month_day!AZ277))</f>
        <v/>
      </c>
      <c r="AC281" s="283" t="str">
        <f>IF(_penmei1_month_day!BA277="","",_penmei1_month_day!BA277)</f>
        <v/>
      </c>
      <c r="AD281" s="283" t="str">
        <f>IF(_penmei1_month_day!BB277="","",_penmei1_month_day!BB277)</f>
        <v/>
      </c>
      <c r="AE281" s="284" t="str">
        <f>IF(_penmei1_month_day!BC277="","",_penmei1_month_day!BC277)</f>
        <v/>
      </c>
      <c r="AF281" s="284" t="str">
        <f>IF(_penmei1_month_day!BD277="","",_penmei1_month_day!BD277)</f>
        <v/>
      </c>
      <c r="AG281" s="284" t="str">
        <f>IF(_penmei1_month_day!BE277="","",_penmei1_month_day!BE277)</f>
        <v/>
      </c>
      <c r="AH281" s="306" t="str">
        <f>IF(_penmei1_month_day!BF277="","",_penmei1_month_day!BF277)</f>
        <v/>
      </c>
      <c r="AI281" s="306" t="str">
        <f>IF(_penmei1_month_day!BG277="","",_penmei1_month_day!BG277)</f>
        <v/>
      </c>
      <c r="AJ281" s="306" t="str">
        <f>IF(_penmei1_month_day!BH277="","",_penmei1_month_day!BH277)</f>
        <v/>
      </c>
      <c r="AK281" s="306" t="str">
        <f>IF(_penmei1_month_day!BI277="","",_penmei1_month_day!BI277)</f>
        <v/>
      </c>
      <c r="AL281" s="284" t="str">
        <f>IF(_penmei1_month_day!BJ277="","",_penmei1_month_day!BJ277)</f>
        <v/>
      </c>
      <c r="AM281" s="306" t="str">
        <f>IF(_penmei1_month_day!BK277="","",_penmei1_month_day!BK277/10000)</f>
        <v/>
      </c>
      <c r="AN281" s="284" t="str">
        <f>IF(_penmei1_month_day!BL277="","",_penmei1_month_day!BL277)</f>
        <v/>
      </c>
      <c r="AO281" s="284" t="str">
        <f>IF(_penmei1_month_day!BM277="","",_penmei1_month_day!BM277)</f>
        <v/>
      </c>
      <c r="AP281" s="329"/>
      <c r="AQ281" s="329"/>
    </row>
    <row r="282" spans="1:43">
      <c r="A282" s="126">
        <f t="shared" si="61"/>
        <v>43477</v>
      </c>
      <c r="B282" s="127">
        <f t="shared" si="67"/>
        <v>43477</v>
      </c>
      <c r="C282" s="128" t="str">
        <f t="shared" si="68"/>
        <v>白</v>
      </c>
      <c r="D282" s="128">
        <f t="shared" si="69"/>
        <v>12</v>
      </c>
      <c r="E282" s="129">
        <f t="shared" si="76"/>
        <v>4</v>
      </c>
      <c r="F282" s="130" t="str">
        <f t="shared" si="70"/>
        <v>丁班</v>
      </c>
      <c r="G282" s="128">
        <f t="shared" si="71"/>
        <v>12</v>
      </c>
      <c r="H282" s="131">
        <f t="shared" si="73"/>
        <v>0.0416666666666667</v>
      </c>
      <c r="I282" s="165">
        <f t="shared" si="74"/>
        <v>0.5</v>
      </c>
      <c r="J282" s="283" t="str">
        <f>IF(_penmei1_month_day!AH278="","",_penmei1_month_day!AH278)</f>
        <v/>
      </c>
      <c r="K282" s="283" t="str">
        <f>IF(_penmei1_month_day!AI278="","",_penmei1_month_day!AI278)</f>
        <v/>
      </c>
      <c r="L282" s="284" t="str">
        <f>IF(_penmei1_month_day!AJ278="","",_penmei1_month_day!AJ278)</f>
        <v/>
      </c>
      <c r="M282" s="284" t="str">
        <f>IF(_penmei1_month_day!AK278="","",_penmei1_month_day!AK278)</f>
        <v/>
      </c>
      <c r="N282" s="284" t="str">
        <f>IF(_penmei1_month_day!AL278="","",_penmei1_month_day!AL278)</f>
        <v/>
      </c>
      <c r="O282" s="284" t="str">
        <f>IF(_penmei1_month_day!AM278="","",_penmei1_month_day!AM278)</f>
        <v/>
      </c>
      <c r="P282" s="284" t="str">
        <f>IF(_penmei1_month_day!AN278="","",_penmei1_month_day!AN278)</f>
        <v/>
      </c>
      <c r="Q282" s="284" t="str">
        <f>IF(_penmei1_month_day!AO278="","",_penmei1_month_day!AO278)</f>
        <v/>
      </c>
      <c r="R282" s="284" t="str">
        <f>IF(_penmei1_month_day!AP278="","",_penmei1_month_day!AP278)</f>
        <v/>
      </c>
      <c r="S282" s="284" t="str">
        <f>IF(_penmei1_month_day!AQ278="","",_penmei1_month_day!AQ278)</f>
        <v/>
      </c>
      <c r="T282" s="284" t="str">
        <f>IF(_penmei1_month_day!AR278="","",_penmei1_month_day!AR278)</f>
        <v/>
      </c>
      <c r="U282" s="284" t="str">
        <f>IF(_penmei1_month_day!AS278="","",_penmei1_month_day!AS278)</f>
        <v/>
      </c>
      <c r="V282" s="284" t="str">
        <f>IF(_penmei1_month_day!AT278="","",_penmei1_month_day!AT278)</f>
        <v/>
      </c>
      <c r="W282" s="284" t="str">
        <f>IF(_penmei1_month_day!AU278="","",_penmei1_month_day!AU278)</f>
        <v/>
      </c>
      <c r="X282" s="284" t="str">
        <f>IF(_penmei1_month_day!AV278="","",_penmei1_month_day!AV278)</f>
        <v/>
      </c>
      <c r="Y282" s="284" t="str">
        <f>IF(_penmei1_month_day!AW278="","",_penmei1_month_day!AW278)</f>
        <v/>
      </c>
      <c r="Z282" s="284" t="str">
        <f>IF(_penmei1_month_day!AX278="","",_penmei1_month_day!AX278)</f>
        <v/>
      </c>
      <c r="AA282" s="306" t="str">
        <f>IF(_penmei1_month_day!AY278="","",ABS(_penmei1_month_day!AY278))</f>
        <v/>
      </c>
      <c r="AB282" s="306" t="str">
        <f>IF(_penmei1_month_day!AZ278="","",ABS(_penmei1_month_day!AZ278))</f>
        <v/>
      </c>
      <c r="AC282" s="283" t="str">
        <f>IF(_penmei1_month_day!BA278="","",_penmei1_month_day!BA278)</f>
        <v/>
      </c>
      <c r="AD282" s="283" t="str">
        <f>IF(_penmei1_month_day!BB278="","",_penmei1_month_day!BB278)</f>
        <v/>
      </c>
      <c r="AE282" s="284" t="str">
        <f>IF(_penmei1_month_day!BC278="","",_penmei1_month_day!BC278)</f>
        <v/>
      </c>
      <c r="AF282" s="284" t="str">
        <f>IF(_penmei1_month_day!BD278="","",_penmei1_month_day!BD278)</f>
        <v/>
      </c>
      <c r="AG282" s="284" t="str">
        <f>IF(_penmei1_month_day!BE278="","",_penmei1_month_day!BE278)</f>
        <v/>
      </c>
      <c r="AH282" s="306" t="str">
        <f>IF(_penmei1_month_day!BF278="","",_penmei1_month_day!BF278)</f>
        <v/>
      </c>
      <c r="AI282" s="306" t="str">
        <f>IF(_penmei1_month_day!BG278="","",_penmei1_month_day!BG278)</f>
        <v/>
      </c>
      <c r="AJ282" s="306" t="str">
        <f>IF(_penmei1_month_day!BH278="","",_penmei1_month_day!BH278)</f>
        <v/>
      </c>
      <c r="AK282" s="306" t="str">
        <f>IF(_penmei1_month_day!BI278="","",_penmei1_month_day!BI278)</f>
        <v/>
      </c>
      <c r="AL282" s="284" t="str">
        <f>IF(_penmei1_month_day!BJ278="","",_penmei1_month_day!BJ278)</f>
        <v/>
      </c>
      <c r="AM282" s="306" t="str">
        <f>IF(_penmei1_month_day!BK278="","",_penmei1_month_day!BK278/10000)</f>
        <v/>
      </c>
      <c r="AN282" s="284" t="str">
        <f>IF(_penmei1_month_day!BL278="","",_penmei1_month_day!BL278)</f>
        <v/>
      </c>
      <c r="AO282" s="284" t="str">
        <f>IF(_penmei1_month_day!BM278="","",_penmei1_month_day!BM278)</f>
        <v/>
      </c>
      <c r="AP282" s="329"/>
      <c r="AQ282" s="329"/>
    </row>
    <row r="283" spans="1:43">
      <c r="A283" s="126">
        <f t="shared" si="61"/>
        <v>43477</v>
      </c>
      <c r="B283" s="127">
        <f t="shared" si="67"/>
        <v>43477</v>
      </c>
      <c r="C283" s="128" t="str">
        <f t="shared" si="68"/>
        <v>白</v>
      </c>
      <c r="D283" s="128">
        <f t="shared" si="69"/>
        <v>12</v>
      </c>
      <c r="E283" s="129">
        <f t="shared" si="76"/>
        <v>4</v>
      </c>
      <c r="F283" s="130" t="str">
        <f t="shared" si="70"/>
        <v>丁班</v>
      </c>
      <c r="G283" s="128">
        <f t="shared" si="71"/>
        <v>13</v>
      </c>
      <c r="H283" s="131">
        <f t="shared" si="73"/>
        <v>0.0416666666666667</v>
      </c>
      <c r="I283" s="165">
        <f t="shared" si="74"/>
        <v>0.541666666666667</v>
      </c>
      <c r="J283" s="283" t="str">
        <f>IF(_penmei1_month_day!AH279="","",_penmei1_month_day!AH279)</f>
        <v/>
      </c>
      <c r="K283" s="283" t="str">
        <f>IF(_penmei1_month_day!AI279="","",_penmei1_month_day!AI279)</f>
        <v/>
      </c>
      <c r="L283" s="284" t="str">
        <f>IF(_penmei1_month_day!AJ279="","",_penmei1_month_day!AJ279)</f>
        <v/>
      </c>
      <c r="M283" s="284" t="str">
        <f>IF(_penmei1_month_day!AK279="","",_penmei1_month_day!AK279)</f>
        <v/>
      </c>
      <c r="N283" s="284" t="str">
        <f>IF(_penmei1_month_day!AL279="","",_penmei1_month_day!AL279)</f>
        <v/>
      </c>
      <c r="O283" s="284" t="str">
        <f>IF(_penmei1_month_day!AM279="","",_penmei1_month_day!AM279)</f>
        <v/>
      </c>
      <c r="P283" s="284" t="str">
        <f>IF(_penmei1_month_day!AN279="","",_penmei1_month_day!AN279)</f>
        <v/>
      </c>
      <c r="Q283" s="284" t="str">
        <f>IF(_penmei1_month_day!AO279="","",_penmei1_month_day!AO279)</f>
        <v/>
      </c>
      <c r="R283" s="284" t="str">
        <f>IF(_penmei1_month_day!AP279="","",_penmei1_month_day!AP279)</f>
        <v/>
      </c>
      <c r="S283" s="284" t="str">
        <f>IF(_penmei1_month_day!AQ279="","",_penmei1_month_day!AQ279)</f>
        <v/>
      </c>
      <c r="T283" s="284" t="str">
        <f>IF(_penmei1_month_day!AR279="","",_penmei1_month_day!AR279)</f>
        <v/>
      </c>
      <c r="U283" s="284" t="str">
        <f>IF(_penmei1_month_day!AS279="","",_penmei1_month_day!AS279)</f>
        <v/>
      </c>
      <c r="V283" s="284" t="str">
        <f>IF(_penmei1_month_day!AT279="","",_penmei1_month_day!AT279)</f>
        <v/>
      </c>
      <c r="W283" s="284" t="str">
        <f>IF(_penmei1_month_day!AU279="","",_penmei1_month_day!AU279)</f>
        <v/>
      </c>
      <c r="X283" s="284" t="str">
        <f>IF(_penmei1_month_day!AV279="","",_penmei1_month_day!AV279)</f>
        <v/>
      </c>
      <c r="Y283" s="284" t="str">
        <f>IF(_penmei1_month_day!AW279="","",_penmei1_month_day!AW279)</f>
        <v/>
      </c>
      <c r="Z283" s="284" t="str">
        <f>IF(_penmei1_month_day!AX279="","",_penmei1_month_day!AX279)</f>
        <v/>
      </c>
      <c r="AA283" s="306" t="str">
        <f>IF(_penmei1_month_day!AY279="","",ABS(_penmei1_month_day!AY279))</f>
        <v/>
      </c>
      <c r="AB283" s="306" t="str">
        <f>IF(_penmei1_month_day!AZ279="","",ABS(_penmei1_month_day!AZ279))</f>
        <v/>
      </c>
      <c r="AC283" s="283" t="str">
        <f>IF(_penmei1_month_day!BA279="","",_penmei1_month_day!BA279)</f>
        <v/>
      </c>
      <c r="AD283" s="283" t="str">
        <f>IF(_penmei1_month_day!BB279="","",_penmei1_month_day!BB279)</f>
        <v/>
      </c>
      <c r="AE283" s="284" t="str">
        <f>IF(_penmei1_month_day!BC279="","",_penmei1_month_day!BC279)</f>
        <v/>
      </c>
      <c r="AF283" s="284" t="str">
        <f>IF(_penmei1_month_day!BD279="","",_penmei1_month_day!BD279)</f>
        <v/>
      </c>
      <c r="AG283" s="284" t="str">
        <f>IF(_penmei1_month_day!BE279="","",_penmei1_month_day!BE279)</f>
        <v/>
      </c>
      <c r="AH283" s="306" t="str">
        <f>IF(_penmei1_month_day!BF279="","",_penmei1_month_day!BF279)</f>
        <v/>
      </c>
      <c r="AI283" s="306" t="str">
        <f>IF(_penmei1_month_day!BG279="","",_penmei1_month_day!BG279)</f>
        <v/>
      </c>
      <c r="AJ283" s="306" t="str">
        <f>IF(_penmei1_month_day!BH279="","",_penmei1_month_day!BH279)</f>
        <v/>
      </c>
      <c r="AK283" s="306" t="str">
        <f>IF(_penmei1_month_day!BI279="","",_penmei1_month_day!BI279)</f>
        <v/>
      </c>
      <c r="AL283" s="284" t="str">
        <f>IF(_penmei1_month_day!BJ279="","",_penmei1_month_day!BJ279)</f>
        <v/>
      </c>
      <c r="AM283" s="306" t="str">
        <f>IF(_penmei1_month_day!BK279="","",_penmei1_month_day!BK279/10000)</f>
        <v/>
      </c>
      <c r="AN283" s="284" t="str">
        <f>IF(_penmei1_month_day!BL279="","",_penmei1_month_day!BL279)</f>
        <v/>
      </c>
      <c r="AO283" s="284" t="str">
        <f>IF(_penmei1_month_day!BM279="","",_penmei1_month_day!BM279)</f>
        <v/>
      </c>
      <c r="AP283" s="329"/>
      <c r="AQ283" s="329"/>
    </row>
    <row r="284" spans="1:43">
      <c r="A284" s="126">
        <f t="shared" si="61"/>
        <v>43477</v>
      </c>
      <c r="B284" s="127">
        <f t="shared" si="67"/>
        <v>43477</v>
      </c>
      <c r="C284" s="128" t="str">
        <f t="shared" si="68"/>
        <v>白</v>
      </c>
      <c r="D284" s="128">
        <f t="shared" si="69"/>
        <v>12</v>
      </c>
      <c r="E284" s="129">
        <f t="shared" si="76"/>
        <v>4</v>
      </c>
      <c r="F284" s="130" t="str">
        <f t="shared" si="70"/>
        <v>丁班</v>
      </c>
      <c r="G284" s="128">
        <f t="shared" si="71"/>
        <v>14</v>
      </c>
      <c r="H284" s="131">
        <f t="shared" si="73"/>
        <v>0.0416666666666667</v>
      </c>
      <c r="I284" s="165">
        <f t="shared" si="74"/>
        <v>0.583333333333334</v>
      </c>
      <c r="J284" s="283" t="str">
        <f>IF(_penmei1_month_day!AH280="","",_penmei1_month_day!AH280)</f>
        <v/>
      </c>
      <c r="K284" s="283" t="str">
        <f>IF(_penmei1_month_day!AI280="","",_penmei1_month_day!AI280)</f>
        <v/>
      </c>
      <c r="L284" s="284" t="str">
        <f>IF(_penmei1_month_day!AJ280="","",_penmei1_month_day!AJ280)</f>
        <v/>
      </c>
      <c r="M284" s="284" t="str">
        <f>IF(_penmei1_month_day!AK280="","",_penmei1_month_day!AK280)</f>
        <v/>
      </c>
      <c r="N284" s="284" t="str">
        <f>IF(_penmei1_month_day!AL280="","",_penmei1_month_day!AL280)</f>
        <v/>
      </c>
      <c r="O284" s="284" t="str">
        <f>IF(_penmei1_month_day!AM280="","",_penmei1_month_day!AM280)</f>
        <v/>
      </c>
      <c r="P284" s="284" t="str">
        <f>IF(_penmei1_month_day!AN280="","",_penmei1_month_day!AN280)</f>
        <v/>
      </c>
      <c r="Q284" s="284" t="str">
        <f>IF(_penmei1_month_day!AO280="","",_penmei1_month_day!AO280)</f>
        <v/>
      </c>
      <c r="R284" s="284" t="str">
        <f>IF(_penmei1_month_day!AP280="","",_penmei1_month_day!AP280)</f>
        <v/>
      </c>
      <c r="S284" s="284" t="str">
        <f>IF(_penmei1_month_day!AQ280="","",_penmei1_month_day!AQ280)</f>
        <v/>
      </c>
      <c r="T284" s="284" t="str">
        <f>IF(_penmei1_month_day!AR280="","",_penmei1_month_day!AR280)</f>
        <v/>
      </c>
      <c r="U284" s="284" t="str">
        <f>IF(_penmei1_month_day!AS280="","",_penmei1_month_day!AS280)</f>
        <v/>
      </c>
      <c r="V284" s="284" t="str">
        <f>IF(_penmei1_month_day!AT280="","",_penmei1_month_day!AT280)</f>
        <v/>
      </c>
      <c r="W284" s="284" t="str">
        <f>IF(_penmei1_month_day!AU280="","",_penmei1_month_day!AU280)</f>
        <v/>
      </c>
      <c r="X284" s="284" t="str">
        <f>IF(_penmei1_month_day!AV280="","",_penmei1_month_day!AV280)</f>
        <v/>
      </c>
      <c r="Y284" s="284" t="str">
        <f>IF(_penmei1_month_day!AW280="","",_penmei1_month_day!AW280)</f>
        <v/>
      </c>
      <c r="Z284" s="284" t="str">
        <f>IF(_penmei1_month_day!AX280="","",_penmei1_month_day!AX280)</f>
        <v/>
      </c>
      <c r="AA284" s="306" t="str">
        <f>IF(_penmei1_month_day!AY280="","",ABS(_penmei1_month_day!AY280))</f>
        <v/>
      </c>
      <c r="AB284" s="306" t="str">
        <f>IF(_penmei1_month_day!AZ280="","",ABS(_penmei1_month_day!AZ280))</f>
        <v/>
      </c>
      <c r="AC284" s="283" t="str">
        <f>IF(_penmei1_month_day!BA280="","",_penmei1_month_day!BA280)</f>
        <v/>
      </c>
      <c r="AD284" s="283" t="str">
        <f>IF(_penmei1_month_day!BB280="","",_penmei1_month_day!BB280)</f>
        <v/>
      </c>
      <c r="AE284" s="284" t="str">
        <f>IF(_penmei1_month_day!BC280="","",_penmei1_month_day!BC280)</f>
        <v/>
      </c>
      <c r="AF284" s="284" t="str">
        <f>IF(_penmei1_month_day!BD280="","",_penmei1_month_day!BD280)</f>
        <v/>
      </c>
      <c r="AG284" s="284" t="str">
        <f>IF(_penmei1_month_day!BE280="","",_penmei1_month_day!BE280)</f>
        <v/>
      </c>
      <c r="AH284" s="306" t="str">
        <f>IF(_penmei1_month_day!BF280="","",_penmei1_month_day!BF280)</f>
        <v/>
      </c>
      <c r="AI284" s="306" t="str">
        <f>IF(_penmei1_month_day!BG280="","",_penmei1_month_day!BG280)</f>
        <v/>
      </c>
      <c r="AJ284" s="306" t="str">
        <f>IF(_penmei1_month_day!BH280="","",_penmei1_month_day!BH280)</f>
        <v/>
      </c>
      <c r="AK284" s="306" t="str">
        <f>IF(_penmei1_month_day!BI280="","",_penmei1_month_day!BI280)</f>
        <v/>
      </c>
      <c r="AL284" s="284" t="str">
        <f>IF(_penmei1_month_day!BJ280="","",_penmei1_month_day!BJ280)</f>
        <v/>
      </c>
      <c r="AM284" s="306" t="str">
        <f>IF(_penmei1_month_day!BK280="","",_penmei1_month_day!BK280/10000)</f>
        <v/>
      </c>
      <c r="AN284" s="284" t="str">
        <f>IF(_penmei1_month_day!BL280="","",_penmei1_month_day!BL280)</f>
        <v/>
      </c>
      <c r="AO284" s="284" t="str">
        <f>IF(_penmei1_month_day!BM280="","",_penmei1_month_day!BM280)</f>
        <v/>
      </c>
      <c r="AP284" s="329"/>
      <c r="AQ284" s="329"/>
    </row>
    <row r="285" ht="15" spans="1:43">
      <c r="A285" s="132">
        <f t="shared" ref="A285:A348" si="77">IF(HOUR(I285)=0,A284+1,A284)</f>
        <v>43477</v>
      </c>
      <c r="B285" s="133">
        <f t="shared" si="67"/>
        <v>43477</v>
      </c>
      <c r="C285" s="134" t="str">
        <f t="shared" si="68"/>
        <v>白</v>
      </c>
      <c r="D285" s="134">
        <f t="shared" si="69"/>
        <v>12</v>
      </c>
      <c r="E285" s="135">
        <f t="shared" si="76"/>
        <v>4</v>
      </c>
      <c r="F285" s="136" t="str">
        <f t="shared" si="70"/>
        <v>丁班</v>
      </c>
      <c r="G285" s="134">
        <f t="shared" si="71"/>
        <v>15</v>
      </c>
      <c r="H285" s="137">
        <f t="shared" si="73"/>
        <v>0.0416666666666667</v>
      </c>
      <c r="I285" s="170">
        <f t="shared" si="74"/>
        <v>0.625000000000001</v>
      </c>
      <c r="J285" s="285" t="str">
        <f>IF(_penmei1_month_day!AH281="","",_penmei1_month_day!AH281)</f>
        <v/>
      </c>
      <c r="K285" s="285" t="str">
        <f>IF(_penmei1_month_day!AI281="","",_penmei1_month_day!AI281)</f>
        <v/>
      </c>
      <c r="L285" s="286" t="str">
        <f>IF(_penmei1_month_day!AJ281="","",_penmei1_month_day!AJ281)</f>
        <v/>
      </c>
      <c r="M285" s="286" t="str">
        <f>IF(_penmei1_month_day!AK281="","",_penmei1_month_day!AK281)</f>
        <v/>
      </c>
      <c r="N285" s="286" t="str">
        <f>IF(_penmei1_month_day!AL281="","",_penmei1_month_day!AL281)</f>
        <v/>
      </c>
      <c r="O285" s="286" t="str">
        <f>IF(_penmei1_month_day!AM281="","",_penmei1_month_day!AM281)</f>
        <v/>
      </c>
      <c r="P285" s="286" t="str">
        <f>IF(_penmei1_month_day!AN281="","",_penmei1_month_day!AN281)</f>
        <v/>
      </c>
      <c r="Q285" s="286" t="str">
        <f>IF(_penmei1_month_day!AO281="","",_penmei1_month_day!AO281)</f>
        <v/>
      </c>
      <c r="R285" s="286" t="str">
        <f>IF(_penmei1_month_day!AP281="","",_penmei1_month_day!AP281)</f>
        <v/>
      </c>
      <c r="S285" s="286" t="str">
        <f>IF(_penmei1_month_day!AQ281="","",_penmei1_month_day!AQ281)</f>
        <v/>
      </c>
      <c r="T285" s="286" t="str">
        <f>IF(_penmei1_month_day!AR281="","",_penmei1_month_day!AR281)</f>
        <v/>
      </c>
      <c r="U285" s="286" t="str">
        <f>IF(_penmei1_month_day!AS281="","",_penmei1_month_day!AS281)</f>
        <v/>
      </c>
      <c r="V285" s="286" t="str">
        <f>IF(_penmei1_month_day!AT281="","",_penmei1_month_day!AT281)</f>
        <v/>
      </c>
      <c r="W285" s="286" t="str">
        <f>IF(_penmei1_month_day!AU281="","",_penmei1_month_day!AU281)</f>
        <v/>
      </c>
      <c r="X285" s="286" t="str">
        <f>IF(_penmei1_month_day!AV281="","",_penmei1_month_day!AV281)</f>
        <v/>
      </c>
      <c r="Y285" s="286" t="str">
        <f>IF(_penmei1_month_day!AW281="","",_penmei1_month_day!AW281)</f>
        <v/>
      </c>
      <c r="Z285" s="286" t="str">
        <f>IF(_penmei1_month_day!AX281="","",_penmei1_month_day!AX281)</f>
        <v/>
      </c>
      <c r="AA285" s="307" t="str">
        <f>IF(_penmei1_month_day!AY281="","",ABS(_penmei1_month_day!AY281))</f>
        <v/>
      </c>
      <c r="AB285" s="307" t="str">
        <f>IF(_penmei1_month_day!AZ281="","",ABS(_penmei1_month_day!AZ281))</f>
        <v/>
      </c>
      <c r="AC285" s="285" t="str">
        <f>IF(_penmei1_month_day!BA281="","",_penmei1_month_day!BA281)</f>
        <v/>
      </c>
      <c r="AD285" s="285" t="str">
        <f>IF(_penmei1_month_day!BB281="","",_penmei1_month_day!BB281)</f>
        <v/>
      </c>
      <c r="AE285" s="286" t="str">
        <f>IF(_penmei1_month_day!BC281="","",_penmei1_month_day!BC281)</f>
        <v/>
      </c>
      <c r="AF285" s="284" t="str">
        <f>IF(_penmei1_month_day!BD281="","",_penmei1_month_day!BD281)</f>
        <v/>
      </c>
      <c r="AG285" s="286" t="str">
        <f>IF(_penmei1_month_day!BE281="","",_penmei1_month_day!BE281)</f>
        <v/>
      </c>
      <c r="AH285" s="307" t="str">
        <f>IF(_penmei1_month_day!BF281="","",_penmei1_month_day!BF281)</f>
        <v/>
      </c>
      <c r="AI285" s="307" t="str">
        <f>IF(_penmei1_month_day!BG281="","",_penmei1_month_day!BG281)</f>
        <v/>
      </c>
      <c r="AJ285" s="307" t="str">
        <f>IF(_penmei1_month_day!BH281="","",_penmei1_month_day!BH281)</f>
        <v/>
      </c>
      <c r="AK285" s="307" t="str">
        <f>IF(_penmei1_month_day!BI281="","",_penmei1_month_day!BI281)</f>
        <v/>
      </c>
      <c r="AL285" s="286" t="str">
        <f>IF(_penmei1_month_day!BJ281="","",_penmei1_month_day!BJ281)</f>
        <v/>
      </c>
      <c r="AM285" s="307" t="str">
        <f>IF(_penmei1_month_day!BK281="","",_penmei1_month_day!BK281/10000)</f>
        <v/>
      </c>
      <c r="AN285" s="286" t="str">
        <f>IF(_penmei1_month_day!BL281="","",_penmei1_month_day!BL281)</f>
        <v/>
      </c>
      <c r="AO285" s="286" t="str">
        <f>IF(_penmei1_month_day!BM281="","",_penmei1_month_day!BM281)</f>
        <v/>
      </c>
      <c r="AP285" s="243" t="s">
        <v>83</v>
      </c>
      <c r="AQ285" s="333"/>
    </row>
    <row r="286" ht="15" spans="1:43">
      <c r="A286" s="120">
        <f t="shared" si="77"/>
        <v>43477</v>
      </c>
      <c r="B286" s="121">
        <f t="shared" si="67"/>
        <v>43477</v>
      </c>
      <c r="C286" s="122" t="str">
        <f t="shared" si="68"/>
        <v>中</v>
      </c>
      <c r="D286" s="122">
        <f t="shared" si="69"/>
        <v>12</v>
      </c>
      <c r="E286" s="123">
        <f>IF(AND(E278=4),1,IF(AND(E278&lt;4),(E278+1),))</f>
        <v>1</v>
      </c>
      <c r="F286" s="124" t="str">
        <f t="shared" si="70"/>
        <v>甲班</v>
      </c>
      <c r="G286" s="122">
        <f t="shared" si="71"/>
        <v>16</v>
      </c>
      <c r="H286" s="125">
        <f t="shared" si="73"/>
        <v>0.0416666666666667</v>
      </c>
      <c r="I286" s="160">
        <f t="shared" si="74"/>
        <v>0.666666666666667</v>
      </c>
      <c r="J286" s="281" t="str">
        <f>IF(_penmei1_month_day!AH282="","",_penmei1_month_day!AH282)</f>
        <v/>
      </c>
      <c r="K286" s="281" t="str">
        <f>IF(_penmei1_month_day!AI282="","",_penmei1_month_day!AI282)</f>
        <v/>
      </c>
      <c r="L286" s="282" t="str">
        <f>IF(_penmei1_month_day!AJ282="","",_penmei1_month_day!AJ282)</f>
        <v/>
      </c>
      <c r="M286" s="282" t="str">
        <f>IF(_penmei1_month_day!AK282="","",_penmei1_month_day!AK282)</f>
        <v/>
      </c>
      <c r="N286" s="282" t="str">
        <f>IF(_penmei1_month_day!AL282="","",_penmei1_month_day!AL282)</f>
        <v/>
      </c>
      <c r="O286" s="282" t="str">
        <f>IF(_penmei1_month_day!AM282="","",_penmei1_month_day!AM282)</f>
        <v/>
      </c>
      <c r="P286" s="282" t="str">
        <f>IF(_penmei1_month_day!AN282="","",_penmei1_month_day!AN282)</f>
        <v/>
      </c>
      <c r="Q286" s="282" t="str">
        <f>IF(_penmei1_month_day!AO282="","",_penmei1_month_day!AO282)</f>
        <v/>
      </c>
      <c r="R286" s="282" t="str">
        <f>IF(_penmei1_month_day!AP282="","",_penmei1_month_day!AP282)</f>
        <v/>
      </c>
      <c r="S286" s="282" t="str">
        <f>IF(_penmei1_month_day!AQ282="","",_penmei1_month_day!AQ282)</f>
        <v/>
      </c>
      <c r="T286" s="282" t="str">
        <f>IF(_penmei1_month_day!AR282="","",_penmei1_month_day!AR282)</f>
        <v/>
      </c>
      <c r="U286" s="282" t="str">
        <f>IF(_penmei1_month_day!AS282="","",_penmei1_month_day!AS282)</f>
        <v/>
      </c>
      <c r="V286" s="282" t="str">
        <f>IF(_penmei1_month_day!AT282="","",_penmei1_month_day!AT282)</f>
        <v/>
      </c>
      <c r="W286" s="282" t="str">
        <f>IF(_penmei1_month_day!AU282="","",_penmei1_month_day!AU282)</f>
        <v/>
      </c>
      <c r="X286" s="282" t="str">
        <f>IF(_penmei1_month_day!AV282="","",_penmei1_month_day!AV282)</f>
        <v/>
      </c>
      <c r="Y286" s="282" t="str">
        <f>IF(_penmei1_month_day!AW282="","",_penmei1_month_day!AW282)</f>
        <v/>
      </c>
      <c r="Z286" s="282" t="str">
        <f>IF(_penmei1_month_day!AX282="","",_penmei1_month_day!AX282)</f>
        <v/>
      </c>
      <c r="AA286" s="305" t="str">
        <f>IF(_penmei1_month_day!AY282="","",ABS(_penmei1_month_day!AY282))</f>
        <v/>
      </c>
      <c r="AB286" s="305" t="str">
        <f>IF(_penmei1_month_day!AZ282="","",ABS(_penmei1_month_day!AZ282))</f>
        <v/>
      </c>
      <c r="AC286" s="281" t="str">
        <f>IF(_penmei1_month_day!BA282="","",_penmei1_month_day!BA282)</f>
        <v/>
      </c>
      <c r="AD286" s="281" t="str">
        <f>IF(_penmei1_month_day!BB282="","",_penmei1_month_day!BB282)</f>
        <v/>
      </c>
      <c r="AE286" s="282" t="str">
        <f>IF(_penmei1_month_day!BC282="","",_penmei1_month_day!BC282)</f>
        <v/>
      </c>
      <c r="AF286" s="282" t="str">
        <f>IF(_penmei1_month_day!BD282="","",_penmei1_month_day!BD282)</f>
        <v/>
      </c>
      <c r="AG286" s="282" t="str">
        <f>IF(_penmei1_month_day!BE282="","",_penmei1_month_day!BE282)</f>
        <v/>
      </c>
      <c r="AH286" s="305" t="str">
        <f>IF(_penmei1_month_day!BF282="","",_penmei1_month_day!BF282)</f>
        <v/>
      </c>
      <c r="AI286" s="305" t="str">
        <f>IF(_penmei1_month_day!BG282="","",_penmei1_month_day!BG282)</f>
        <v/>
      </c>
      <c r="AJ286" s="305" t="str">
        <f>IF(_penmei1_month_day!BH282="","",_penmei1_month_day!BH282)</f>
        <v/>
      </c>
      <c r="AK286" s="305" t="str">
        <f>IF(_penmei1_month_day!BI282="","",_penmei1_month_day!BI282)</f>
        <v/>
      </c>
      <c r="AL286" s="282" t="str">
        <f>IF(_penmei1_month_day!BJ282="","",_penmei1_month_day!BJ282)</f>
        <v/>
      </c>
      <c r="AM286" s="305" t="str">
        <f>IF(_penmei1_month_day!BK282="","",_penmei1_month_day!BK282/10000)</f>
        <v/>
      </c>
      <c r="AN286" s="282" t="str">
        <f>IF(_penmei1_month_day!BL282="","",_penmei1_month_day!BL282)</f>
        <v/>
      </c>
      <c r="AO286" s="282" t="str">
        <f>IF(_penmei1_month_day!BM282="","",_penmei1_month_day!BM282)</f>
        <v/>
      </c>
      <c r="AP286" s="328"/>
      <c r="AQ286" s="328"/>
    </row>
    <row r="287" spans="1:43">
      <c r="A287" s="126">
        <f t="shared" si="77"/>
        <v>43477</v>
      </c>
      <c r="B287" s="127">
        <f t="shared" si="67"/>
        <v>43477</v>
      </c>
      <c r="C287" s="128" t="str">
        <f t="shared" si="68"/>
        <v>中</v>
      </c>
      <c r="D287" s="128">
        <f t="shared" si="69"/>
        <v>12</v>
      </c>
      <c r="E287" s="129">
        <f t="shared" ref="E287:E293" si="78">E286</f>
        <v>1</v>
      </c>
      <c r="F287" s="130" t="str">
        <f t="shared" si="70"/>
        <v>甲班</v>
      </c>
      <c r="G287" s="128">
        <f t="shared" si="71"/>
        <v>17</v>
      </c>
      <c r="H287" s="131">
        <f t="shared" si="73"/>
        <v>0.0416666666666667</v>
      </c>
      <c r="I287" s="165">
        <f t="shared" si="74"/>
        <v>0.708333333333334</v>
      </c>
      <c r="J287" s="283" t="str">
        <f>IF(_penmei1_month_day!AH283="","",_penmei1_month_day!AH283)</f>
        <v/>
      </c>
      <c r="K287" s="283" t="str">
        <f>IF(_penmei1_month_day!AI283="","",_penmei1_month_day!AI283)</f>
        <v/>
      </c>
      <c r="L287" s="284" t="str">
        <f>IF(_penmei1_month_day!AJ283="","",_penmei1_month_day!AJ283)</f>
        <v/>
      </c>
      <c r="M287" s="284" t="str">
        <f>IF(_penmei1_month_day!AK283="","",_penmei1_month_day!AK283)</f>
        <v/>
      </c>
      <c r="N287" s="284" t="str">
        <f>IF(_penmei1_month_day!AL283="","",_penmei1_month_day!AL283)</f>
        <v/>
      </c>
      <c r="O287" s="284" t="str">
        <f>IF(_penmei1_month_day!AM283="","",_penmei1_month_day!AM283)</f>
        <v/>
      </c>
      <c r="P287" s="284" t="str">
        <f>IF(_penmei1_month_day!AN283="","",_penmei1_month_day!AN283)</f>
        <v/>
      </c>
      <c r="Q287" s="284" t="str">
        <f>IF(_penmei1_month_day!AO283="","",_penmei1_month_day!AO283)</f>
        <v/>
      </c>
      <c r="R287" s="284" t="str">
        <f>IF(_penmei1_month_day!AP283="","",_penmei1_month_day!AP283)</f>
        <v/>
      </c>
      <c r="S287" s="284" t="str">
        <f>IF(_penmei1_month_day!AQ283="","",_penmei1_month_day!AQ283)</f>
        <v/>
      </c>
      <c r="T287" s="284" t="str">
        <f>IF(_penmei1_month_day!AR283="","",_penmei1_month_day!AR283)</f>
        <v/>
      </c>
      <c r="U287" s="284" t="str">
        <f>IF(_penmei1_month_day!AS283="","",_penmei1_month_day!AS283)</f>
        <v/>
      </c>
      <c r="V287" s="284" t="str">
        <f>IF(_penmei1_month_day!AT283="","",_penmei1_month_day!AT283)</f>
        <v/>
      </c>
      <c r="W287" s="284" t="str">
        <f>IF(_penmei1_month_day!AU283="","",_penmei1_month_day!AU283)</f>
        <v/>
      </c>
      <c r="X287" s="284" t="str">
        <f>IF(_penmei1_month_day!AV283="","",_penmei1_month_day!AV283)</f>
        <v/>
      </c>
      <c r="Y287" s="284" t="str">
        <f>IF(_penmei1_month_day!AW283="","",_penmei1_month_day!AW283)</f>
        <v/>
      </c>
      <c r="Z287" s="284" t="str">
        <f>IF(_penmei1_month_day!AX283="","",_penmei1_month_day!AX283)</f>
        <v/>
      </c>
      <c r="AA287" s="306" t="str">
        <f>IF(_penmei1_month_day!AY283="","",ABS(_penmei1_month_day!AY283))</f>
        <v/>
      </c>
      <c r="AB287" s="306" t="str">
        <f>IF(_penmei1_month_day!AZ283="","",ABS(_penmei1_month_day!AZ283))</f>
        <v/>
      </c>
      <c r="AC287" s="283" t="str">
        <f>IF(_penmei1_month_day!BA283="","",_penmei1_month_day!BA283)</f>
        <v/>
      </c>
      <c r="AD287" s="283" t="str">
        <f>IF(_penmei1_month_day!BB283="","",_penmei1_month_day!BB283)</f>
        <v/>
      </c>
      <c r="AE287" s="284" t="str">
        <f>IF(_penmei1_month_day!BC283="","",_penmei1_month_day!BC283)</f>
        <v/>
      </c>
      <c r="AF287" s="284" t="str">
        <f>IF(_penmei1_month_day!BD283="","",_penmei1_month_day!BD283)</f>
        <v/>
      </c>
      <c r="AG287" s="284" t="str">
        <f>IF(_penmei1_month_day!BE283="","",_penmei1_month_day!BE283)</f>
        <v/>
      </c>
      <c r="AH287" s="306" t="str">
        <f>IF(_penmei1_month_day!BF283="","",_penmei1_month_day!BF283)</f>
        <v/>
      </c>
      <c r="AI287" s="306" t="str">
        <f>IF(_penmei1_month_day!BG283="","",_penmei1_month_day!BG283)</f>
        <v/>
      </c>
      <c r="AJ287" s="306" t="str">
        <f>IF(_penmei1_month_day!BH283="","",_penmei1_month_day!BH283)</f>
        <v/>
      </c>
      <c r="AK287" s="306" t="str">
        <f>IF(_penmei1_month_day!BI283="","",_penmei1_month_day!BI283)</f>
        <v/>
      </c>
      <c r="AL287" s="284" t="str">
        <f>IF(_penmei1_month_day!BJ283="","",_penmei1_month_day!BJ283)</f>
        <v/>
      </c>
      <c r="AM287" s="306" t="str">
        <f>IF(_penmei1_month_day!BK283="","",_penmei1_month_day!BK283/10000)</f>
        <v/>
      </c>
      <c r="AN287" s="284" t="str">
        <f>IF(_penmei1_month_day!BL283="","",_penmei1_month_day!BL283)</f>
        <v/>
      </c>
      <c r="AO287" s="284" t="str">
        <f>IF(_penmei1_month_day!BM283="","",_penmei1_month_day!BM283)</f>
        <v/>
      </c>
      <c r="AP287" s="329"/>
      <c r="AQ287" s="329"/>
    </row>
    <row r="288" spans="1:43">
      <c r="A288" s="126">
        <f t="shared" si="77"/>
        <v>43477</v>
      </c>
      <c r="B288" s="127">
        <f t="shared" si="67"/>
        <v>43477</v>
      </c>
      <c r="C288" s="128" t="str">
        <f t="shared" si="68"/>
        <v>中</v>
      </c>
      <c r="D288" s="128">
        <f t="shared" si="69"/>
        <v>12</v>
      </c>
      <c r="E288" s="129">
        <f t="shared" si="78"/>
        <v>1</v>
      </c>
      <c r="F288" s="130" t="str">
        <f t="shared" si="70"/>
        <v>甲班</v>
      </c>
      <c r="G288" s="128">
        <f t="shared" si="71"/>
        <v>18</v>
      </c>
      <c r="H288" s="131">
        <f t="shared" si="73"/>
        <v>0.0416666666666667</v>
      </c>
      <c r="I288" s="165">
        <f t="shared" si="74"/>
        <v>0.750000000000001</v>
      </c>
      <c r="J288" s="283" t="str">
        <f>IF(_penmei1_month_day!AH284="","",_penmei1_month_day!AH284)</f>
        <v/>
      </c>
      <c r="K288" s="283" t="str">
        <f>IF(_penmei1_month_day!AI284="","",_penmei1_month_day!AI284)</f>
        <v/>
      </c>
      <c r="L288" s="284" t="str">
        <f>IF(_penmei1_month_day!AJ284="","",_penmei1_month_day!AJ284)</f>
        <v/>
      </c>
      <c r="M288" s="284" t="str">
        <f>IF(_penmei1_month_day!AK284="","",_penmei1_month_day!AK284)</f>
        <v/>
      </c>
      <c r="N288" s="284" t="str">
        <f>IF(_penmei1_month_day!AL284="","",_penmei1_month_day!AL284)</f>
        <v/>
      </c>
      <c r="O288" s="284" t="str">
        <f>IF(_penmei1_month_day!AM284="","",_penmei1_month_day!AM284)</f>
        <v/>
      </c>
      <c r="P288" s="284" t="str">
        <f>IF(_penmei1_month_day!AN284="","",_penmei1_month_day!AN284)</f>
        <v/>
      </c>
      <c r="Q288" s="284" t="str">
        <f>IF(_penmei1_month_day!AO284="","",_penmei1_month_day!AO284)</f>
        <v/>
      </c>
      <c r="R288" s="284" t="str">
        <f>IF(_penmei1_month_day!AP284="","",_penmei1_month_day!AP284)</f>
        <v/>
      </c>
      <c r="S288" s="284" t="str">
        <f>IF(_penmei1_month_day!AQ284="","",_penmei1_month_day!AQ284)</f>
        <v/>
      </c>
      <c r="T288" s="284" t="str">
        <f>IF(_penmei1_month_day!AR284="","",_penmei1_month_day!AR284)</f>
        <v/>
      </c>
      <c r="U288" s="284" t="str">
        <f>IF(_penmei1_month_day!AS284="","",_penmei1_month_day!AS284)</f>
        <v/>
      </c>
      <c r="V288" s="284" t="str">
        <f>IF(_penmei1_month_day!AT284="","",_penmei1_month_day!AT284)</f>
        <v/>
      </c>
      <c r="W288" s="284" t="str">
        <f>IF(_penmei1_month_day!AU284="","",_penmei1_month_day!AU284)</f>
        <v/>
      </c>
      <c r="X288" s="284" t="str">
        <f>IF(_penmei1_month_day!AV284="","",_penmei1_month_day!AV284)</f>
        <v/>
      </c>
      <c r="Y288" s="284" t="str">
        <f>IF(_penmei1_month_day!AW284="","",_penmei1_month_day!AW284)</f>
        <v/>
      </c>
      <c r="Z288" s="284" t="str">
        <f>IF(_penmei1_month_day!AX284="","",_penmei1_month_day!AX284)</f>
        <v/>
      </c>
      <c r="AA288" s="306" t="str">
        <f>IF(_penmei1_month_day!AY284="","",ABS(_penmei1_month_day!AY284))</f>
        <v/>
      </c>
      <c r="AB288" s="306" t="str">
        <f>IF(_penmei1_month_day!AZ284="","",ABS(_penmei1_month_day!AZ284))</f>
        <v/>
      </c>
      <c r="AC288" s="283" t="str">
        <f>IF(_penmei1_month_day!BA284="","",_penmei1_month_day!BA284)</f>
        <v/>
      </c>
      <c r="AD288" s="283" t="str">
        <f>IF(_penmei1_month_day!BB284="","",_penmei1_month_day!BB284)</f>
        <v/>
      </c>
      <c r="AE288" s="284" t="str">
        <f>IF(_penmei1_month_day!BC284="","",_penmei1_month_day!BC284)</f>
        <v/>
      </c>
      <c r="AF288" s="284" t="str">
        <f>IF(_penmei1_month_day!BD284="","",_penmei1_month_day!BD284)</f>
        <v/>
      </c>
      <c r="AG288" s="284" t="str">
        <f>IF(_penmei1_month_day!BE284="","",_penmei1_month_day!BE284)</f>
        <v/>
      </c>
      <c r="AH288" s="306" t="str">
        <f>IF(_penmei1_month_day!BF284="","",_penmei1_month_day!BF284)</f>
        <v/>
      </c>
      <c r="AI288" s="306" t="str">
        <f>IF(_penmei1_month_day!BG284="","",_penmei1_month_day!BG284)</f>
        <v/>
      </c>
      <c r="AJ288" s="306" t="str">
        <f>IF(_penmei1_month_day!BH284="","",_penmei1_month_day!BH284)</f>
        <v/>
      </c>
      <c r="AK288" s="306" t="str">
        <f>IF(_penmei1_month_day!BI284="","",_penmei1_month_day!BI284)</f>
        <v/>
      </c>
      <c r="AL288" s="284" t="str">
        <f>IF(_penmei1_month_day!BJ284="","",_penmei1_month_day!BJ284)</f>
        <v/>
      </c>
      <c r="AM288" s="306" t="str">
        <f>IF(_penmei1_month_day!BK284="","",_penmei1_month_day!BK284/10000)</f>
        <v/>
      </c>
      <c r="AN288" s="284" t="str">
        <f>IF(_penmei1_month_day!BL284="","",_penmei1_month_day!BL284)</f>
        <v/>
      </c>
      <c r="AO288" s="284" t="str">
        <f>IF(_penmei1_month_day!BM284="","",_penmei1_month_day!BM284)</f>
        <v/>
      </c>
      <c r="AP288" s="329"/>
      <c r="AQ288" s="329"/>
    </row>
    <row r="289" spans="1:43">
      <c r="A289" s="126">
        <f t="shared" si="77"/>
        <v>43477</v>
      </c>
      <c r="B289" s="127">
        <f t="shared" si="67"/>
        <v>43477</v>
      </c>
      <c r="C289" s="128" t="str">
        <f t="shared" si="68"/>
        <v>中</v>
      </c>
      <c r="D289" s="128">
        <f t="shared" si="69"/>
        <v>12</v>
      </c>
      <c r="E289" s="129">
        <f t="shared" si="78"/>
        <v>1</v>
      </c>
      <c r="F289" s="130" t="str">
        <f t="shared" si="70"/>
        <v>甲班</v>
      </c>
      <c r="G289" s="128">
        <f t="shared" si="71"/>
        <v>19</v>
      </c>
      <c r="H289" s="131">
        <f t="shared" si="73"/>
        <v>0.0416666666666667</v>
      </c>
      <c r="I289" s="165">
        <f t="shared" si="74"/>
        <v>0.791666666666668</v>
      </c>
      <c r="J289" s="283" t="str">
        <f>IF(_penmei1_month_day!AH285="","",_penmei1_month_day!AH285)</f>
        <v/>
      </c>
      <c r="K289" s="283" t="str">
        <f>IF(_penmei1_month_day!AI285="","",_penmei1_month_day!AI285)</f>
        <v/>
      </c>
      <c r="L289" s="284" t="str">
        <f>IF(_penmei1_month_day!AJ285="","",_penmei1_month_day!AJ285)</f>
        <v/>
      </c>
      <c r="M289" s="284" t="str">
        <f>IF(_penmei1_month_day!AK285="","",_penmei1_month_day!AK285)</f>
        <v/>
      </c>
      <c r="N289" s="284" t="str">
        <f>IF(_penmei1_month_day!AL285="","",_penmei1_month_day!AL285)</f>
        <v/>
      </c>
      <c r="O289" s="284" t="str">
        <f>IF(_penmei1_month_day!AM285="","",_penmei1_month_day!AM285)</f>
        <v/>
      </c>
      <c r="P289" s="284" t="str">
        <f>IF(_penmei1_month_day!AN285="","",_penmei1_month_day!AN285)</f>
        <v/>
      </c>
      <c r="Q289" s="284" t="str">
        <f>IF(_penmei1_month_day!AO285="","",_penmei1_month_day!AO285)</f>
        <v/>
      </c>
      <c r="R289" s="284" t="str">
        <f>IF(_penmei1_month_day!AP285="","",_penmei1_month_day!AP285)</f>
        <v/>
      </c>
      <c r="S289" s="284" t="str">
        <f>IF(_penmei1_month_day!AQ285="","",_penmei1_month_day!AQ285)</f>
        <v/>
      </c>
      <c r="T289" s="284" t="str">
        <f>IF(_penmei1_month_day!AR285="","",_penmei1_month_day!AR285)</f>
        <v/>
      </c>
      <c r="U289" s="284" t="str">
        <f>IF(_penmei1_month_day!AS285="","",_penmei1_month_day!AS285)</f>
        <v/>
      </c>
      <c r="V289" s="284" t="str">
        <f>IF(_penmei1_month_day!AT285="","",_penmei1_month_day!AT285)</f>
        <v/>
      </c>
      <c r="W289" s="284" t="str">
        <f>IF(_penmei1_month_day!AU285="","",_penmei1_month_day!AU285)</f>
        <v/>
      </c>
      <c r="X289" s="284" t="str">
        <f>IF(_penmei1_month_day!AV285="","",_penmei1_month_day!AV285)</f>
        <v/>
      </c>
      <c r="Y289" s="284" t="str">
        <f>IF(_penmei1_month_day!AW285="","",_penmei1_month_day!AW285)</f>
        <v/>
      </c>
      <c r="Z289" s="284" t="str">
        <f>IF(_penmei1_month_day!AX285="","",_penmei1_month_day!AX285)</f>
        <v/>
      </c>
      <c r="AA289" s="306" t="str">
        <f>IF(_penmei1_month_day!AY285="","",ABS(_penmei1_month_day!AY285))</f>
        <v/>
      </c>
      <c r="AB289" s="306" t="str">
        <f>IF(_penmei1_month_day!AZ285="","",ABS(_penmei1_month_day!AZ285))</f>
        <v/>
      </c>
      <c r="AC289" s="283" t="str">
        <f>IF(_penmei1_month_day!BA285="","",_penmei1_month_day!BA285)</f>
        <v/>
      </c>
      <c r="AD289" s="283" t="str">
        <f>IF(_penmei1_month_day!BB285="","",_penmei1_month_day!BB285)</f>
        <v/>
      </c>
      <c r="AE289" s="284" t="str">
        <f>IF(_penmei1_month_day!BC285="","",_penmei1_month_day!BC285)</f>
        <v/>
      </c>
      <c r="AF289" s="284" t="str">
        <f>IF(_penmei1_month_day!BD285="","",_penmei1_month_day!BD285)</f>
        <v/>
      </c>
      <c r="AG289" s="284" t="str">
        <f>IF(_penmei1_month_day!BE285="","",_penmei1_month_day!BE285)</f>
        <v/>
      </c>
      <c r="AH289" s="306" t="str">
        <f>IF(_penmei1_month_day!BF285="","",_penmei1_month_day!BF285)</f>
        <v/>
      </c>
      <c r="AI289" s="306" t="str">
        <f>IF(_penmei1_month_day!BG285="","",_penmei1_month_day!BG285)</f>
        <v/>
      </c>
      <c r="AJ289" s="306" t="str">
        <f>IF(_penmei1_month_day!BH285="","",_penmei1_month_day!BH285)</f>
        <v/>
      </c>
      <c r="AK289" s="306" t="str">
        <f>IF(_penmei1_month_day!BI285="","",_penmei1_month_day!BI285)</f>
        <v/>
      </c>
      <c r="AL289" s="284" t="str">
        <f>IF(_penmei1_month_day!BJ285="","",_penmei1_month_day!BJ285)</f>
        <v/>
      </c>
      <c r="AM289" s="306" t="str">
        <f>IF(_penmei1_month_day!BK285="","",_penmei1_month_day!BK285/10000)</f>
        <v/>
      </c>
      <c r="AN289" s="284" t="str">
        <f>IF(_penmei1_month_day!BL285="","",_penmei1_month_day!BL285)</f>
        <v/>
      </c>
      <c r="AO289" s="284" t="str">
        <f>IF(_penmei1_month_day!BM285="","",_penmei1_month_day!BM285)</f>
        <v/>
      </c>
      <c r="AP289" s="329"/>
      <c r="AQ289" s="329"/>
    </row>
    <row r="290" spans="1:43">
      <c r="A290" s="126">
        <f t="shared" si="77"/>
        <v>43477</v>
      </c>
      <c r="B290" s="127">
        <f t="shared" si="67"/>
        <v>43477</v>
      </c>
      <c r="C290" s="128" t="str">
        <f t="shared" si="68"/>
        <v>中</v>
      </c>
      <c r="D290" s="128">
        <f t="shared" si="69"/>
        <v>12</v>
      </c>
      <c r="E290" s="129">
        <f t="shared" si="78"/>
        <v>1</v>
      </c>
      <c r="F290" s="130" t="str">
        <f t="shared" si="70"/>
        <v>甲班</v>
      </c>
      <c r="G290" s="128">
        <f t="shared" si="71"/>
        <v>20</v>
      </c>
      <c r="H290" s="131">
        <f t="shared" si="73"/>
        <v>0.0416666666666667</v>
      </c>
      <c r="I290" s="165">
        <f t="shared" si="74"/>
        <v>0.833333333333334</v>
      </c>
      <c r="J290" s="283" t="str">
        <f>IF(_penmei1_month_day!AH286="","",_penmei1_month_day!AH286)</f>
        <v/>
      </c>
      <c r="K290" s="283" t="str">
        <f>IF(_penmei1_month_day!AI286="","",_penmei1_month_day!AI286)</f>
        <v/>
      </c>
      <c r="L290" s="284" t="str">
        <f>IF(_penmei1_month_day!AJ286="","",_penmei1_month_day!AJ286)</f>
        <v/>
      </c>
      <c r="M290" s="284" t="str">
        <f>IF(_penmei1_month_day!AK286="","",_penmei1_month_day!AK286)</f>
        <v/>
      </c>
      <c r="N290" s="284" t="str">
        <f>IF(_penmei1_month_day!AL286="","",_penmei1_month_day!AL286)</f>
        <v/>
      </c>
      <c r="O290" s="284" t="str">
        <f>IF(_penmei1_month_day!AM286="","",_penmei1_month_day!AM286)</f>
        <v/>
      </c>
      <c r="P290" s="284" t="str">
        <f>IF(_penmei1_month_day!AN286="","",_penmei1_month_day!AN286)</f>
        <v/>
      </c>
      <c r="Q290" s="284" t="str">
        <f>IF(_penmei1_month_day!AO286="","",_penmei1_month_day!AO286)</f>
        <v/>
      </c>
      <c r="R290" s="284" t="str">
        <f>IF(_penmei1_month_day!AP286="","",_penmei1_month_day!AP286)</f>
        <v/>
      </c>
      <c r="S290" s="284" t="str">
        <f>IF(_penmei1_month_day!AQ286="","",_penmei1_month_day!AQ286)</f>
        <v/>
      </c>
      <c r="T290" s="284" t="str">
        <f>IF(_penmei1_month_day!AR286="","",_penmei1_month_day!AR286)</f>
        <v/>
      </c>
      <c r="U290" s="284" t="str">
        <f>IF(_penmei1_month_day!AS286="","",_penmei1_month_day!AS286)</f>
        <v/>
      </c>
      <c r="V290" s="284" t="str">
        <f>IF(_penmei1_month_day!AT286="","",_penmei1_month_day!AT286)</f>
        <v/>
      </c>
      <c r="W290" s="284" t="str">
        <f>IF(_penmei1_month_day!AU286="","",_penmei1_month_day!AU286)</f>
        <v/>
      </c>
      <c r="X290" s="284" t="str">
        <f>IF(_penmei1_month_day!AV286="","",_penmei1_month_day!AV286)</f>
        <v/>
      </c>
      <c r="Y290" s="284" t="str">
        <f>IF(_penmei1_month_day!AW286="","",_penmei1_month_day!AW286)</f>
        <v/>
      </c>
      <c r="Z290" s="284" t="str">
        <f>IF(_penmei1_month_day!AX286="","",_penmei1_month_day!AX286)</f>
        <v/>
      </c>
      <c r="AA290" s="306" t="str">
        <f>IF(_penmei1_month_day!AY286="","",ABS(_penmei1_month_day!AY286))</f>
        <v/>
      </c>
      <c r="AB290" s="306" t="str">
        <f>IF(_penmei1_month_day!AZ286="","",ABS(_penmei1_month_day!AZ286))</f>
        <v/>
      </c>
      <c r="AC290" s="283" t="str">
        <f>IF(_penmei1_month_day!BA286="","",_penmei1_month_day!BA286)</f>
        <v/>
      </c>
      <c r="AD290" s="283" t="str">
        <f>IF(_penmei1_month_day!BB286="","",_penmei1_month_day!BB286)</f>
        <v/>
      </c>
      <c r="AE290" s="284" t="str">
        <f>IF(_penmei1_month_day!BC286="","",_penmei1_month_day!BC286)</f>
        <v/>
      </c>
      <c r="AF290" s="284" t="str">
        <f>IF(_penmei1_month_day!BD286="","",_penmei1_month_day!BD286)</f>
        <v/>
      </c>
      <c r="AG290" s="284" t="str">
        <f>IF(_penmei1_month_day!BE286="","",_penmei1_month_day!BE286)</f>
        <v/>
      </c>
      <c r="AH290" s="306" t="str">
        <f>IF(_penmei1_month_day!BF286="","",_penmei1_month_day!BF286)</f>
        <v/>
      </c>
      <c r="AI290" s="306" t="str">
        <f>IF(_penmei1_month_day!BG286="","",_penmei1_month_day!BG286)</f>
        <v/>
      </c>
      <c r="AJ290" s="306" t="str">
        <f>IF(_penmei1_month_day!BH286="","",_penmei1_month_day!BH286)</f>
        <v/>
      </c>
      <c r="AK290" s="306" t="str">
        <f>IF(_penmei1_month_day!BI286="","",_penmei1_month_day!BI286)</f>
        <v/>
      </c>
      <c r="AL290" s="284" t="str">
        <f>IF(_penmei1_month_day!BJ286="","",_penmei1_month_day!BJ286)</f>
        <v/>
      </c>
      <c r="AM290" s="306" t="str">
        <f>IF(_penmei1_month_day!BK286="","",_penmei1_month_day!BK286/10000)</f>
        <v/>
      </c>
      <c r="AN290" s="284" t="str">
        <f>IF(_penmei1_month_day!BL286="","",_penmei1_month_day!BL286)</f>
        <v/>
      </c>
      <c r="AO290" s="284" t="str">
        <f>IF(_penmei1_month_day!BM286="","",_penmei1_month_day!BM286)</f>
        <v/>
      </c>
      <c r="AP290" s="329"/>
      <c r="AQ290" s="329"/>
    </row>
    <row r="291" spans="1:43">
      <c r="A291" s="126">
        <f t="shared" si="77"/>
        <v>43477</v>
      </c>
      <c r="B291" s="127">
        <f t="shared" si="67"/>
        <v>43477</v>
      </c>
      <c r="C291" s="128" t="str">
        <f t="shared" si="68"/>
        <v>中</v>
      </c>
      <c r="D291" s="128">
        <f t="shared" si="69"/>
        <v>12</v>
      </c>
      <c r="E291" s="129">
        <f t="shared" si="78"/>
        <v>1</v>
      </c>
      <c r="F291" s="130" t="str">
        <f t="shared" si="70"/>
        <v>甲班</v>
      </c>
      <c r="G291" s="128">
        <f t="shared" si="71"/>
        <v>21</v>
      </c>
      <c r="H291" s="131">
        <f t="shared" si="73"/>
        <v>0.0416666666666667</v>
      </c>
      <c r="I291" s="165">
        <f t="shared" si="74"/>
        <v>0.875000000000001</v>
      </c>
      <c r="J291" s="283" t="str">
        <f>IF(_penmei1_month_day!AH287="","",_penmei1_month_day!AH287)</f>
        <v/>
      </c>
      <c r="K291" s="283" t="str">
        <f>IF(_penmei1_month_day!AI287="","",_penmei1_month_day!AI287)</f>
        <v/>
      </c>
      <c r="L291" s="284" t="str">
        <f>IF(_penmei1_month_day!AJ287="","",_penmei1_month_day!AJ287)</f>
        <v/>
      </c>
      <c r="M291" s="284" t="str">
        <f>IF(_penmei1_month_day!AK287="","",_penmei1_month_day!AK287)</f>
        <v/>
      </c>
      <c r="N291" s="284" t="str">
        <f>IF(_penmei1_month_day!AL287="","",_penmei1_month_day!AL287)</f>
        <v/>
      </c>
      <c r="O291" s="284" t="str">
        <f>IF(_penmei1_month_day!AM287="","",_penmei1_month_day!AM287)</f>
        <v/>
      </c>
      <c r="P291" s="284" t="str">
        <f>IF(_penmei1_month_day!AN287="","",_penmei1_month_day!AN287)</f>
        <v/>
      </c>
      <c r="Q291" s="284" t="str">
        <f>IF(_penmei1_month_day!AO287="","",_penmei1_month_day!AO287)</f>
        <v/>
      </c>
      <c r="R291" s="284" t="str">
        <f>IF(_penmei1_month_day!AP287="","",_penmei1_month_day!AP287)</f>
        <v/>
      </c>
      <c r="S291" s="284" t="str">
        <f>IF(_penmei1_month_day!AQ287="","",_penmei1_month_day!AQ287)</f>
        <v/>
      </c>
      <c r="T291" s="284" t="str">
        <f>IF(_penmei1_month_day!AR287="","",_penmei1_month_day!AR287)</f>
        <v/>
      </c>
      <c r="U291" s="284" t="str">
        <f>IF(_penmei1_month_day!AS287="","",_penmei1_month_day!AS287)</f>
        <v/>
      </c>
      <c r="V291" s="284" t="str">
        <f>IF(_penmei1_month_day!AT287="","",_penmei1_month_day!AT287)</f>
        <v/>
      </c>
      <c r="W291" s="284" t="str">
        <f>IF(_penmei1_month_day!AU287="","",_penmei1_month_day!AU287)</f>
        <v/>
      </c>
      <c r="X291" s="284" t="str">
        <f>IF(_penmei1_month_day!AV287="","",_penmei1_month_day!AV287)</f>
        <v/>
      </c>
      <c r="Y291" s="284" t="str">
        <f>IF(_penmei1_month_day!AW287="","",_penmei1_month_day!AW287)</f>
        <v/>
      </c>
      <c r="Z291" s="284" t="str">
        <f>IF(_penmei1_month_day!AX287="","",_penmei1_month_day!AX287)</f>
        <v/>
      </c>
      <c r="AA291" s="306" t="str">
        <f>IF(_penmei1_month_day!AY287="","",ABS(_penmei1_month_day!AY287))</f>
        <v/>
      </c>
      <c r="AB291" s="306" t="str">
        <f>IF(_penmei1_month_day!AZ287="","",ABS(_penmei1_month_day!AZ287))</f>
        <v/>
      </c>
      <c r="AC291" s="283" t="str">
        <f>IF(_penmei1_month_day!BA287="","",_penmei1_month_day!BA287)</f>
        <v/>
      </c>
      <c r="AD291" s="283" t="str">
        <f>IF(_penmei1_month_day!BB287="","",_penmei1_month_day!BB287)</f>
        <v/>
      </c>
      <c r="AE291" s="284" t="str">
        <f>IF(_penmei1_month_day!BC287="","",_penmei1_month_day!BC287)</f>
        <v/>
      </c>
      <c r="AF291" s="284" t="str">
        <f>IF(_penmei1_month_day!BD287="","",_penmei1_month_day!BD287)</f>
        <v/>
      </c>
      <c r="AG291" s="284" t="str">
        <f>IF(_penmei1_month_day!BE287="","",_penmei1_month_day!BE287)</f>
        <v/>
      </c>
      <c r="AH291" s="306" t="str">
        <f>IF(_penmei1_month_day!BF287="","",_penmei1_month_day!BF287)</f>
        <v/>
      </c>
      <c r="AI291" s="306" t="str">
        <f>IF(_penmei1_month_day!BG287="","",_penmei1_month_day!BG287)</f>
        <v/>
      </c>
      <c r="AJ291" s="306" t="str">
        <f>IF(_penmei1_month_day!BH287="","",_penmei1_month_day!BH287)</f>
        <v/>
      </c>
      <c r="AK291" s="306" t="str">
        <f>IF(_penmei1_month_day!BI287="","",_penmei1_month_day!BI287)</f>
        <v/>
      </c>
      <c r="AL291" s="284" t="str">
        <f>IF(_penmei1_month_day!BJ287="","",_penmei1_month_day!BJ287)</f>
        <v/>
      </c>
      <c r="AM291" s="306" t="str">
        <f>IF(_penmei1_month_day!BK287="","",_penmei1_month_day!BK287/10000)</f>
        <v/>
      </c>
      <c r="AN291" s="284" t="str">
        <f>IF(_penmei1_month_day!BL287="","",_penmei1_month_day!BL287)</f>
        <v/>
      </c>
      <c r="AO291" s="284" t="str">
        <f>IF(_penmei1_month_day!BM287="","",_penmei1_month_day!BM287)</f>
        <v/>
      </c>
      <c r="AP291" s="329"/>
      <c r="AQ291" s="329"/>
    </row>
    <row r="292" spans="1:43">
      <c r="A292" s="126">
        <f t="shared" si="77"/>
        <v>43477</v>
      </c>
      <c r="B292" s="127">
        <f t="shared" si="67"/>
        <v>43477</v>
      </c>
      <c r="C292" s="128" t="str">
        <f t="shared" si="68"/>
        <v>中</v>
      </c>
      <c r="D292" s="128">
        <f t="shared" si="69"/>
        <v>12</v>
      </c>
      <c r="E292" s="129">
        <f t="shared" si="78"/>
        <v>1</v>
      </c>
      <c r="F292" s="130" t="str">
        <f t="shared" si="70"/>
        <v>甲班</v>
      </c>
      <c r="G292" s="128">
        <f t="shared" si="71"/>
        <v>22</v>
      </c>
      <c r="H292" s="131">
        <f t="shared" si="73"/>
        <v>0.0416666666666667</v>
      </c>
      <c r="I292" s="165">
        <f t="shared" si="74"/>
        <v>0.916666666666668</v>
      </c>
      <c r="J292" s="283" t="str">
        <f>IF(_penmei1_month_day!AH288="","",_penmei1_month_day!AH288)</f>
        <v/>
      </c>
      <c r="K292" s="283" t="str">
        <f>IF(_penmei1_month_day!AI288="","",_penmei1_month_day!AI288)</f>
        <v/>
      </c>
      <c r="L292" s="284" t="str">
        <f>IF(_penmei1_month_day!AJ288="","",_penmei1_month_day!AJ288)</f>
        <v/>
      </c>
      <c r="M292" s="284" t="str">
        <f>IF(_penmei1_month_day!AK288="","",_penmei1_month_day!AK288)</f>
        <v/>
      </c>
      <c r="N292" s="284" t="str">
        <f>IF(_penmei1_month_day!AL288="","",_penmei1_month_day!AL288)</f>
        <v/>
      </c>
      <c r="O292" s="284" t="str">
        <f>IF(_penmei1_month_day!AM288="","",_penmei1_month_day!AM288)</f>
        <v/>
      </c>
      <c r="P292" s="284" t="str">
        <f>IF(_penmei1_month_day!AN288="","",_penmei1_month_day!AN288)</f>
        <v/>
      </c>
      <c r="Q292" s="284" t="str">
        <f>IF(_penmei1_month_day!AO288="","",_penmei1_month_day!AO288)</f>
        <v/>
      </c>
      <c r="R292" s="284" t="str">
        <f>IF(_penmei1_month_day!AP288="","",_penmei1_month_day!AP288)</f>
        <v/>
      </c>
      <c r="S292" s="284" t="str">
        <f>IF(_penmei1_month_day!AQ288="","",_penmei1_month_day!AQ288)</f>
        <v/>
      </c>
      <c r="T292" s="284" t="str">
        <f>IF(_penmei1_month_day!AR288="","",_penmei1_month_day!AR288)</f>
        <v/>
      </c>
      <c r="U292" s="284" t="str">
        <f>IF(_penmei1_month_day!AS288="","",_penmei1_month_day!AS288)</f>
        <v/>
      </c>
      <c r="V292" s="284" t="str">
        <f>IF(_penmei1_month_day!AT288="","",_penmei1_month_day!AT288)</f>
        <v/>
      </c>
      <c r="W292" s="284" t="str">
        <f>IF(_penmei1_month_day!AU288="","",_penmei1_month_day!AU288)</f>
        <v/>
      </c>
      <c r="X292" s="284" t="str">
        <f>IF(_penmei1_month_day!AV288="","",_penmei1_month_day!AV288)</f>
        <v/>
      </c>
      <c r="Y292" s="284" t="str">
        <f>IF(_penmei1_month_day!AW288="","",_penmei1_month_day!AW288)</f>
        <v/>
      </c>
      <c r="Z292" s="284" t="str">
        <f>IF(_penmei1_month_day!AX288="","",_penmei1_month_day!AX288)</f>
        <v/>
      </c>
      <c r="AA292" s="306" t="str">
        <f>IF(_penmei1_month_day!AY288="","",ABS(_penmei1_month_day!AY288))</f>
        <v/>
      </c>
      <c r="AB292" s="306" t="str">
        <f>IF(_penmei1_month_day!AZ288="","",ABS(_penmei1_month_day!AZ288))</f>
        <v/>
      </c>
      <c r="AC292" s="283" t="str">
        <f>IF(_penmei1_month_day!BA288="","",_penmei1_month_day!BA288)</f>
        <v/>
      </c>
      <c r="AD292" s="283" t="str">
        <f>IF(_penmei1_month_day!BB288="","",_penmei1_month_day!BB288)</f>
        <v/>
      </c>
      <c r="AE292" s="284" t="str">
        <f>IF(_penmei1_month_day!BC288="","",_penmei1_month_day!BC288)</f>
        <v/>
      </c>
      <c r="AF292" s="284" t="str">
        <f>IF(_penmei1_month_day!BD288="","",_penmei1_month_day!BD288)</f>
        <v/>
      </c>
      <c r="AG292" s="284" t="str">
        <f>IF(_penmei1_month_day!BE288="","",_penmei1_month_day!BE288)</f>
        <v/>
      </c>
      <c r="AH292" s="306" t="str">
        <f>IF(_penmei1_month_day!BF288="","",_penmei1_month_day!BF288)</f>
        <v/>
      </c>
      <c r="AI292" s="306" t="str">
        <f>IF(_penmei1_month_day!BG288="","",_penmei1_month_day!BG288)</f>
        <v/>
      </c>
      <c r="AJ292" s="306" t="str">
        <f>IF(_penmei1_month_day!BH288="","",_penmei1_month_day!BH288)</f>
        <v/>
      </c>
      <c r="AK292" s="306" t="str">
        <f>IF(_penmei1_month_day!BI288="","",_penmei1_month_day!BI288)</f>
        <v/>
      </c>
      <c r="AL292" s="284" t="str">
        <f>IF(_penmei1_month_day!BJ288="","",_penmei1_month_day!BJ288)</f>
        <v/>
      </c>
      <c r="AM292" s="306" t="str">
        <f>IF(_penmei1_month_day!BK288="","",_penmei1_month_day!BK288/10000)</f>
        <v/>
      </c>
      <c r="AN292" s="284" t="str">
        <f>IF(_penmei1_month_day!BL288="","",_penmei1_month_day!BL288)</f>
        <v/>
      </c>
      <c r="AO292" s="284" t="str">
        <f>IF(_penmei1_month_day!BM288="","",_penmei1_month_day!BM288)</f>
        <v/>
      </c>
      <c r="AP292" s="329"/>
      <c r="AQ292" s="329"/>
    </row>
    <row r="293" ht="15" spans="1:43">
      <c r="A293" s="132">
        <f t="shared" si="77"/>
        <v>43477</v>
      </c>
      <c r="B293" s="133">
        <f t="shared" si="67"/>
        <v>43477</v>
      </c>
      <c r="C293" s="134" t="str">
        <f t="shared" si="68"/>
        <v>中</v>
      </c>
      <c r="D293" s="134">
        <f t="shared" si="69"/>
        <v>12</v>
      </c>
      <c r="E293" s="135">
        <f t="shared" si="78"/>
        <v>1</v>
      </c>
      <c r="F293" s="136" t="str">
        <f t="shared" si="70"/>
        <v>甲班</v>
      </c>
      <c r="G293" s="134">
        <f t="shared" si="71"/>
        <v>23</v>
      </c>
      <c r="H293" s="137">
        <f t="shared" si="73"/>
        <v>0.0416666666666667</v>
      </c>
      <c r="I293" s="170">
        <f t="shared" si="74"/>
        <v>0.958333333333334</v>
      </c>
      <c r="J293" s="285" t="str">
        <f>IF(_penmei1_month_day!AH289="","",_penmei1_month_day!AH289)</f>
        <v/>
      </c>
      <c r="K293" s="285" t="str">
        <f>IF(_penmei1_month_day!AI289="","",_penmei1_month_day!AI289)</f>
        <v/>
      </c>
      <c r="L293" s="286" t="str">
        <f>IF(_penmei1_month_day!AJ289="","",_penmei1_month_day!AJ289)</f>
        <v/>
      </c>
      <c r="M293" s="286" t="str">
        <f>IF(_penmei1_month_day!AK289="","",_penmei1_month_day!AK289)</f>
        <v/>
      </c>
      <c r="N293" s="286" t="str">
        <f>IF(_penmei1_month_day!AL289="","",_penmei1_month_day!AL289)</f>
        <v/>
      </c>
      <c r="O293" s="286" t="str">
        <f>IF(_penmei1_month_day!AM289="","",_penmei1_month_day!AM289)</f>
        <v/>
      </c>
      <c r="P293" s="286" t="str">
        <f>IF(_penmei1_month_day!AN289="","",_penmei1_month_day!AN289)</f>
        <v/>
      </c>
      <c r="Q293" s="286" t="str">
        <f>IF(_penmei1_month_day!AO289="","",_penmei1_month_day!AO289)</f>
        <v/>
      </c>
      <c r="R293" s="286" t="str">
        <f>IF(_penmei1_month_day!AP289="","",_penmei1_month_day!AP289)</f>
        <v/>
      </c>
      <c r="S293" s="286" t="str">
        <f>IF(_penmei1_month_day!AQ289="","",_penmei1_month_day!AQ289)</f>
        <v/>
      </c>
      <c r="T293" s="286" t="str">
        <f>IF(_penmei1_month_day!AR289="","",_penmei1_month_day!AR289)</f>
        <v/>
      </c>
      <c r="U293" s="286" t="str">
        <f>IF(_penmei1_month_day!AS289="","",_penmei1_month_day!AS289)</f>
        <v/>
      </c>
      <c r="V293" s="286" t="str">
        <f>IF(_penmei1_month_day!AT289="","",_penmei1_month_day!AT289)</f>
        <v/>
      </c>
      <c r="W293" s="286" t="str">
        <f>IF(_penmei1_month_day!AU289="","",_penmei1_month_day!AU289)</f>
        <v/>
      </c>
      <c r="X293" s="286" t="str">
        <f>IF(_penmei1_month_day!AV289="","",_penmei1_month_day!AV289)</f>
        <v/>
      </c>
      <c r="Y293" s="286" t="str">
        <f>IF(_penmei1_month_day!AW289="","",_penmei1_month_day!AW289)</f>
        <v/>
      </c>
      <c r="Z293" s="286" t="str">
        <f>IF(_penmei1_month_day!AX289="","",_penmei1_month_day!AX289)</f>
        <v/>
      </c>
      <c r="AA293" s="307" t="str">
        <f>IF(_penmei1_month_day!AY289="","",ABS(_penmei1_month_day!AY289))</f>
        <v/>
      </c>
      <c r="AB293" s="307" t="str">
        <f>IF(_penmei1_month_day!AZ289="","",ABS(_penmei1_month_day!AZ289))</f>
        <v/>
      </c>
      <c r="AC293" s="285" t="str">
        <f>IF(_penmei1_month_day!BA289="","",_penmei1_month_day!BA289)</f>
        <v/>
      </c>
      <c r="AD293" s="285" t="str">
        <f>IF(_penmei1_month_day!BB289="","",_penmei1_month_day!BB289)</f>
        <v/>
      </c>
      <c r="AE293" s="286" t="str">
        <f>IF(_penmei1_month_day!BC289="","",_penmei1_month_day!BC289)</f>
        <v/>
      </c>
      <c r="AF293" s="284" t="str">
        <f>IF(_penmei1_month_day!BD289="","",_penmei1_month_day!BD289)</f>
        <v/>
      </c>
      <c r="AG293" s="286" t="str">
        <f>IF(_penmei1_month_day!BE289="","",_penmei1_month_day!BE289)</f>
        <v/>
      </c>
      <c r="AH293" s="307" t="str">
        <f>IF(_penmei1_month_day!BF289="","",_penmei1_month_day!BF289)</f>
        <v/>
      </c>
      <c r="AI293" s="307" t="str">
        <f>IF(_penmei1_month_day!BG289="","",_penmei1_month_day!BG289)</f>
        <v/>
      </c>
      <c r="AJ293" s="307" t="str">
        <f>IF(_penmei1_month_day!BH289="","",_penmei1_month_day!BH289)</f>
        <v/>
      </c>
      <c r="AK293" s="307" t="str">
        <f>IF(_penmei1_month_day!BI289="","",_penmei1_month_day!BI289)</f>
        <v/>
      </c>
      <c r="AL293" s="286" t="str">
        <f>IF(_penmei1_month_day!BJ289="","",_penmei1_month_day!BJ289)</f>
        <v/>
      </c>
      <c r="AM293" s="307" t="str">
        <f>IF(_penmei1_month_day!BK289="","",_penmei1_month_day!BK289/10000)</f>
        <v/>
      </c>
      <c r="AN293" s="286" t="str">
        <f>IF(_penmei1_month_day!BL289="","",_penmei1_month_day!BL289)</f>
        <v/>
      </c>
      <c r="AO293" s="286" t="str">
        <f>IF(_penmei1_month_day!BM289="","",_penmei1_month_day!BM289)</f>
        <v/>
      </c>
      <c r="AP293" s="243" t="s">
        <v>83</v>
      </c>
      <c r="AQ293" s="331"/>
    </row>
    <row r="294" ht="15" spans="1:43">
      <c r="A294" s="120">
        <f t="shared" si="77"/>
        <v>43478</v>
      </c>
      <c r="B294" s="121">
        <f t="shared" si="67"/>
        <v>43478</v>
      </c>
      <c r="C294" s="122" t="str">
        <f t="shared" si="68"/>
        <v>夜</v>
      </c>
      <c r="D294" s="122">
        <f t="shared" si="69"/>
        <v>13</v>
      </c>
      <c r="E294" s="123">
        <f>IF(AND(E246=1),4,IF(AND(E246&gt;1),(E246-1),))</f>
        <v>3</v>
      </c>
      <c r="F294" s="124" t="str">
        <f t="shared" si="70"/>
        <v>丙班</v>
      </c>
      <c r="G294" s="122">
        <f t="shared" si="71"/>
        <v>0</v>
      </c>
      <c r="H294" s="125">
        <f t="shared" si="73"/>
        <v>0.0416666666666667</v>
      </c>
      <c r="I294" s="160">
        <f t="shared" si="74"/>
        <v>1</v>
      </c>
      <c r="J294" s="281" t="str">
        <f>IF(_penmei1_month_day!AH290="","",_penmei1_month_day!AH290)</f>
        <v/>
      </c>
      <c r="K294" s="281" t="str">
        <f>IF(_penmei1_month_day!AI290="","",_penmei1_month_day!AI290)</f>
        <v/>
      </c>
      <c r="L294" s="282" t="str">
        <f>IF(_penmei1_month_day!AJ290="","",_penmei1_month_day!AJ290)</f>
        <v/>
      </c>
      <c r="M294" s="282" t="str">
        <f>IF(_penmei1_month_day!AK290="","",_penmei1_month_day!AK290)</f>
        <v/>
      </c>
      <c r="N294" s="282" t="str">
        <f>IF(_penmei1_month_day!AL290="","",_penmei1_month_day!AL290)</f>
        <v/>
      </c>
      <c r="O294" s="282" t="str">
        <f>IF(_penmei1_month_day!AM290="","",_penmei1_month_day!AM290)</f>
        <v/>
      </c>
      <c r="P294" s="282" t="str">
        <f>IF(_penmei1_month_day!AN290="","",_penmei1_month_day!AN290)</f>
        <v/>
      </c>
      <c r="Q294" s="282" t="str">
        <f>IF(_penmei1_month_day!AO290="","",_penmei1_month_day!AO290)</f>
        <v/>
      </c>
      <c r="R294" s="282" t="str">
        <f>IF(_penmei1_month_day!AP290="","",_penmei1_month_day!AP290)</f>
        <v/>
      </c>
      <c r="S294" s="282" t="str">
        <f>IF(_penmei1_month_day!AQ290="","",_penmei1_month_day!AQ290)</f>
        <v/>
      </c>
      <c r="T294" s="282" t="str">
        <f>IF(_penmei1_month_day!AR290="","",_penmei1_month_day!AR290)</f>
        <v/>
      </c>
      <c r="U294" s="282" t="str">
        <f>IF(_penmei1_month_day!AS290="","",_penmei1_month_day!AS290)</f>
        <v/>
      </c>
      <c r="V294" s="282" t="str">
        <f>IF(_penmei1_month_day!AT290="","",_penmei1_month_day!AT290)</f>
        <v/>
      </c>
      <c r="W294" s="282" t="str">
        <f>IF(_penmei1_month_day!AU290="","",_penmei1_month_day!AU290)</f>
        <v/>
      </c>
      <c r="X294" s="282" t="str">
        <f>IF(_penmei1_month_day!AV290="","",_penmei1_month_day!AV290)</f>
        <v/>
      </c>
      <c r="Y294" s="282" t="str">
        <f>IF(_penmei1_month_day!AW290="","",_penmei1_month_day!AW290)</f>
        <v/>
      </c>
      <c r="Z294" s="282" t="str">
        <f>IF(_penmei1_month_day!AX290="","",_penmei1_month_day!AX290)</f>
        <v/>
      </c>
      <c r="AA294" s="305" t="str">
        <f>IF(_penmei1_month_day!AY290="","",ABS(_penmei1_month_day!AY290))</f>
        <v/>
      </c>
      <c r="AB294" s="305" t="str">
        <f>IF(_penmei1_month_day!AZ290="","",ABS(_penmei1_month_day!AZ290))</f>
        <v/>
      </c>
      <c r="AC294" s="281" t="str">
        <f>IF(_penmei1_month_day!BA290="","",_penmei1_month_day!BA290)</f>
        <v/>
      </c>
      <c r="AD294" s="281" t="str">
        <f>IF(_penmei1_month_day!BB290="","",_penmei1_month_day!BB290)</f>
        <v/>
      </c>
      <c r="AE294" s="282" t="str">
        <f>IF(_penmei1_month_day!BC290="","",_penmei1_month_day!BC290)</f>
        <v/>
      </c>
      <c r="AF294" s="282" t="str">
        <f>IF(_penmei1_month_day!BD290="","",_penmei1_month_day!BD290)</f>
        <v/>
      </c>
      <c r="AG294" s="282" t="str">
        <f>IF(_penmei1_month_day!BE290="","",_penmei1_month_day!BE290)</f>
        <v/>
      </c>
      <c r="AH294" s="305" t="str">
        <f>IF(_penmei1_month_day!BF290="","",_penmei1_month_day!BF290)</f>
        <v/>
      </c>
      <c r="AI294" s="305" t="str">
        <f>IF(_penmei1_month_day!BG290="","",_penmei1_month_day!BG290)</f>
        <v/>
      </c>
      <c r="AJ294" s="305" t="str">
        <f>IF(_penmei1_month_day!BH290="","",_penmei1_month_day!BH290)</f>
        <v/>
      </c>
      <c r="AK294" s="305" t="str">
        <f>IF(_penmei1_month_day!BI290="","",_penmei1_month_day!BI290)</f>
        <v/>
      </c>
      <c r="AL294" s="282" t="str">
        <f>IF(_penmei1_month_day!BJ290="","",_penmei1_month_day!BJ290)</f>
        <v/>
      </c>
      <c r="AM294" s="305" t="str">
        <f>IF(_penmei1_month_day!BK290="","",_penmei1_month_day!BK290/10000)</f>
        <v/>
      </c>
      <c r="AN294" s="282" t="str">
        <f>IF(_penmei1_month_day!BL290="","",_penmei1_month_day!BL290)</f>
        <v/>
      </c>
      <c r="AO294" s="282" t="str">
        <f>IF(_penmei1_month_day!BM290="","",_penmei1_month_day!BM290)</f>
        <v/>
      </c>
      <c r="AP294" s="328"/>
      <c r="AQ294" s="328"/>
    </row>
    <row r="295" spans="1:43">
      <c r="A295" s="126">
        <f t="shared" si="77"/>
        <v>43478</v>
      </c>
      <c r="B295" s="127">
        <f t="shared" si="67"/>
        <v>43478</v>
      </c>
      <c r="C295" s="128" t="str">
        <f t="shared" si="68"/>
        <v>夜</v>
      </c>
      <c r="D295" s="128">
        <f t="shared" si="69"/>
        <v>13</v>
      </c>
      <c r="E295" s="129">
        <f t="shared" ref="E295:E301" si="79">E294</f>
        <v>3</v>
      </c>
      <c r="F295" s="130" t="str">
        <f t="shared" si="70"/>
        <v>丙班</v>
      </c>
      <c r="G295" s="128">
        <f t="shared" si="71"/>
        <v>1</v>
      </c>
      <c r="H295" s="131">
        <f t="shared" si="73"/>
        <v>0.0416666666666667</v>
      </c>
      <c r="I295" s="165">
        <f t="shared" si="74"/>
        <v>0.0416666666666667</v>
      </c>
      <c r="J295" s="283" t="str">
        <f>IF(_penmei1_month_day!AH291="","",_penmei1_month_day!AH291)</f>
        <v/>
      </c>
      <c r="K295" s="283" t="str">
        <f>IF(_penmei1_month_day!AI291="","",_penmei1_month_day!AI291)</f>
        <v/>
      </c>
      <c r="L295" s="284" t="str">
        <f>IF(_penmei1_month_day!AJ291="","",_penmei1_month_day!AJ291)</f>
        <v/>
      </c>
      <c r="M295" s="284" t="str">
        <f>IF(_penmei1_month_day!AK291="","",_penmei1_month_day!AK291)</f>
        <v/>
      </c>
      <c r="N295" s="284" t="str">
        <f>IF(_penmei1_month_day!AL291="","",_penmei1_month_day!AL291)</f>
        <v/>
      </c>
      <c r="O295" s="284" t="str">
        <f>IF(_penmei1_month_day!AM291="","",_penmei1_month_day!AM291)</f>
        <v/>
      </c>
      <c r="P295" s="284" t="str">
        <f>IF(_penmei1_month_day!AN291="","",_penmei1_month_day!AN291)</f>
        <v/>
      </c>
      <c r="Q295" s="284" t="str">
        <f>IF(_penmei1_month_day!AO291="","",_penmei1_month_day!AO291)</f>
        <v/>
      </c>
      <c r="R295" s="284" t="str">
        <f>IF(_penmei1_month_day!AP291="","",_penmei1_month_day!AP291)</f>
        <v/>
      </c>
      <c r="S295" s="284" t="str">
        <f>IF(_penmei1_month_day!AQ291="","",_penmei1_month_day!AQ291)</f>
        <v/>
      </c>
      <c r="T295" s="284" t="str">
        <f>IF(_penmei1_month_day!AR291="","",_penmei1_month_day!AR291)</f>
        <v/>
      </c>
      <c r="U295" s="284" t="str">
        <f>IF(_penmei1_month_day!AS291="","",_penmei1_month_day!AS291)</f>
        <v/>
      </c>
      <c r="V295" s="284" t="str">
        <f>IF(_penmei1_month_day!AT291="","",_penmei1_month_day!AT291)</f>
        <v/>
      </c>
      <c r="W295" s="284" t="str">
        <f>IF(_penmei1_month_day!AU291="","",_penmei1_month_day!AU291)</f>
        <v/>
      </c>
      <c r="X295" s="284" t="str">
        <f>IF(_penmei1_month_day!AV291="","",_penmei1_month_day!AV291)</f>
        <v/>
      </c>
      <c r="Y295" s="284" t="str">
        <f>IF(_penmei1_month_day!AW291="","",_penmei1_month_day!AW291)</f>
        <v/>
      </c>
      <c r="Z295" s="284" t="str">
        <f>IF(_penmei1_month_day!AX291="","",_penmei1_month_day!AX291)</f>
        <v/>
      </c>
      <c r="AA295" s="306" t="str">
        <f>IF(_penmei1_month_day!AY291="","",ABS(_penmei1_month_day!AY291))</f>
        <v/>
      </c>
      <c r="AB295" s="306" t="str">
        <f>IF(_penmei1_month_day!AZ291="","",ABS(_penmei1_month_day!AZ291))</f>
        <v/>
      </c>
      <c r="AC295" s="283" t="str">
        <f>IF(_penmei1_month_day!BA291="","",_penmei1_month_day!BA291)</f>
        <v/>
      </c>
      <c r="AD295" s="283" t="str">
        <f>IF(_penmei1_month_day!BB291="","",_penmei1_month_day!BB291)</f>
        <v/>
      </c>
      <c r="AE295" s="284" t="str">
        <f>IF(_penmei1_month_day!BC291="","",_penmei1_month_day!BC291)</f>
        <v/>
      </c>
      <c r="AF295" s="284" t="str">
        <f>IF(_penmei1_month_day!BD291="","",_penmei1_month_day!BD291)</f>
        <v/>
      </c>
      <c r="AG295" s="284" t="str">
        <f>IF(_penmei1_month_day!BE291="","",_penmei1_month_day!BE291)</f>
        <v/>
      </c>
      <c r="AH295" s="306" t="str">
        <f>IF(_penmei1_month_day!BF291="","",_penmei1_month_day!BF291)</f>
        <v/>
      </c>
      <c r="AI295" s="306" t="str">
        <f>IF(_penmei1_month_day!BG291="","",_penmei1_month_day!BG291)</f>
        <v/>
      </c>
      <c r="AJ295" s="306" t="str">
        <f>IF(_penmei1_month_day!BH291="","",_penmei1_month_day!BH291)</f>
        <v/>
      </c>
      <c r="AK295" s="306" t="str">
        <f>IF(_penmei1_month_day!BI291="","",_penmei1_month_day!BI291)</f>
        <v/>
      </c>
      <c r="AL295" s="284" t="str">
        <f>IF(_penmei1_month_day!BJ291="","",_penmei1_month_day!BJ291)</f>
        <v/>
      </c>
      <c r="AM295" s="306" t="str">
        <f>IF(_penmei1_month_day!BK291="","",_penmei1_month_day!BK291/10000)</f>
        <v/>
      </c>
      <c r="AN295" s="284" t="str">
        <f>IF(_penmei1_month_day!BL291="","",_penmei1_month_day!BL291)</f>
        <v/>
      </c>
      <c r="AO295" s="284" t="str">
        <f>IF(_penmei1_month_day!BM291="","",_penmei1_month_day!BM291)</f>
        <v/>
      </c>
      <c r="AP295" s="329"/>
      <c r="AQ295" s="329"/>
    </row>
    <row r="296" spans="1:43">
      <c r="A296" s="126">
        <f t="shared" si="77"/>
        <v>43478</v>
      </c>
      <c r="B296" s="127">
        <f t="shared" si="67"/>
        <v>43478</v>
      </c>
      <c r="C296" s="128" t="str">
        <f t="shared" si="68"/>
        <v>夜</v>
      </c>
      <c r="D296" s="128">
        <f t="shared" si="69"/>
        <v>13</v>
      </c>
      <c r="E296" s="129">
        <f t="shared" si="79"/>
        <v>3</v>
      </c>
      <c r="F296" s="130" t="str">
        <f t="shared" si="70"/>
        <v>丙班</v>
      </c>
      <c r="G296" s="128">
        <f t="shared" si="71"/>
        <v>2</v>
      </c>
      <c r="H296" s="131">
        <f t="shared" si="73"/>
        <v>0.0416666666666667</v>
      </c>
      <c r="I296" s="165">
        <f t="shared" si="74"/>
        <v>0.0833333333333334</v>
      </c>
      <c r="J296" s="283" t="str">
        <f>IF(_penmei1_month_day!AH292="","",_penmei1_month_day!AH292)</f>
        <v/>
      </c>
      <c r="K296" s="283" t="str">
        <f>IF(_penmei1_month_day!AI292="","",_penmei1_month_day!AI292)</f>
        <v/>
      </c>
      <c r="L296" s="284" t="str">
        <f>IF(_penmei1_month_day!AJ292="","",_penmei1_month_day!AJ292)</f>
        <v/>
      </c>
      <c r="M296" s="284" t="str">
        <f>IF(_penmei1_month_day!AK292="","",_penmei1_month_day!AK292)</f>
        <v/>
      </c>
      <c r="N296" s="284" t="str">
        <f>IF(_penmei1_month_day!AL292="","",_penmei1_month_day!AL292)</f>
        <v/>
      </c>
      <c r="O296" s="284" t="str">
        <f>IF(_penmei1_month_day!AM292="","",_penmei1_month_day!AM292)</f>
        <v/>
      </c>
      <c r="P296" s="284" t="str">
        <f>IF(_penmei1_month_day!AN292="","",_penmei1_month_day!AN292)</f>
        <v/>
      </c>
      <c r="Q296" s="284" t="str">
        <f>IF(_penmei1_month_day!AO292="","",_penmei1_month_day!AO292)</f>
        <v/>
      </c>
      <c r="R296" s="284" t="str">
        <f>IF(_penmei1_month_day!AP292="","",_penmei1_month_day!AP292)</f>
        <v/>
      </c>
      <c r="S296" s="284" t="str">
        <f>IF(_penmei1_month_day!AQ292="","",_penmei1_month_day!AQ292)</f>
        <v/>
      </c>
      <c r="T296" s="284" t="str">
        <f>IF(_penmei1_month_day!AR292="","",_penmei1_month_day!AR292)</f>
        <v/>
      </c>
      <c r="U296" s="284" t="str">
        <f>IF(_penmei1_month_day!AS292="","",_penmei1_month_day!AS292)</f>
        <v/>
      </c>
      <c r="V296" s="284" t="str">
        <f>IF(_penmei1_month_day!AT292="","",_penmei1_month_day!AT292)</f>
        <v/>
      </c>
      <c r="W296" s="284" t="str">
        <f>IF(_penmei1_month_day!AU292="","",_penmei1_month_day!AU292)</f>
        <v/>
      </c>
      <c r="X296" s="284" t="str">
        <f>IF(_penmei1_month_day!AV292="","",_penmei1_month_day!AV292)</f>
        <v/>
      </c>
      <c r="Y296" s="284" t="str">
        <f>IF(_penmei1_month_day!AW292="","",_penmei1_month_day!AW292)</f>
        <v/>
      </c>
      <c r="Z296" s="284" t="str">
        <f>IF(_penmei1_month_day!AX292="","",_penmei1_month_day!AX292)</f>
        <v/>
      </c>
      <c r="AA296" s="306" t="str">
        <f>IF(_penmei1_month_day!AY292="","",ABS(_penmei1_month_day!AY292))</f>
        <v/>
      </c>
      <c r="AB296" s="306" t="str">
        <f>IF(_penmei1_month_day!AZ292="","",ABS(_penmei1_month_day!AZ292))</f>
        <v/>
      </c>
      <c r="AC296" s="283" t="str">
        <f>IF(_penmei1_month_day!BA292="","",_penmei1_month_day!BA292)</f>
        <v/>
      </c>
      <c r="AD296" s="283" t="str">
        <f>IF(_penmei1_month_day!BB292="","",_penmei1_month_day!BB292)</f>
        <v/>
      </c>
      <c r="AE296" s="284" t="str">
        <f>IF(_penmei1_month_day!BC292="","",_penmei1_month_day!BC292)</f>
        <v/>
      </c>
      <c r="AF296" s="284" t="str">
        <f>IF(_penmei1_month_day!BD292="","",_penmei1_month_day!BD292)</f>
        <v/>
      </c>
      <c r="AG296" s="284" t="str">
        <f>IF(_penmei1_month_day!BE292="","",_penmei1_month_day!BE292)</f>
        <v/>
      </c>
      <c r="AH296" s="306" t="str">
        <f>IF(_penmei1_month_day!BF292="","",_penmei1_month_day!BF292)</f>
        <v/>
      </c>
      <c r="AI296" s="306" t="str">
        <f>IF(_penmei1_month_day!BG292="","",_penmei1_month_day!BG292)</f>
        <v/>
      </c>
      <c r="AJ296" s="306" t="str">
        <f>IF(_penmei1_month_day!BH292="","",_penmei1_month_day!BH292)</f>
        <v/>
      </c>
      <c r="AK296" s="306" t="str">
        <f>IF(_penmei1_month_day!BI292="","",_penmei1_month_day!BI292)</f>
        <v/>
      </c>
      <c r="AL296" s="284" t="str">
        <f>IF(_penmei1_month_day!BJ292="","",_penmei1_month_day!BJ292)</f>
        <v/>
      </c>
      <c r="AM296" s="306" t="str">
        <f>IF(_penmei1_month_day!BK292="","",_penmei1_month_day!BK292/10000)</f>
        <v/>
      </c>
      <c r="AN296" s="284" t="str">
        <f>IF(_penmei1_month_day!BL292="","",_penmei1_month_day!BL292)</f>
        <v/>
      </c>
      <c r="AO296" s="284" t="str">
        <f>IF(_penmei1_month_day!BM292="","",_penmei1_month_day!BM292)</f>
        <v/>
      </c>
      <c r="AP296" s="329"/>
      <c r="AQ296" s="329"/>
    </row>
    <row r="297" spans="1:43">
      <c r="A297" s="126">
        <f t="shared" si="77"/>
        <v>43478</v>
      </c>
      <c r="B297" s="127">
        <f t="shared" si="67"/>
        <v>43478</v>
      </c>
      <c r="C297" s="128" t="str">
        <f t="shared" si="68"/>
        <v>夜</v>
      </c>
      <c r="D297" s="128">
        <f t="shared" si="69"/>
        <v>13</v>
      </c>
      <c r="E297" s="129">
        <f t="shared" si="79"/>
        <v>3</v>
      </c>
      <c r="F297" s="130" t="str">
        <f t="shared" si="70"/>
        <v>丙班</v>
      </c>
      <c r="G297" s="128">
        <f t="shared" si="71"/>
        <v>3</v>
      </c>
      <c r="H297" s="131">
        <f t="shared" si="73"/>
        <v>0.0416666666666667</v>
      </c>
      <c r="I297" s="165">
        <f t="shared" si="74"/>
        <v>0.125</v>
      </c>
      <c r="J297" s="283" t="str">
        <f>IF(_penmei1_month_day!AH293="","",_penmei1_month_day!AH293)</f>
        <v/>
      </c>
      <c r="K297" s="283" t="str">
        <f>IF(_penmei1_month_day!AI293="","",_penmei1_month_day!AI293)</f>
        <v/>
      </c>
      <c r="L297" s="284" t="str">
        <f>IF(_penmei1_month_day!AJ293="","",_penmei1_month_day!AJ293)</f>
        <v/>
      </c>
      <c r="M297" s="284" t="str">
        <f>IF(_penmei1_month_day!AK293="","",_penmei1_month_day!AK293)</f>
        <v/>
      </c>
      <c r="N297" s="284" t="str">
        <f>IF(_penmei1_month_day!AL293="","",_penmei1_month_day!AL293)</f>
        <v/>
      </c>
      <c r="O297" s="284" t="str">
        <f>IF(_penmei1_month_day!AM293="","",_penmei1_month_day!AM293)</f>
        <v/>
      </c>
      <c r="P297" s="284" t="str">
        <f>IF(_penmei1_month_day!AN293="","",_penmei1_month_day!AN293)</f>
        <v/>
      </c>
      <c r="Q297" s="284" t="str">
        <f>IF(_penmei1_month_day!AO293="","",_penmei1_month_day!AO293)</f>
        <v/>
      </c>
      <c r="R297" s="284" t="str">
        <f>IF(_penmei1_month_day!AP293="","",_penmei1_month_day!AP293)</f>
        <v/>
      </c>
      <c r="S297" s="284" t="str">
        <f>IF(_penmei1_month_day!AQ293="","",_penmei1_month_day!AQ293)</f>
        <v/>
      </c>
      <c r="T297" s="284" t="str">
        <f>IF(_penmei1_month_day!AR293="","",_penmei1_month_day!AR293)</f>
        <v/>
      </c>
      <c r="U297" s="284" t="str">
        <f>IF(_penmei1_month_day!AS293="","",_penmei1_month_day!AS293)</f>
        <v/>
      </c>
      <c r="V297" s="284" t="str">
        <f>IF(_penmei1_month_day!AT293="","",_penmei1_month_day!AT293)</f>
        <v/>
      </c>
      <c r="W297" s="284" t="str">
        <f>IF(_penmei1_month_day!AU293="","",_penmei1_month_day!AU293)</f>
        <v/>
      </c>
      <c r="X297" s="284" t="str">
        <f>IF(_penmei1_month_day!AV293="","",_penmei1_month_day!AV293)</f>
        <v/>
      </c>
      <c r="Y297" s="284" t="str">
        <f>IF(_penmei1_month_day!AW293="","",_penmei1_month_day!AW293)</f>
        <v/>
      </c>
      <c r="Z297" s="284" t="str">
        <f>IF(_penmei1_month_day!AX293="","",_penmei1_month_day!AX293)</f>
        <v/>
      </c>
      <c r="AA297" s="306" t="str">
        <f>IF(_penmei1_month_day!AY293="","",ABS(_penmei1_month_day!AY293))</f>
        <v/>
      </c>
      <c r="AB297" s="306" t="str">
        <f>IF(_penmei1_month_day!AZ293="","",ABS(_penmei1_month_day!AZ293))</f>
        <v/>
      </c>
      <c r="AC297" s="283" t="str">
        <f>IF(_penmei1_month_day!BA293="","",_penmei1_month_day!BA293)</f>
        <v/>
      </c>
      <c r="AD297" s="283" t="str">
        <f>IF(_penmei1_month_day!BB293="","",_penmei1_month_day!BB293)</f>
        <v/>
      </c>
      <c r="AE297" s="284" t="str">
        <f>IF(_penmei1_month_day!BC293="","",_penmei1_month_day!BC293)</f>
        <v/>
      </c>
      <c r="AF297" s="284" t="str">
        <f>IF(_penmei1_month_day!BD293="","",_penmei1_month_day!BD293)</f>
        <v/>
      </c>
      <c r="AG297" s="284" t="str">
        <f>IF(_penmei1_month_day!BE293="","",_penmei1_month_day!BE293)</f>
        <v/>
      </c>
      <c r="AH297" s="306" t="str">
        <f>IF(_penmei1_month_day!BF293="","",_penmei1_month_day!BF293)</f>
        <v/>
      </c>
      <c r="AI297" s="306" t="str">
        <f>IF(_penmei1_month_day!BG293="","",_penmei1_month_day!BG293)</f>
        <v/>
      </c>
      <c r="AJ297" s="306" t="str">
        <f>IF(_penmei1_month_day!BH293="","",_penmei1_month_day!BH293)</f>
        <v/>
      </c>
      <c r="AK297" s="306" t="str">
        <f>IF(_penmei1_month_day!BI293="","",_penmei1_month_day!BI293)</f>
        <v/>
      </c>
      <c r="AL297" s="284" t="str">
        <f>IF(_penmei1_month_day!BJ293="","",_penmei1_month_day!BJ293)</f>
        <v/>
      </c>
      <c r="AM297" s="306" t="str">
        <f>IF(_penmei1_month_day!BK293="","",_penmei1_month_day!BK293/10000)</f>
        <v/>
      </c>
      <c r="AN297" s="284" t="str">
        <f>IF(_penmei1_month_day!BL293="","",_penmei1_month_day!BL293)</f>
        <v/>
      </c>
      <c r="AO297" s="284" t="str">
        <f>IF(_penmei1_month_day!BM293="","",_penmei1_month_day!BM293)</f>
        <v/>
      </c>
      <c r="AP297" s="329"/>
      <c r="AQ297" s="329"/>
    </row>
    <row r="298" spans="1:43">
      <c r="A298" s="126">
        <f t="shared" si="77"/>
        <v>43478</v>
      </c>
      <c r="B298" s="127">
        <f t="shared" si="67"/>
        <v>43478</v>
      </c>
      <c r="C298" s="128" t="str">
        <f t="shared" si="68"/>
        <v>夜</v>
      </c>
      <c r="D298" s="128">
        <f t="shared" si="69"/>
        <v>13</v>
      </c>
      <c r="E298" s="129">
        <f t="shared" si="79"/>
        <v>3</v>
      </c>
      <c r="F298" s="130" t="str">
        <f t="shared" si="70"/>
        <v>丙班</v>
      </c>
      <c r="G298" s="128">
        <f t="shared" si="71"/>
        <v>4</v>
      </c>
      <c r="H298" s="131">
        <f t="shared" si="73"/>
        <v>0.0416666666666667</v>
      </c>
      <c r="I298" s="165">
        <f t="shared" si="74"/>
        <v>0.166666666666667</v>
      </c>
      <c r="J298" s="283" t="str">
        <f>IF(_penmei1_month_day!AH294="","",_penmei1_month_day!AH294)</f>
        <v/>
      </c>
      <c r="K298" s="283" t="str">
        <f>IF(_penmei1_month_day!AI294="","",_penmei1_month_day!AI294)</f>
        <v/>
      </c>
      <c r="L298" s="284" t="str">
        <f>IF(_penmei1_month_day!AJ294="","",_penmei1_month_day!AJ294)</f>
        <v/>
      </c>
      <c r="M298" s="284" t="str">
        <f>IF(_penmei1_month_day!AK294="","",_penmei1_month_day!AK294)</f>
        <v/>
      </c>
      <c r="N298" s="284" t="str">
        <f>IF(_penmei1_month_day!AL294="","",_penmei1_month_day!AL294)</f>
        <v/>
      </c>
      <c r="O298" s="284" t="str">
        <f>IF(_penmei1_month_day!AM294="","",_penmei1_month_day!AM294)</f>
        <v/>
      </c>
      <c r="P298" s="284" t="str">
        <f>IF(_penmei1_month_day!AN294="","",_penmei1_month_day!AN294)</f>
        <v/>
      </c>
      <c r="Q298" s="284" t="str">
        <f>IF(_penmei1_month_day!AO294="","",_penmei1_month_day!AO294)</f>
        <v/>
      </c>
      <c r="R298" s="284" t="str">
        <f>IF(_penmei1_month_day!AP294="","",_penmei1_month_day!AP294)</f>
        <v/>
      </c>
      <c r="S298" s="284" t="str">
        <f>IF(_penmei1_month_day!AQ294="","",_penmei1_month_day!AQ294)</f>
        <v/>
      </c>
      <c r="T298" s="284" t="str">
        <f>IF(_penmei1_month_day!AR294="","",_penmei1_month_day!AR294)</f>
        <v/>
      </c>
      <c r="U298" s="284" t="str">
        <f>IF(_penmei1_month_day!AS294="","",_penmei1_month_day!AS294)</f>
        <v/>
      </c>
      <c r="V298" s="284" t="str">
        <f>IF(_penmei1_month_day!AT294="","",_penmei1_month_day!AT294)</f>
        <v/>
      </c>
      <c r="W298" s="284" t="str">
        <f>IF(_penmei1_month_day!AU294="","",_penmei1_month_day!AU294)</f>
        <v/>
      </c>
      <c r="X298" s="284" t="str">
        <f>IF(_penmei1_month_day!AV294="","",_penmei1_month_day!AV294)</f>
        <v/>
      </c>
      <c r="Y298" s="284" t="str">
        <f>IF(_penmei1_month_day!AW294="","",_penmei1_month_day!AW294)</f>
        <v/>
      </c>
      <c r="Z298" s="284" t="str">
        <f>IF(_penmei1_month_day!AX294="","",_penmei1_month_day!AX294)</f>
        <v/>
      </c>
      <c r="AA298" s="306" t="str">
        <f>IF(_penmei1_month_day!AY294="","",ABS(_penmei1_month_day!AY294))</f>
        <v/>
      </c>
      <c r="AB298" s="306" t="str">
        <f>IF(_penmei1_month_day!AZ294="","",ABS(_penmei1_month_day!AZ294))</f>
        <v/>
      </c>
      <c r="AC298" s="283" t="str">
        <f>IF(_penmei1_month_day!BA294="","",_penmei1_month_day!BA294)</f>
        <v/>
      </c>
      <c r="AD298" s="283" t="str">
        <f>IF(_penmei1_month_day!BB294="","",_penmei1_month_day!BB294)</f>
        <v/>
      </c>
      <c r="AE298" s="284" t="str">
        <f>IF(_penmei1_month_day!BC294="","",_penmei1_month_day!BC294)</f>
        <v/>
      </c>
      <c r="AF298" s="284" t="str">
        <f>IF(_penmei1_month_day!BD294="","",_penmei1_month_day!BD294)</f>
        <v/>
      </c>
      <c r="AG298" s="284" t="str">
        <f>IF(_penmei1_month_day!BE294="","",_penmei1_month_day!BE294)</f>
        <v/>
      </c>
      <c r="AH298" s="306" t="str">
        <f>IF(_penmei1_month_day!BF294="","",_penmei1_month_day!BF294)</f>
        <v/>
      </c>
      <c r="AI298" s="306" t="str">
        <f>IF(_penmei1_month_day!BG294="","",_penmei1_month_day!BG294)</f>
        <v/>
      </c>
      <c r="AJ298" s="306" t="str">
        <f>IF(_penmei1_month_day!BH294="","",_penmei1_month_day!BH294)</f>
        <v/>
      </c>
      <c r="AK298" s="306" t="str">
        <f>IF(_penmei1_month_day!BI294="","",_penmei1_month_day!BI294)</f>
        <v/>
      </c>
      <c r="AL298" s="284" t="str">
        <f>IF(_penmei1_month_day!BJ294="","",_penmei1_month_day!BJ294)</f>
        <v/>
      </c>
      <c r="AM298" s="306" t="str">
        <f>IF(_penmei1_month_day!BK294="","",_penmei1_month_day!BK294/10000)</f>
        <v/>
      </c>
      <c r="AN298" s="284" t="str">
        <f>IF(_penmei1_month_day!BL294="","",_penmei1_month_day!BL294)</f>
        <v/>
      </c>
      <c r="AO298" s="284" t="str">
        <f>IF(_penmei1_month_day!BM294="","",_penmei1_month_day!BM294)</f>
        <v/>
      </c>
      <c r="AP298" s="329"/>
      <c r="AQ298" s="329"/>
    </row>
    <row r="299" spans="1:43">
      <c r="A299" s="126">
        <f t="shared" si="77"/>
        <v>43478</v>
      </c>
      <c r="B299" s="127">
        <f t="shared" si="67"/>
        <v>43478</v>
      </c>
      <c r="C299" s="128" t="str">
        <f t="shared" si="68"/>
        <v>夜</v>
      </c>
      <c r="D299" s="128">
        <f t="shared" si="69"/>
        <v>13</v>
      </c>
      <c r="E299" s="129">
        <f t="shared" si="79"/>
        <v>3</v>
      </c>
      <c r="F299" s="130" t="str">
        <f t="shared" si="70"/>
        <v>丙班</v>
      </c>
      <c r="G299" s="128">
        <f t="shared" si="71"/>
        <v>5</v>
      </c>
      <c r="H299" s="131">
        <f t="shared" si="73"/>
        <v>0.0416666666666667</v>
      </c>
      <c r="I299" s="165">
        <f t="shared" si="74"/>
        <v>0.208333333333333</v>
      </c>
      <c r="J299" s="283" t="str">
        <f>IF(_penmei1_month_day!AH295="","",_penmei1_month_day!AH295)</f>
        <v/>
      </c>
      <c r="K299" s="283" t="str">
        <f>IF(_penmei1_month_day!AI295="","",_penmei1_month_day!AI295)</f>
        <v/>
      </c>
      <c r="L299" s="284" t="str">
        <f>IF(_penmei1_month_day!AJ295="","",_penmei1_month_day!AJ295)</f>
        <v/>
      </c>
      <c r="M299" s="284" t="str">
        <f>IF(_penmei1_month_day!AK295="","",_penmei1_month_day!AK295)</f>
        <v/>
      </c>
      <c r="N299" s="284" t="str">
        <f>IF(_penmei1_month_day!AL295="","",_penmei1_month_day!AL295)</f>
        <v/>
      </c>
      <c r="O299" s="284" t="str">
        <f>IF(_penmei1_month_day!AM295="","",_penmei1_month_day!AM295)</f>
        <v/>
      </c>
      <c r="P299" s="284" t="str">
        <f>IF(_penmei1_month_day!AN295="","",_penmei1_month_day!AN295)</f>
        <v/>
      </c>
      <c r="Q299" s="284" t="str">
        <f>IF(_penmei1_month_day!AO295="","",_penmei1_month_day!AO295)</f>
        <v/>
      </c>
      <c r="R299" s="284" t="str">
        <f>IF(_penmei1_month_day!AP295="","",_penmei1_month_day!AP295)</f>
        <v/>
      </c>
      <c r="S299" s="284" t="str">
        <f>IF(_penmei1_month_day!AQ295="","",_penmei1_month_day!AQ295)</f>
        <v/>
      </c>
      <c r="T299" s="284" t="str">
        <f>IF(_penmei1_month_day!AR295="","",_penmei1_month_day!AR295)</f>
        <v/>
      </c>
      <c r="U299" s="284" t="str">
        <f>IF(_penmei1_month_day!AS295="","",_penmei1_month_day!AS295)</f>
        <v/>
      </c>
      <c r="V299" s="284" t="str">
        <f>IF(_penmei1_month_day!AT295="","",_penmei1_month_day!AT295)</f>
        <v/>
      </c>
      <c r="W299" s="284" t="str">
        <f>IF(_penmei1_month_day!AU295="","",_penmei1_month_day!AU295)</f>
        <v/>
      </c>
      <c r="X299" s="284" t="str">
        <f>IF(_penmei1_month_day!AV295="","",_penmei1_month_day!AV295)</f>
        <v/>
      </c>
      <c r="Y299" s="284" t="str">
        <f>IF(_penmei1_month_day!AW295="","",_penmei1_month_day!AW295)</f>
        <v/>
      </c>
      <c r="Z299" s="284" t="str">
        <f>IF(_penmei1_month_day!AX295="","",_penmei1_month_day!AX295)</f>
        <v/>
      </c>
      <c r="AA299" s="306" t="str">
        <f>IF(_penmei1_month_day!AY295="","",ABS(_penmei1_month_day!AY295))</f>
        <v/>
      </c>
      <c r="AB299" s="306" t="str">
        <f>IF(_penmei1_month_day!AZ295="","",ABS(_penmei1_month_day!AZ295))</f>
        <v/>
      </c>
      <c r="AC299" s="283" t="str">
        <f>IF(_penmei1_month_day!BA295="","",_penmei1_month_day!BA295)</f>
        <v/>
      </c>
      <c r="AD299" s="283" t="str">
        <f>IF(_penmei1_month_day!BB295="","",_penmei1_month_day!BB295)</f>
        <v/>
      </c>
      <c r="AE299" s="284" t="str">
        <f>IF(_penmei1_month_day!BC295="","",_penmei1_month_day!BC295)</f>
        <v/>
      </c>
      <c r="AF299" s="284" t="str">
        <f>IF(_penmei1_month_day!BD295="","",_penmei1_month_day!BD295)</f>
        <v/>
      </c>
      <c r="AG299" s="284" t="str">
        <f>IF(_penmei1_month_day!BE295="","",_penmei1_month_day!BE295)</f>
        <v/>
      </c>
      <c r="AH299" s="306" t="str">
        <f>IF(_penmei1_month_day!BF295="","",_penmei1_month_day!BF295)</f>
        <v/>
      </c>
      <c r="AI299" s="306" t="str">
        <f>IF(_penmei1_month_day!BG295="","",_penmei1_month_day!BG295)</f>
        <v/>
      </c>
      <c r="AJ299" s="306" t="str">
        <f>IF(_penmei1_month_day!BH295="","",_penmei1_month_day!BH295)</f>
        <v/>
      </c>
      <c r="AK299" s="306" t="str">
        <f>IF(_penmei1_month_day!BI295="","",_penmei1_month_day!BI295)</f>
        <v/>
      </c>
      <c r="AL299" s="284" t="str">
        <f>IF(_penmei1_month_day!BJ295="","",_penmei1_month_day!BJ295)</f>
        <v/>
      </c>
      <c r="AM299" s="306" t="str">
        <f>IF(_penmei1_month_day!BK295="","",_penmei1_month_day!BK295/10000)</f>
        <v/>
      </c>
      <c r="AN299" s="284" t="str">
        <f>IF(_penmei1_month_day!BL295="","",_penmei1_month_day!BL295)</f>
        <v/>
      </c>
      <c r="AO299" s="284" t="str">
        <f>IF(_penmei1_month_day!BM295="","",_penmei1_month_day!BM295)</f>
        <v/>
      </c>
      <c r="AP299" s="329"/>
      <c r="AQ299" s="329"/>
    </row>
    <row r="300" spans="1:43">
      <c r="A300" s="126">
        <f t="shared" si="77"/>
        <v>43478</v>
      </c>
      <c r="B300" s="127">
        <f t="shared" si="67"/>
        <v>43478</v>
      </c>
      <c r="C300" s="128" t="str">
        <f t="shared" si="68"/>
        <v>夜</v>
      </c>
      <c r="D300" s="128">
        <f t="shared" si="69"/>
        <v>13</v>
      </c>
      <c r="E300" s="129">
        <f t="shared" si="79"/>
        <v>3</v>
      </c>
      <c r="F300" s="130" t="str">
        <f t="shared" si="70"/>
        <v>丙班</v>
      </c>
      <c r="G300" s="128">
        <f t="shared" si="71"/>
        <v>6</v>
      </c>
      <c r="H300" s="131">
        <f t="shared" si="73"/>
        <v>0.0416666666666667</v>
      </c>
      <c r="I300" s="165">
        <f t="shared" si="74"/>
        <v>0.25</v>
      </c>
      <c r="J300" s="283" t="str">
        <f>IF(_penmei1_month_day!AH296="","",_penmei1_month_day!AH296)</f>
        <v/>
      </c>
      <c r="K300" s="283" t="str">
        <f>IF(_penmei1_month_day!AI296="","",_penmei1_month_day!AI296)</f>
        <v/>
      </c>
      <c r="L300" s="284" t="str">
        <f>IF(_penmei1_month_day!AJ296="","",_penmei1_month_day!AJ296)</f>
        <v/>
      </c>
      <c r="M300" s="284" t="str">
        <f>IF(_penmei1_month_day!AK296="","",_penmei1_month_day!AK296)</f>
        <v/>
      </c>
      <c r="N300" s="284" t="str">
        <f>IF(_penmei1_month_day!AL296="","",_penmei1_month_day!AL296)</f>
        <v/>
      </c>
      <c r="O300" s="284" t="str">
        <f>IF(_penmei1_month_day!AM296="","",_penmei1_month_day!AM296)</f>
        <v/>
      </c>
      <c r="P300" s="284" t="str">
        <f>IF(_penmei1_month_day!AN296="","",_penmei1_month_day!AN296)</f>
        <v/>
      </c>
      <c r="Q300" s="284" t="str">
        <f>IF(_penmei1_month_day!AO296="","",_penmei1_month_day!AO296)</f>
        <v/>
      </c>
      <c r="R300" s="284" t="str">
        <f>IF(_penmei1_month_day!AP296="","",_penmei1_month_day!AP296)</f>
        <v/>
      </c>
      <c r="S300" s="284" t="str">
        <f>IF(_penmei1_month_day!AQ296="","",_penmei1_month_day!AQ296)</f>
        <v/>
      </c>
      <c r="T300" s="284" t="str">
        <f>IF(_penmei1_month_day!AR296="","",_penmei1_month_day!AR296)</f>
        <v/>
      </c>
      <c r="U300" s="284" t="str">
        <f>IF(_penmei1_month_day!AS296="","",_penmei1_month_day!AS296)</f>
        <v/>
      </c>
      <c r="V300" s="284" t="str">
        <f>IF(_penmei1_month_day!AT296="","",_penmei1_month_day!AT296)</f>
        <v/>
      </c>
      <c r="W300" s="284" t="str">
        <f>IF(_penmei1_month_day!AU296="","",_penmei1_month_day!AU296)</f>
        <v/>
      </c>
      <c r="X300" s="284" t="str">
        <f>IF(_penmei1_month_day!AV296="","",_penmei1_month_day!AV296)</f>
        <v/>
      </c>
      <c r="Y300" s="284" t="str">
        <f>IF(_penmei1_month_day!AW296="","",_penmei1_month_day!AW296)</f>
        <v/>
      </c>
      <c r="Z300" s="284" t="str">
        <f>IF(_penmei1_month_day!AX296="","",_penmei1_month_day!AX296)</f>
        <v/>
      </c>
      <c r="AA300" s="306" t="str">
        <f>IF(_penmei1_month_day!AY296="","",ABS(_penmei1_month_day!AY296))</f>
        <v/>
      </c>
      <c r="AB300" s="306" t="str">
        <f>IF(_penmei1_month_day!AZ296="","",ABS(_penmei1_month_day!AZ296))</f>
        <v/>
      </c>
      <c r="AC300" s="283" t="str">
        <f>IF(_penmei1_month_day!BA296="","",_penmei1_month_day!BA296)</f>
        <v/>
      </c>
      <c r="AD300" s="283" t="str">
        <f>IF(_penmei1_month_day!BB296="","",_penmei1_month_day!BB296)</f>
        <v/>
      </c>
      <c r="AE300" s="284" t="str">
        <f>IF(_penmei1_month_day!BC296="","",_penmei1_month_day!BC296)</f>
        <v/>
      </c>
      <c r="AF300" s="284" t="str">
        <f>IF(_penmei1_month_day!BD296="","",_penmei1_month_day!BD296)</f>
        <v/>
      </c>
      <c r="AG300" s="284" t="str">
        <f>IF(_penmei1_month_day!BE296="","",_penmei1_month_day!BE296)</f>
        <v/>
      </c>
      <c r="AH300" s="306" t="str">
        <f>IF(_penmei1_month_day!BF296="","",_penmei1_month_day!BF296)</f>
        <v/>
      </c>
      <c r="AI300" s="306" t="str">
        <f>IF(_penmei1_month_day!BG296="","",_penmei1_month_day!BG296)</f>
        <v/>
      </c>
      <c r="AJ300" s="306" t="str">
        <f>IF(_penmei1_month_day!BH296="","",_penmei1_month_day!BH296)</f>
        <v/>
      </c>
      <c r="AK300" s="306" t="str">
        <f>IF(_penmei1_month_day!BI296="","",_penmei1_month_day!BI296)</f>
        <v/>
      </c>
      <c r="AL300" s="284" t="str">
        <f>IF(_penmei1_month_day!BJ296="","",_penmei1_month_day!BJ296)</f>
        <v/>
      </c>
      <c r="AM300" s="306" t="str">
        <f>IF(_penmei1_month_day!BK296="","",_penmei1_month_day!BK296/10000)</f>
        <v/>
      </c>
      <c r="AN300" s="284" t="str">
        <f>IF(_penmei1_month_day!BL296="","",_penmei1_month_day!BL296)</f>
        <v/>
      </c>
      <c r="AO300" s="284" t="str">
        <f>IF(_penmei1_month_day!BM296="","",_penmei1_month_day!BM296)</f>
        <v/>
      </c>
      <c r="AP300" s="329"/>
      <c r="AQ300" s="329"/>
    </row>
    <row r="301" ht="15" spans="1:43">
      <c r="A301" s="132">
        <f t="shared" si="77"/>
        <v>43478</v>
      </c>
      <c r="B301" s="133">
        <f t="shared" si="67"/>
        <v>43478</v>
      </c>
      <c r="C301" s="134" t="str">
        <f t="shared" si="68"/>
        <v>夜</v>
      </c>
      <c r="D301" s="134">
        <f t="shared" si="69"/>
        <v>13</v>
      </c>
      <c r="E301" s="135">
        <f t="shared" si="79"/>
        <v>3</v>
      </c>
      <c r="F301" s="136" t="str">
        <f t="shared" si="70"/>
        <v>丙班</v>
      </c>
      <c r="G301" s="134">
        <f t="shared" si="71"/>
        <v>7</v>
      </c>
      <c r="H301" s="137">
        <f t="shared" si="73"/>
        <v>0.0416666666666667</v>
      </c>
      <c r="I301" s="170">
        <f t="shared" si="74"/>
        <v>0.291666666666667</v>
      </c>
      <c r="J301" s="285" t="str">
        <f>IF(_penmei1_month_day!AH297="","",_penmei1_month_day!AH297)</f>
        <v/>
      </c>
      <c r="K301" s="285" t="str">
        <f>IF(_penmei1_month_day!AI297="","",_penmei1_month_day!AI297)</f>
        <v/>
      </c>
      <c r="L301" s="286" t="str">
        <f>IF(_penmei1_month_day!AJ297="","",_penmei1_month_day!AJ297)</f>
        <v/>
      </c>
      <c r="M301" s="286" t="str">
        <f>IF(_penmei1_month_day!AK297="","",_penmei1_month_day!AK297)</f>
        <v/>
      </c>
      <c r="N301" s="286" t="str">
        <f>IF(_penmei1_month_day!AL297="","",_penmei1_month_day!AL297)</f>
        <v/>
      </c>
      <c r="O301" s="286" t="str">
        <f>IF(_penmei1_month_day!AM297="","",_penmei1_month_day!AM297)</f>
        <v/>
      </c>
      <c r="P301" s="286" t="str">
        <f>IF(_penmei1_month_day!AN297="","",_penmei1_month_day!AN297)</f>
        <v/>
      </c>
      <c r="Q301" s="286" t="str">
        <f>IF(_penmei1_month_day!AO297="","",_penmei1_month_day!AO297)</f>
        <v/>
      </c>
      <c r="R301" s="286" t="str">
        <f>IF(_penmei1_month_day!AP297="","",_penmei1_month_day!AP297)</f>
        <v/>
      </c>
      <c r="S301" s="286" t="str">
        <f>IF(_penmei1_month_day!AQ297="","",_penmei1_month_day!AQ297)</f>
        <v/>
      </c>
      <c r="T301" s="286" t="str">
        <f>IF(_penmei1_month_day!AR297="","",_penmei1_month_day!AR297)</f>
        <v/>
      </c>
      <c r="U301" s="286" t="str">
        <f>IF(_penmei1_month_day!AS297="","",_penmei1_month_day!AS297)</f>
        <v/>
      </c>
      <c r="V301" s="286" t="str">
        <f>IF(_penmei1_month_day!AT297="","",_penmei1_month_day!AT297)</f>
        <v/>
      </c>
      <c r="W301" s="286" t="str">
        <f>IF(_penmei1_month_day!AU297="","",_penmei1_month_day!AU297)</f>
        <v/>
      </c>
      <c r="X301" s="286" t="str">
        <f>IF(_penmei1_month_day!AV297="","",_penmei1_month_day!AV297)</f>
        <v/>
      </c>
      <c r="Y301" s="286" t="str">
        <f>IF(_penmei1_month_day!AW297="","",_penmei1_month_day!AW297)</f>
        <v/>
      </c>
      <c r="Z301" s="286" t="str">
        <f>IF(_penmei1_month_day!AX297="","",_penmei1_month_day!AX297)</f>
        <v/>
      </c>
      <c r="AA301" s="307" t="str">
        <f>IF(_penmei1_month_day!AY297="","",ABS(_penmei1_month_day!AY297))</f>
        <v/>
      </c>
      <c r="AB301" s="307" t="str">
        <f>IF(_penmei1_month_day!AZ297="","",ABS(_penmei1_month_day!AZ297))</f>
        <v/>
      </c>
      <c r="AC301" s="285" t="str">
        <f>IF(_penmei1_month_day!BA297="","",_penmei1_month_day!BA297)</f>
        <v/>
      </c>
      <c r="AD301" s="285" t="str">
        <f>IF(_penmei1_month_day!BB297="","",_penmei1_month_day!BB297)</f>
        <v/>
      </c>
      <c r="AE301" s="286" t="str">
        <f>IF(_penmei1_month_day!BC297="","",_penmei1_month_day!BC297)</f>
        <v/>
      </c>
      <c r="AF301" s="284" t="str">
        <f>IF(_penmei1_month_day!BD297="","",_penmei1_month_day!BD297)</f>
        <v/>
      </c>
      <c r="AG301" s="286" t="str">
        <f>IF(_penmei1_month_day!BE297="","",_penmei1_month_day!BE297)</f>
        <v/>
      </c>
      <c r="AH301" s="307" t="str">
        <f>IF(_penmei1_month_day!BF297="","",_penmei1_month_day!BF297)</f>
        <v/>
      </c>
      <c r="AI301" s="307" t="str">
        <f>IF(_penmei1_month_day!BG297="","",_penmei1_month_day!BG297)</f>
        <v/>
      </c>
      <c r="AJ301" s="307" t="str">
        <f>IF(_penmei1_month_day!BH297="","",_penmei1_month_day!BH297)</f>
        <v/>
      </c>
      <c r="AK301" s="307" t="str">
        <f>IF(_penmei1_month_day!BI297="","",_penmei1_month_day!BI297)</f>
        <v/>
      </c>
      <c r="AL301" s="286" t="str">
        <f>IF(_penmei1_month_day!BJ297="","",_penmei1_month_day!BJ297)</f>
        <v/>
      </c>
      <c r="AM301" s="307" t="str">
        <f>IF(_penmei1_month_day!BK297="","",_penmei1_month_day!BK297/10000)</f>
        <v/>
      </c>
      <c r="AN301" s="286" t="str">
        <f>IF(_penmei1_month_day!BL297="","",_penmei1_month_day!BL297)</f>
        <v/>
      </c>
      <c r="AO301" s="286" t="str">
        <f>IF(_penmei1_month_day!BM297="","",_penmei1_month_day!BM297)</f>
        <v/>
      </c>
      <c r="AP301" s="243" t="s">
        <v>83</v>
      </c>
      <c r="AQ301" s="331"/>
    </row>
    <row r="302" ht="15" spans="1:43">
      <c r="A302" s="120">
        <f t="shared" si="77"/>
        <v>43478</v>
      </c>
      <c r="B302" s="121">
        <f t="shared" si="67"/>
        <v>43478</v>
      </c>
      <c r="C302" s="122" t="str">
        <f t="shared" si="68"/>
        <v>白</v>
      </c>
      <c r="D302" s="122">
        <f t="shared" si="69"/>
        <v>13</v>
      </c>
      <c r="E302" s="123">
        <f>IF(AND(E294=4),1,IF(AND(E294&lt;4),(E294+1),))</f>
        <v>4</v>
      </c>
      <c r="F302" s="124" t="str">
        <f t="shared" si="70"/>
        <v>丁班</v>
      </c>
      <c r="G302" s="122">
        <f t="shared" si="71"/>
        <v>8</v>
      </c>
      <c r="H302" s="125">
        <f t="shared" si="73"/>
        <v>0.0416666666666667</v>
      </c>
      <c r="I302" s="160">
        <f t="shared" si="74"/>
        <v>0.333333333333334</v>
      </c>
      <c r="J302" s="281" t="str">
        <f>IF(_penmei1_month_day!AH298="","",_penmei1_month_day!AH298)</f>
        <v/>
      </c>
      <c r="K302" s="281" t="str">
        <f>IF(_penmei1_month_day!AI298="","",_penmei1_month_day!AI298)</f>
        <v/>
      </c>
      <c r="L302" s="282" t="str">
        <f>IF(_penmei1_month_day!AJ298="","",_penmei1_month_day!AJ298)</f>
        <v/>
      </c>
      <c r="M302" s="282" t="str">
        <f>IF(_penmei1_month_day!AK298="","",_penmei1_month_day!AK298)</f>
        <v/>
      </c>
      <c r="N302" s="282" t="str">
        <f>IF(_penmei1_month_day!AL298="","",_penmei1_month_day!AL298)</f>
        <v/>
      </c>
      <c r="O302" s="282" t="str">
        <f>IF(_penmei1_month_day!AM298="","",_penmei1_month_day!AM298)</f>
        <v/>
      </c>
      <c r="P302" s="282" t="str">
        <f>IF(_penmei1_month_day!AN298="","",_penmei1_month_day!AN298)</f>
        <v/>
      </c>
      <c r="Q302" s="282" t="str">
        <f>IF(_penmei1_month_day!AO298="","",_penmei1_month_day!AO298)</f>
        <v/>
      </c>
      <c r="R302" s="282" t="str">
        <f>IF(_penmei1_month_day!AP298="","",_penmei1_month_day!AP298)</f>
        <v/>
      </c>
      <c r="S302" s="282" t="str">
        <f>IF(_penmei1_month_day!AQ298="","",_penmei1_month_day!AQ298)</f>
        <v/>
      </c>
      <c r="T302" s="282" t="str">
        <f>IF(_penmei1_month_day!AR298="","",_penmei1_month_day!AR298)</f>
        <v/>
      </c>
      <c r="U302" s="282" t="str">
        <f>IF(_penmei1_month_day!AS298="","",_penmei1_month_day!AS298)</f>
        <v/>
      </c>
      <c r="V302" s="282" t="str">
        <f>IF(_penmei1_month_day!AT298="","",_penmei1_month_day!AT298)</f>
        <v/>
      </c>
      <c r="W302" s="282" t="str">
        <f>IF(_penmei1_month_day!AU298="","",_penmei1_month_day!AU298)</f>
        <v/>
      </c>
      <c r="X302" s="282" t="str">
        <f>IF(_penmei1_month_day!AV298="","",_penmei1_month_day!AV298)</f>
        <v/>
      </c>
      <c r="Y302" s="282" t="str">
        <f>IF(_penmei1_month_day!AW298="","",_penmei1_month_day!AW298)</f>
        <v/>
      </c>
      <c r="Z302" s="282" t="str">
        <f>IF(_penmei1_month_day!AX298="","",_penmei1_month_day!AX298)</f>
        <v/>
      </c>
      <c r="AA302" s="305" t="str">
        <f>IF(_penmei1_month_day!AY298="","",ABS(_penmei1_month_day!AY298))</f>
        <v/>
      </c>
      <c r="AB302" s="305" t="str">
        <f>IF(_penmei1_month_day!AZ298="","",ABS(_penmei1_month_day!AZ298))</f>
        <v/>
      </c>
      <c r="AC302" s="281" t="str">
        <f>IF(_penmei1_month_day!BA298="","",_penmei1_month_day!BA298)</f>
        <v/>
      </c>
      <c r="AD302" s="281" t="str">
        <f>IF(_penmei1_month_day!BB298="","",_penmei1_month_day!BB298)</f>
        <v/>
      </c>
      <c r="AE302" s="282" t="str">
        <f>IF(_penmei1_month_day!BC298="","",_penmei1_month_day!BC298)</f>
        <v/>
      </c>
      <c r="AF302" s="282" t="str">
        <f>IF(_penmei1_month_day!BD298="","",_penmei1_month_day!BD298)</f>
        <v/>
      </c>
      <c r="AG302" s="282" t="str">
        <f>IF(_penmei1_month_day!BE298="","",_penmei1_month_day!BE298)</f>
        <v/>
      </c>
      <c r="AH302" s="305" t="str">
        <f>IF(_penmei1_month_day!BF298="","",_penmei1_month_day!BF298)</f>
        <v/>
      </c>
      <c r="AI302" s="305" t="str">
        <f>IF(_penmei1_month_day!BG298="","",_penmei1_month_day!BG298)</f>
        <v/>
      </c>
      <c r="AJ302" s="305" t="str">
        <f>IF(_penmei1_month_day!BH298="","",_penmei1_month_day!BH298)</f>
        <v/>
      </c>
      <c r="AK302" s="305" t="str">
        <f>IF(_penmei1_month_day!BI298="","",_penmei1_month_day!BI298)</f>
        <v/>
      </c>
      <c r="AL302" s="282" t="str">
        <f>IF(_penmei1_month_day!BJ298="","",_penmei1_month_day!BJ298)</f>
        <v/>
      </c>
      <c r="AM302" s="305" t="str">
        <f>IF(_penmei1_month_day!BK298="","",_penmei1_month_day!BK298/10000)</f>
        <v/>
      </c>
      <c r="AN302" s="282" t="str">
        <f>IF(_penmei1_month_day!BL298="","",_penmei1_month_day!BL298)</f>
        <v/>
      </c>
      <c r="AO302" s="282" t="str">
        <f>IF(_penmei1_month_day!BM298="","",_penmei1_month_day!BM298)</f>
        <v/>
      </c>
      <c r="AP302" s="328"/>
      <c r="AQ302" s="328"/>
    </row>
    <row r="303" spans="1:43">
      <c r="A303" s="126">
        <f t="shared" si="77"/>
        <v>43478</v>
      </c>
      <c r="B303" s="127">
        <f t="shared" si="67"/>
        <v>43478</v>
      </c>
      <c r="C303" s="128" t="str">
        <f t="shared" si="68"/>
        <v>白</v>
      </c>
      <c r="D303" s="128">
        <f t="shared" si="69"/>
        <v>13</v>
      </c>
      <c r="E303" s="129">
        <f t="shared" ref="E303:E309" si="80">E302</f>
        <v>4</v>
      </c>
      <c r="F303" s="130" t="str">
        <f t="shared" si="70"/>
        <v>丁班</v>
      </c>
      <c r="G303" s="128">
        <f t="shared" si="71"/>
        <v>9</v>
      </c>
      <c r="H303" s="131">
        <f t="shared" si="73"/>
        <v>0.0416666666666667</v>
      </c>
      <c r="I303" s="165">
        <f t="shared" si="74"/>
        <v>0.375</v>
      </c>
      <c r="J303" s="283" t="str">
        <f>IF(_penmei1_month_day!AH299="","",_penmei1_month_day!AH299)</f>
        <v/>
      </c>
      <c r="K303" s="283" t="str">
        <f>IF(_penmei1_month_day!AI299="","",_penmei1_month_day!AI299)</f>
        <v/>
      </c>
      <c r="L303" s="284" t="str">
        <f>IF(_penmei1_month_day!AJ299="","",_penmei1_month_day!AJ299)</f>
        <v/>
      </c>
      <c r="M303" s="284" t="str">
        <f>IF(_penmei1_month_day!AK299="","",_penmei1_month_day!AK299)</f>
        <v/>
      </c>
      <c r="N303" s="284" t="str">
        <f>IF(_penmei1_month_day!AL299="","",_penmei1_month_day!AL299)</f>
        <v/>
      </c>
      <c r="O303" s="284" t="str">
        <f>IF(_penmei1_month_day!AM299="","",_penmei1_month_day!AM299)</f>
        <v/>
      </c>
      <c r="P303" s="284" t="str">
        <f>IF(_penmei1_month_day!AN299="","",_penmei1_month_day!AN299)</f>
        <v/>
      </c>
      <c r="Q303" s="284" t="str">
        <f>IF(_penmei1_month_day!AO299="","",_penmei1_month_day!AO299)</f>
        <v/>
      </c>
      <c r="R303" s="284" t="str">
        <f>IF(_penmei1_month_day!AP299="","",_penmei1_month_day!AP299)</f>
        <v/>
      </c>
      <c r="S303" s="284" t="str">
        <f>IF(_penmei1_month_day!AQ299="","",_penmei1_month_day!AQ299)</f>
        <v/>
      </c>
      <c r="T303" s="284" t="str">
        <f>IF(_penmei1_month_day!AR299="","",_penmei1_month_day!AR299)</f>
        <v/>
      </c>
      <c r="U303" s="284" t="str">
        <f>IF(_penmei1_month_day!AS299="","",_penmei1_month_day!AS299)</f>
        <v/>
      </c>
      <c r="V303" s="284" t="str">
        <f>IF(_penmei1_month_day!AT299="","",_penmei1_month_day!AT299)</f>
        <v/>
      </c>
      <c r="W303" s="284" t="str">
        <f>IF(_penmei1_month_day!AU299="","",_penmei1_month_day!AU299)</f>
        <v/>
      </c>
      <c r="X303" s="284" t="str">
        <f>IF(_penmei1_month_day!AV299="","",_penmei1_month_day!AV299)</f>
        <v/>
      </c>
      <c r="Y303" s="284" t="str">
        <f>IF(_penmei1_month_day!AW299="","",_penmei1_month_day!AW299)</f>
        <v/>
      </c>
      <c r="Z303" s="284" t="str">
        <f>IF(_penmei1_month_day!AX299="","",_penmei1_month_day!AX299)</f>
        <v/>
      </c>
      <c r="AA303" s="306" t="str">
        <f>IF(_penmei1_month_day!AY299="","",ABS(_penmei1_month_day!AY299))</f>
        <v/>
      </c>
      <c r="AB303" s="306" t="str">
        <f>IF(_penmei1_month_day!AZ299="","",ABS(_penmei1_month_day!AZ299))</f>
        <v/>
      </c>
      <c r="AC303" s="283" t="str">
        <f>IF(_penmei1_month_day!BA299="","",_penmei1_month_day!BA299)</f>
        <v/>
      </c>
      <c r="AD303" s="283" t="str">
        <f>IF(_penmei1_month_day!BB299="","",_penmei1_month_day!BB299)</f>
        <v/>
      </c>
      <c r="AE303" s="284" t="str">
        <f>IF(_penmei1_month_day!BC299="","",_penmei1_month_day!BC299)</f>
        <v/>
      </c>
      <c r="AF303" s="284" t="str">
        <f>IF(_penmei1_month_day!BD299="","",_penmei1_month_day!BD299)</f>
        <v/>
      </c>
      <c r="AG303" s="284" t="str">
        <f>IF(_penmei1_month_day!BE299="","",_penmei1_month_day!BE299)</f>
        <v/>
      </c>
      <c r="AH303" s="306" t="str">
        <f>IF(_penmei1_month_day!BF299="","",_penmei1_month_day!BF299)</f>
        <v/>
      </c>
      <c r="AI303" s="306" t="str">
        <f>IF(_penmei1_month_day!BG299="","",_penmei1_month_day!BG299)</f>
        <v/>
      </c>
      <c r="AJ303" s="306" t="str">
        <f>IF(_penmei1_month_day!BH299="","",_penmei1_month_day!BH299)</f>
        <v/>
      </c>
      <c r="AK303" s="306" t="str">
        <f>IF(_penmei1_month_day!BI299="","",_penmei1_month_day!BI299)</f>
        <v/>
      </c>
      <c r="AL303" s="284" t="str">
        <f>IF(_penmei1_month_day!BJ299="","",_penmei1_month_day!BJ299)</f>
        <v/>
      </c>
      <c r="AM303" s="306" t="str">
        <f>IF(_penmei1_month_day!BK299="","",_penmei1_month_day!BK299/10000)</f>
        <v/>
      </c>
      <c r="AN303" s="284" t="str">
        <f>IF(_penmei1_month_day!BL299="","",_penmei1_month_day!BL299)</f>
        <v/>
      </c>
      <c r="AO303" s="284" t="str">
        <f>IF(_penmei1_month_day!BM299="","",_penmei1_month_day!BM299)</f>
        <v/>
      </c>
      <c r="AP303" s="329"/>
      <c r="AQ303" s="329"/>
    </row>
    <row r="304" spans="1:43">
      <c r="A304" s="126">
        <f t="shared" si="77"/>
        <v>43478</v>
      </c>
      <c r="B304" s="127">
        <f t="shared" si="67"/>
        <v>43478</v>
      </c>
      <c r="C304" s="128" t="str">
        <f t="shared" si="68"/>
        <v>白</v>
      </c>
      <c r="D304" s="128">
        <f t="shared" si="69"/>
        <v>13</v>
      </c>
      <c r="E304" s="129">
        <f t="shared" si="80"/>
        <v>4</v>
      </c>
      <c r="F304" s="130" t="str">
        <f t="shared" si="70"/>
        <v>丁班</v>
      </c>
      <c r="G304" s="128">
        <f t="shared" si="71"/>
        <v>10</v>
      </c>
      <c r="H304" s="131">
        <f t="shared" si="73"/>
        <v>0.0416666666666667</v>
      </c>
      <c r="I304" s="165">
        <f t="shared" si="74"/>
        <v>0.416666666666667</v>
      </c>
      <c r="J304" s="283" t="str">
        <f>IF(_penmei1_month_day!AH300="","",_penmei1_month_day!AH300)</f>
        <v/>
      </c>
      <c r="K304" s="283" t="str">
        <f>IF(_penmei1_month_day!AI300="","",_penmei1_month_day!AI300)</f>
        <v/>
      </c>
      <c r="L304" s="284" t="str">
        <f>IF(_penmei1_month_day!AJ300="","",_penmei1_month_day!AJ300)</f>
        <v/>
      </c>
      <c r="M304" s="284" t="str">
        <f>IF(_penmei1_month_day!AK300="","",_penmei1_month_day!AK300)</f>
        <v/>
      </c>
      <c r="N304" s="284" t="str">
        <f>IF(_penmei1_month_day!AL300="","",_penmei1_month_day!AL300)</f>
        <v/>
      </c>
      <c r="O304" s="284" t="str">
        <f>IF(_penmei1_month_day!AM300="","",_penmei1_month_day!AM300)</f>
        <v/>
      </c>
      <c r="P304" s="284" t="str">
        <f>IF(_penmei1_month_day!AN300="","",_penmei1_month_day!AN300)</f>
        <v/>
      </c>
      <c r="Q304" s="284" t="str">
        <f>IF(_penmei1_month_day!AO300="","",_penmei1_month_day!AO300)</f>
        <v/>
      </c>
      <c r="R304" s="284" t="str">
        <f>IF(_penmei1_month_day!AP300="","",_penmei1_month_day!AP300)</f>
        <v/>
      </c>
      <c r="S304" s="284" t="str">
        <f>IF(_penmei1_month_day!AQ300="","",_penmei1_month_day!AQ300)</f>
        <v/>
      </c>
      <c r="T304" s="284" t="str">
        <f>IF(_penmei1_month_day!AR300="","",_penmei1_month_day!AR300)</f>
        <v/>
      </c>
      <c r="U304" s="284" t="str">
        <f>IF(_penmei1_month_day!AS300="","",_penmei1_month_day!AS300)</f>
        <v/>
      </c>
      <c r="V304" s="284" t="str">
        <f>IF(_penmei1_month_day!AT300="","",_penmei1_month_day!AT300)</f>
        <v/>
      </c>
      <c r="W304" s="284" t="str">
        <f>IF(_penmei1_month_day!AU300="","",_penmei1_month_day!AU300)</f>
        <v/>
      </c>
      <c r="X304" s="284" t="str">
        <f>IF(_penmei1_month_day!AV300="","",_penmei1_month_day!AV300)</f>
        <v/>
      </c>
      <c r="Y304" s="284" t="str">
        <f>IF(_penmei1_month_day!AW300="","",_penmei1_month_day!AW300)</f>
        <v/>
      </c>
      <c r="Z304" s="284" t="str">
        <f>IF(_penmei1_month_day!AX300="","",_penmei1_month_day!AX300)</f>
        <v/>
      </c>
      <c r="AA304" s="306" t="str">
        <f>IF(_penmei1_month_day!AY300="","",ABS(_penmei1_month_day!AY300))</f>
        <v/>
      </c>
      <c r="AB304" s="306" t="str">
        <f>IF(_penmei1_month_day!AZ300="","",ABS(_penmei1_month_day!AZ300))</f>
        <v/>
      </c>
      <c r="AC304" s="283" t="str">
        <f>IF(_penmei1_month_day!BA300="","",_penmei1_month_day!BA300)</f>
        <v/>
      </c>
      <c r="AD304" s="283" t="str">
        <f>IF(_penmei1_month_day!BB300="","",_penmei1_month_day!BB300)</f>
        <v/>
      </c>
      <c r="AE304" s="284" t="str">
        <f>IF(_penmei1_month_day!BC300="","",_penmei1_month_day!BC300)</f>
        <v/>
      </c>
      <c r="AF304" s="284" t="str">
        <f>IF(_penmei1_month_day!BD300="","",_penmei1_month_day!BD300)</f>
        <v/>
      </c>
      <c r="AG304" s="284" t="str">
        <f>IF(_penmei1_month_day!BE300="","",_penmei1_month_day!BE300)</f>
        <v/>
      </c>
      <c r="AH304" s="306" t="str">
        <f>IF(_penmei1_month_day!BF300="","",_penmei1_month_day!BF300)</f>
        <v/>
      </c>
      <c r="AI304" s="306" t="str">
        <f>IF(_penmei1_month_day!BG300="","",_penmei1_month_day!BG300)</f>
        <v/>
      </c>
      <c r="AJ304" s="306" t="str">
        <f>IF(_penmei1_month_day!BH300="","",_penmei1_month_day!BH300)</f>
        <v/>
      </c>
      <c r="AK304" s="306" t="str">
        <f>IF(_penmei1_month_day!BI300="","",_penmei1_month_day!BI300)</f>
        <v/>
      </c>
      <c r="AL304" s="284" t="str">
        <f>IF(_penmei1_month_day!BJ300="","",_penmei1_month_day!BJ300)</f>
        <v/>
      </c>
      <c r="AM304" s="306" t="str">
        <f>IF(_penmei1_month_day!BK300="","",_penmei1_month_day!BK300/10000)</f>
        <v/>
      </c>
      <c r="AN304" s="284" t="str">
        <f>IF(_penmei1_month_day!BL300="","",_penmei1_month_day!BL300)</f>
        <v/>
      </c>
      <c r="AO304" s="284" t="str">
        <f>IF(_penmei1_month_day!BM300="","",_penmei1_month_day!BM300)</f>
        <v/>
      </c>
      <c r="AP304" s="329"/>
      <c r="AQ304" s="329"/>
    </row>
    <row r="305" spans="1:43">
      <c r="A305" s="126">
        <f t="shared" si="77"/>
        <v>43478</v>
      </c>
      <c r="B305" s="127">
        <f t="shared" si="67"/>
        <v>43478</v>
      </c>
      <c r="C305" s="128" t="str">
        <f t="shared" si="68"/>
        <v>白</v>
      </c>
      <c r="D305" s="128">
        <f t="shared" si="69"/>
        <v>13</v>
      </c>
      <c r="E305" s="129">
        <f t="shared" si="80"/>
        <v>4</v>
      </c>
      <c r="F305" s="130" t="str">
        <f t="shared" si="70"/>
        <v>丁班</v>
      </c>
      <c r="G305" s="128">
        <f t="shared" si="71"/>
        <v>11</v>
      </c>
      <c r="H305" s="131">
        <f t="shared" si="73"/>
        <v>0.0416666666666667</v>
      </c>
      <c r="I305" s="165">
        <f t="shared" si="74"/>
        <v>0.458333333333334</v>
      </c>
      <c r="J305" s="283" t="str">
        <f>IF(_penmei1_month_day!AH301="","",_penmei1_month_day!AH301)</f>
        <v/>
      </c>
      <c r="K305" s="283" t="str">
        <f>IF(_penmei1_month_day!AI301="","",_penmei1_month_day!AI301)</f>
        <v/>
      </c>
      <c r="L305" s="284" t="str">
        <f>IF(_penmei1_month_day!AJ301="","",_penmei1_month_day!AJ301)</f>
        <v/>
      </c>
      <c r="M305" s="284" t="str">
        <f>IF(_penmei1_month_day!AK301="","",_penmei1_month_day!AK301)</f>
        <v/>
      </c>
      <c r="N305" s="284" t="str">
        <f>IF(_penmei1_month_day!AL301="","",_penmei1_month_day!AL301)</f>
        <v/>
      </c>
      <c r="O305" s="284" t="str">
        <f>IF(_penmei1_month_day!AM301="","",_penmei1_month_day!AM301)</f>
        <v/>
      </c>
      <c r="P305" s="284" t="str">
        <f>IF(_penmei1_month_day!AN301="","",_penmei1_month_day!AN301)</f>
        <v/>
      </c>
      <c r="Q305" s="284" t="str">
        <f>IF(_penmei1_month_day!AO301="","",_penmei1_month_day!AO301)</f>
        <v/>
      </c>
      <c r="R305" s="284" t="str">
        <f>IF(_penmei1_month_day!AP301="","",_penmei1_month_day!AP301)</f>
        <v/>
      </c>
      <c r="S305" s="284" t="str">
        <f>IF(_penmei1_month_day!AQ301="","",_penmei1_month_day!AQ301)</f>
        <v/>
      </c>
      <c r="T305" s="284" t="str">
        <f>IF(_penmei1_month_day!AR301="","",_penmei1_month_day!AR301)</f>
        <v/>
      </c>
      <c r="U305" s="284" t="str">
        <f>IF(_penmei1_month_day!AS301="","",_penmei1_month_day!AS301)</f>
        <v/>
      </c>
      <c r="V305" s="284" t="str">
        <f>IF(_penmei1_month_day!AT301="","",_penmei1_month_day!AT301)</f>
        <v/>
      </c>
      <c r="W305" s="284" t="str">
        <f>IF(_penmei1_month_day!AU301="","",_penmei1_month_day!AU301)</f>
        <v/>
      </c>
      <c r="X305" s="284" t="str">
        <f>IF(_penmei1_month_day!AV301="","",_penmei1_month_day!AV301)</f>
        <v/>
      </c>
      <c r="Y305" s="284" t="str">
        <f>IF(_penmei1_month_day!AW301="","",_penmei1_month_day!AW301)</f>
        <v/>
      </c>
      <c r="Z305" s="284" t="str">
        <f>IF(_penmei1_month_day!AX301="","",_penmei1_month_day!AX301)</f>
        <v/>
      </c>
      <c r="AA305" s="306" t="str">
        <f>IF(_penmei1_month_day!AY301="","",ABS(_penmei1_month_day!AY301))</f>
        <v/>
      </c>
      <c r="AB305" s="306" t="str">
        <f>IF(_penmei1_month_day!AZ301="","",ABS(_penmei1_month_day!AZ301))</f>
        <v/>
      </c>
      <c r="AC305" s="283" t="str">
        <f>IF(_penmei1_month_day!BA301="","",_penmei1_month_day!BA301)</f>
        <v/>
      </c>
      <c r="AD305" s="283" t="str">
        <f>IF(_penmei1_month_day!BB301="","",_penmei1_month_day!BB301)</f>
        <v/>
      </c>
      <c r="AE305" s="284" t="str">
        <f>IF(_penmei1_month_day!BC301="","",_penmei1_month_day!BC301)</f>
        <v/>
      </c>
      <c r="AF305" s="284" t="str">
        <f>IF(_penmei1_month_day!BD301="","",_penmei1_month_day!BD301)</f>
        <v/>
      </c>
      <c r="AG305" s="284" t="str">
        <f>IF(_penmei1_month_day!BE301="","",_penmei1_month_day!BE301)</f>
        <v/>
      </c>
      <c r="AH305" s="306" t="str">
        <f>IF(_penmei1_month_day!BF301="","",_penmei1_month_day!BF301)</f>
        <v/>
      </c>
      <c r="AI305" s="306" t="str">
        <f>IF(_penmei1_month_day!BG301="","",_penmei1_month_day!BG301)</f>
        <v/>
      </c>
      <c r="AJ305" s="306" t="str">
        <f>IF(_penmei1_month_day!BH301="","",_penmei1_month_day!BH301)</f>
        <v/>
      </c>
      <c r="AK305" s="306" t="str">
        <f>IF(_penmei1_month_day!BI301="","",_penmei1_month_day!BI301)</f>
        <v/>
      </c>
      <c r="AL305" s="284" t="str">
        <f>IF(_penmei1_month_day!BJ301="","",_penmei1_month_day!BJ301)</f>
        <v/>
      </c>
      <c r="AM305" s="306" t="str">
        <f>IF(_penmei1_month_day!BK301="","",_penmei1_month_day!BK301/10000)</f>
        <v/>
      </c>
      <c r="AN305" s="284" t="str">
        <f>IF(_penmei1_month_day!BL301="","",_penmei1_month_day!BL301)</f>
        <v/>
      </c>
      <c r="AO305" s="284" t="str">
        <f>IF(_penmei1_month_day!BM301="","",_penmei1_month_day!BM301)</f>
        <v/>
      </c>
      <c r="AP305" s="329"/>
      <c r="AQ305" s="329"/>
    </row>
    <row r="306" spans="1:43">
      <c r="A306" s="126">
        <f t="shared" si="77"/>
        <v>43478</v>
      </c>
      <c r="B306" s="127">
        <f t="shared" si="67"/>
        <v>43478</v>
      </c>
      <c r="C306" s="128" t="str">
        <f t="shared" si="68"/>
        <v>白</v>
      </c>
      <c r="D306" s="128">
        <f t="shared" si="69"/>
        <v>13</v>
      </c>
      <c r="E306" s="129">
        <f t="shared" si="80"/>
        <v>4</v>
      </c>
      <c r="F306" s="130" t="str">
        <f t="shared" si="70"/>
        <v>丁班</v>
      </c>
      <c r="G306" s="128">
        <f t="shared" si="71"/>
        <v>12</v>
      </c>
      <c r="H306" s="131">
        <f t="shared" si="73"/>
        <v>0.0416666666666667</v>
      </c>
      <c r="I306" s="165">
        <f t="shared" si="74"/>
        <v>0.5</v>
      </c>
      <c r="J306" s="283" t="str">
        <f>IF(_penmei1_month_day!AH302="","",_penmei1_month_day!AH302)</f>
        <v/>
      </c>
      <c r="K306" s="283" t="str">
        <f>IF(_penmei1_month_day!AI302="","",_penmei1_month_day!AI302)</f>
        <v/>
      </c>
      <c r="L306" s="284" t="str">
        <f>IF(_penmei1_month_day!AJ302="","",_penmei1_month_day!AJ302)</f>
        <v/>
      </c>
      <c r="M306" s="284" t="str">
        <f>IF(_penmei1_month_day!AK302="","",_penmei1_month_day!AK302)</f>
        <v/>
      </c>
      <c r="N306" s="284" t="str">
        <f>IF(_penmei1_month_day!AL302="","",_penmei1_month_day!AL302)</f>
        <v/>
      </c>
      <c r="O306" s="284" t="str">
        <f>IF(_penmei1_month_day!AM302="","",_penmei1_month_day!AM302)</f>
        <v/>
      </c>
      <c r="P306" s="284" t="str">
        <f>IF(_penmei1_month_day!AN302="","",_penmei1_month_day!AN302)</f>
        <v/>
      </c>
      <c r="Q306" s="284" t="str">
        <f>IF(_penmei1_month_day!AO302="","",_penmei1_month_day!AO302)</f>
        <v/>
      </c>
      <c r="R306" s="284" t="str">
        <f>IF(_penmei1_month_day!AP302="","",_penmei1_month_day!AP302)</f>
        <v/>
      </c>
      <c r="S306" s="284" t="str">
        <f>IF(_penmei1_month_day!AQ302="","",_penmei1_month_day!AQ302)</f>
        <v/>
      </c>
      <c r="T306" s="284" t="str">
        <f>IF(_penmei1_month_day!AR302="","",_penmei1_month_day!AR302)</f>
        <v/>
      </c>
      <c r="U306" s="284" t="str">
        <f>IF(_penmei1_month_day!AS302="","",_penmei1_month_day!AS302)</f>
        <v/>
      </c>
      <c r="V306" s="284" t="str">
        <f>IF(_penmei1_month_day!AT302="","",_penmei1_month_day!AT302)</f>
        <v/>
      </c>
      <c r="W306" s="284" t="str">
        <f>IF(_penmei1_month_day!AU302="","",_penmei1_month_day!AU302)</f>
        <v/>
      </c>
      <c r="X306" s="284" t="str">
        <f>IF(_penmei1_month_day!AV302="","",_penmei1_month_day!AV302)</f>
        <v/>
      </c>
      <c r="Y306" s="284" t="str">
        <f>IF(_penmei1_month_day!AW302="","",_penmei1_month_day!AW302)</f>
        <v/>
      </c>
      <c r="Z306" s="284" t="str">
        <f>IF(_penmei1_month_day!AX302="","",_penmei1_month_day!AX302)</f>
        <v/>
      </c>
      <c r="AA306" s="306" t="str">
        <f>IF(_penmei1_month_day!AY302="","",ABS(_penmei1_month_day!AY302))</f>
        <v/>
      </c>
      <c r="AB306" s="306" t="str">
        <f>IF(_penmei1_month_day!AZ302="","",ABS(_penmei1_month_day!AZ302))</f>
        <v/>
      </c>
      <c r="AC306" s="283" t="str">
        <f>IF(_penmei1_month_day!BA302="","",_penmei1_month_day!BA302)</f>
        <v/>
      </c>
      <c r="AD306" s="283" t="str">
        <f>IF(_penmei1_month_day!BB302="","",_penmei1_month_day!BB302)</f>
        <v/>
      </c>
      <c r="AE306" s="284" t="str">
        <f>IF(_penmei1_month_day!BC302="","",_penmei1_month_day!BC302)</f>
        <v/>
      </c>
      <c r="AF306" s="284" t="str">
        <f>IF(_penmei1_month_day!BD302="","",_penmei1_month_day!BD302)</f>
        <v/>
      </c>
      <c r="AG306" s="284" t="str">
        <f>IF(_penmei1_month_day!BE302="","",_penmei1_month_day!BE302)</f>
        <v/>
      </c>
      <c r="AH306" s="306" t="str">
        <f>IF(_penmei1_month_day!BF302="","",_penmei1_month_day!BF302)</f>
        <v/>
      </c>
      <c r="AI306" s="306" t="str">
        <f>IF(_penmei1_month_day!BG302="","",_penmei1_month_day!BG302)</f>
        <v/>
      </c>
      <c r="AJ306" s="306" t="str">
        <f>IF(_penmei1_month_day!BH302="","",_penmei1_month_day!BH302)</f>
        <v/>
      </c>
      <c r="AK306" s="306" t="str">
        <f>IF(_penmei1_month_day!BI302="","",_penmei1_month_day!BI302)</f>
        <v/>
      </c>
      <c r="AL306" s="284" t="str">
        <f>IF(_penmei1_month_day!BJ302="","",_penmei1_month_day!BJ302)</f>
        <v/>
      </c>
      <c r="AM306" s="306" t="str">
        <f>IF(_penmei1_month_day!BK302="","",_penmei1_month_day!BK302/10000)</f>
        <v/>
      </c>
      <c r="AN306" s="284" t="str">
        <f>IF(_penmei1_month_day!BL302="","",_penmei1_month_day!BL302)</f>
        <v/>
      </c>
      <c r="AO306" s="284" t="str">
        <f>IF(_penmei1_month_day!BM302="","",_penmei1_month_day!BM302)</f>
        <v/>
      </c>
      <c r="AP306" s="329"/>
      <c r="AQ306" s="329"/>
    </row>
    <row r="307" spans="1:43">
      <c r="A307" s="126">
        <f t="shared" si="77"/>
        <v>43478</v>
      </c>
      <c r="B307" s="127">
        <f t="shared" si="67"/>
        <v>43478</v>
      </c>
      <c r="C307" s="128" t="str">
        <f t="shared" si="68"/>
        <v>白</v>
      </c>
      <c r="D307" s="128">
        <f t="shared" si="69"/>
        <v>13</v>
      </c>
      <c r="E307" s="129">
        <f t="shared" si="80"/>
        <v>4</v>
      </c>
      <c r="F307" s="130" t="str">
        <f t="shared" si="70"/>
        <v>丁班</v>
      </c>
      <c r="G307" s="128">
        <f t="shared" si="71"/>
        <v>13</v>
      </c>
      <c r="H307" s="131">
        <f t="shared" si="73"/>
        <v>0.0416666666666667</v>
      </c>
      <c r="I307" s="165">
        <f t="shared" si="74"/>
        <v>0.541666666666667</v>
      </c>
      <c r="J307" s="283" t="str">
        <f>IF(_penmei1_month_day!AH303="","",_penmei1_month_day!AH303)</f>
        <v/>
      </c>
      <c r="K307" s="283" t="str">
        <f>IF(_penmei1_month_day!AI303="","",_penmei1_month_day!AI303)</f>
        <v/>
      </c>
      <c r="L307" s="284" t="str">
        <f>IF(_penmei1_month_day!AJ303="","",_penmei1_month_day!AJ303)</f>
        <v/>
      </c>
      <c r="M307" s="284" t="str">
        <f>IF(_penmei1_month_day!AK303="","",_penmei1_month_day!AK303)</f>
        <v/>
      </c>
      <c r="N307" s="284" t="str">
        <f>IF(_penmei1_month_day!AL303="","",_penmei1_month_day!AL303)</f>
        <v/>
      </c>
      <c r="O307" s="284" t="str">
        <f>IF(_penmei1_month_day!AM303="","",_penmei1_month_day!AM303)</f>
        <v/>
      </c>
      <c r="P307" s="284" t="str">
        <f>IF(_penmei1_month_day!AN303="","",_penmei1_month_day!AN303)</f>
        <v/>
      </c>
      <c r="Q307" s="284" t="str">
        <f>IF(_penmei1_month_day!AO303="","",_penmei1_month_day!AO303)</f>
        <v/>
      </c>
      <c r="R307" s="284" t="str">
        <f>IF(_penmei1_month_day!AP303="","",_penmei1_month_day!AP303)</f>
        <v/>
      </c>
      <c r="S307" s="284" t="str">
        <f>IF(_penmei1_month_day!AQ303="","",_penmei1_month_day!AQ303)</f>
        <v/>
      </c>
      <c r="T307" s="284" t="str">
        <f>IF(_penmei1_month_day!AR303="","",_penmei1_month_day!AR303)</f>
        <v/>
      </c>
      <c r="U307" s="284" t="str">
        <f>IF(_penmei1_month_day!AS303="","",_penmei1_month_day!AS303)</f>
        <v/>
      </c>
      <c r="V307" s="284" t="str">
        <f>IF(_penmei1_month_day!AT303="","",_penmei1_month_day!AT303)</f>
        <v/>
      </c>
      <c r="W307" s="284" t="str">
        <f>IF(_penmei1_month_day!AU303="","",_penmei1_month_day!AU303)</f>
        <v/>
      </c>
      <c r="X307" s="284" t="str">
        <f>IF(_penmei1_month_day!AV303="","",_penmei1_month_day!AV303)</f>
        <v/>
      </c>
      <c r="Y307" s="284" t="str">
        <f>IF(_penmei1_month_day!AW303="","",_penmei1_month_day!AW303)</f>
        <v/>
      </c>
      <c r="Z307" s="284" t="str">
        <f>IF(_penmei1_month_day!AX303="","",_penmei1_month_day!AX303)</f>
        <v/>
      </c>
      <c r="AA307" s="306" t="str">
        <f>IF(_penmei1_month_day!AY303="","",ABS(_penmei1_month_day!AY303))</f>
        <v/>
      </c>
      <c r="AB307" s="306" t="str">
        <f>IF(_penmei1_month_day!AZ303="","",ABS(_penmei1_month_day!AZ303))</f>
        <v/>
      </c>
      <c r="AC307" s="283" t="str">
        <f>IF(_penmei1_month_day!BA303="","",_penmei1_month_day!BA303)</f>
        <v/>
      </c>
      <c r="AD307" s="283" t="str">
        <f>IF(_penmei1_month_day!BB303="","",_penmei1_month_day!BB303)</f>
        <v/>
      </c>
      <c r="AE307" s="284" t="str">
        <f>IF(_penmei1_month_day!BC303="","",_penmei1_month_day!BC303)</f>
        <v/>
      </c>
      <c r="AF307" s="284" t="str">
        <f>IF(_penmei1_month_day!BD303="","",_penmei1_month_day!BD303)</f>
        <v/>
      </c>
      <c r="AG307" s="284" t="str">
        <f>IF(_penmei1_month_day!BE303="","",_penmei1_month_day!BE303)</f>
        <v/>
      </c>
      <c r="AH307" s="306" t="str">
        <f>IF(_penmei1_month_day!BF303="","",_penmei1_month_day!BF303)</f>
        <v/>
      </c>
      <c r="AI307" s="306" t="str">
        <f>IF(_penmei1_month_day!BG303="","",_penmei1_month_day!BG303)</f>
        <v/>
      </c>
      <c r="AJ307" s="306" t="str">
        <f>IF(_penmei1_month_day!BH303="","",_penmei1_month_day!BH303)</f>
        <v/>
      </c>
      <c r="AK307" s="306" t="str">
        <f>IF(_penmei1_month_day!BI303="","",_penmei1_month_day!BI303)</f>
        <v/>
      </c>
      <c r="AL307" s="284" t="str">
        <f>IF(_penmei1_month_day!BJ303="","",_penmei1_month_day!BJ303)</f>
        <v/>
      </c>
      <c r="AM307" s="306" t="str">
        <f>IF(_penmei1_month_day!BK303="","",_penmei1_month_day!BK303/10000)</f>
        <v/>
      </c>
      <c r="AN307" s="284" t="str">
        <f>IF(_penmei1_month_day!BL303="","",_penmei1_month_day!BL303)</f>
        <v/>
      </c>
      <c r="AO307" s="284" t="str">
        <f>IF(_penmei1_month_day!BM303="","",_penmei1_month_day!BM303)</f>
        <v/>
      </c>
      <c r="AP307" s="329"/>
      <c r="AQ307" s="329"/>
    </row>
    <row r="308" spans="1:43">
      <c r="A308" s="126">
        <f t="shared" si="77"/>
        <v>43478</v>
      </c>
      <c r="B308" s="127">
        <f t="shared" si="67"/>
        <v>43478</v>
      </c>
      <c r="C308" s="128" t="str">
        <f t="shared" si="68"/>
        <v>白</v>
      </c>
      <c r="D308" s="128">
        <f t="shared" si="69"/>
        <v>13</v>
      </c>
      <c r="E308" s="129">
        <f t="shared" si="80"/>
        <v>4</v>
      </c>
      <c r="F308" s="130" t="str">
        <f t="shared" si="70"/>
        <v>丁班</v>
      </c>
      <c r="G308" s="128">
        <f t="shared" si="71"/>
        <v>14</v>
      </c>
      <c r="H308" s="131">
        <f t="shared" si="73"/>
        <v>0.0416666666666667</v>
      </c>
      <c r="I308" s="165">
        <f t="shared" si="74"/>
        <v>0.583333333333334</v>
      </c>
      <c r="J308" s="283" t="str">
        <f>IF(_penmei1_month_day!AH304="","",_penmei1_month_day!AH304)</f>
        <v/>
      </c>
      <c r="K308" s="283" t="str">
        <f>IF(_penmei1_month_day!AI304="","",_penmei1_month_day!AI304)</f>
        <v/>
      </c>
      <c r="L308" s="284" t="str">
        <f>IF(_penmei1_month_day!AJ304="","",_penmei1_month_day!AJ304)</f>
        <v/>
      </c>
      <c r="M308" s="284" t="str">
        <f>IF(_penmei1_month_day!AK304="","",_penmei1_month_day!AK304)</f>
        <v/>
      </c>
      <c r="N308" s="284" t="str">
        <f>IF(_penmei1_month_day!AL304="","",_penmei1_month_day!AL304)</f>
        <v/>
      </c>
      <c r="O308" s="284" t="str">
        <f>IF(_penmei1_month_day!AM304="","",_penmei1_month_day!AM304)</f>
        <v/>
      </c>
      <c r="P308" s="284" t="str">
        <f>IF(_penmei1_month_day!AN304="","",_penmei1_month_day!AN304)</f>
        <v/>
      </c>
      <c r="Q308" s="284" t="str">
        <f>IF(_penmei1_month_day!AO304="","",_penmei1_month_day!AO304)</f>
        <v/>
      </c>
      <c r="R308" s="284" t="str">
        <f>IF(_penmei1_month_day!AP304="","",_penmei1_month_day!AP304)</f>
        <v/>
      </c>
      <c r="S308" s="284" t="str">
        <f>IF(_penmei1_month_day!AQ304="","",_penmei1_month_day!AQ304)</f>
        <v/>
      </c>
      <c r="T308" s="284" t="str">
        <f>IF(_penmei1_month_day!AR304="","",_penmei1_month_day!AR304)</f>
        <v/>
      </c>
      <c r="U308" s="284" t="str">
        <f>IF(_penmei1_month_day!AS304="","",_penmei1_month_day!AS304)</f>
        <v/>
      </c>
      <c r="V308" s="284" t="str">
        <f>IF(_penmei1_month_day!AT304="","",_penmei1_month_day!AT304)</f>
        <v/>
      </c>
      <c r="W308" s="284" t="str">
        <f>IF(_penmei1_month_day!AU304="","",_penmei1_month_day!AU304)</f>
        <v/>
      </c>
      <c r="X308" s="284" t="str">
        <f>IF(_penmei1_month_day!AV304="","",_penmei1_month_day!AV304)</f>
        <v/>
      </c>
      <c r="Y308" s="284" t="str">
        <f>IF(_penmei1_month_day!AW304="","",_penmei1_month_day!AW304)</f>
        <v/>
      </c>
      <c r="Z308" s="284" t="str">
        <f>IF(_penmei1_month_day!AX304="","",_penmei1_month_day!AX304)</f>
        <v/>
      </c>
      <c r="AA308" s="306" t="str">
        <f>IF(_penmei1_month_day!AY304="","",ABS(_penmei1_month_day!AY304))</f>
        <v/>
      </c>
      <c r="AB308" s="306" t="str">
        <f>IF(_penmei1_month_day!AZ304="","",ABS(_penmei1_month_day!AZ304))</f>
        <v/>
      </c>
      <c r="AC308" s="283" t="str">
        <f>IF(_penmei1_month_day!BA304="","",_penmei1_month_day!BA304)</f>
        <v/>
      </c>
      <c r="AD308" s="283" t="str">
        <f>IF(_penmei1_month_day!BB304="","",_penmei1_month_day!BB304)</f>
        <v/>
      </c>
      <c r="AE308" s="284" t="str">
        <f>IF(_penmei1_month_day!BC304="","",_penmei1_month_day!BC304)</f>
        <v/>
      </c>
      <c r="AF308" s="284" t="str">
        <f>IF(_penmei1_month_day!BD304="","",_penmei1_month_day!BD304)</f>
        <v/>
      </c>
      <c r="AG308" s="284" t="str">
        <f>IF(_penmei1_month_day!BE304="","",_penmei1_month_day!BE304)</f>
        <v/>
      </c>
      <c r="AH308" s="306" t="str">
        <f>IF(_penmei1_month_day!BF304="","",_penmei1_month_day!BF304)</f>
        <v/>
      </c>
      <c r="AI308" s="306" t="str">
        <f>IF(_penmei1_month_day!BG304="","",_penmei1_month_day!BG304)</f>
        <v/>
      </c>
      <c r="AJ308" s="306" t="str">
        <f>IF(_penmei1_month_day!BH304="","",_penmei1_month_day!BH304)</f>
        <v/>
      </c>
      <c r="AK308" s="306" t="str">
        <f>IF(_penmei1_month_day!BI304="","",_penmei1_month_day!BI304)</f>
        <v/>
      </c>
      <c r="AL308" s="284" t="str">
        <f>IF(_penmei1_month_day!BJ304="","",_penmei1_month_day!BJ304)</f>
        <v/>
      </c>
      <c r="AM308" s="306" t="str">
        <f>IF(_penmei1_month_day!BK304="","",_penmei1_month_day!BK304/10000)</f>
        <v/>
      </c>
      <c r="AN308" s="284" t="str">
        <f>IF(_penmei1_month_day!BL304="","",_penmei1_month_day!BL304)</f>
        <v/>
      </c>
      <c r="AO308" s="284" t="str">
        <f>IF(_penmei1_month_day!BM304="","",_penmei1_month_day!BM304)</f>
        <v/>
      </c>
      <c r="AP308" s="329"/>
      <c r="AQ308" s="329"/>
    </row>
    <row r="309" ht="15" spans="1:43">
      <c r="A309" s="132">
        <f t="shared" si="77"/>
        <v>43478</v>
      </c>
      <c r="B309" s="133">
        <f t="shared" si="67"/>
        <v>43478</v>
      </c>
      <c r="C309" s="134" t="str">
        <f t="shared" si="68"/>
        <v>白</v>
      </c>
      <c r="D309" s="134">
        <f t="shared" si="69"/>
        <v>13</v>
      </c>
      <c r="E309" s="135">
        <f t="shared" si="80"/>
        <v>4</v>
      </c>
      <c r="F309" s="136" t="str">
        <f t="shared" si="70"/>
        <v>丁班</v>
      </c>
      <c r="G309" s="134">
        <f t="shared" si="71"/>
        <v>15</v>
      </c>
      <c r="H309" s="137">
        <f t="shared" si="73"/>
        <v>0.0416666666666667</v>
      </c>
      <c r="I309" s="170">
        <f t="shared" si="74"/>
        <v>0.625000000000001</v>
      </c>
      <c r="J309" s="285" t="str">
        <f>IF(_penmei1_month_day!AH305="","",_penmei1_month_day!AH305)</f>
        <v/>
      </c>
      <c r="K309" s="285" t="str">
        <f>IF(_penmei1_month_day!AI305="","",_penmei1_month_day!AI305)</f>
        <v/>
      </c>
      <c r="L309" s="286" t="str">
        <f>IF(_penmei1_month_day!AJ305="","",_penmei1_month_day!AJ305)</f>
        <v/>
      </c>
      <c r="M309" s="286" t="str">
        <f>IF(_penmei1_month_day!AK305="","",_penmei1_month_day!AK305)</f>
        <v/>
      </c>
      <c r="N309" s="286" t="str">
        <f>IF(_penmei1_month_day!AL305="","",_penmei1_month_day!AL305)</f>
        <v/>
      </c>
      <c r="O309" s="286" t="str">
        <f>IF(_penmei1_month_day!AM305="","",_penmei1_month_day!AM305)</f>
        <v/>
      </c>
      <c r="P309" s="286" t="str">
        <f>IF(_penmei1_month_day!AN305="","",_penmei1_month_day!AN305)</f>
        <v/>
      </c>
      <c r="Q309" s="286" t="str">
        <f>IF(_penmei1_month_day!AO305="","",_penmei1_month_day!AO305)</f>
        <v/>
      </c>
      <c r="R309" s="286" t="str">
        <f>IF(_penmei1_month_day!AP305="","",_penmei1_month_day!AP305)</f>
        <v/>
      </c>
      <c r="S309" s="286" t="str">
        <f>IF(_penmei1_month_day!AQ305="","",_penmei1_month_day!AQ305)</f>
        <v/>
      </c>
      <c r="T309" s="286" t="str">
        <f>IF(_penmei1_month_day!AR305="","",_penmei1_month_day!AR305)</f>
        <v/>
      </c>
      <c r="U309" s="286" t="str">
        <f>IF(_penmei1_month_day!AS305="","",_penmei1_month_day!AS305)</f>
        <v/>
      </c>
      <c r="V309" s="286" t="str">
        <f>IF(_penmei1_month_day!AT305="","",_penmei1_month_day!AT305)</f>
        <v/>
      </c>
      <c r="W309" s="286" t="str">
        <f>IF(_penmei1_month_day!AU305="","",_penmei1_month_day!AU305)</f>
        <v/>
      </c>
      <c r="X309" s="286" t="str">
        <f>IF(_penmei1_month_day!AV305="","",_penmei1_month_day!AV305)</f>
        <v/>
      </c>
      <c r="Y309" s="286" t="str">
        <f>IF(_penmei1_month_day!AW305="","",_penmei1_month_day!AW305)</f>
        <v/>
      </c>
      <c r="Z309" s="286" t="str">
        <f>IF(_penmei1_month_day!AX305="","",_penmei1_month_day!AX305)</f>
        <v/>
      </c>
      <c r="AA309" s="307" t="str">
        <f>IF(_penmei1_month_day!AY305="","",ABS(_penmei1_month_day!AY305))</f>
        <v/>
      </c>
      <c r="AB309" s="307" t="str">
        <f>IF(_penmei1_month_day!AZ305="","",ABS(_penmei1_month_day!AZ305))</f>
        <v/>
      </c>
      <c r="AC309" s="285" t="str">
        <f>IF(_penmei1_month_day!BA305="","",_penmei1_month_day!BA305)</f>
        <v/>
      </c>
      <c r="AD309" s="285" t="str">
        <f>IF(_penmei1_month_day!BB305="","",_penmei1_month_day!BB305)</f>
        <v/>
      </c>
      <c r="AE309" s="286" t="str">
        <f>IF(_penmei1_month_day!BC305="","",_penmei1_month_day!BC305)</f>
        <v/>
      </c>
      <c r="AF309" s="284" t="str">
        <f>IF(_penmei1_month_day!BD305="","",_penmei1_month_day!BD305)</f>
        <v/>
      </c>
      <c r="AG309" s="286" t="str">
        <f>IF(_penmei1_month_day!BE305="","",_penmei1_month_day!BE305)</f>
        <v/>
      </c>
      <c r="AH309" s="307" t="str">
        <f>IF(_penmei1_month_day!BF305="","",_penmei1_month_day!BF305)</f>
        <v/>
      </c>
      <c r="AI309" s="307" t="str">
        <f>IF(_penmei1_month_day!BG305="","",_penmei1_month_day!BG305)</f>
        <v/>
      </c>
      <c r="AJ309" s="307" t="str">
        <f>IF(_penmei1_month_day!BH305="","",_penmei1_month_day!BH305)</f>
        <v/>
      </c>
      <c r="AK309" s="307" t="str">
        <f>IF(_penmei1_month_day!BI305="","",_penmei1_month_day!BI305)</f>
        <v/>
      </c>
      <c r="AL309" s="286" t="str">
        <f>IF(_penmei1_month_day!BJ305="","",_penmei1_month_day!BJ305)</f>
        <v/>
      </c>
      <c r="AM309" s="307" t="str">
        <f>IF(_penmei1_month_day!BK305="","",_penmei1_month_day!BK305/10000)</f>
        <v/>
      </c>
      <c r="AN309" s="286" t="str">
        <f>IF(_penmei1_month_day!BL305="","",_penmei1_month_day!BL305)</f>
        <v/>
      </c>
      <c r="AO309" s="286" t="str">
        <f>IF(_penmei1_month_day!BM305="","",_penmei1_month_day!BM305)</f>
        <v/>
      </c>
      <c r="AP309" s="243" t="s">
        <v>83</v>
      </c>
      <c r="AQ309" s="334"/>
    </row>
    <row r="310" ht="15" spans="1:43">
      <c r="A310" s="120">
        <f t="shared" si="77"/>
        <v>43478</v>
      </c>
      <c r="B310" s="121">
        <f t="shared" si="67"/>
        <v>43478</v>
      </c>
      <c r="C310" s="122" t="str">
        <f t="shared" si="68"/>
        <v>中</v>
      </c>
      <c r="D310" s="122">
        <f t="shared" si="69"/>
        <v>13</v>
      </c>
      <c r="E310" s="123">
        <f>IF(AND(E302=4),1,IF(AND(E302&lt;4),(E302+1),))</f>
        <v>1</v>
      </c>
      <c r="F310" s="124" t="str">
        <f t="shared" si="70"/>
        <v>甲班</v>
      </c>
      <c r="G310" s="122">
        <f t="shared" si="71"/>
        <v>16</v>
      </c>
      <c r="H310" s="125">
        <f t="shared" si="73"/>
        <v>0.0416666666666667</v>
      </c>
      <c r="I310" s="160">
        <f t="shared" si="74"/>
        <v>0.666666666666667</v>
      </c>
      <c r="J310" s="281" t="str">
        <f>IF(_penmei1_month_day!AH306="","",_penmei1_month_day!AH306)</f>
        <v/>
      </c>
      <c r="K310" s="281" t="str">
        <f>IF(_penmei1_month_day!AI306="","",_penmei1_month_day!AI306)</f>
        <v/>
      </c>
      <c r="L310" s="282" t="str">
        <f>IF(_penmei1_month_day!AJ306="","",_penmei1_month_day!AJ306)</f>
        <v/>
      </c>
      <c r="M310" s="282" t="str">
        <f>IF(_penmei1_month_day!AK306="","",_penmei1_month_day!AK306)</f>
        <v/>
      </c>
      <c r="N310" s="282" t="str">
        <f>IF(_penmei1_month_day!AL306="","",_penmei1_month_day!AL306)</f>
        <v/>
      </c>
      <c r="O310" s="282" t="str">
        <f>IF(_penmei1_month_day!AM306="","",_penmei1_month_day!AM306)</f>
        <v/>
      </c>
      <c r="P310" s="282" t="str">
        <f>IF(_penmei1_month_day!AN306="","",_penmei1_month_day!AN306)</f>
        <v/>
      </c>
      <c r="Q310" s="282" t="str">
        <f>IF(_penmei1_month_day!AO306="","",_penmei1_month_day!AO306)</f>
        <v/>
      </c>
      <c r="R310" s="282" t="str">
        <f>IF(_penmei1_month_day!AP306="","",_penmei1_month_day!AP306)</f>
        <v/>
      </c>
      <c r="S310" s="282" t="str">
        <f>IF(_penmei1_month_day!AQ306="","",_penmei1_month_day!AQ306)</f>
        <v/>
      </c>
      <c r="T310" s="282" t="str">
        <f>IF(_penmei1_month_day!AR306="","",_penmei1_month_day!AR306)</f>
        <v/>
      </c>
      <c r="U310" s="282" t="str">
        <f>IF(_penmei1_month_day!AS306="","",_penmei1_month_day!AS306)</f>
        <v/>
      </c>
      <c r="V310" s="282" t="str">
        <f>IF(_penmei1_month_day!AT306="","",_penmei1_month_day!AT306)</f>
        <v/>
      </c>
      <c r="W310" s="282" t="str">
        <f>IF(_penmei1_month_day!AU306="","",_penmei1_month_day!AU306)</f>
        <v/>
      </c>
      <c r="X310" s="282" t="str">
        <f>IF(_penmei1_month_day!AV306="","",_penmei1_month_day!AV306)</f>
        <v/>
      </c>
      <c r="Y310" s="282" t="str">
        <f>IF(_penmei1_month_day!AW306="","",_penmei1_month_day!AW306)</f>
        <v/>
      </c>
      <c r="Z310" s="282" t="str">
        <f>IF(_penmei1_month_day!AX306="","",_penmei1_month_day!AX306)</f>
        <v/>
      </c>
      <c r="AA310" s="305" t="str">
        <f>IF(_penmei1_month_day!AY306="","",ABS(_penmei1_month_day!AY306))</f>
        <v/>
      </c>
      <c r="AB310" s="305" t="str">
        <f>IF(_penmei1_month_day!AZ306="","",ABS(_penmei1_month_day!AZ306))</f>
        <v/>
      </c>
      <c r="AC310" s="281" t="str">
        <f>IF(_penmei1_month_day!BA306="","",_penmei1_month_day!BA306)</f>
        <v/>
      </c>
      <c r="AD310" s="281" t="str">
        <f>IF(_penmei1_month_day!BB306="","",_penmei1_month_day!BB306)</f>
        <v/>
      </c>
      <c r="AE310" s="282" t="str">
        <f>IF(_penmei1_month_day!BC306="","",_penmei1_month_day!BC306)</f>
        <v/>
      </c>
      <c r="AF310" s="282" t="str">
        <f>IF(_penmei1_month_day!BD306="","",_penmei1_month_day!BD306)</f>
        <v/>
      </c>
      <c r="AG310" s="282" t="str">
        <f>IF(_penmei1_month_day!BE306="","",_penmei1_month_day!BE306)</f>
        <v/>
      </c>
      <c r="AH310" s="305" t="str">
        <f>IF(_penmei1_month_day!BF306="","",_penmei1_month_day!BF306)</f>
        <v/>
      </c>
      <c r="AI310" s="305" t="str">
        <f>IF(_penmei1_month_day!BG306="","",_penmei1_month_day!BG306)</f>
        <v/>
      </c>
      <c r="AJ310" s="305" t="str">
        <f>IF(_penmei1_month_day!BH306="","",_penmei1_month_day!BH306)</f>
        <v/>
      </c>
      <c r="AK310" s="305" t="str">
        <f>IF(_penmei1_month_day!BI306="","",_penmei1_month_day!BI306)</f>
        <v/>
      </c>
      <c r="AL310" s="282" t="str">
        <f>IF(_penmei1_month_day!BJ306="","",_penmei1_month_day!BJ306)</f>
        <v/>
      </c>
      <c r="AM310" s="305" t="str">
        <f>IF(_penmei1_month_day!BK306="","",_penmei1_month_day!BK306/10000)</f>
        <v/>
      </c>
      <c r="AN310" s="282" t="str">
        <f>IF(_penmei1_month_day!BL306="","",_penmei1_month_day!BL306)</f>
        <v/>
      </c>
      <c r="AO310" s="282" t="str">
        <f>IF(_penmei1_month_day!BM306="","",_penmei1_month_day!BM306)</f>
        <v/>
      </c>
      <c r="AP310" s="328"/>
      <c r="AQ310" s="328"/>
    </row>
    <row r="311" spans="1:43">
      <c r="A311" s="126">
        <f t="shared" si="77"/>
        <v>43478</v>
      </c>
      <c r="B311" s="127">
        <f t="shared" si="67"/>
        <v>43478</v>
      </c>
      <c r="C311" s="128" t="str">
        <f t="shared" si="68"/>
        <v>中</v>
      </c>
      <c r="D311" s="128">
        <f t="shared" si="69"/>
        <v>13</v>
      </c>
      <c r="E311" s="129">
        <f t="shared" ref="E311:E317" si="81">E310</f>
        <v>1</v>
      </c>
      <c r="F311" s="130" t="str">
        <f t="shared" si="70"/>
        <v>甲班</v>
      </c>
      <c r="G311" s="128">
        <f t="shared" si="71"/>
        <v>17</v>
      </c>
      <c r="H311" s="131">
        <f t="shared" si="73"/>
        <v>0.0416666666666667</v>
      </c>
      <c r="I311" s="165">
        <f t="shared" si="74"/>
        <v>0.708333333333334</v>
      </c>
      <c r="J311" s="283" t="str">
        <f>IF(_penmei1_month_day!AH307="","",_penmei1_month_day!AH307)</f>
        <v/>
      </c>
      <c r="K311" s="283" t="str">
        <f>IF(_penmei1_month_day!AI307="","",_penmei1_month_day!AI307)</f>
        <v/>
      </c>
      <c r="L311" s="284" t="str">
        <f>IF(_penmei1_month_day!AJ307="","",_penmei1_month_day!AJ307)</f>
        <v/>
      </c>
      <c r="M311" s="284" t="str">
        <f>IF(_penmei1_month_day!AK307="","",_penmei1_month_day!AK307)</f>
        <v/>
      </c>
      <c r="N311" s="284" t="str">
        <f>IF(_penmei1_month_day!AL307="","",_penmei1_month_day!AL307)</f>
        <v/>
      </c>
      <c r="O311" s="284" t="str">
        <f>IF(_penmei1_month_day!AM307="","",_penmei1_month_day!AM307)</f>
        <v/>
      </c>
      <c r="P311" s="284" t="str">
        <f>IF(_penmei1_month_day!AN307="","",_penmei1_month_day!AN307)</f>
        <v/>
      </c>
      <c r="Q311" s="284" t="str">
        <f>IF(_penmei1_month_day!AO307="","",_penmei1_month_day!AO307)</f>
        <v/>
      </c>
      <c r="R311" s="284" t="str">
        <f>IF(_penmei1_month_day!AP307="","",_penmei1_month_day!AP307)</f>
        <v/>
      </c>
      <c r="S311" s="284" t="str">
        <f>IF(_penmei1_month_day!AQ307="","",_penmei1_month_day!AQ307)</f>
        <v/>
      </c>
      <c r="T311" s="284" t="str">
        <f>IF(_penmei1_month_day!AR307="","",_penmei1_month_day!AR307)</f>
        <v/>
      </c>
      <c r="U311" s="284" t="str">
        <f>IF(_penmei1_month_day!AS307="","",_penmei1_month_day!AS307)</f>
        <v/>
      </c>
      <c r="V311" s="284" t="str">
        <f>IF(_penmei1_month_day!AT307="","",_penmei1_month_day!AT307)</f>
        <v/>
      </c>
      <c r="W311" s="284" t="str">
        <f>IF(_penmei1_month_day!AU307="","",_penmei1_month_day!AU307)</f>
        <v/>
      </c>
      <c r="X311" s="284" t="str">
        <f>IF(_penmei1_month_day!AV307="","",_penmei1_month_day!AV307)</f>
        <v/>
      </c>
      <c r="Y311" s="284" t="str">
        <f>IF(_penmei1_month_day!AW307="","",_penmei1_month_day!AW307)</f>
        <v/>
      </c>
      <c r="Z311" s="284" t="str">
        <f>IF(_penmei1_month_day!AX307="","",_penmei1_month_day!AX307)</f>
        <v/>
      </c>
      <c r="AA311" s="306" t="str">
        <f>IF(_penmei1_month_day!AY307="","",ABS(_penmei1_month_day!AY307))</f>
        <v/>
      </c>
      <c r="AB311" s="306" t="str">
        <f>IF(_penmei1_month_day!AZ307="","",ABS(_penmei1_month_day!AZ307))</f>
        <v/>
      </c>
      <c r="AC311" s="283" t="str">
        <f>IF(_penmei1_month_day!BA307="","",_penmei1_month_day!BA307)</f>
        <v/>
      </c>
      <c r="AD311" s="283" t="str">
        <f>IF(_penmei1_month_day!BB307="","",_penmei1_month_day!BB307)</f>
        <v/>
      </c>
      <c r="AE311" s="284" t="str">
        <f>IF(_penmei1_month_day!BC307="","",_penmei1_month_day!BC307)</f>
        <v/>
      </c>
      <c r="AF311" s="284" t="str">
        <f>IF(_penmei1_month_day!BD307="","",_penmei1_month_day!BD307)</f>
        <v/>
      </c>
      <c r="AG311" s="284" t="str">
        <f>IF(_penmei1_month_day!BE307="","",_penmei1_month_day!BE307)</f>
        <v/>
      </c>
      <c r="AH311" s="306" t="str">
        <f>IF(_penmei1_month_day!BF307="","",_penmei1_month_day!BF307)</f>
        <v/>
      </c>
      <c r="AI311" s="306" t="str">
        <f>IF(_penmei1_month_day!BG307="","",_penmei1_month_day!BG307)</f>
        <v/>
      </c>
      <c r="AJ311" s="306" t="str">
        <f>IF(_penmei1_month_day!BH307="","",_penmei1_month_day!BH307)</f>
        <v/>
      </c>
      <c r="AK311" s="306" t="str">
        <f>IF(_penmei1_month_day!BI307="","",_penmei1_month_day!BI307)</f>
        <v/>
      </c>
      <c r="AL311" s="284" t="str">
        <f>IF(_penmei1_month_day!BJ307="","",_penmei1_month_day!BJ307)</f>
        <v/>
      </c>
      <c r="AM311" s="306" t="str">
        <f>IF(_penmei1_month_day!BK307="","",_penmei1_month_day!BK307/10000)</f>
        <v/>
      </c>
      <c r="AN311" s="284" t="str">
        <f>IF(_penmei1_month_day!BL307="","",_penmei1_month_day!BL307)</f>
        <v/>
      </c>
      <c r="AO311" s="284" t="str">
        <f>IF(_penmei1_month_day!BM307="","",_penmei1_month_day!BM307)</f>
        <v/>
      </c>
      <c r="AP311" s="329"/>
      <c r="AQ311" s="329"/>
    </row>
    <row r="312" spans="1:43">
      <c r="A312" s="126">
        <f t="shared" si="77"/>
        <v>43478</v>
      </c>
      <c r="B312" s="127">
        <f t="shared" si="67"/>
        <v>43478</v>
      </c>
      <c r="C312" s="128" t="str">
        <f t="shared" si="68"/>
        <v>中</v>
      </c>
      <c r="D312" s="128">
        <f t="shared" si="69"/>
        <v>13</v>
      </c>
      <c r="E312" s="129">
        <f t="shared" si="81"/>
        <v>1</v>
      </c>
      <c r="F312" s="130" t="str">
        <f t="shared" si="70"/>
        <v>甲班</v>
      </c>
      <c r="G312" s="128">
        <f t="shared" si="71"/>
        <v>18</v>
      </c>
      <c r="H312" s="131">
        <f t="shared" si="73"/>
        <v>0.0416666666666667</v>
      </c>
      <c r="I312" s="165">
        <f t="shared" si="74"/>
        <v>0.750000000000001</v>
      </c>
      <c r="J312" s="283" t="str">
        <f>IF(_penmei1_month_day!AH308="","",_penmei1_month_day!AH308)</f>
        <v/>
      </c>
      <c r="K312" s="283" t="str">
        <f>IF(_penmei1_month_day!AI308="","",_penmei1_month_day!AI308)</f>
        <v/>
      </c>
      <c r="L312" s="284" t="str">
        <f>IF(_penmei1_month_day!AJ308="","",_penmei1_month_day!AJ308)</f>
        <v/>
      </c>
      <c r="M312" s="284" t="str">
        <f>IF(_penmei1_month_day!AK308="","",_penmei1_month_day!AK308)</f>
        <v/>
      </c>
      <c r="N312" s="284" t="str">
        <f>IF(_penmei1_month_day!AL308="","",_penmei1_month_day!AL308)</f>
        <v/>
      </c>
      <c r="O312" s="284" t="str">
        <f>IF(_penmei1_month_day!AM308="","",_penmei1_month_day!AM308)</f>
        <v/>
      </c>
      <c r="P312" s="284" t="str">
        <f>IF(_penmei1_month_day!AN308="","",_penmei1_month_day!AN308)</f>
        <v/>
      </c>
      <c r="Q312" s="284" t="str">
        <f>IF(_penmei1_month_day!AO308="","",_penmei1_month_day!AO308)</f>
        <v/>
      </c>
      <c r="R312" s="284" t="str">
        <f>IF(_penmei1_month_day!AP308="","",_penmei1_month_day!AP308)</f>
        <v/>
      </c>
      <c r="S312" s="284" t="str">
        <f>IF(_penmei1_month_day!AQ308="","",_penmei1_month_day!AQ308)</f>
        <v/>
      </c>
      <c r="T312" s="284" t="str">
        <f>IF(_penmei1_month_day!AR308="","",_penmei1_month_day!AR308)</f>
        <v/>
      </c>
      <c r="U312" s="284" t="str">
        <f>IF(_penmei1_month_day!AS308="","",_penmei1_month_day!AS308)</f>
        <v/>
      </c>
      <c r="V312" s="284" t="str">
        <f>IF(_penmei1_month_day!AT308="","",_penmei1_month_day!AT308)</f>
        <v/>
      </c>
      <c r="W312" s="284" t="str">
        <f>IF(_penmei1_month_day!AU308="","",_penmei1_month_day!AU308)</f>
        <v/>
      </c>
      <c r="X312" s="284" t="str">
        <f>IF(_penmei1_month_day!AV308="","",_penmei1_month_day!AV308)</f>
        <v/>
      </c>
      <c r="Y312" s="284" t="str">
        <f>IF(_penmei1_month_day!AW308="","",_penmei1_month_day!AW308)</f>
        <v/>
      </c>
      <c r="Z312" s="284" t="str">
        <f>IF(_penmei1_month_day!AX308="","",_penmei1_month_day!AX308)</f>
        <v/>
      </c>
      <c r="AA312" s="306" t="str">
        <f>IF(_penmei1_month_day!AY308="","",ABS(_penmei1_month_day!AY308))</f>
        <v/>
      </c>
      <c r="AB312" s="306" t="str">
        <f>IF(_penmei1_month_day!AZ308="","",ABS(_penmei1_month_day!AZ308))</f>
        <v/>
      </c>
      <c r="AC312" s="283" t="str">
        <f>IF(_penmei1_month_day!BA308="","",_penmei1_month_day!BA308)</f>
        <v/>
      </c>
      <c r="AD312" s="283" t="str">
        <f>IF(_penmei1_month_day!BB308="","",_penmei1_month_day!BB308)</f>
        <v/>
      </c>
      <c r="AE312" s="284" t="str">
        <f>IF(_penmei1_month_day!BC308="","",_penmei1_month_day!BC308)</f>
        <v/>
      </c>
      <c r="AF312" s="284" t="str">
        <f>IF(_penmei1_month_day!BD308="","",_penmei1_month_day!BD308)</f>
        <v/>
      </c>
      <c r="AG312" s="284" t="str">
        <f>IF(_penmei1_month_day!BE308="","",_penmei1_month_day!BE308)</f>
        <v/>
      </c>
      <c r="AH312" s="306" t="str">
        <f>IF(_penmei1_month_day!BF308="","",_penmei1_month_day!BF308)</f>
        <v/>
      </c>
      <c r="AI312" s="306" t="str">
        <f>IF(_penmei1_month_day!BG308="","",_penmei1_month_day!BG308)</f>
        <v/>
      </c>
      <c r="AJ312" s="306" t="str">
        <f>IF(_penmei1_month_day!BH308="","",_penmei1_month_day!BH308)</f>
        <v/>
      </c>
      <c r="AK312" s="306" t="str">
        <f>IF(_penmei1_month_day!BI308="","",_penmei1_month_day!BI308)</f>
        <v/>
      </c>
      <c r="AL312" s="284" t="str">
        <f>IF(_penmei1_month_day!BJ308="","",_penmei1_month_day!BJ308)</f>
        <v/>
      </c>
      <c r="AM312" s="306" t="str">
        <f>IF(_penmei1_month_day!BK308="","",_penmei1_month_day!BK308/10000)</f>
        <v/>
      </c>
      <c r="AN312" s="284" t="str">
        <f>IF(_penmei1_month_day!BL308="","",_penmei1_month_day!BL308)</f>
        <v/>
      </c>
      <c r="AO312" s="284" t="str">
        <f>IF(_penmei1_month_day!BM308="","",_penmei1_month_day!BM308)</f>
        <v/>
      </c>
      <c r="AP312" s="329"/>
      <c r="AQ312" s="329"/>
    </row>
    <row r="313" spans="1:43">
      <c r="A313" s="126">
        <f t="shared" si="77"/>
        <v>43478</v>
      </c>
      <c r="B313" s="127">
        <f t="shared" si="67"/>
        <v>43478</v>
      </c>
      <c r="C313" s="128" t="str">
        <f t="shared" si="68"/>
        <v>中</v>
      </c>
      <c r="D313" s="128">
        <f t="shared" si="69"/>
        <v>13</v>
      </c>
      <c r="E313" s="129">
        <f t="shared" si="81"/>
        <v>1</v>
      </c>
      <c r="F313" s="130" t="str">
        <f t="shared" si="70"/>
        <v>甲班</v>
      </c>
      <c r="G313" s="128">
        <f t="shared" si="71"/>
        <v>19</v>
      </c>
      <c r="H313" s="131">
        <f t="shared" si="73"/>
        <v>0.0416666666666667</v>
      </c>
      <c r="I313" s="165">
        <f t="shared" si="74"/>
        <v>0.791666666666668</v>
      </c>
      <c r="J313" s="283" t="str">
        <f>IF(_penmei1_month_day!AH309="","",_penmei1_month_day!AH309)</f>
        <v/>
      </c>
      <c r="K313" s="283" t="str">
        <f>IF(_penmei1_month_day!AI309="","",_penmei1_month_day!AI309)</f>
        <v/>
      </c>
      <c r="L313" s="284" t="str">
        <f>IF(_penmei1_month_day!AJ309="","",_penmei1_month_day!AJ309)</f>
        <v/>
      </c>
      <c r="M313" s="284" t="str">
        <f>IF(_penmei1_month_day!AK309="","",_penmei1_month_day!AK309)</f>
        <v/>
      </c>
      <c r="N313" s="284" t="str">
        <f>IF(_penmei1_month_day!AL309="","",_penmei1_month_day!AL309)</f>
        <v/>
      </c>
      <c r="O313" s="284" t="str">
        <f>IF(_penmei1_month_day!AM309="","",_penmei1_month_day!AM309)</f>
        <v/>
      </c>
      <c r="P313" s="284" t="str">
        <f>IF(_penmei1_month_day!AN309="","",_penmei1_month_day!AN309)</f>
        <v/>
      </c>
      <c r="Q313" s="284" t="str">
        <f>IF(_penmei1_month_day!AO309="","",_penmei1_month_day!AO309)</f>
        <v/>
      </c>
      <c r="R313" s="284" t="str">
        <f>IF(_penmei1_month_day!AP309="","",_penmei1_month_day!AP309)</f>
        <v/>
      </c>
      <c r="S313" s="284" t="str">
        <f>IF(_penmei1_month_day!AQ309="","",_penmei1_month_day!AQ309)</f>
        <v/>
      </c>
      <c r="T313" s="284" t="str">
        <f>IF(_penmei1_month_day!AR309="","",_penmei1_month_day!AR309)</f>
        <v/>
      </c>
      <c r="U313" s="284" t="str">
        <f>IF(_penmei1_month_day!AS309="","",_penmei1_month_day!AS309)</f>
        <v/>
      </c>
      <c r="V313" s="284" t="str">
        <f>IF(_penmei1_month_day!AT309="","",_penmei1_month_day!AT309)</f>
        <v/>
      </c>
      <c r="W313" s="284" t="str">
        <f>IF(_penmei1_month_day!AU309="","",_penmei1_month_day!AU309)</f>
        <v/>
      </c>
      <c r="X313" s="284" t="str">
        <f>IF(_penmei1_month_day!AV309="","",_penmei1_month_day!AV309)</f>
        <v/>
      </c>
      <c r="Y313" s="284" t="str">
        <f>IF(_penmei1_month_day!AW309="","",_penmei1_month_day!AW309)</f>
        <v/>
      </c>
      <c r="Z313" s="284" t="str">
        <f>IF(_penmei1_month_day!AX309="","",_penmei1_month_day!AX309)</f>
        <v/>
      </c>
      <c r="AA313" s="306" t="str">
        <f>IF(_penmei1_month_day!AY309="","",ABS(_penmei1_month_day!AY309))</f>
        <v/>
      </c>
      <c r="AB313" s="306" t="str">
        <f>IF(_penmei1_month_day!AZ309="","",ABS(_penmei1_month_day!AZ309))</f>
        <v/>
      </c>
      <c r="AC313" s="283" t="str">
        <f>IF(_penmei1_month_day!BA309="","",_penmei1_month_day!BA309)</f>
        <v/>
      </c>
      <c r="AD313" s="283" t="str">
        <f>IF(_penmei1_month_day!BB309="","",_penmei1_month_day!BB309)</f>
        <v/>
      </c>
      <c r="AE313" s="284" t="str">
        <f>IF(_penmei1_month_day!BC309="","",_penmei1_month_day!BC309)</f>
        <v/>
      </c>
      <c r="AF313" s="284" t="str">
        <f>IF(_penmei1_month_day!BD309="","",_penmei1_month_day!BD309)</f>
        <v/>
      </c>
      <c r="AG313" s="284" t="str">
        <f>IF(_penmei1_month_day!BE309="","",_penmei1_month_day!BE309)</f>
        <v/>
      </c>
      <c r="AH313" s="306" t="str">
        <f>IF(_penmei1_month_day!BF309="","",_penmei1_month_day!BF309)</f>
        <v/>
      </c>
      <c r="AI313" s="306" t="str">
        <f>IF(_penmei1_month_day!BG309="","",_penmei1_month_day!BG309)</f>
        <v/>
      </c>
      <c r="AJ313" s="306" t="str">
        <f>IF(_penmei1_month_day!BH309="","",_penmei1_month_day!BH309)</f>
        <v/>
      </c>
      <c r="AK313" s="306" t="str">
        <f>IF(_penmei1_month_day!BI309="","",_penmei1_month_day!BI309)</f>
        <v/>
      </c>
      <c r="AL313" s="284" t="str">
        <f>IF(_penmei1_month_day!BJ309="","",_penmei1_month_day!BJ309)</f>
        <v/>
      </c>
      <c r="AM313" s="306" t="str">
        <f>IF(_penmei1_month_day!BK309="","",_penmei1_month_day!BK309/10000)</f>
        <v/>
      </c>
      <c r="AN313" s="284" t="str">
        <f>IF(_penmei1_month_day!BL309="","",_penmei1_month_day!BL309)</f>
        <v/>
      </c>
      <c r="AO313" s="284" t="str">
        <f>IF(_penmei1_month_day!BM309="","",_penmei1_month_day!BM309)</f>
        <v/>
      </c>
      <c r="AP313" s="329"/>
      <c r="AQ313" s="329"/>
    </row>
    <row r="314" spans="1:43">
      <c r="A314" s="126">
        <f t="shared" si="77"/>
        <v>43478</v>
      </c>
      <c r="B314" s="127">
        <f t="shared" si="67"/>
        <v>43478</v>
      </c>
      <c r="C314" s="128" t="str">
        <f t="shared" si="68"/>
        <v>中</v>
      </c>
      <c r="D314" s="128">
        <f t="shared" si="69"/>
        <v>13</v>
      </c>
      <c r="E314" s="129">
        <f t="shared" si="81"/>
        <v>1</v>
      </c>
      <c r="F314" s="130" t="str">
        <f t="shared" si="70"/>
        <v>甲班</v>
      </c>
      <c r="G314" s="128">
        <f t="shared" si="71"/>
        <v>20</v>
      </c>
      <c r="H314" s="131">
        <f t="shared" si="73"/>
        <v>0.0416666666666667</v>
      </c>
      <c r="I314" s="165">
        <f t="shared" si="74"/>
        <v>0.833333333333334</v>
      </c>
      <c r="J314" s="283" t="str">
        <f>IF(_penmei1_month_day!AH310="","",_penmei1_month_day!AH310)</f>
        <v/>
      </c>
      <c r="K314" s="283" t="str">
        <f>IF(_penmei1_month_day!AI310="","",_penmei1_month_day!AI310)</f>
        <v/>
      </c>
      <c r="L314" s="284" t="str">
        <f>IF(_penmei1_month_day!AJ310="","",_penmei1_month_day!AJ310)</f>
        <v/>
      </c>
      <c r="M314" s="284" t="str">
        <f>IF(_penmei1_month_day!AK310="","",_penmei1_month_day!AK310)</f>
        <v/>
      </c>
      <c r="N314" s="284" t="str">
        <f>IF(_penmei1_month_day!AL310="","",_penmei1_month_day!AL310)</f>
        <v/>
      </c>
      <c r="O314" s="284" t="str">
        <f>IF(_penmei1_month_day!AM310="","",_penmei1_month_day!AM310)</f>
        <v/>
      </c>
      <c r="P314" s="284" t="str">
        <f>IF(_penmei1_month_day!AN310="","",_penmei1_month_day!AN310)</f>
        <v/>
      </c>
      <c r="Q314" s="284" t="str">
        <f>IF(_penmei1_month_day!AO310="","",_penmei1_month_day!AO310)</f>
        <v/>
      </c>
      <c r="R314" s="284" t="str">
        <f>IF(_penmei1_month_day!AP310="","",_penmei1_month_day!AP310)</f>
        <v/>
      </c>
      <c r="S314" s="284" t="str">
        <f>IF(_penmei1_month_day!AQ310="","",_penmei1_month_day!AQ310)</f>
        <v/>
      </c>
      <c r="T314" s="284" t="str">
        <f>IF(_penmei1_month_day!AR310="","",_penmei1_month_day!AR310)</f>
        <v/>
      </c>
      <c r="U314" s="284" t="str">
        <f>IF(_penmei1_month_day!AS310="","",_penmei1_month_day!AS310)</f>
        <v/>
      </c>
      <c r="V314" s="284" t="str">
        <f>IF(_penmei1_month_day!AT310="","",_penmei1_month_day!AT310)</f>
        <v/>
      </c>
      <c r="W314" s="284" t="str">
        <f>IF(_penmei1_month_day!AU310="","",_penmei1_month_day!AU310)</f>
        <v/>
      </c>
      <c r="X314" s="284" t="str">
        <f>IF(_penmei1_month_day!AV310="","",_penmei1_month_day!AV310)</f>
        <v/>
      </c>
      <c r="Y314" s="284" t="str">
        <f>IF(_penmei1_month_day!AW310="","",_penmei1_month_day!AW310)</f>
        <v/>
      </c>
      <c r="Z314" s="284" t="str">
        <f>IF(_penmei1_month_day!AX310="","",_penmei1_month_day!AX310)</f>
        <v/>
      </c>
      <c r="AA314" s="306" t="str">
        <f>IF(_penmei1_month_day!AY310="","",ABS(_penmei1_month_day!AY310))</f>
        <v/>
      </c>
      <c r="AB314" s="306" t="str">
        <f>IF(_penmei1_month_day!AZ310="","",ABS(_penmei1_month_day!AZ310))</f>
        <v/>
      </c>
      <c r="AC314" s="283" t="str">
        <f>IF(_penmei1_month_day!BA310="","",_penmei1_month_day!BA310)</f>
        <v/>
      </c>
      <c r="AD314" s="283" t="str">
        <f>IF(_penmei1_month_day!BB310="","",_penmei1_month_day!BB310)</f>
        <v/>
      </c>
      <c r="AE314" s="284" t="str">
        <f>IF(_penmei1_month_day!BC310="","",_penmei1_month_day!BC310)</f>
        <v/>
      </c>
      <c r="AF314" s="284" t="str">
        <f>IF(_penmei1_month_day!BD310="","",_penmei1_month_day!BD310)</f>
        <v/>
      </c>
      <c r="AG314" s="284" t="str">
        <f>IF(_penmei1_month_day!BE310="","",_penmei1_month_day!BE310)</f>
        <v/>
      </c>
      <c r="AH314" s="306" t="str">
        <f>IF(_penmei1_month_day!BF310="","",_penmei1_month_day!BF310)</f>
        <v/>
      </c>
      <c r="AI314" s="306" t="str">
        <f>IF(_penmei1_month_day!BG310="","",_penmei1_month_day!BG310)</f>
        <v/>
      </c>
      <c r="AJ314" s="306" t="str">
        <f>IF(_penmei1_month_day!BH310="","",_penmei1_month_day!BH310)</f>
        <v/>
      </c>
      <c r="AK314" s="306" t="str">
        <f>IF(_penmei1_month_day!BI310="","",_penmei1_month_day!BI310)</f>
        <v/>
      </c>
      <c r="AL314" s="284" t="str">
        <f>IF(_penmei1_month_day!BJ310="","",_penmei1_month_day!BJ310)</f>
        <v/>
      </c>
      <c r="AM314" s="306" t="str">
        <f>IF(_penmei1_month_day!BK310="","",_penmei1_month_day!BK310/10000)</f>
        <v/>
      </c>
      <c r="AN314" s="284" t="str">
        <f>IF(_penmei1_month_day!BL310="","",_penmei1_month_day!BL310)</f>
        <v/>
      </c>
      <c r="AO314" s="284" t="str">
        <f>IF(_penmei1_month_day!BM310="","",_penmei1_month_day!BM310)</f>
        <v/>
      </c>
      <c r="AP314" s="329"/>
      <c r="AQ314" s="329"/>
    </row>
    <row r="315" spans="1:43">
      <c r="A315" s="126">
        <f t="shared" si="77"/>
        <v>43478</v>
      </c>
      <c r="B315" s="127">
        <f t="shared" si="67"/>
        <v>43478</v>
      </c>
      <c r="C315" s="128" t="str">
        <f t="shared" si="68"/>
        <v>中</v>
      </c>
      <c r="D315" s="128">
        <f t="shared" si="69"/>
        <v>13</v>
      </c>
      <c r="E315" s="129">
        <f t="shared" si="81"/>
        <v>1</v>
      </c>
      <c r="F315" s="130" t="str">
        <f t="shared" si="70"/>
        <v>甲班</v>
      </c>
      <c r="G315" s="128">
        <f t="shared" si="71"/>
        <v>21</v>
      </c>
      <c r="H315" s="131">
        <f t="shared" si="73"/>
        <v>0.0416666666666667</v>
      </c>
      <c r="I315" s="165">
        <f t="shared" si="74"/>
        <v>0.875000000000001</v>
      </c>
      <c r="J315" s="283" t="str">
        <f>IF(_penmei1_month_day!AH311="","",_penmei1_month_day!AH311)</f>
        <v/>
      </c>
      <c r="K315" s="283" t="str">
        <f>IF(_penmei1_month_day!AI311="","",_penmei1_month_day!AI311)</f>
        <v/>
      </c>
      <c r="L315" s="284" t="str">
        <f>IF(_penmei1_month_day!AJ311="","",_penmei1_month_day!AJ311)</f>
        <v/>
      </c>
      <c r="M315" s="284" t="str">
        <f>IF(_penmei1_month_day!AK311="","",_penmei1_month_day!AK311)</f>
        <v/>
      </c>
      <c r="N315" s="284" t="str">
        <f>IF(_penmei1_month_day!AL311="","",_penmei1_month_day!AL311)</f>
        <v/>
      </c>
      <c r="O315" s="284" t="str">
        <f>IF(_penmei1_month_day!AM311="","",_penmei1_month_day!AM311)</f>
        <v/>
      </c>
      <c r="P315" s="284" t="str">
        <f>IF(_penmei1_month_day!AN311="","",_penmei1_month_day!AN311)</f>
        <v/>
      </c>
      <c r="Q315" s="284" t="str">
        <f>IF(_penmei1_month_day!AO311="","",_penmei1_month_day!AO311)</f>
        <v/>
      </c>
      <c r="R315" s="284" t="str">
        <f>IF(_penmei1_month_day!AP311="","",_penmei1_month_day!AP311)</f>
        <v/>
      </c>
      <c r="S315" s="284" t="str">
        <f>IF(_penmei1_month_day!AQ311="","",_penmei1_month_day!AQ311)</f>
        <v/>
      </c>
      <c r="T315" s="284" t="str">
        <f>IF(_penmei1_month_day!AR311="","",_penmei1_month_day!AR311)</f>
        <v/>
      </c>
      <c r="U315" s="284" t="str">
        <f>IF(_penmei1_month_day!AS311="","",_penmei1_month_day!AS311)</f>
        <v/>
      </c>
      <c r="V315" s="284" t="str">
        <f>IF(_penmei1_month_day!AT311="","",_penmei1_month_day!AT311)</f>
        <v/>
      </c>
      <c r="W315" s="284" t="str">
        <f>IF(_penmei1_month_day!AU311="","",_penmei1_month_day!AU311)</f>
        <v/>
      </c>
      <c r="X315" s="284" t="str">
        <f>IF(_penmei1_month_day!AV311="","",_penmei1_month_day!AV311)</f>
        <v/>
      </c>
      <c r="Y315" s="284" t="str">
        <f>IF(_penmei1_month_day!AW311="","",_penmei1_month_day!AW311)</f>
        <v/>
      </c>
      <c r="Z315" s="284" t="str">
        <f>IF(_penmei1_month_day!AX311="","",_penmei1_month_day!AX311)</f>
        <v/>
      </c>
      <c r="AA315" s="306" t="str">
        <f>IF(_penmei1_month_day!AY311="","",ABS(_penmei1_month_day!AY311))</f>
        <v/>
      </c>
      <c r="AB315" s="306" t="str">
        <f>IF(_penmei1_month_day!AZ311="","",ABS(_penmei1_month_day!AZ311))</f>
        <v/>
      </c>
      <c r="AC315" s="283" t="str">
        <f>IF(_penmei1_month_day!BA311="","",_penmei1_month_day!BA311)</f>
        <v/>
      </c>
      <c r="AD315" s="283" t="str">
        <f>IF(_penmei1_month_day!BB311="","",_penmei1_month_day!BB311)</f>
        <v/>
      </c>
      <c r="AE315" s="284" t="str">
        <f>IF(_penmei1_month_day!BC311="","",_penmei1_month_day!BC311)</f>
        <v/>
      </c>
      <c r="AF315" s="284" t="str">
        <f>IF(_penmei1_month_day!BD311="","",_penmei1_month_day!BD311)</f>
        <v/>
      </c>
      <c r="AG315" s="284" t="str">
        <f>IF(_penmei1_month_day!BE311="","",_penmei1_month_day!BE311)</f>
        <v/>
      </c>
      <c r="AH315" s="306" t="str">
        <f>IF(_penmei1_month_day!BF311="","",_penmei1_month_day!BF311)</f>
        <v/>
      </c>
      <c r="AI315" s="306" t="str">
        <f>IF(_penmei1_month_day!BG311="","",_penmei1_month_day!BG311)</f>
        <v/>
      </c>
      <c r="AJ315" s="306" t="str">
        <f>IF(_penmei1_month_day!BH311="","",_penmei1_month_day!BH311)</f>
        <v/>
      </c>
      <c r="AK315" s="306" t="str">
        <f>IF(_penmei1_month_day!BI311="","",_penmei1_month_day!BI311)</f>
        <v/>
      </c>
      <c r="AL315" s="284" t="str">
        <f>IF(_penmei1_month_day!BJ311="","",_penmei1_month_day!BJ311)</f>
        <v/>
      </c>
      <c r="AM315" s="306" t="str">
        <f>IF(_penmei1_month_day!BK311="","",_penmei1_month_day!BK311/10000)</f>
        <v/>
      </c>
      <c r="AN315" s="284" t="str">
        <f>IF(_penmei1_month_day!BL311="","",_penmei1_month_day!BL311)</f>
        <v/>
      </c>
      <c r="AO315" s="284" t="str">
        <f>IF(_penmei1_month_day!BM311="","",_penmei1_month_day!BM311)</f>
        <v/>
      </c>
      <c r="AP315" s="329"/>
      <c r="AQ315" s="329"/>
    </row>
    <row r="316" spans="1:43">
      <c r="A316" s="126">
        <f t="shared" si="77"/>
        <v>43478</v>
      </c>
      <c r="B316" s="127">
        <f t="shared" si="67"/>
        <v>43478</v>
      </c>
      <c r="C316" s="128" t="str">
        <f t="shared" si="68"/>
        <v>中</v>
      </c>
      <c r="D316" s="128">
        <f t="shared" si="69"/>
        <v>13</v>
      </c>
      <c r="E316" s="129">
        <f t="shared" si="81"/>
        <v>1</v>
      </c>
      <c r="F316" s="130" t="str">
        <f t="shared" si="70"/>
        <v>甲班</v>
      </c>
      <c r="G316" s="128">
        <f t="shared" si="71"/>
        <v>22</v>
      </c>
      <c r="H316" s="131">
        <f t="shared" si="73"/>
        <v>0.0416666666666667</v>
      </c>
      <c r="I316" s="165">
        <f t="shared" si="74"/>
        <v>0.916666666666668</v>
      </c>
      <c r="J316" s="283" t="str">
        <f>IF(_penmei1_month_day!AH312="","",_penmei1_month_day!AH312)</f>
        <v/>
      </c>
      <c r="K316" s="283" t="str">
        <f>IF(_penmei1_month_day!AI312="","",_penmei1_month_day!AI312)</f>
        <v/>
      </c>
      <c r="L316" s="284" t="str">
        <f>IF(_penmei1_month_day!AJ312="","",_penmei1_month_day!AJ312)</f>
        <v/>
      </c>
      <c r="M316" s="284" t="str">
        <f>IF(_penmei1_month_day!AK312="","",_penmei1_month_day!AK312)</f>
        <v/>
      </c>
      <c r="N316" s="284" t="str">
        <f>IF(_penmei1_month_day!AL312="","",_penmei1_month_day!AL312)</f>
        <v/>
      </c>
      <c r="O316" s="284" t="str">
        <f>IF(_penmei1_month_day!AM312="","",_penmei1_month_day!AM312)</f>
        <v/>
      </c>
      <c r="P316" s="284" t="str">
        <f>IF(_penmei1_month_day!AN312="","",_penmei1_month_day!AN312)</f>
        <v/>
      </c>
      <c r="Q316" s="284" t="str">
        <f>IF(_penmei1_month_day!AO312="","",_penmei1_month_day!AO312)</f>
        <v/>
      </c>
      <c r="R316" s="284" t="str">
        <f>IF(_penmei1_month_day!AP312="","",_penmei1_month_day!AP312)</f>
        <v/>
      </c>
      <c r="S316" s="284" t="str">
        <f>IF(_penmei1_month_day!AQ312="","",_penmei1_month_day!AQ312)</f>
        <v/>
      </c>
      <c r="T316" s="284" t="str">
        <f>IF(_penmei1_month_day!AR312="","",_penmei1_month_day!AR312)</f>
        <v/>
      </c>
      <c r="U316" s="284" t="str">
        <f>IF(_penmei1_month_day!AS312="","",_penmei1_month_day!AS312)</f>
        <v/>
      </c>
      <c r="V316" s="284" t="str">
        <f>IF(_penmei1_month_day!AT312="","",_penmei1_month_day!AT312)</f>
        <v/>
      </c>
      <c r="W316" s="284" t="str">
        <f>IF(_penmei1_month_day!AU312="","",_penmei1_month_day!AU312)</f>
        <v/>
      </c>
      <c r="X316" s="284" t="str">
        <f>IF(_penmei1_month_day!AV312="","",_penmei1_month_day!AV312)</f>
        <v/>
      </c>
      <c r="Y316" s="284" t="str">
        <f>IF(_penmei1_month_day!AW312="","",_penmei1_month_day!AW312)</f>
        <v/>
      </c>
      <c r="Z316" s="284" t="str">
        <f>IF(_penmei1_month_day!AX312="","",_penmei1_month_day!AX312)</f>
        <v/>
      </c>
      <c r="AA316" s="306" t="str">
        <f>IF(_penmei1_month_day!AY312="","",ABS(_penmei1_month_day!AY312))</f>
        <v/>
      </c>
      <c r="AB316" s="306" t="str">
        <f>IF(_penmei1_month_day!AZ312="","",ABS(_penmei1_month_day!AZ312))</f>
        <v/>
      </c>
      <c r="AC316" s="283" t="str">
        <f>IF(_penmei1_month_day!BA312="","",_penmei1_month_day!BA312)</f>
        <v/>
      </c>
      <c r="AD316" s="283" t="str">
        <f>IF(_penmei1_month_day!BB312="","",_penmei1_month_day!BB312)</f>
        <v/>
      </c>
      <c r="AE316" s="284" t="str">
        <f>IF(_penmei1_month_day!BC312="","",_penmei1_month_day!BC312)</f>
        <v/>
      </c>
      <c r="AF316" s="284" t="str">
        <f>IF(_penmei1_month_day!BD312="","",_penmei1_month_day!BD312)</f>
        <v/>
      </c>
      <c r="AG316" s="284" t="str">
        <f>IF(_penmei1_month_day!BE312="","",_penmei1_month_day!BE312)</f>
        <v/>
      </c>
      <c r="AH316" s="306" t="str">
        <f>IF(_penmei1_month_day!BF312="","",_penmei1_month_day!BF312)</f>
        <v/>
      </c>
      <c r="AI316" s="306" t="str">
        <f>IF(_penmei1_month_day!BG312="","",_penmei1_month_day!BG312)</f>
        <v/>
      </c>
      <c r="AJ316" s="306" t="str">
        <f>IF(_penmei1_month_day!BH312="","",_penmei1_month_day!BH312)</f>
        <v/>
      </c>
      <c r="AK316" s="306" t="str">
        <f>IF(_penmei1_month_day!BI312="","",_penmei1_month_day!BI312)</f>
        <v/>
      </c>
      <c r="AL316" s="284" t="str">
        <f>IF(_penmei1_month_day!BJ312="","",_penmei1_month_day!BJ312)</f>
        <v/>
      </c>
      <c r="AM316" s="306" t="str">
        <f>IF(_penmei1_month_day!BK312="","",_penmei1_month_day!BK312/10000)</f>
        <v/>
      </c>
      <c r="AN316" s="284" t="str">
        <f>IF(_penmei1_month_day!BL312="","",_penmei1_month_day!BL312)</f>
        <v/>
      </c>
      <c r="AO316" s="284" t="str">
        <f>IF(_penmei1_month_day!BM312="","",_penmei1_month_day!BM312)</f>
        <v/>
      </c>
      <c r="AP316" s="329"/>
      <c r="AQ316" s="329"/>
    </row>
    <row r="317" ht="15" spans="1:43">
      <c r="A317" s="132">
        <f t="shared" si="77"/>
        <v>43478</v>
      </c>
      <c r="B317" s="133">
        <f t="shared" si="67"/>
        <v>43478</v>
      </c>
      <c r="C317" s="134" t="str">
        <f t="shared" si="68"/>
        <v>中</v>
      </c>
      <c r="D317" s="134">
        <f t="shared" si="69"/>
        <v>13</v>
      </c>
      <c r="E317" s="135">
        <f t="shared" si="81"/>
        <v>1</v>
      </c>
      <c r="F317" s="136" t="str">
        <f t="shared" si="70"/>
        <v>甲班</v>
      </c>
      <c r="G317" s="134">
        <f t="shared" si="71"/>
        <v>23</v>
      </c>
      <c r="H317" s="137">
        <f t="shared" si="73"/>
        <v>0.0416666666666667</v>
      </c>
      <c r="I317" s="170">
        <f t="shared" si="74"/>
        <v>0.958333333333334</v>
      </c>
      <c r="J317" s="285" t="str">
        <f>IF(_penmei1_month_day!AH313="","",_penmei1_month_day!AH313)</f>
        <v/>
      </c>
      <c r="K317" s="285" t="str">
        <f>IF(_penmei1_month_day!AI313="","",_penmei1_month_day!AI313)</f>
        <v/>
      </c>
      <c r="L317" s="286" t="str">
        <f>IF(_penmei1_month_day!AJ313="","",_penmei1_month_day!AJ313)</f>
        <v/>
      </c>
      <c r="M317" s="286" t="str">
        <f>IF(_penmei1_month_day!AK313="","",_penmei1_month_day!AK313)</f>
        <v/>
      </c>
      <c r="N317" s="286" t="str">
        <f>IF(_penmei1_month_day!AL313="","",_penmei1_month_day!AL313)</f>
        <v/>
      </c>
      <c r="O317" s="286" t="str">
        <f>IF(_penmei1_month_day!AM313="","",_penmei1_month_day!AM313)</f>
        <v/>
      </c>
      <c r="P317" s="286" t="str">
        <f>IF(_penmei1_month_day!AN313="","",_penmei1_month_day!AN313)</f>
        <v/>
      </c>
      <c r="Q317" s="286" t="str">
        <f>IF(_penmei1_month_day!AO313="","",_penmei1_month_day!AO313)</f>
        <v/>
      </c>
      <c r="R317" s="286" t="str">
        <f>IF(_penmei1_month_day!AP313="","",_penmei1_month_day!AP313)</f>
        <v/>
      </c>
      <c r="S317" s="286" t="str">
        <f>IF(_penmei1_month_day!AQ313="","",_penmei1_month_day!AQ313)</f>
        <v/>
      </c>
      <c r="T317" s="286" t="str">
        <f>IF(_penmei1_month_day!AR313="","",_penmei1_month_day!AR313)</f>
        <v/>
      </c>
      <c r="U317" s="286" t="str">
        <f>IF(_penmei1_month_day!AS313="","",_penmei1_month_day!AS313)</f>
        <v/>
      </c>
      <c r="V317" s="286" t="str">
        <f>IF(_penmei1_month_day!AT313="","",_penmei1_month_day!AT313)</f>
        <v/>
      </c>
      <c r="W317" s="286" t="str">
        <f>IF(_penmei1_month_day!AU313="","",_penmei1_month_day!AU313)</f>
        <v/>
      </c>
      <c r="X317" s="286" t="str">
        <f>IF(_penmei1_month_day!AV313="","",_penmei1_month_day!AV313)</f>
        <v/>
      </c>
      <c r="Y317" s="286" t="str">
        <f>IF(_penmei1_month_day!AW313="","",_penmei1_month_day!AW313)</f>
        <v/>
      </c>
      <c r="Z317" s="286" t="str">
        <f>IF(_penmei1_month_day!AX313="","",_penmei1_month_day!AX313)</f>
        <v/>
      </c>
      <c r="AA317" s="307" t="str">
        <f>IF(_penmei1_month_day!AY313="","",ABS(_penmei1_month_day!AY313))</f>
        <v/>
      </c>
      <c r="AB317" s="307" t="str">
        <f>IF(_penmei1_month_day!AZ313="","",ABS(_penmei1_month_day!AZ313))</f>
        <v/>
      </c>
      <c r="AC317" s="285" t="str">
        <f>IF(_penmei1_month_day!BA313="","",_penmei1_month_day!BA313)</f>
        <v/>
      </c>
      <c r="AD317" s="285" t="str">
        <f>IF(_penmei1_month_day!BB313="","",_penmei1_month_day!BB313)</f>
        <v/>
      </c>
      <c r="AE317" s="286" t="str">
        <f>IF(_penmei1_month_day!BC313="","",_penmei1_month_day!BC313)</f>
        <v/>
      </c>
      <c r="AF317" s="284" t="str">
        <f>IF(_penmei1_month_day!BD313="","",_penmei1_month_day!BD313)</f>
        <v/>
      </c>
      <c r="AG317" s="286" t="str">
        <f>IF(_penmei1_month_day!BE313="","",_penmei1_month_day!BE313)</f>
        <v/>
      </c>
      <c r="AH317" s="307" t="str">
        <f>IF(_penmei1_month_day!BF313="","",_penmei1_month_day!BF313)</f>
        <v/>
      </c>
      <c r="AI317" s="307" t="str">
        <f>IF(_penmei1_month_day!BG313="","",_penmei1_month_day!BG313)</f>
        <v/>
      </c>
      <c r="AJ317" s="307" t="str">
        <f>IF(_penmei1_month_day!BH313="","",_penmei1_month_day!BH313)</f>
        <v/>
      </c>
      <c r="AK317" s="307" t="str">
        <f>IF(_penmei1_month_day!BI313="","",_penmei1_month_day!BI313)</f>
        <v/>
      </c>
      <c r="AL317" s="286" t="str">
        <f>IF(_penmei1_month_day!BJ313="","",_penmei1_month_day!BJ313)</f>
        <v/>
      </c>
      <c r="AM317" s="307" t="str">
        <f>IF(_penmei1_month_day!BK313="","",_penmei1_month_day!BK313/10000)</f>
        <v/>
      </c>
      <c r="AN317" s="286" t="str">
        <f>IF(_penmei1_month_day!BL313="","",_penmei1_month_day!BL313)</f>
        <v/>
      </c>
      <c r="AO317" s="286" t="str">
        <f>IF(_penmei1_month_day!BM313="","",_penmei1_month_day!BM313)</f>
        <v/>
      </c>
      <c r="AP317" s="243" t="s">
        <v>83</v>
      </c>
      <c r="AQ317" s="331"/>
    </row>
    <row r="318" ht="15" spans="1:43">
      <c r="A318" s="120">
        <f t="shared" si="77"/>
        <v>43479</v>
      </c>
      <c r="B318" s="121">
        <f t="shared" si="67"/>
        <v>43479</v>
      </c>
      <c r="C318" s="122" t="str">
        <f t="shared" si="68"/>
        <v>夜</v>
      </c>
      <c r="D318" s="122">
        <f t="shared" si="69"/>
        <v>14</v>
      </c>
      <c r="E318" s="123">
        <f>IF(AND(E270=1),4,IF(AND(E270&gt;1),(E270-1),))</f>
        <v>2</v>
      </c>
      <c r="F318" s="124" t="str">
        <f t="shared" si="70"/>
        <v>乙班</v>
      </c>
      <c r="G318" s="122">
        <f t="shared" si="71"/>
        <v>0</v>
      </c>
      <c r="H318" s="125">
        <f t="shared" si="73"/>
        <v>0.0416666666666667</v>
      </c>
      <c r="I318" s="160">
        <f t="shared" si="74"/>
        <v>1</v>
      </c>
      <c r="J318" s="281" t="str">
        <f>IF(_penmei1_month_day!AH314="","",_penmei1_month_day!AH314)</f>
        <v/>
      </c>
      <c r="K318" s="281" t="str">
        <f>IF(_penmei1_month_day!AI314="","",_penmei1_month_day!AI314)</f>
        <v/>
      </c>
      <c r="L318" s="282" t="str">
        <f>IF(_penmei1_month_day!AJ314="","",_penmei1_month_day!AJ314)</f>
        <v/>
      </c>
      <c r="M318" s="282" t="str">
        <f>IF(_penmei1_month_day!AK314="","",_penmei1_month_day!AK314)</f>
        <v/>
      </c>
      <c r="N318" s="282" t="str">
        <f>IF(_penmei1_month_day!AL314="","",_penmei1_month_day!AL314)</f>
        <v/>
      </c>
      <c r="O318" s="282" t="str">
        <f>IF(_penmei1_month_day!AM314="","",_penmei1_month_day!AM314)</f>
        <v/>
      </c>
      <c r="P318" s="282" t="str">
        <f>IF(_penmei1_month_day!AN314="","",_penmei1_month_day!AN314)</f>
        <v/>
      </c>
      <c r="Q318" s="282" t="str">
        <f>IF(_penmei1_month_day!AO314="","",_penmei1_month_day!AO314)</f>
        <v/>
      </c>
      <c r="R318" s="282" t="str">
        <f>IF(_penmei1_month_day!AP314="","",_penmei1_month_day!AP314)</f>
        <v/>
      </c>
      <c r="S318" s="282" t="str">
        <f>IF(_penmei1_month_day!AQ314="","",_penmei1_month_day!AQ314)</f>
        <v/>
      </c>
      <c r="T318" s="282" t="str">
        <f>IF(_penmei1_month_day!AR314="","",_penmei1_month_day!AR314)</f>
        <v/>
      </c>
      <c r="U318" s="282" t="str">
        <f>IF(_penmei1_month_day!AS314="","",_penmei1_month_day!AS314)</f>
        <v/>
      </c>
      <c r="V318" s="282" t="str">
        <f>IF(_penmei1_month_day!AT314="","",_penmei1_month_day!AT314)</f>
        <v/>
      </c>
      <c r="W318" s="282" t="str">
        <f>IF(_penmei1_month_day!AU314="","",_penmei1_month_day!AU314)</f>
        <v/>
      </c>
      <c r="X318" s="282" t="str">
        <f>IF(_penmei1_month_day!AV314="","",_penmei1_month_day!AV314)</f>
        <v/>
      </c>
      <c r="Y318" s="282" t="str">
        <f>IF(_penmei1_month_day!AW314="","",_penmei1_month_day!AW314)</f>
        <v/>
      </c>
      <c r="Z318" s="282" t="str">
        <f>IF(_penmei1_month_day!AX314="","",_penmei1_month_day!AX314)</f>
        <v/>
      </c>
      <c r="AA318" s="305" t="str">
        <f>IF(_penmei1_month_day!AY314="","",ABS(_penmei1_month_day!AY314))</f>
        <v/>
      </c>
      <c r="AB318" s="305" t="str">
        <f>IF(_penmei1_month_day!AZ314="","",ABS(_penmei1_month_day!AZ314))</f>
        <v/>
      </c>
      <c r="AC318" s="281" t="str">
        <f>IF(_penmei1_month_day!BA314="","",_penmei1_month_day!BA314)</f>
        <v/>
      </c>
      <c r="AD318" s="281" t="str">
        <f>IF(_penmei1_month_day!BB314="","",_penmei1_month_day!BB314)</f>
        <v/>
      </c>
      <c r="AE318" s="282" t="str">
        <f>IF(_penmei1_month_day!BC314="","",_penmei1_month_day!BC314)</f>
        <v/>
      </c>
      <c r="AF318" s="282" t="str">
        <f>IF(_penmei1_month_day!BD314="","",_penmei1_month_day!BD314)</f>
        <v/>
      </c>
      <c r="AG318" s="282" t="str">
        <f>IF(_penmei1_month_day!BE314="","",_penmei1_month_day!BE314)</f>
        <v/>
      </c>
      <c r="AH318" s="305" t="str">
        <f>IF(_penmei1_month_day!BF314="","",_penmei1_month_day!BF314)</f>
        <v/>
      </c>
      <c r="AI318" s="305" t="str">
        <f>IF(_penmei1_month_day!BG314="","",_penmei1_month_day!BG314)</f>
        <v/>
      </c>
      <c r="AJ318" s="305" t="str">
        <f>IF(_penmei1_month_day!BH314="","",_penmei1_month_day!BH314)</f>
        <v/>
      </c>
      <c r="AK318" s="305" t="str">
        <f>IF(_penmei1_month_day!BI314="","",_penmei1_month_day!BI314)</f>
        <v/>
      </c>
      <c r="AL318" s="282" t="str">
        <f>IF(_penmei1_month_day!BJ314="","",_penmei1_month_day!BJ314)</f>
        <v/>
      </c>
      <c r="AM318" s="305" t="str">
        <f>IF(_penmei1_month_day!BK314="","",_penmei1_month_day!BK314/10000)</f>
        <v/>
      </c>
      <c r="AN318" s="282" t="str">
        <f>IF(_penmei1_month_day!BL314="","",_penmei1_month_day!BL314)</f>
        <v/>
      </c>
      <c r="AO318" s="282" t="str">
        <f>IF(_penmei1_month_day!BM314="","",_penmei1_month_day!BM314)</f>
        <v/>
      </c>
      <c r="AP318" s="328"/>
      <c r="AQ318" s="328"/>
    </row>
    <row r="319" spans="1:43">
      <c r="A319" s="126">
        <f t="shared" si="77"/>
        <v>43479</v>
      </c>
      <c r="B319" s="127">
        <f t="shared" si="67"/>
        <v>43479</v>
      </c>
      <c r="C319" s="128" t="str">
        <f t="shared" si="68"/>
        <v>夜</v>
      </c>
      <c r="D319" s="128">
        <f t="shared" si="69"/>
        <v>14</v>
      </c>
      <c r="E319" s="129">
        <f t="shared" ref="E319:E325" si="82">E318</f>
        <v>2</v>
      </c>
      <c r="F319" s="130" t="str">
        <f t="shared" si="70"/>
        <v>乙班</v>
      </c>
      <c r="G319" s="128">
        <f t="shared" si="71"/>
        <v>1</v>
      </c>
      <c r="H319" s="131">
        <f t="shared" si="73"/>
        <v>0.0416666666666667</v>
      </c>
      <c r="I319" s="165">
        <f t="shared" si="74"/>
        <v>0.0416666666666667</v>
      </c>
      <c r="J319" s="283" t="str">
        <f>IF(_penmei1_month_day!AH315="","",_penmei1_month_day!AH315)</f>
        <v/>
      </c>
      <c r="K319" s="283" t="str">
        <f>IF(_penmei1_month_day!AI315="","",_penmei1_month_day!AI315)</f>
        <v/>
      </c>
      <c r="L319" s="284" t="str">
        <f>IF(_penmei1_month_day!AJ315="","",_penmei1_month_day!AJ315)</f>
        <v/>
      </c>
      <c r="M319" s="284" t="str">
        <f>IF(_penmei1_month_day!AK315="","",_penmei1_month_day!AK315)</f>
        <v/>
      </c>
      <c r="N319" s="284" t="str">
        <f>IF(_penmei1_month_day!AL315="","",_penmei1_month_day!AL315)</f>
        <v/>
      </c>
      <c r="O319" s="284" t="str">
        <f>IF(_penmei1_month_day!AM315="","",_penmei1_month_day!AM315)</f>
        <v/>
      </c>
      <c r="P319" s="284" t="str">
        <f>IF(_penmei1_month_day!AN315="","",_penmei1_month_day!AN315)</f>
        <v/>
      </c>
      <c r="Q319" s="284" t="str">
        <f>IF(_penmei1_month_day!AO315="","",_penmei1_month_day!AO315)</f>
        <v/>
      </c>
      <c r="R319" s="284" t="str">
        <f>IF(_penmei1_month_day!AP315="","",_penmei1_month_day!AP315)</f>
        <v/>
      </c>
      <c r="S319" s="284" t="str">
        <f>IF(_penmei1_month_day!AQ315="","",_penmei1_month_day!AQ315)</f>
        <v/>
      </c>
      <c r="T319" s="284" t="str">
        <f>IF(_penmei1_month_day!AR315="","",_penmei1_month_day!AR315)</f>
        <v/>
      </c>
      <c r="U319" s="284" t="str">
        <f>IF(_penmei1_month_day!AS315="","",_penmei1_month_day!AS315)</f>
        <v/>
      </c>
      <c r="V319" s="284" t="str">
        <f>IF(_penmei1_month_day!AT315="","",_penmei1_month_day!AT315)</f>
        <v/>
      </c>
      <c r="W319" s="284" t="str">
        <f>IF(_penmei1_month_day!AU315="","",_penmei1_month_day!AU315)</f>
        <v/>
      </c>
      <c r="X319" s="284" t="str">
        <f>IF(_penmei1_month_day!AV315="","",_penmei1_month_day!AV315)</f>
        <v/>
      </c>
      <c r="Y319" s="284" t="str">
        <f>IF(_penmei1_month_day!AW315="","",_penmei1_month_day!AW315)</f>
        <v/>
      </c>
      <c r="Z319" s="284" t="str">
        <f>IF(_penmei1_month_day!AX315="","",_penmei1_month_day!AX315)</f>
        <v/>
      </c>
      <c r="AA319" s="306" t="str">
        <f>IF(_penmei1_month_day!AY315="","",ABS(_penmei1_month_day!AY315))</f>
        <v/>
      </c>
      <c r="AB319" s="306" t="str">
        <f>IF(_penmei1_month_day!AZ315="","",ABS(_penmei1_month_day!AZ315))</f>
        <v/>
      </c>
      <c r="AC319" s="283" t="str">
        <f>IF(_penmei1_month_day!BA315="","",_penmei1_month_day!BA315)</f>
        <v/>
      </c>
      <c r="AD319" s="283" t="str">
        <f>IF(_penmei1_month_day!BB315="","",_penmei1_month_day!BB315)</f>
        <v/>
      </c>
      <c r="AE319" s="284" t="str">
        <f>IF(_penmei1_month_day!BC315="","",_penmei1_month_day!BC315)</f>
        <v/>
      </c>
      <c r="AF319" s="284" t="str">
        <f>IF(_penmei1_month_day!BD315="","",_penmei1_month_day!BD315)</f>
        <v/>
      </c>
      <c r="AG319" s="284" t="str">
        <f>IF(_penmei1_month_day!BE315="","",_penmei1_month_day!BE315)</f>
        <v/>
      </c>
      <c r="AH319" s="306" t="str">
        <f>IF(_penmei1_month_day!BF315="","",_penmei1_month_day!BF315)</f>
        <v/>
      </c>
      <c r="AI319" s="306" t="str">
        <f>IF(_penmei1_month_day!BG315="","",_penmei1_month_day!BG315)</f>
        <v/>
      </c>
      <c r="AJ319" s="306" t="str">
        <f>IF(_penmei1_month_day!BH315="","",_penmei1_month_day!BH315)</f>
        <v/>
      </c>
      <c r="AK319" s="306" t="str">
        <f>IF(_penmei1_month_day!BI315="","",_penmei1_month_day!BI315)</f>
        <v/>
      </c>
      <c r="AL319" s="284" t="str">
        <f>IF(_penmei1_month_day!BJ315="","",_penmei1_month_day!BJ315)</f>
        <v/>
      </c>
      <c r="AM319" s="306" t="str">
        <f>IF(_penmei1_month_day!BK315="","",_penmei1_month_day!BK315/10000)</f>
        <v/>
      </c>
      <c r="AN319" s="284" t="str">
        <f>IF(_penmei1_month_day!BL315="","",_penmei1_month_day!BL315)</f>
        <v/>
      </c>
      <c r="AO319" s="284" t="str">
        <f>IF(_penmei1_month_day!BM315="","",_penmei1_month_day!BM315)</f>
        <v/>
      </c>
      <c r="AP319" s="329"/>
      <c r="AQ319" s="329"/>
    </row>
    <row r="320" spans="1:43">
      <c r="A320" s="126">
        <f t="shared" si="77"/>
        <v>43479</v>
      </c>
      <c r="B320" s="127">
        <f t="shared" si="67"/>
        <v>43479</v>
      </c>
      <c r="C320" s="128" t="str">
        <f t="shared" si="68"/>
        <v>夜</v>
      </c>
      <c r="D320" s="128">
        <f t="shared" si="69"/>
        <v>14</v>
      </c>
      <c r="E320" s="129">
        <f t="shared" si="82"/>
        <v>2</v>
      </c>
      <c r="F320" s="130" t="str">
        <f t="shared" si="70"/>
        <v>乙班</v>
      </c>
      <c r="G320" s="128">
        <f t="shared" si="71"/>
        <v>2</v>
      </c>
      <c r="H320" s="131">
        <f t="shared" si="73"/>
        <v>0.0416666666666667</v>
      </c>
      <c r="I320" s="165">
        <f t="shared" si="74"/>
        <v>0.0833333333333334</v>
      </c>
      <c r="J320" s="283" t="str">
        <f>IF(_penmei1_month_day!AH316="","",_penmei1_month_day!AH316)</f>
        <v/>
      </c>
      <c r="K320" s="283" t="str">
        <f>IF(_penmei1_month_day!AI316="","",_penmei1_month_day!AI316)</f>
        <v/>
      </c>
      <c r="L320" s="284" t="str">
        <f>IF(_penmei1_month_day!AJ316="","",_penmei1_month_day!AJ316)</f>
        <v/>
      </c>
      <c r="M320" s="284" t="str">
        <f>IF(_penmei1_month_day!AK316="","",_penmei1_month_day!AK316)</f>
        <v/>
      </c>
      <c r="N320" s="284" t="str">
        <f>IF(_penmei1_month_day!AL316="","",_penmei1_month_day!AL316)</f>
        <v/>
      </c>
      <c r="O320" s="284" t="str">
        <f>IF(_penmei1_month_day!AM316="","",_penmei1_month_day!AM316)</f>
        <v/>
      </c>
      <c r="P320" s="284" t="str">
        <f>IF(_penmei1_month_day!AN316="","",_penmei1_month_day!AN316)</f>
        <v/>
      </c>
      <c r="Q320" s="284" t="str">
        <f>IF(_penmei1_month_day!AO316="","",_penmei1_month_day!AO316)</f>
        <v/>
      </c>
      <c r="R320" s="284" t="str">
        <f>IF(_penmei1_month_day!AP316="","",_penmei1_month_day!AP316)</f>
        <v/>
      </c>
      <c r="S320" s="284" t="str">
        <f>IF(_penmei1_month_day!AQ316="","",_penmei1_month_day!AQ316)</f>
        <v/>
      </c>
      <c r="T320" s="284" t="str">
        <f>IF(_penmei1_month_day!AR316="","",_penmei1_month_day!AR316)</f>
        <v/>
      </c>
      <c r="U320" s="284" t="str">
        <f>IF(_penmei1_month_day!AS316="","",_penmei1_month_day!AS316)</f>
        <v/>
      </c>
      <c r="V320" s="284" t="str">
        <f>IF(_penmei1_month_day!AT316="","",_penmei1_month_day!AT316)</f>
        <v/>
      </c>
      <c r="W320" s="284" t="str">
        <f>IF(_penmei1_month_day!AU316="","",_penmei1_month_day!AU316)</f>
        <v/>
      </c>
      <c r="X320" s="284" t="str">
        <f>IF(_penmei1_month_day!AV316="","",_penmei1_month_day!AV316)</f>
        <v/>
      </c>
      <c r="Y320" s="284" t="str">
        <f>IF(_penmei1_month_day!AW316="","",_penmei1_month_day!AW316)</f>
        <v/>
      </c>
      <c r="Z320" s="284" t="str">
        <f>IF(_penmei1_month_day!AX316="","",_penmei1_month_day!AX316)</f>
        <v/>
      </c>
      <c r="AA320" s="306" t="str">
        <f>IF(_penmei1_month_day!AY316="","",ABS(_penmei1_month_day!AY316))</f>
        <v/>
      </c>
      <c r="AB320" s="306" t="str">
        <f>IF(_penmei1_month_day!AZ316="","",ABS(_penmei1_month_day!AZ316))</f>
        <v/>
      </c>
      <c r="AC320" s="283" t="str">
        <f>IF(_penmei1_month_day!BA316="","",_penmei1_month_day!BA316)</f>
        <v/>
      </c>
      <c r="AD320" s="283" t="str">
        <f>IF(_penmei1_month_day!BB316="","",_penmei1_month_day!BB316)</f>
        <v/>
      </c>
      <c r="AE320" s="284" t="str">
        <f>IF(_penmei1_month_day!BC316="","",_penmei1_month_day!BC316)</f>
        <v/>
      </c>
      <c r="AF320" s="284" t="str">
        <f>IF(_penmei1_month_day!BD316="","",_penmei1_month_day!BD316)</f>
        <v/>
      </c>
      <c r="AG320" s="284" t="str">
        <f>IF(_penmei1_month_day!BE316="","",_penmei1_month_day!BE316)</f>
        <v/>
      </c>
      <c r="AH320" s="306" t="str">
        <f>IF(_penmei1_month_day!BF316="","",_penmei1_month_day!BF316)</f>
        <v/>
      </c>
      <c r="AI320" s="306" t="str">
        <f>IF(_penmei1_month_day!BG316="","",_penmei1_month_day!BG316)</f>
        <v/>
      </c>
      <c r="AJ320" s="306" t="str">
        <f>IF(_penmei1_month_day!BH316="","",_penmei1_month_day!BH316)</f>
        <v/>
      </c>
      <c r="AK320" s="306" t="str">
        <f>IF(_penmei1_month_day!BI316="","",_penmei1_month_day!BI316)</f>
        <v/>
      </c>
      <c r="AL320" s="284" t="str">
        <f>IF(_penmei1_month_day!BJ316="","",_penmei1_month_day!BJ316)</f>
        <v/>
      </c>
      <c r="AM320" s="306" t="str">
        <f>IF(_penmei1_month_day!BK316="","",_penmei1_month_day!BK316/10000)</f>
        <v/>
      </c>
      <c r="AN320" s="284" t="str">
        <f>IF(_penmei1_month_day!BL316="","",_penmei1_month_day!BL316)</f>
        <v/>
      </c>
      <c r="AO320" s="284" t="str">
        <f>IF(_penmei1_month_day!BM316="","",_penmei1_month_day!BM316)</f>
        <v/>
      </c>
      <c r="AP320" s="329"/>
      <c r="AQ320" s="329"/>
    </row>
    <row r="321" spans="1:43">
      <c r="A321" s="126">
        <f t="shared" si="77"/>
        <v>43479</v>
      </c>
      <c r="B321" s="127">
        <f t="shared" si="67"/>
        <v>43479</v>
      </c>
      <c r="C321" s="128" t="str">
        <f t="shared" si="68"/>
        <v>夜</v>
      </c>
      <c r="D321" s="128">
        <f t="shared" si="69"/>
        <v>14</v>
      </c>
      <c r="E321" s="129">
        <f t="shared" si="82"/>
        <v>2</v>
      </c>
      <c r="F321" s="130" t="str">
        <f t="shared" si="70"/>
        <v>乙班</v>
      </c>
      <c r="G321" s="128">
        <f t="shared" si="71"/>
        <v>3</v>
      </c>
      <c r="H321" s="131">
        <f t="shared" si="73"/>
        <v>0.0416666666666667</v>
      </c>
      <c r="I321" s="165">
        <f t="shared" si="74"/>
        <v>0.125</v>
      </c>
      <c r="J321" s="283" t="str">
        <f>IF(_penmei1_month_day!AH317="","",_penmei1_month_day!AH317)</f>
        <v/>
      </c>
      <c r="K321" s="283" t="str">
        <f>IF(_penmei1_month_day!AI317="","",_penmei1_month_day!AI317)</f>
        <v/>
      </c>
      <c r="L321" s="284" t="str">
        <f>IF(_penmei1_month_day!AJ317="","",_penmei1_month_day!AJ317)</f>
        <v/>
      </c>
      <c r="M321" s="284" t="str">
        <f>IF(_penmei1_month_day!AK317="","",_penmei1_month_day!AK317)</f>
        <v/>
      </c>
      <c r="N321" s="284" t="str">
        <f>IF(_penmei1_month_day!AL317="","",_penmei1_month_day!AL317)</f>
        <v/>
      </c>
      <c r="O321" s="284" t="str">
        <f>IF(_penmei1_month_day!AM317="","",_penmei1_month_day!AM317)</f>
        <v/>
      </c>
      <c r="P321" s="284" t="str">
        <f>IF(_penmei1_month_day!AN317="","",_penmei1_month_day!AN317)</f>
        <v/>
      </c>
      <c r="Q321" s="284" t="str">
        <f>IF(_penmei1_month_day!AO317="","",_penmei1_month_day!AO317)</f>
        <v/>
      </c>
      <c r="R321" s="284" t="str">
        <f>IF(_penmei1_month_day!AP317="","",_penmei1_month_day!AP317)</f>
        <v/>
      </c>
      <c r="S321" s="284" t="str">
        <f>IF(_penmei1_month_day!AQ317="","",_penmei1_month_day!AQ317)</f>
        <v/>
      </c>
      <c r="T321" s="284" t="str">
        <f>IF(_penmei1_month_day!AR317="","",_penmei1_month_day!AR317)</f>
        <v/>
      </c>
      <c r="U321" s="284" t="str">
        <f>IF(_penmei1_month_day!AS317="","",_penmei1_month_day!AS317)</f>
        <v/>
      </c>
      <c r="V321" s="284" t="str">
        <f>IF(_penmei1_month_day!AT317="","",_penmei1_month_day!AT317)</f>
        <v/>
      </c>
      <c r="W321" s="284" t="str">
        <f>IF(_penmei1_month_day!AU317="","",_penmei1_month_day!AU317)</f>
        <v/>
      </c>
      <c r="X321" s="284" t="str">
        <f>IF(_penmei1_month_day!AV317="","",_penmei1_month_day!AV317)</f>
        <v/>
      </c>
      <c r="Y321" s="284" t="str">
        <f>IF(_penmei1_month_day!AW317="","",_penmei1_month_day!AW317)</f>
        <v/>
      </c>
      <c r="Z321" s="284" t="str">
        <f>IF(_penmei1_month_day!AX317="","",_penmei1_month_day!AX317)</f>
        <v/>
      </c>
      <c r="AA321" s="306" t="str">
        <f>IF(_penmei1_month_day!AY317="","",ABS(_penmei1_month_day!AY317))</f>
        <v/>
      </c>
      <c r="AB321" s="306" t="str">
        <f>IF(_penmei1_month_day!AZ317="","",ABS(_penmei1_month_day!AZ317))</f>
        <v/>
      </c>
      <c r="AC321" s="283" t="str">
        <f>IF(_penmei1_month_day!BA317="","",_penmei1_month_day!BA317)</f>
        <v/>
      </c>
      <c r="AD321" s="283" t="str">
        <f>IF(_penmei1_month_day!BB317="","",_penmei1_month_day!BB317)</f>
        <v/>
      </c>
      <c r="AE321" s="284" t="str">
        <f>IF(_penmei1_month_day!BC317="","",_penmei1_month_day!BC317)</f>
        <v/>
      </c>
      <c r="AF321" s="284" t="str">
        <f>IF(_penmei1_month_day!BD317="","",_penmei1_month_day!BD317)</f>
        <v/>
      </c>
      <c r="AG321" s="284" t="str">
        <f>IF(_penmei1_month_day!BE317="","",_penmei1_month_day!BE317)</f>
        <v/>
      </c>
      <c r="AH321" s="306" t="str">
        <f>IF(_penmei1_month_day!BF317="","",_penmei1_month_day!BF317)</f>
        <v/>
      </c>
      <c r="AI321" s="306" t="str">
        <f>IF(_penmei1_month_day!BG317="","",_penmei1_month_day!BG317)</f>
        <v/>
      </c>
      <c r="AJ321" s="306" t="str">
        <f>IF(_penmei1_month_day!BH317="","",_penmei1_month_day!BH317)</f>
        <v/>
      </c>
      <c r="AK321" s="306" t="str">
        <f>IF(_penmei1_month_day!BI317="","",_penmei1_month_day!BI317)</f>
        <v/>
      </c>
      <c r="AL321" s="284" t="str">
        <f>IF(_penmei1_month_day!BJ317="","",_penmei1_month_day!BJ317)</f>
        <v/>
      </c>
      <c r="AM321" s="306" t="str">
        <f>IF(_penmei1_month_day!BK317="","",_penmei1_month_day!BK317/10000)</f>
        <v/>
      </c>
      <c r="AN321" s="284" t="str">
        <f>IF(_penmei1_month_day!BL317="","",_penmei1_month_day!BL317)</f>
        <v/>
      </c>
      <c r="AO321" s="284" t="str">
        <f>IF(_penmei1_month_day!BM317="","",_penmei1_month_day!BM317)</f>
        <v/>
      </c>
      <c r="AP321" s="329"/>
      <c r="AQ321" s="329"/>
    </row>
    <row r="322" spans="1:43">
      <c r="A322" s="126">
        <f t="shared" si="77"/>
        <v>43479</v>
      </c>
      <c r="B322" s="127">
        <f t="shared" si="67"/>
        <v>43479</v>
      </c>
      <c r="C322" s="128" t="str">
        <f t="shared" si="68"/>
        <v>夜</v>
      </c>
      <c r="D322" s="128">
        <f t="shared" si="69"/>
        <v>14</v>
      </c>
      <c r="E322" s="129">
        <f t="shared" si="82"/>
        <v>2</v>
      </c>
      <c r="F322" s="130" t="str">
        <f t="shared" si="70"/>
        <v>乙班</v>
      </c>
      <c r="G322" s="128">
        <f t="shared" si="71"/>
        <v>4</v>
      </c>
      <c r="H322" s="131">
        <f t="shared" si="73"/>
        <v>0.0416666666666667</v>
      </c>
      <c r="I322" s="165">
        <f t="shared" si="74"/>
        <v>0.166666666666667</v>
      </c>
      <c r="J322" s="283" t="str">
        <f>IF(_penmei1_month_day!AH318="","",_penmei1_month_day!AH318)</f>
        <v/>
      </c>
      <c r="K322" s="283" t="str">
        <f>IF(_penmei1_month_day!AI318="","",_penmei1_month_day!AI318)</f>
        <v/>
      </c>
      <c r="L322" s="284" t="str">
        <f>IF(_penmei1_month_day!AJ318="","",_penmei1_month_day!AJ318)</f>
        <v/>
      </c>
      <c r="M322" s="284" t="str">
        <f>IF(_penmei1_month_day!AK318="","",_penmei1_month_day!AK318)</f>
        <v/>
      </c>
      <c r="N322" s="284" t="str">
        <f>IF(_penmei1_month_day!AL318="","",_penmei1_month_day!AL318)</f>
        <v/>
      </c>
      <c r="O322" s="284" t="str">
        <f>IF(_penmei1_month_day!AM318="","",_penmei1_month_day!AM318)</f>
        <v/>
      </c>
      <c r="P322" s="284" t="str">
        <f>IF(_penmei1_month_day!AN318="","",_penmei1_month_day!AN318)</f>
        <v/>
      </c>
      <c r="Q322" s="284" t="str">
        <f>IF(_penmei1_month_day!AO318="","",_penmei1_month_day!AO318)</f>
        <v/>
      </c>
      <c r="R322" s="284" t="str">
        <f>IF(_penmei1_month_day!AP318="","",_penmei1_month_day!AP318)</f>
        <v/>
      </c>
      <c r="S322" s="284" t="str">
        <f>IF(_penmei1_month_day!AQ318="","",_penmei1_month_day!AQ318)</f>
        <v/>
      </c>
      <c r="T322" s="284" t="str">
        <f>IF(_penmei1_month_day!AR318="","",_penmei1_month_day!AR318)</f>
        <v/>
      </c>
      <c r="U322" s="284" t="str">
        <f>IF(_penmei1_month_day!AS318="","",_penmei1_month_day!AS318)</f>
        <v/>
      </c>
      <c r="V322" s="284" t="str">
        <f>IF(_penmei1_month_day!AT318="","",_penmei1_month_day!AT318)</f>
        <v/>
      </c>
      <c r="W322" s="284" t="str">
        <f>IF(_penmei1_month_day!AU318="","",_penmei1_month_day!AU318)</f>
        <v/>
      </c>
      <c r="X322" s="284" t="str">
        <f>IF(_penmei1_month_day!AV318="","",_penmei1_month_day!AV318)</f>
        <v/>
      </c>
      <c r="Y322" s="284" t="str">
        <f>IF(_penmei1_month_day!AW318="","",_penmei1_month_day!AW318)</f>
        <v/>
      </c>
      <c r="Z322" s="284" t="str">
        <f>IF(_penmei1_month_day!AX318="","",_penmei1_month_day!AX318)</f>
        <v/>
      </c>
      <c r="AA322" s="306" t="str">
        <f>IF(_penmei1_month_day!AY318="","",ABS(_penmei1_month_day!AY318))</f>
        <v/>
      </c>
      <c r="AB322" s="306" t="str">
        <f>IF(_penmei1_month_day!AZ318="","",ABS(_penmei1_month_day!AZ318))</f>
        <v/>
      </c>
      <c r="AC322" s="283" t="str">
        <f>IF(_penmei1_month_day!BA318="","",_penmei1_month_day!BA318)</f>
        <v/>
      </c>
      <c r="AD322" s="283" t="str">
        <f>IF(_penmei1_month_day!BB318="","",_penmei1_month_day!BB318)</f>
        <v/>
      </c>
      <c r="AE322" s="284" t="str">
        <f>IF(_penmei1_month_day!BC318="","",_penmei1_month_day!BC318)</f>
        <v/>
      </c>
      <c r="AF322" s="284" t="str">
        <f>IF(_penmei1_month_day!BD318="","",_penmei1_month_day!BD318)</f>
        <v/>
      </c>
      <c r="AG322" s="284" t="str">
        <f>IF(_penmei1_month_day!BE318="","",_penmei1_month_day!BE318)</f>
        <v/>
      </c>
      <c r="AH322" s="306" t="str">
        <f>IF(_penmei1_month_day!BF318="","",_penmei1_month_day!BF318)</f>
        <v/>
      </c>
      <c r="AI322" s="306" t="str">
        <f>IF(_penmei1_month_day!BG318="","",_penmei1_month_day!BG318)</f>
        <v/>
      </c>
      <c r="AJ322" s="306" t="str">
        <f>IF(_penmei1_month_day!BH318="","",_penmei1_month_day!BH318)</f>
        <v/>
      </c>
      <c r="AK322" s="306" t="str">
        <f>IF(_penmei1_month_day!BI318="","",_penmei1_month_day!BI318)</f>
        <v/>
      </c>
      <c r="AL322" s="284" t="str">
        <f>IF(_penmei1_month_day!BJ318="","",_penmei1_month_day!BJ318)</f>
        <v/>
      </c>
      <c r="AM322" s="306" t="str">
        <f>IF(_penmei1_month_day!BK318="","",_penmei1_month_day!BK318/10000)</f>
        <v/>
      </c>
      <c r="AN322" s="284" t="str">
        <f>IF(_penmei1_month_day!BL318="","",_penmei1_month_day!BL318)</f>
        <v/>
      </c>
      <c r="AO322" s="284" t="str">
        <f>IF(_penmei1_month_day!BM318="","",_penmei1_month_day!BM318)</f>
        <v/>
      </c>
      <c r="AP322" s="329"/>
      <c r="AQ322" s="329"/>
    </row>
    <row r="323" spans="1:43">
      <c r="A323" s="126">
        <f t="shared" si="77"/>
        <v>43479</v>
      </c>
      <c r="B323" s="127">
        <f t="shared" si="67"/>
        <v>43479</v>
      </c>
      <c r="C323" s="128" t="str">
        <f t="shared" si="68"/>
        <v>夜</v>
      </c>
      <c r="D323" s="128">
        <f t="shared" si="69"/>
        <v>14</v>
      </c>
      <c r="E323" s="129">
        <f t="shared" si="82"/>
        <v>2</v>
      </c>
      <c r="F323" s="130" t="str">
        <f t="shared" si="70"/>
        <v>乙班</v>
      </c>
      <c r="G323" s="128">
        <f t="shared" si="71"/>
        <v>5</v>
      </c>
      <c r="H323" s="131">
        <f t="shared" si="73"/>
        <v>0.0416666666666667</v>
      </c>
      <c r="I323" s="165">
        <f t="shared" si="74"/>
        <v>0.208333333333333</v>
      </c>
      <c r="J323" s="283" t="str">
        <f>IF(_penmei1_month_day!AH319="","",_penmei1_month_day!AH319)</f>
        <v/>
      </c>
      <c r="K323" s="283" t="str">
        <f>IF(_penmei1_month_day!AI319="","",_penmei1_month_day!AI319)</f>
        <v/>
      </c>
      <c r="L323" s="284" t="str">
        <f>IF(_penmei1_month_day!AJ319="","",_penmei1_month_day!AJ319)</f>
        <v/>
      </c>
      <c r="M323" s="284" t="str">
        <f>IF(_penmei1_month_day!AK319="","",_penmei1_month_day!AK319)</f>
        <v/>
      </c>
      <c r="N323" s="284" t="str">
        <f>IF(_penmei1_month_day!AL319="","",_penmei1_month_day!AL319)</f>
        <v/>
      </c>
      <c r="O323" s="284" t="str">
        <f>IF(_penmei1_month_day!AM319="","",_penmei1_month_day!AM319)</f>
        <v/>
      </c>
      <c r="P323" s="284" t="str">
        <f>IF(_penmei1_month_day!AN319="","",_penmei1_month_day!AN319)</f>
        <v/>
      </c>
      <c r="Q323" s="284" t="str">
        <f>IF(_penmei1_month_day!AO319="","",_penmei1_month_day!AO319)</f>
        <v/>
      </c>
      <c r="R323" s="284" t="str">
        <f>IF(_penmei1_month_day!AP319="","",_penmei1_month_day!AP319)</f>
        <v/>
      </c>
      <c r="S323" s="284" t="str">
        <f>IF(_penmei1_month_day!AQ319="","",_penmei1_month_day!AQ319)</f>
        <v/>
      </c>
      <c r="T323" s="284" t="str">
        <f>IF(_penmei1_month_day!AR319="","",_penmei1_month_day!AR319)</f>
        <v/>
      </c>
      <c r="U323" s="284" t="str">
        <f>IF(_penmei1_month_day!AS319="","",_penmei1_month_day!AS319)</f>
        <v/>
      </c>
      <c r="V323" s="284" t="str">
        <f>IF(_penmei1_month_day!AT319="","",_penmei1_month_day!AT319)</f>
        <v/>
      </c>
      <c r="W323" s="284" t="str">
        <f>IF(_penmei1_month_day!AU319="","",_penmei1_month_day!AU319)</f>
        <v/>
      </c>
      <c r="X323" s="284" t="str">
        <f>IF(_penmei1_month_day!AV319="","",_penmei1_month_day!AV319)</f>
        <v/>
      </c>
      <c r="Y323" s="284" t="str">
        <f>IF(_penmei1_month_day!AW319="","",_penmei1_month_day!AW319)</f>
        <v/>
      </c>
      <c r="Z323" s="284" t="str">
        <f>IF(_penmei1_month_day!AX319="","",_penmei1_month_day!AX319)</f>
        <v/>
      </c>
      <c r="AA323" s="306" t="str">
        <f>IF(_penmei1_month_day!AY319="","",ABS(_penmei1_month_day!AY319))</f>
        <v/>
      </c>
      <c r="AB323" s="306" t="str">
        <f>IF(_penmei1_month_day!AZ319="","",ABS(_penmei1_month_day!AZ319))</f>
        <v/>
      </c>
      <c r="AC323" s="283" t="str">
        <f>IF(_penmei1_month_day!BA319="","",_penmei1_month_day!BA319)</f>
        <v/>
      </c>
      <c r="AD323" s="283" t="str">
        <f>IF(_penmei1_month_day!BB319="","",_penmei1_month_day!BB319)</f>
        <v/>
      </c>
      <c r="AE323" s="284" t="str">
        <f>IF(_penmei1_month_day!BC319="","",_penmei1_month_day!BC319)</f>
        <v/>
      </c>
      <c r="AF323" s="284" t="str">
        <f>IF(_penmei1_month_day!BD319="","",_penmei1_month_day!BD319)</f>
        <v/>
      </c>
      <c r="AG323" s="284" t="str">
        <f>IF(_penmei1_month_day!BE319="","",_penmei1_month_day!BE319)</f>
        <v/>
      </c>
      <c r="AH323" s="306" t="str">
        <f>IF(_penmei1_month_day!BF319="","",_penmei1_month_day!BF319)</f>
        <v/>
      </c>
      <c r="AI323" s="306" t="str">
        <f>IF(_penmei1_month_day!BG319="","",_penmei1_month_day!BG319)</f>
        <v/>
      </c>
      <c r="AJ323" s="306" t="str">
        <f>IF(_penmei1_month_day!BH319="","",_penmei1_month_day!BH319)</f>
        <v/>
      </c>
      <c r="AK323" s="306" t="str">
        <f>IF(_penmei1_month_day!BI319="","",_penmei1_month_day!BI319)</f>
        <v/>
      </c>
      <c r="AL323" s="284" t="str">
        <f>IF(_penmei1_month_day!BJ319="","",_penmei1_month_day!BJ319)</f>
        <v/>
      </c>
      <c r="AM323" s="306" t="str">
        <f>IF(_penmei1_month_day!BK319="","",_penmei1_month_day!BK319/10000)</f>
        <v/>
      </c>
      <c r="AN323" s="284" t="str">
        <f>IF(_penmei1_month_day!BL319="","",_penmei1_month_day!BL319)</f>
        <v/>
      </c>
      <c r="AO323" s="284" t="str">
        <f>IF(_penmei1_month_day!BM319="","",_penmei1_month_day!BM319)</f>
        <v/>
      </c>
      <c r="AP323" s="329"/>
      <c r="AQ323" s="329"/>
    </row>
    <row r="324" spans="1:43">
      <c r="A324" s="126">
        <f t="shared" si="77"/>
        <v>43479</v>
      </c>
      <c r="B324" s="127">
        <f t="shared" si="67"/>
        <v>43479</v>
      </c>
      <c r="C324" s="128" t="str">
        <f t="shared" si="68"/>
        <v>夜</v>
      </c>
      <c r="D324" s="128">
        <f t="shared" si="69"/>
        <v>14</v>
      </c>
      <c r="E324" s="129">
        <f t="shared" si="82"/>
        <v>2</v>
      </c>
      <c r="F324" s="130" t="str">
        <f t="shared" si="70"/>
        <v>乙班</v>
      </c>
      <c r="G324" s="128">
        <f t="shared" si="71"/>
        <v>6</v>
      </c>
      <c r="H324" s="131">
        <f t="shared" si="73"/>
        <v>0.0416666666666667</v>
      </c>
      <c r="I324" s="165">
        <f t="shared" si="74"/>
        <v>0.25</v>
      </c>
      <c r="J324" s="283" t="str">
        <f>IF(_penmei1_month_day!AH320="","",_penmei1_month_day!AH320)</f>
        <v/>
      </c>
      <c r="K324" s="283" t="str">
        <f>IF(_penmei1_month_day!AI320="","",_penmei1_month_day!AI320)</f>
        <v/>
      </c>
      <c r="L324" s="284" t="str">
        <f>IF(_penmei1_month_day!AJ320="","",_penmei1_month_day!AJ320)</f>
        <v/>
      </c>
      <c r="M324" s="284" t="str">
        <f>IF(_penmei1_month_day!AK320="","",_penmei1_month_day!AK320)</f>
        <v/>
      </c>
      <c r="N324" s="284" t="str">
        <f>IF(_penmei1_month_day!AL320="","",_penmei1_month_day!AL320)</f>
        <v/>
      </c>
      <c r="O324" s="284" t="str">
        <f>IF(_penmei1_month_day!AM320="","",_penmei1_month_day!AM320)</f>
        <v/>
      </c>
      <c r="P324" s="284" t="str">
        <f>IF(_penmei1_month_day!AN320="","",_penmei1_month_day!AN320)</f>
        <v/>
      </c>
      <c r="Q324" s="284" t="str">
        <f>IF(_penmei1_month_day!AO320="","",_penmei1_month_day!AO320)</f>
        <v/>
      </c>
      <c r="R324" s="284" t="str">
        <f>IF(_penmei1_month_day!AP320="","",_penmei1_month_day!AP320)</f>
        <v/>
      </c>
      <c r="S324" s="284" t="str">
        <f>IF(_penmei1_month_day!AQ320="","",_penmei1_month_day!AQ320)</f>
        <v/>
      </c>
      <c r="T324" s="284" t="str">
        <f>IF(_penmei1_month_day!AR320="","",_penmei1_month_day!AR320)</f>
        <v/>
      </c>
      <c r="U324" s="284" t="str">
        <f>IF(_penmei1_month_day!AS320="","",_penmei1_month_day!AS320)</f>
        <v/>
      </c>
      <c r="V324" s="284" t="str">
        <f>IF(_penmei1_month_day!AT320="","",_penmei1_month_day!AT320)</f>
        <v/>
      </c>
      <c r="W324" s="284" t="str">
        <f>IF(_penmei1_month_day!AU320="","",_penmei1_month_day!AU320)</f>
        <v/>
      </c>
      <c r="X324" s="284" t="str">
        <f>IF(_penmei1_month_day!AV320="","",_penmei1_month_day!AV320)</f>
        <v/>
      </c>
      <c r="Y324" s="284" t="str">
        <f>IF(_penmei1_month_day!AW320="","",_penmei1_month_day!AW320)</f>
        <v/>
      </c>
      <c r="Z324" s="284" t="str">
        <f>IF(_penmei1_month_day!AX320="","",_penmei1_month_day!AX320)</f>
        <v/>
      </c>
      <c r="AA324" s="306" t="str">
        <f>IF(_penmei1_month_day!AY320="","",ABS(_penmei1_month_day!AY320))</f>
        <v/>
      </c>
      <c r="AB324" s="306" t="str">
        <f>IF(_penmei1_month_day!AZ320="","",ABS(_penmei1_month_day!AZ320))</f>
        <v/>
      </c>
      <c r="AC324" s="283" t="str">
        <f>IF(_penmei1_month_day!BA320="","",_penmei1_month_day!BA320)</f>
        <v/>
      </c>
      <c r="AD324" s="283" t="str">
        <f>IF(_penmei1_month_day!BB320="","",_penmei1_month_day!BB320)</f>
        <v/>
      </c>
      <c r="AE324" s="284" t="str">
        <f>IF(_penmei1_month_day!BC320="","",_penmei1_month_day!BC320)</f>
        <v/>
      </c>
      <c r="AF324" s="284" t="str">
        <f>IF(_penmei1_month_day!BD320="","",_penmei1_month_day!BD320)</f>
        <v/>
      </c>
      <c r="AG324" s="284" t="str">
        <f>IF(_penmei1_month_day!BE320="","",_penmei1_month_day!BE320)</f>
        <v/>
      </c>
      <c r="AH324" s="306" t="str">
        <f>IF(_penmei1_month_day!BF320="","",_penmei1_month_day!BF320)</f>
        <v/>
      </c>
      <c r="AI324" s="306" t="str">
        <f>IF(_penmei1_month_day!BG320="","",_penmei1_month_day!BG320)</f>
        <v/>
      </c>
      <c r="AJ324" s="306" t="str">
        <f>IF(_penmei1_month_day!BH320="","",_penmei1_month_day!BH320)</f>
        <v/>
      </c>
      <c r="AK324" s="306" t="str">
        <f>IF(_penmei1_month_day!BI320="","",_penmei1_month_day!BI320)</f>
        <v/>
      </c>
      <c r="AL324" s="284" t="str">
        <f>IF(_penmei1_month_day!BJ320="","",_penmei1_month_day!BJ320)</f>
        <v/>
      </c>
      <c r="AM324" s="306" t="str">
        <f>IF(_penmei1_month_day!BK320="","",_penmei1_month_day!BK320/10000)</f>
        <v/>
      </c>
      <c r="AN324" s="284" t="str">
        <f>IF(_penmei1_month_day!BL320="","",_penmei1_month_day!BL320)</f>
        <v/>
      </c>
      <c r="AO324" s="284" t="str">
        <f>IF(_penmei1_month_day!BM320="","",_penmei1_month_day!BM320)</f>
        <v/>
      </c>
      <c r="AP324" s="329"/>
      <c r="AQ324" s="329"/>
    </row>
    <row r="325" ht="15" spans="1:43">
      <c r="A325" s="132">
        <f t="shared" si="77"/>
        <v>43479</v>
      </c>
      <c r="B325" s="133">
        <f t="shared" si="67"/>
        <v>43479</v>
      </c>
      <c r="C325" s="134" t="str">
        <f t="shared" si="68"/>
        <v>夜</v>
      </c>
      <c r="D325" s="134">
        <f t="shared" si="69"/>
        <v>14</v>
      </c>
      <c r="E325" s="135">
        <f t="shared" si="82"/>
        <v>2</v>
      </c>
      <c r="F325" s="136" t="str">
        <f t="shared" si="70"/>
        <v>乙班</v>
      </c>
      <c r="G325" s="134">
        <f t="shared" si="71"/>
        <v>7</v>
      </c>
      <c r="H325" s="137">
        <f t="shared" si="73"/>
        <v>0.0416666666666667</v>
      </c>
      <c r="I325" s="170">
        <f t="shared" si="74"/>
        <v>0.291666666666667</v>
      </c>
      <c r="J325" s="285" t="str">
        <f>IF(_penmei1_month_day!AH321="","",_penmei1_month_day!AH321)</f>
        <v/>
      </c>
      <c r="K325" s="285" t="str">
        <f>IF(_penmei1_month_day!AI321="","",_penmei1_month_day!AI321)</f>
        <v/>
      </c>
      <c r="L325" s="286" t="str">
        <f>IF(_penmei1_month_day!AJ321="","",_penmei1_month_day!AJ321)</f>
        <v/>
      </c>
      <c r="M325" s="286" t="str">
        <f>IF(_penmei1_month_day!AK321="","",_penmei1_month_day!AK321)</f>
        <v/>
      </c>
      <c r="N325" s="286" t="str">
        <f>IF(_penmei1_month_day!AL321="","",_penmei1_month_day!AL321)</f>
        <v/>
      </c>
      <c r="O325" s="286" t="str">
        <f>IF(_penmei1_month_day!AM321="","",_penmei1_month_day!AM321)</f>
        <v/>
      </c>
      <c r="P325" s="286" t="str">
        <f>IF(_penmei1_month_day!AN321="","",_penmei1_month_day!AN321)</f>
        <v/>
      </c>
      <c r="Q325" s="286" t="str">
        <f>IF(_penmei1_month_day!AO321="","",_penmei1_month_day!AO321)</f>
        <v/>
      </c>
      <c r="R325" s="286" t="str">
        <f>IF(_penmei1_month_day!AP321="","",_penmei1_month_day!AP321)</f>
        <v/>
      </c>
      <c r="S325" s="286" t="str">
        <f>IF(_penmei1_month_day!AQ321="","",_penmei1_month_day!AQ321)</f>
        <v/>
      </c>
      <c r="T325" s="286" t="str">
        <f>IF(_penmei1_month_day!AR321="","",_penmei1_month_day!AR321)</f>
        <v/>
      </c>
      <c r="U325" s="286" t="str">
        <f>IF(_penmei1_month_day!AS321="","",_penmei1_month_day!AS321)</f>
        <v/>
      </c>
      <c r="V325" s="286" t="str">
        <f>IF(_penmei1_month_day!AT321="","",_penmei1_month_day!AT321)</f>
        <v/>
      </c>
      <c r="W325" s="286" t="str">
        <f>IF(_penmei1_month_day!AU321="","",_penmei1_month_day!AU321)</f>
        <v/>
      </c>
      <c r="X325" s="286" t="str">
        <f>IF(_penmei1_month_day!AV321="","",_penmei1_month_day!AV321)</f>
        <v/>
      </c>
      <c r="Y325" s="286" t="str">
        <f>IF(_penmei1_month_day!AW321="","",_penmei1_month_day!AW321)</f>
        <v/>
      </c>
      <c r="Z325" s="286" t="str">
        <f>IF(_penmei1_month_day!AX321="","",_penmei1_month_day!AX321)</f>
        <v/>
      </c>
      <c r="AA325" s="307" t="str">
        <f>IF(_penmei1_month_day!AY321="","",ABS(_penmei1_month_day!AY321))</f>
        <v/>
      </c>
      <c r="AB325" s="307" t="str">
        <f>IF(_penmei1_month_day!AZ321="","",ABS(_penmei1_month_day!AZ321))</f>
        <v/>
      </c>
      <c r="AC325" s="285" t="str">
        <f>IF(_penmei1_month_day!BA321="","",_penmei1_month_day!BA321)</f>
        <v/>
      </c>
      <c r="AD325" s="285" t="str">
        <f>IF(_penmei1_month_day!BB321="","",_penmei1_month_day!BB321)</f>
        <v/>
      </c>
      <c r="AE325" s="286" t="str">
        <f>IF(_penmei1_month_day!BC321="","",_penmei1_month_day!BC321)</f>
        <v/>
      </c>
      <c r="AF325" s="284" t="str">
        <f>IF(_penmei1_month_day!BD321="","",_penmei1_month_day!BD321)</f>
        <v/>
      </c>
      <c r="AG325" s="286" t="str">
        <f>IF(_penmei1_month_day!BE321="","",_penmei1_month_day!BE321)</f>
        <v/>
      </c>
      <c r="AH325" s="307" t="str">
        <f>IF(_penmei1_month_day!BF321="","",_penmei1_month_day!BF321)</f>
        <v/>
      </c>
      <c r="AI325" s="307" t="str">
        <f>IF(_penmei1_month_day!BG321="","",_penmei1_month_day!BG321)</f>
        <v/>
      </c>
      <c r="AJ325" s="307" t="str">
        <f>IF(_penmei1_month_day!BH321="","",_penmei1_month_day!BH321)</f>
        <v/>
      </c>
      <c r="AK325" s="307" t="str">
        <f>IF(_penmei1_month_day!BI321="","",_penmei1_month_day!BI321)</f>
        <v/>
      </c>
      <c r="AL325" s="286" t="str">
        <f>IF(_penmei1_month_day!BJ321="","",_penmei1_month_day!BJ321)</f>
        <v/>
      </c>
      <c r="AM325" s="307" t="str">
        <f>IF(_penmei1_month_day!BK321="","",_penmei1_month_day!BK321/10000)</f>
        <v/>
      </c>
      <c r="AN325" s="286" t="str">
        <f>IF(_penmei1_month_day!BL321="","",_penmei1_month_day!BL321)</f>
        <v/>
      </c>
      <c r="AO325" s="286" t="str">
        <f>IF(_penmei1_month_day!BM321="","",_penmei1_month_day!BM321)</f>
        <v/>
      </c>
      <c r="AP325" s="243" t="s">
        <v>83</v>
      </c>
      <c r="AQ325" s="331"/>
    </row>
    <row r="326" ht="15" spans="1:43">
      <c r="A326" s="120">
        <f t="shared" si="77"/>
        <v>43479</v>
      </c>
      <c r="B326" s="121">
        <f t="shared" ref="B326:B389" si="83">A326</f>
        <v>43479</v>
      </c>
      <c r="C326" s="122" t="str">
        <f t="shared" ref="C326:C389" si="84">IF(AND(G326&lt;16,G326&gt;=8),"白",IF(AND(G326&lt;8,G326&gt;=0),"夜",IF(G326&gt;=16,"中")))</f>
        <v>白</v>
      </c>
      <c r="D326" s="122">
        <f t="shared" ref="D326:D389" si="85">DAY(A326)</f>
        <v>14</v>
      </c>
      <c r="E326" s="123">
        <f>IF(AND(E318=4),1,IF(AND(E318&lt;4),(E318+1),))</f>
        <v>3</v>
      </c>
      <c r="F326" s="124" t="str">
        <f t="shared" ref="F326:F389" si="86">IF(AND(E326=1),"甲班",IF(AND(E326=2),"乙班",IF(AND(E326=3),"丙班",IF(AND(E326=4),"丁班",))))</f>
        <v>丙班</v>
      </c>
      <c r="G326" s="122">
        <f t="shared" ref="G326:G389" si="87">IF(I326=0,0,HOUR(I326-0))</f>
        <v>8</v>
      </c>
      <c r="H326" s="125">
        <f t="shared" si="73"/>
        <v>0.0416666666666667</v>
      </c>
      <c r="I326" s="160">
        <f t="shared" si="74"/>
        <v>0.333333333333334</v>
      </c>
      <c r="J326" s="281" t="str">
        <f>IF(_penmei1_month_day!AH322="","",_penmei1_month_day!AH322)</f>
        <v/>
      </c>
      <c r="K326" s="281" t="str">
        <f>IF(_penmei1_month_day!AI322="","",_penmei1_month_day!AI322)</f>
        <v/>
      </c>
      <c r="L326" s="282" t="str">
        <f>IF(_penmei1_month_day!AJ322="","",_penmei1_month_day!AJ322)</f>
        <v/>
      </c>
      <c r="M326" s="282" t="str">
        <f>IF(_penmei1_month_day!AK322="","",_penmei1_month_day!AK322)</f>
        <v/>
      </c>
      <c r="N326" s="282" t="str">
        <f>IF(_penmei1_month_day!AL322="","",_penmei1_month_day!AL322)</f>
        <v/>
      </c>
      <c r="O326" s="282" t="str">
        <f>IF(_penmei1_month_day!AM322="","",_penmei1_month_day!AM322)</f>
        <v/>
      </c>
      <c r="P326" s="282" t="str">
        <f>IF(_penmei1_month_day!AN322="","",_penmei1_month_day!AN322)</f>
        <v/>
      </c>
      <c r="Q326" s="282" t="str">
        <f>IF(_penmei1_month_day!AO322="","",_penmei1_month_day!AO322)</f>
        <v/>
      </c>
      <c r="R326" s="282" t="str">
        <f>IF(_penmei1_month_day!AP322="","",_penmei1_month_day!AP322)</f>
        <v/>
      </c>
      <c r="S326" s="282" t="str">
        <f>IF(_penmei1_month_day!AQ322="","",_penmei1_month_day!AQ322)</f>
        <v/>
      </c>
      <c r="T326" s="282" t="str">
        <f>IF(_penmei1_month_day!AR322="","",_penmei1_month_day!AR322)</f>
        <v/>
      </c>
      <c r="U326" s="282" t="str">
        <f>IF(_penmei1_month_day!AS322="","",_penmei1_month_day!AS322)</f>
        <v/>
      </c>
      <c r="V326" s="282" t="str">
        <f>IF(_penmei1_month_day!AT322="","",_penmei1_month_day!AT322)</f>
        <v/>
      </c>
      <c r="W326" s="282" t="str">
        <f>IF(_penmei1_month_day!AU322="","",_penmei1_month_day!AU322)</f>
        <v/>
      </c>
      <c r="X326" s="282" t="str">
        <f>IF(_penmei1_month_day!AV322="","",_penmei1_month_day!AV322)</f>
        <v/>
      </c>
      <c r="Y326" s="282" t="str">
        <f>IF(_penmei1_month_day!AW322="","",_penmei1_month_day!AW322)</f>
        <v/>
      </c>
      <c r="Z326" s="282" t="str">
        <f>IF(_penmei1_month_day!AX322="","",_penmei1_month_day!AX322)</f>
        <v/>
      </c>
      <c r="AA326" s="305" t="str">
        <f>IF(_penmei1_month_day!AY322="","",ABS(_penmei1_month_day!AY322))</f>
        <v/>
      </c>
      <c r="AB326" s="305" t="str">
        <f>IF(_penmei1_month_day!AZ322="","",ABS(_penmei1_month_day!AZ322))</f>
        <v/>
      </c>
      <c r="AC326" s="281" t="str">
        <f>IF(_penmei1_month_day!BA322="","",_penmei1_month_day!BA322)</f>
        <v/>
      </c>
      <c r="AD326" s="281" t="str">
        <f>IF(_penmei1_month_day!BB322="","",_penmei1_month_day!BB322)</f>
        <v/>
      </c>
      <c r="AE326" s="282" t="str">
        <f>IF(_penmei1_month_day!BC322="","",_penmei1_month_day!BC322)</f>
        <v/>
      </c>
      <c r="AF326" s="282" t="str">
        <f>IF(_penmei1_month_day!BD322="","",_penmei1_month_day!BD322)</f>
        <v/>
      </c>
      <c r="AG326" s="282" t="str">
        <f>IF(_penmei1_month_day!BE322="","",_penmei1_month_day!BE322)</f>
        <v/>
      </c>
      <c r="AH326" s="305" t="str">
        <f>IF(_penmei1_month_day!BF322="","",_penmei1_month_day!BF322)</f>
        <v/>
      </c>
      <c r="AI326" s="305" t="str">
        <f>IF(_penmei1_month_day!BG322="","",_penmei1_month_day!BG322)</f>
        <v/>
      </c>
      <c r="AJ326" s="305" t="str">
        <f>IF(_penmei1_month_day!BH322="","",_penmei1_month_day!BH322)</f>
        <v/>
      </c>
      <c r="AK326" s="305" t="str">
        <f>IF(_penmei1_month_day!BI322="","",_penmei1_month_day!BI322)</f>
        <v/>
      </c>
      <c r="AL326" s="282" t="str">
        <f>IF(_penmei1_month_day!BJ322="","",_penmei1_month_day!BJ322)</f>
        <v/>
      </c>
      <c r="AM326" s="305" t="str">
        <f>IF(_penmei1_month_day!BK322="","",_penmei1_month_day!BK322/10000)</f>
        <v/>
      </c>
      <c r="AN326" s="282" t="str">
        <f>IF(_penmei1_month_day!BL322="","",_penmei1_month_day!BL322)</f>
        <v/>
      </c>
      <c r="AO326" s="282" t="str">
        <f>IF(_penmei1_month_day!BM322="","",_penmei1_month_day!BM322)</f>
        <v/>
      </c>
      <c r="AP326" s="328"/>
      <c r="AQ326" s="328"/>
    </row>
    <row r="327" spans="1:43">
      <c r="A327" s="126">
        <f t="shared" si="77"/>
        <v>43479</v>
      </c>
      <c r="B327" s="127">
        <f t="shared" si="83"/>
        <v>43479</v>
      </c>
      <c r="C327" s="128" t="str">
        <f t="shared" si="84"/>
        <v>白</v>
      </c>
      <c r="D327" s="128">
        <f t="shared" si="85"/>
        <v>14</v>
      </c>
      <c r="E327" s="129">
        <f t="shared" ref="E327:E333" si="88">E326</f>
        <v>3</v>
      </c>
      <c r="F327" s="130" t="str">
        <f t="shared" si="86"/>
        <v>丙班</v>
      </c>
      <c r="G327" s="128">
        <f t="shared" si="87"/>
        <v>9</v>
      </c>
      <c r="H327" s="131">
        <f t="shared" ref="H327:H390" si="89">H326</f>
        <v>0.0416666666666667</v>
      </c>
      <c r="I327" s="165">
        <f t="shared" ref="I327:I390" si="90">IF(HOUR(I326)=0,H327,I326+H327)</f>
        <v>0.375</v>
      </c>
      <c r="J327" s="283" t="str">
        <f>IF(_penmei1_month_day!AH323="","",_penmei1_month_day!AH323)</f>
        <v/>
      </c>
      <c r="K327" s="283" t="str">
        <f>IF(_penmei1_month_day!AI323="","",_penmei1_month_day!AI323)</f>
        <v/>
      </c>
      <c r="L327" s="284" t="str">
        <f>IF(_penmei1_month_day!AJ323="","",_penmei1_month_day!AJ323)</f>
        <v/>
      </c>
      <c r="M327" s="284" t="str">
        <f>IF(_penmei1_month_day!AK323="","",_penmei1_month_day!AK323)</f>
        <v/>
      </c>
      <c r="N327" s="284" t="str">
        <f>IF(_penmei1_month_day!AL323="","",_penmei1_month_day!AL323)</f>
        <v/>
      </c>
      <c r="O327" s="284" t="str">
        <f>IF(_penmei1_month_day!AM323="","",_penmei1_month_day!AM323)</f>
        <v/>
      </c>
      <c r="P327" s="284" t="str">
        <f>IF(_penmei1_month_day!AN323="","",_penmei1_month_day!AN323)</f>
        <v/>
      </c>
      <c r="Q327" s="284" t="str">
        <f>IF(_penmei1_month_day!AO323="","",_penmei1_month_day!AO323)</f>
        <v/>
      </c>
      <c r="R327" s="284" t="str">
        <f>IF(_penmei1_month_day!AP323="","",_penmei1_month_day!AP323)</f>
        <v/>
      </c>
      <c r="S327" s="284" t="str">
        <f>IF(_penmei1_month_day!AQ323="","",_penmei1_month_day!AQ323)</f>
        <v/>
      </c>
      <c r="T327" s="284" t="str">
        <f>IF(_penmei1_month_day!AR323="","",_penmei1_month_day!AR323)</f>
        <v/>
      </c>
      <c r="U327" s="284" t="str">
        <f>IF(_penmei1_month_day!AS323="","",_penmei1_month_day!AS323)</f>
        <v/>
      </c>
      <c r="V327" s="284" t="str">
        <f>IF(_penmei1_month_day!AT323="","",_penmei1_month_day!AT323)</f>
        <v/>
      </c>
      <c r="W327" s="284" t="str">
        <f>IF(_penmei1_month_day!AU323="","",_penmei1_month_day!AU323)</f>
        <v/>
      </c>
      <c r="X327" s="284" t="str">
        <f>IF(_penmei1_month_day!AV323="","",_penmei1_month_day!AV323)</f>
        <v/>
      </c>
      <c r="Y327" s="284" t="str">
        <f>IF(_penmei1_month_day!AW323="","",_penmei1_month_day!AW323)</f>
        <v/>
      </c>
      <c r="Z327" s="284" t="str">
        <f>IF(_penmei1_month_day!AX323="","",_penmei1_month_day!AX323)</f>
        <v/>
      </c>
      <c r="AA327" s="306" t="str">
        <f>IF(_penmei1_month_day!AY323="","",ABS(_penmei1_month_day!AY323))</f>
        <v/>
      </c>
      <c r="AB327" s="306" t="str">
        <f>IF(_penmei1_month_day!AZ323="","",ABS(_penmei1_month_day!AZ323))</f>
        <v/>
      </c>
      <c r="AC327" s="283" t="str">
        <f>IF(_penmei1_month_day!BA323="","",_penmei1_month_day!BA323)</f>
        <v/>
      </c>
      <c r="AD327" s="283" t="str">
        <f>IF(_penmei1_month_day!BB323="","",_penmei1_month_day!BB323)</f>
        <v/>
      </c>
      <c r="AE327" s="284" t="str">
        <f>IF(_penmei1_month_day!BC323="","",_penmei1_month_day!BC323)</f>
        <v/>
      </c>
      <c r="AF327" s="284" t="str">
        <f>IF(_penmei1_month_day!BD323="","",_penmei1_month_day!BD323)</f>
        <v/>
      </c>
      <c r="AG327" s="284" t="str">
        <f>IF(_penmei1_month_day!BE323="","",_penmei1_month_day!BE323)</f>
        <v/>
      </c>
      <c r="AH327" s="306" t="str">
        <f>IF(_penmei1_month_day!BF323="","",_penmei1_month_day!BF323)</f>
        <v/>
      </c>
      <c r="AI327" s="306" t="str">
        <f>IF(_penmei1_month_day!BG323="","",_penmei1_month_day!BG323)</f>
        <v/>
      </c>
      <c r="AJ327" s="306" t="str">
        <f>IF(_penmei1_month_day!BH323="","",_penmei1_month_day!BH323)</f>
        <v/>
      </c>
      <c r="AK327" s="306" t="str">
        <f>IF(_penmei1_month_day!BI323="","",_penmei1_month_day!BI323)</f>
        <v/>
      </c>
      <c r="AL327" s="284" t="str">
        <f>IF(_penmei1_month_day!BJ323="","",_penmei1_month_day!BJ323)</f>
        <v/>
      </c>
      <c r="AM327" s="306" t="str">
        <f>IF(_penmei1_month_day!BK323="","",_penmei1_month_day!BK323/10000)</f>
        <v/>
      </c>
      <c r="AN327" s="284" t="str">
        <f>IF(_penmei1_month_day!BL323="","",_penmei1_month_day!BL323)</f>
        <v/>
      </c>
      <c r="AO327" s="284" t="str">
        <f>IF(_penmei1_month_day!BM323="","",_penmei1_month_day!BM323)</f>
        <v/>
      </c>
      <c r="AP327" s="329"/>
      <c r="AQ327" s="329"/>
    </row>
    <row r="328" spans="1:43">
      <c r="A328" s="126">
        <f t="shared" si="77"/>
        <v>43479</v>
      </c>
      <c r="B328" s="127">
        <f t="shared" si="83"/>
        <v>43479</v>
      </c>
      <c r="C328" s="128" t="str">
        <f t="shared" si="84"/>
        <v>白</v>
      </c>
      <c r="D328" s="128">
        <f t="shared" si="85"/>
        <v>14</v>
      </c>
      <c r="E328" s="129">
        <f t="shared" si="88"/>
        <v>3</v>
      </c>
      <c r="F328" s="130" t="str">
        <f t="shared" si="86"/>
        <v>丙班</v>
      </c>
      <c r="G328" s="128">
        <f t="shared" si="87"/>
        <v>10</v>
      </c>
      <c r="H328" s="131">
        <f t="shared" si="89"/>
        <v>0.0416666666666667</v>
      </c>
      <c r="I328" s="165">
        <f t="shared" si="90"/>
        <v>0.416666666666667</v>
      </c>
      <c r="J328" s="283" t="str">
        <f>IF(_penmei1_month_day!AH324="","",_penmei1_month_day!AH324)</f>
        <v/>
      </c>
      <c r="K328" s="283" t="str">
        <f>IF(_penmei1_month_day!AI324="","",_penmei1_month_day!AI324)</f>
        <v/>
      </c>
      <c r="L328" s="284" t="str">
        <f>IF(_penmei1_month_day!AJ324="","",_penmei1_month_day!AJ324)</f>
        <v/>
      </c>
      <c r="M328" s="284" t="str">
        <f>IF(_penmei1_month_day!AK324="","",_penmei1_month_day!AK324)</f>
        <v/>
      </c>
      <c r="N328" s="284" t="str">
        <f>IF(_penmei1_month_day!AL324="","",_penmei1_month_day!AL324)</f>
        <v/>
      </c>
      <c r="O328" s="284" t="str">
        <f>IF(_penmei1_month_day!AM324="","",_penmei1_month_day!AM324)</f>
        <v/>
      </c>
      <c r="P328" s="284" t="str">
        <f>IF(_penmei1_month_day!AN324="","",_penmei1_month_day!AN324)</f>
        <v/>
      </c>
      <c r="Q328" s="284" t="str">
        <f>IF(_penmei1_month_day!AO324="","",_penmei1_month_day!AO324)</f>
        <v/>
      </c>
      <c r="R328" s="284" t="str">
        <f>IF(_penmei1_month_day!AP324="","",_penmei1_month_day!AP324)</f>
        <v/>
      </c>
      <c r="S328" s="284" t="str">
        <f>IF(_penmei1_month_day!AQ324="","",_penmei1_month_day!AQ324)</f>
        <v/>
      </c>
      <c r="T328" s="284" t="str">
        <f>IF(_penmei1_month_day!AR324="","",_penmei1_month_day!AR324)</f>
        <v/>
      </c>
      <c r="U328" s="284" t="str">
        <f>IF(_penmei1_month_day!AS324="","",_penmei1_month_day!AS324)</f>
        <v/>
      </c>
      <c r="V328" s="284" t="str">
        <f>IF(_penmei1_month_day!AT324="","",_penmei1_month_day!AT324)</f>
        <v/>
      </c>
      <c r="W328" s="284" t="str">
        <f>IF(_penmei1_month_day!AU324="","",_penmei1_month_day!AU324)</f>
        <v/>
      </c>
      <c r="X328" s="284" t="str">
        <f>IF(_penmei1_month_day!AV324="","",_penmei1_month_day!AV324)</f>
        <v/>
      </c>
      <c r="Y328" s="284" t="str">
        <f>IF(_penmei1_month_day!AW324="","",_penmei1_month_day!AW324)</f>
        <v/>
      </c>
      <c r="Z328" s="284" t="str">
        <f>IF(_penmei1_month_day!AX324="","",_penmei1_month_day!AX324)</f>
        <v/>
      </c>
      <c r="AA328" s="306" t="str">
        <f>IF(_penmei1_month_day!AY324="","",ABS(_penmei1_month_day!AY324))</f>
        <v/>
      </c>
      <c r="AB328" s="306" t="str">
        <f>IF(_penmei1_month_day!AZ324="","",ABS(_penmei1_month_day!AZ324))</f>
        <v/>
      </c>
      <c r="AC328" s="283" t="str">
        <f>IF(_penmei1_month_day!BA324="","",_penmei1_month_day!BA324)</f>
        <v/>
      </c>
      <c r="AD328" s="283" t="str">
        <f>IF(_penmei1_month_day!BB324="","",_penmei1_month_day!BB324)</f>
        <v/>
      </c>
      <c r="AE328" s="284" t="str">
        <f>IF(_penmei1_month_day!BC324="","",_penmei1_month_day!BC324)</f>
        <v/>
      </c>
      <c r="AF328" s="284" t="str">
        <f>IF(_penmei1_month_day!BD324="","",_penmei1_month_day!BD324)</f>
        <v/>
      </c>
      <c r="AG328" s="284" t="str">
        <f>IF(_penmei1_month_day!BE324="","",_penmei1_month_day!BE324)</f>
        <v/>
      </c>
      <c r="AH328" s="306" t="str">
        <f>IF(_penmei1_month_day!BF324="","",_penmei1_month_day!BF324)</f>
        <v/>
      </c>
      <c r="AI328" s="306" t="str">
        <f>IF(_penmei1_month_day!BG324="","",_penmei1_month_day!BG324)</f>
        <v/>
      </c>
      <c r="AJ328" s="306" t="str">
        <f>IF(_penmei1_month_day!BH324="","",_penmei1_month_day!BH324)</f>
        <v/>
      </c>
      <c r="AK328" s="306" t="str">
        <f>IF(_penmei1_month_day!BI324="","",_penmei1_month_day!BI324)</f>
        <v/>
      </c>
      <c r="AL328" s="284" t="str">
        <f>IF(_penmei1_month_day!BJ324="","",_penmei1_month_day!BJ324)</f>
        <v/>
      </c>
      <c r="AM328" s="306" t="str">
        <f>IF(_penmei1_month_day!BK324="","",_penmei1_month_day!BK324/10000)</f>
        <v/>
      </c>
      <c r="AN328" s="284" t="str">
        <f>IF(_penmei1_month_day!BL324="","",_penmei1_month_day!BL324)</f>
        <v/>
      </c>
      <c r="AO328" s="284" t="str">
        <f>IF(_penmei1_month_day!BM324="","",_penmei1_month_day!BM324)</f>
        <v/>
      </c>
      <c r="AP328" s="329"/>
      <c r="AQ328" s="329"/>
    </row>
    <row r="329" spans="1:43">
      <c r="A329" s="126">
        <f t="shared" si="77"/>
        <v>43479</v>
      </c>
      <c r="B329" s="127">
        <f t="shared" si="83"/>
        <v>43479</v>
      </c>
      <c r="C329" s="128" t="str">
        <f t="shared" si="84"/>
        <v>白</v>
      </c>
      <c r="D329" s="128">
        <f t="shared" si="85"/>
        <v>14</v>
      </c>
      <c r="E329" s="129">
        <f t="shared" si="88"/>
        <v>3</v>
      </c>
      <c r="F329" s="130" t="str">
        <f t="shared" si="86"/>
        <v>丙班</v>
      </c>
      <c r="G329" s="128">
        <f t="shared" si="87"/>
        <v>11</v>
      </c>
      <c r="H329" s="131">
        <f t="shared" si="89"/>
        <v>0.0416666666666667</v>
      </c>
      <c r="I329" s="165">
        <f t="shared" si="90"/>
        <v>0.458333333333334</v>
      </c>
      <c r="J329" s="283" t="str">
        <f>IF(_penmei1_month_day!AH325="","",_penmei1_month_day!AH325)</f>
        <v/>
      </c>
      <c r="K329" s="283" t="str">
        <f>IF(_penmei1_month_day!AI325="","",_penmei1_month_day!AI325)</f>
        <v/>
      </c>
      <c r="L329" s="284" t="str">
        <f>IF(_penmei1_month_day!AJ325="","",_penmei1_month_day!AJ325)</f>
        <v/>
      </c>
      <c r="M329" s="284" t="str">
        <f>IF(_penmei1_month_day!AK325="","",_penmei1_month_day!AK325)</f>
        <v/>
      </c>
      <c r="N329" s="284" t="str">
        <f>IF(_penmei1_month_day!AL325="","",_penmei1_month_day!AL325)</f>
        <v/>
      </c>
      <c r="O329" s="284" t="str">
        <f>IF(_penmei1_month_day!AM325="","",_penmei1_month_day!AM325)</f>
        <v/>
      </c>
      <c r="P329" s="284" t="str">
        <f>IF(_penmei1_month_day!AN325="","",_penmei1_month_day!AN325)</f>
        <v/>
      </c>
      <c r="Q329" s="284" t="str">
        <f>IF(_penmei1_month_day!AO325="","",_penmei1_month_day!AO325)</f>
        <v/>
      </c>
      <c r="R329" s="284" t="str">
        <f>IF(_penmei1_month_day!AP325="","",_penmei1_month_day!AP325)</f>
        <v/>
      </c>
      <c r="S329" s="284" t="str">
        <f>IF(_penmei1_month_day!AQ325="","",_penmei1_month_day!AQ325)</f>
        <v/>
      </c>
      <c r="T329" s="284" t="str">
        <f>IF(_penmei1_month_day!AR325="","",_penmei1_month_day!AR325)</f>
        <v/>
      </c>
      <c r="U329" s="284" t="str">
        <f>IF(_penmei1_month_day!AS325="","",_penmei1_month_day!AS325)</f>
        <v/>
      </c>
      <c r="V329" s="284" t="str">
        <f>IF(_penmei1_month_day!AT325="","",_penmei1_month_day!AT325)</f>
        <v/>
      </c>
      <c r="W329" s="284" t="str">
        <f>IF(_penmei1_month_day!AU325="","",_penmei1_month_day!AU325)</f>
        <v/>
      </c>
      <c r="X329" s="284" t="str">
        <f>IF(_penmei1_month_day!AV325="","",_penmei1_month_day!AV325)</f>
        <v/>
      </c>
      <c r="Y329" s="284" t="str">
        <f>IF(_penmei1_month_day!AW325="","",_penmei1_month_day!AW325)</f>
        <v/>
      </c>
      <c r="Z329" s="284" t="str">
        <f>IF(_penmei1_month_day!AX325="","",_penmei1_month_day!AX325)</f>
        <v/>
      </c>
      <c r="AA329" s="306" t="str">
        <f>IF(_penmei1_month_day!AY325="","",ABS(_penmei1_month_day!AY325))</f>
        <v/>
      </c>
      <c r="AB329" s="306" t="str">
        <f>IF(_penmei1_month_day!AZ325="","",ABS(_penmei1_month_day!AZ325))</f>
        <v/>
      </c>
      <c r="AC329" s="283" t="str">
        <f>IF(_penmei1_month_day!BA325="","",_penmei1_month_day!BA325)</f>
        <v/>
      </c>
      <c r="AD329" s="283" t="str">
        <f>IF(_penmei1_month_day!BB325="","",_penmei1_month_day!BB325)</f>
        <v/>
      </c>
      <c r="AE329" s="284" t="str">
        <f>IF(_penmei1_month_day!BC325="","",_penmei1_month_day!BC325)</f>
        <v/>
      </c>
      <c r="AF329" s="284" t="str">
        <f>IF(_penmei1_month_day!BD325="","",_penmei1_month_day!BD325)</f>
        <v/>
      </c>
      <c r="AG329" s="284" t="str">
        <f>IF(_penmei1_month_day!BE325="","",_penmei1_month_day!BE325)</f>
        <v/>
      </c>
      <c r="AH329" s="306" t="str">
        <f>IF(_penmei1_month_day!BF325="","",_penmei1_month_day!BF325)</f>
        <v/>
      </c>
      <c r="AI329" s="306" t="str">
        <f>IF(_penmei1_month_day!BG325="","",_penmei1_month_day!BG325)</f>
        <v/>
      </c>
      <c r="AJ329" s="306" t="str">
        <f>IF(_penmei1_month_day!BH325="","",_penmei1_month_day!BH325)</f>
        <v/>
      </c>
      <c r="AK329" s="306" t="str">
        <f>IF(_penmei1_month_day!BI325="","",_penmei1_month_day!BI325)</f>
        <v/>
      </c>
      <c r="AL329" s="284" t="str">
        <f>IF(_penmei1_month_day!BJ325="","",_penmei1_month_day!BJ325)</f>
        <v/>
      </c>
      <c r="AM329" s="306" t="str">
        <f>IF(_penmei1_month_day!BK325="","",_penmei1_month_day!BK325/10000)</f>
        <v/>
      </c>
      <c r="AN329" s="284" t="str">
        <f>IF(_penmei1_month_day!BL325="","",_penmei1_month_day!BL325)</f>
        <v/>
      </c>
      <c r="AO329" s="284" t="str">
        <f>IF(_penmei1_month_day!BM325="","",_penmei1_month_day!BM325)</f>
        <v/>
      </c>
      <c r="AP329" s="329"/>
      <c r="AQ329" s="329"/>
    </row>
    <row r="330" spans="1:43">
      <c r="A330" s="126">
        <f t="shared" si="77"/>
        <v>43479</v>
      </c>
      <c r="B330" s="127">
        <f t="shared" si="83"/>
        <v>43479</v>
      </c>
      <c r="C330" s="128" t="str">
        <f t="shared" si="84"/>
        <v>白</v>
      </c>
      <c r="D330" s="128">
        <f t="shared" si="85"/>
        <v>14</v>
      </c>
      <c r="E330" s="129">
        <f t="shared" si="88"/>
        <v>3</v>
      </c>
      <c r="F330" s="130" t="str">
        <f t="shared" si="86"/>
        <v>丙班</v>
      </c>
      <c r="G330" s="128">
        <f t="shared" si="87"/>
        <v>12</v>
      </c>
      <c r="H330" s="131">
        <f t="shared" si="89"/>
        <v>0.0416666666666667</v>
      </c>
      <c r="I330" s="165">
        <f t="shared" si="90"/>
        <v>0.5</v>
      </c>
      <c r="J330" s="283" t="str">
        <f>IF(_penmei1_month_day!AH326="","",_penmei1_month_day!AH326)</f>
        <v/>
      </c>
      <c r="K330" s="283" t="str">
        <f>IF(_penmei1_month_day!AI326="","",_penmei1_month_day!AI326)</f>
        <v/>
      </c>
      <c r="L330" s="284" t="str">
        <f>IF(_penmei1_month_day!AJ326="","",_penmei1_month_day!AJ326)</f>
        <v/>
      </c>
      <c r="M330" s="284" t="str">
        <f>IF(_penmei1_month_day!AK326="","",_penmei1_month_day!AK326)</f>
        <v/>
      </c>
      <c r="N330" s="284" t="str">
        <f>IF(_penmei1_month_day!AL326="","",_penmei1_month_day!AL326)</f>
        <v/>
      </c>
      <c r="O330" s="284" t="str">
        <f>IF(_penmei1_month_day!AM326="","",_penmei1_month_day!AM326)</f>
        <v/>
      </c>
      <c r="P330" s="284" t="str">
        <f>IF(_penmei1_month_day!AN326="","",_penmei1_month_day!AN326)</f>
        <v/>
      </c>
      <c r="Q330" s="284" t="str">
        <f>IF(_penmei1_month_day!AO326="","",_penmei1_month_day!AO326)</f>
        <v/>
      </c>
      <c r="R330" s="284" t="str">
        <f>IF(_penmei1_month_day!AP326="","",_penmei1_month_day!AP326)</f>
        <v/>
      </c>
      <c r="S330" s="284" t="str">
        <f>IF(_penmei1_month_day!AQ326="","",_penmei1_month_day!AQ326)</f>
        <v/>
      </c>
      <c r="T330" s="284" t="str">
        <f>IF(_penmei1_month_day!AR326="","",_penmei1_month_day!AR326)</f>
        <v/>
      </c>
      <c r="U330" s="284" t="str">
        <f>IF(_penmei1_month_day!AS326="","",_penmei1_month_day!AS326)</f>
        <v/>
      </c>
      <c r="V330" s="284" t="str">
        <f>IF(_penmei1_month_day!AT326="","",_penmei1_month_day!AT326)</f>
        <v/>
      </c>
      <c r="W330" s="284" t="str">
        <f>IF(_penmei1_month_day!AU326="","",_penmei1_month_day!AU326)</f>
        <v/>
      </c>
      <c r="X330" s="284" t="str">
        <f>IF(_penmei1_month_day!AV326="","",_penmei1_month_day!AV326)</f>
        <v/>
      </c>
      <c r="Y330" s="284" t="str">
        <f>IF(_penmei1_month_day!AW326="","",_penmei1_month_day!AW326)</f>
        <v/>
      </c>
      <c r="Z330" s="284" t="str">
        <f>IF(_penmei1_month_day!AX326="","",_penmei1_month_day!AX326)</f>
        <v/>
      </c>
      <c r="AA330" s="306" t="str">
        <f>IF(_penmei1_month_day!AY326="","",ABS(_penmei1_month_day!AY326))</f>
        <v/>
      </c>
      <c r="AB330" s="306" t="str">
        <f>IF(_penmei1_month_day!AZ326="","",ABS(_penmei1_month_day!AZ326))</f>
        <v/>
      </c>
      <c r="AC330" s="283" t="str">
        <f>IF(_penmei1_month_day!BA326="","",_penmei1_month_day!BA326)</f>
        <v/>
      </c>
      <c r="AD330" s="283" t="str">
        <f>IF(_penmei1_month_day!BB326="","",_penmei1_month_day!BB326)</f>
        <v/>
      </c>
      <c r="AE330" s="284" t="str">
        <f>IF(_penmei1_month_day!BC326="","",_penmei1_month_day!BC326)</f>
        <v/>
      </c>
      <c r="AF330" s="284" t="str">
        <f>IF(_penmei1_month_day!BD326="","",_penmei1_month_day!BD326)</f>
        <v/>
      </c>
      <c r="AG330" s="284" t="str">
        <f>IF(_penmei1_month_day!BE326="","",_penmei1_month_day!BE326)</f>
        <v/>
      </c>
      <c r="AH330" s="306" t="str">
        <f>IF(_penmei1_month_day!BF326="","",_penmei1_month_day!BF326)</f>
        <v/>
      </c>
      <c r="AI330" s="306" t="str">
        <f>IF(_penmei1_month_day!BG326="","",_penmei1_month_day!BG326)</f>
        <v/>
      </c>
      <c r="AJ330" s="306" t="str">
        <f>IF(_penmei1_month_day!BH326="","",_penmei1_month_day!BH326)</f>
        <v/>
      </c>
      <c r="AK330" s="306" t="str">
        <f>IF(_penmei1_month_day!BI326="","",_penmei1_month_day!BI326)</f>
        <v/>
      </c>
      <c r="AL330" s="284" t="str">
        <f>IF(_penmei1_month_day!BJ326="","",_penmei1_month_day!BJ326)</f>
        <v/>
      </c>
      <c r="AM330" s="306" t="str">
        <f>IF(_penmei1_month_day!BK326="","",_penmei1_month_day!BK326/10000)</f>
        <v/>
      </c>
      <c r="AN330" s="284" t="str">
        <f>IF(_penmei1_month_day!BL326="","",_penmei1_month_day!BL326)</f>
        <v/>
      </c>
      <c r="AO330" s="284" t="str">
        <f>IF(_penmei1_month_day!BM326="","",_penmei1_month_day!BM326)</f>
        <v/>
      </c>
      <c r="AP330" s="329"/>
      <c r="AQ330" s="329"/>
    </row>
    <row r="331" spans="1:43">
      <c r="A331" s="126">
        <f t="shared" si="77"/>
        <v>43479</v>
      </c>
      <c r="B331" s="127">
        <f t="shared" si="83"/>
        <v>43479</v>
      </c>
      <c r="C331" s="128" t="str">
        <f t="shared" si="84"/>
        <v>白</v>
      </c>
      <c r="D331" s="128">
        <f t="shared" si="85"/>
        <v>14</v>
      </c>
      <c r="E331" s="129">
        <f t="shared" si="88"/>
        <v>3</v>
      </c>
      <c r="F331" s="130" t="str">
        <f t="shared" si="86"/>
        <v>丙班</v>
      </c>
      <c r="G331" s="128">
        <f t="shared" si="87"/>
        <v>13</v>
      </c>
      <c r="H331" s="131">
        <f t="shared" si="89"/>
        <v>0.0416666666666667</v>
      </c>
      <c r="I331" s="165">
        <f t="shared" si="90"/>
        <v>0.541666666666667</v>
      </c>
      <c r="J331" s="283" t="str">
        <f>IF(_penmei1_month_day!AH327="","",_penmei1_month_day!AH327)</f>
        <v/>
      </c>
      <c r="K331" s="283" t="str">
        <f>IF(_penmei1_month_day!AI327="","",_penmei1_month_day!AI327)</f>
        <v/>
      </c>
      <c r="L331" s="284" t="str">
        <f>IF(_penmei1_month_day!AJ327="","",_penmei1_month_day!AJ327)</f>
        <v/>
      </c>
      <c r="M331" s="284" t="str">
        <f>IF(_penmei1_month_day!AK327="","",_penmei1_month_day!AK327)</f>
        <v/>
      </c>
      <c r="N331" s="284" t="str">
        <f>IF(_penmei1_month_day!AL327="","",_penmei1_month_day!AL327)</f>
        <v/>
      </c>
      <c r="O331" s="284" t="str">
        <f>IF(_penmei1_month_day!AM327="","",_penmei1_month_day!AM327)</f>
        <v/>
      </c>
      <c r="P331" s="284" t="str">
        <f>IF(_penmei1_month_day!AN327="","",_penmei1_month_day!AN327)</f>
        <v/>
      </c>
      <c r="Q331" s="284" t="str">
        <f>IF(_penmei1_month_day!AO327="","",_penmei1_month_day!AO327)</f>
        <v/>
      </c>
      <c r="R331" s="284" t="str">
        <f>IF(_penmei1_month_day!AP327="","",_penmei1_month_day!AP327)</f>
        <v/>
      </c>
      <c r="S331" s="284" t="str">
        <f>IF(_penmei1_month_day!AQ327="","",_penmei1_month_day!AQ327)</f>
        <v/>
      </c>
      <c r="T331" s="284" t="str">
        <f>IF(_penmei1_month_day!AR327="","",_penmei1_month_day!AR327)</f>
        <v/>
      </c>
      <c r="U331" s="284" t="str">
        <f>IF(_penmei1_month_day!AS327="","",_penmei1_month_day!AS327)</f>
        <v/>
      </c>
      <c r="V331" s="284" t="str">
        <f>IF(_penmei1_month_day!AT327="","",_penmei1_month_day!AT327)</f>
        <v/>
      </c>
      <c r="W331" s="284" t="str">
        <f>IF(_penmei1_month_day!AU327="","",_penmei1_month_day!AU327)</f>
        <v/>
      </c>
      <c r="X331" s="284" t="str">
        <f>IF(_penmei1_month_day!AV327="","",_penmei1_month_day!AV327)</f>
        <v/>
      </c>
      <c r="Y331" s="284" t="str">
        <f>IF(_penmei1_month_day!AW327="","",_penmei1_month_day!AW327)</f>
        <v/>
      </c>
      <c r="Z331" s="284" t="str">
        <f>IF(_penmei1_month_day!AX327="","",_penmei1_month_day!AX327)</f>
        <v/>
      </c>
      <c r="AA331" s="306" t="str">
        <f>IF(_penmei1_month_day!AY327="","",ABS(_penmei1_month_day!AY327))</f>
        <v/>
      </c>
      <c r="AB331" s="306" t="str">
        <f>IF(_penmei1_month_day!AZ327="","",ABS(_penmei1_month_day!AZ327))</f>
        <v/>
      </c>
      <c r="AC331" s="283" t="str">
        <f>IF(_penmei1_month_day!BA327="","",_penmei1_month_day!BA327)</f>
        <v/>
      </c>
      <c r="AD331" s="283" t="str">
        <f>IF(_penmei1_month_day!BB327="","",_penmei1_month_day!BB327)</f>
        <v/>
      </c>
      <c r="AE331" s="284" t="str">
        <f>IF(_penmei1_month_day!BC327="","",_penmei1_month_day!BC327)</f>
        <v/>
      </c>
      <c r="AF331" s="284" t="str">
        <f>IF(_penmei1_month_day!BD327="","",_penmei1_month_day!BD327)</f>
        <v/>
      </c>
      <c r="AG331" s="284" t="str">
        <f>IF(_penmei1_month_day!BE327="","",_penmei1_month_day!BE327)</f>
        <v/>
      </c>
      <c r="AH331" s="306" t="str">
        <f>IF(_penmei1_month_day!BF327="","",_penmei1_month_day!BF327)</f>
        <v/>
      </c>
      <c r="AI331" s="306" t="str">
        <f>IF(_penmei1_month_day!BG327="","",_penmei1_month_day!BG327)</f>
        <v/>
      </c>
      <c r="AJ331" s="306" t="str">
        <f>IF(_penmei1_month_day!BH327="","",_penmei1_month_day!BH327)</f>
        <v/>
      </c>
      <c r="AK331" s="306" t="str">
        <f>IF(_penmei1_month_day!BI327="","",_penmei1_month_day!BI327)</f>
        <v/>
      </c>
      <c r="AL331" s="284" t="str">
        <f>IF(_penmei1_month_day!BJ327="","",_penmei1_month_day!BJ327)</f>
        <v/>
      </c>
      <c r="AM331" s="306" t="str">
        <f>IF(_penmei1_month_day!BK327="","",_penmei1_month_day!BK327/10000)</f>
        <v/>
      </c>
      <c r="AN331" s="284" t="str">
        <f>IF(_penmei1_month_day!BL327="","",_penmei1_month_day!BL327)</f>
        <v/>
      </c>
      <c r="AO331" s="284" t="str">
        <f>IF(_penmei1_month_day!BM327="","",_penmei1_month_day!BM327)</f>
        <v/>
      </c>
      <c r="AP331" s="329"/>
      <c r="AQ331" s="329"/>
    </row>
    <row r="332" spans="1:43">
      <c r="A332" s="126">
        <f t="shared" si="77"/>
        <v>43479</v>
      </c>
      <c r="B332" s="127">
        <f t="shared" si="83"/>
        <v>43479</v>
      </c>
      <c r="C332" s="128" t="str">
        <f t="shared" si="84"/>
        <v>白</v>
      </c>
      <c r="D332" s="128">
        <f t="shared" si="85"/>
        <v>14</v>
      </c>
      <c r="E332" s="129">
        <f t="shared" si="88"/>
        <v>3</v>
      </c>
      <c r="F332" s="130" t="str">
        <f t="shared" si="86"/>
        <v>丙班</v>
      </c>
      <c r="G332" s="128">
        <f t="shared" si="87"/>
        <v>14</v>
      </c>
      <c r="H332" s="131">
        <f t="shared" si="89"/>
        <v>0.0416666666666667</v>
      </c>
      <c r="I332" s="165">
        <f t="shared" si="90"/>
        <v>0.583333333333334</v>
      </c>
      <c r="J332" s="283" t="str">
        <f>IF(_penmei1_month_day!AH328="","",_penmei1_month_day!AH328)</f>
        <v/>
      </c>
      <c r="K332" s="283" t="str">
        <f>IF(_penmei1_month_day!AI328="","",_penmei1_month_day!AI328)</f>
        <v/>
      </c>
      <c r="L332" s="284" t="str">
        <f>IF(_penmei1_month_day!AJ328="","",_penmei1_month_day!AJ328)</f>
        <v/>
      </c>
      <c r="M332" s="284" t="str">
        <f>IF(_penmei1_month_day!AK328="","",_penmei1_month_day!AK328)</f>
        <v/>
      </c>
      <c r="N332" s="284" t="str">
        <f>IF(_penmei1_month_day!AL328="","",_penmei1_month_day!AL328)</f>
        <v/>
      </c>
      <c r="O332" s="284" t="str">
        <f>IF(_penmei1_month_day!AM328="","",_penmei1_month_day!AM328)</f>
        <v/>
      </c>
      <c r="P332" s="284" t="str">
        <f>IF(_penmei1_month_day!AN328="","",_penmei1_month_day!AN328)</f>
        <v/>
      </c>
      <c r="Q332" s="284" t="str">
        <f>IF(_penmei1_month_day!AO328="","",_penmei1_month_day!AO328)</f>
        <v/>
      </c>
      <c r="R332" s="284" t="str">
        <f>IF(_penmei1_month_day!AP328="","",_penmei1_month_day!AP328)</f>
        <v/>
      </c>
      <c r="S332" s="284" t="str">
        <f>IF(_penmei1_month_day!AQ328="","",_penmei1_month_day!AQ328)</f>
        <v/>
      </c>
      <c r="T332" s="284" t="str">
        <f>IF(_penmei1_month_day!AR328="","",_penmei1_month_day!AR328)</f>
        <v/>
      </c>
      <c r="U332" s="284" t="str">
        <f>IF(_penmei1_month_day!AS328="","",_penmei1_month_day!AS328)</f>
        <v/>
      </c>
      <c r="V332" s="284" t="str">
        <f>IF(_penmei1_month_day!AT328="","",_penmei1_month_day!AT328)</f>
        <v/>
      </c>
      <c r="W332" s="284" t="str">
        <f>IF(_penmei1_month_day!AU328="","",_penmei1_month_day!AU328)</f>
        <v/>
      </c>
      <c r="X332" s="284" t="str">
        <f>IF(_penmei1_month_day!AV328="","",_penmei1_month_day!AV328)</f>
        <v/>
      </c>
      <c r="Y332" s="284" t="str">
        <f>IF(_penmei1_month_day!AW328="","",_penmei1_month_day!AW328)</f>
        <v/>
      </c>
      <c r="Z332" s="284" t="str">
        <f>IF(_penmei1_month_day!AX328="","",_penmei1_month_day!AX328)</f>
        <v/>
      </c>
      <c r="AA332" s="306" t="str">
        <f>IF(_penmei1_month_day!AY328="","",ABS(_penmei1_month_day!AY328))</f>
        <v/>
      </c>
      <c r="AB332" s="306" t="str">
        <f>IF(_penmei1_month_day!AZ328="","",ABS(_penmei1_month_day!AZ328))</f>
        <v/>
      </c>
      <c r="AC332" s="283" t="str">
        <f>IF(_penmei1_month_day!BA328="","",_penmei1_month_day!BA328)</f>
        <v/>
      </c>
      <c r="AD332" s="283" t="str">
        <f>IF(_penmei1_month_day!BB328="","",_penmei1_month_day!BB328)</f>
        <v/>
      </c>
      <c r="AE332" s="284" t="str">
        <f>IF(_penmei1_month_day!BC328="","",_penmei1_month_day!BC328)</f>
        <v/>
      </c>
      <c r="AF332" s="284" t="str">
        <f>IF(_penmei1_month_day!BD328="","",_penmei1_month_day!BD328)</f>
        <v/>
      </c>
      <c r="AG332" s="284" t="str">
        <f>IF(_penmei1_month_day!BE328="","",_penmei1_month_day!BE328)</f>
        <v/>
      </c>
      <c r="AH332" s="306" t="str">
        <f>IF(_penmei1_month_day!BF328="","",_penmei1_month_day!BF328)</f>
        <v/>
      </c>
      <c r="AI332" s="306" t="str">
        <f>IF(_penmei1_month_day!BG328="","",_penmei1_month_day!BG328)</f>
        <v/>
      </c>
      <c r="AJ332" s="306" t="str">
        <f>IF(_penmei1_month_day!BH328="","",_penmei1_month_day!BH328)</f>
        <v/>
      </c>
      <c r="AK332" s="306" t="str">
        <f>IF(_penmei1_month_day!BI328="","",_penmei1_month_day!BI328)</f>
        <v/>
      </c>
      <c r="AL332" s="284" t="str">
        <f>IF(_penmei1_month_day!BJ328="","",_penmei1_month_day!BJ328)</f>
        <v/>
      </c>
      <c r="AM332" s="306" t="str">
        <f>IF(_penmei1_month_day!BK328="","",_penmei1_month_day!BK328/10000)</f>
        <v/>
      </c>
      <c r="AN332" s="284" t="str">
        <f>IF(_penmei1_month_day!BL328="","",_penmei1_month_day!BL328)</f>
        <v/>
      </c>
      <c r="AO332" s="284" t="str">
        <f>IF(_penmei1_month_day!BM328="","",_penmei1_month_day!BM328)</f>
        <v/>
      </c>
      <c r="AP332" s="329"/>
      <c r="AQ332" s="329"/>
    </row>
    <row r="333" ht="15" spans="1:43">
      <c r="A333" s="132">
        <f t="shared" si="77"/>
        <v>43479</v>
      </c>
      <c r="B333" s="133">
        <f t="shared" si="83"/>
        <v>43479</v>
      </c>
      <c r="C333" s="134" t="str">
        <f t="shared" si="84"/>
        <v>白</v>
      </c>
      <c r="D333" s="134">
        <f t="shared" si="85"/>
        <v>14</v>
      </c>
      <c r="E333" s="135">
        <f t="shared" si="88"/>
        <v>3</v>
      </c>
      <c r="F333" s="136" t="str">
        <f t="shared" si="86"/>
        <v>丙班</v>
      </c>
      <c r="G333" s="134">
        <f t="shared" si="87"/>
        <v>15</v>
      </c>
      <c r="H333" s="137">
        <f t="shared" si="89"/>
        <v>0.0416666666666667</v>
      </c>
      <c r="I333" s="170">
        <f t="shared" si="90"/>
        <v>0.625000000000001</v>
      </c>
      <c r="J333" s="285" t="str">
        <f>IF(_penmei1_month_day!AH329="","",_penmei1_month_day!AH329)</f>
        <v/>
      </c>
      <c r="K333" s="285" t="str">
        <f>IF(_penmei1_month_day!AI329="","",_penmei1_month_day!AI329)</f>
        <v/>
      </c>
      <c r="L333" s="286" t="str">
        <f>IF(_penmei1_month_day!AJ329="","",_penmei1_month_day!AJ329)</f>
        <v/>
      </c>
      <c r="M333" s="286" t="str">
        <f>IF(_penmei1_month_day!AK329="","",_penmei1_month_day!AK329)</f>
        <v/>
      </c>
      <c r="N333" s="286" t="str">
        <f>IF(_penmei1_month_day!AL329="","",_penmei1_month_day!AL329)</f>
        <v/>
      </c>
      <c r="O333" s="286" t="str">
        <f>IF(_penmei1_month_day!AM329="","",_penmei1_month_day!AM329)</f>
        <v/>
      </c>
      <c r="P333" s="286" t="str">
        <f>IF(_penmei1_month_day!AN329="","",_penmei1_month_day!AN329)</f>
        <v/>
      </c>
      <c r="Q333" s="286" t="str">
        <f>IF(_penmei1_month_day!AO329="","",_penmei1_month_day!AO329)</f>
        <v/>
      </c>
      <c r="R333" s="286" t="str">
        <f>IF(_penmei1_month_day!AP329="","",_penmei1_month_day!AP329)</f>
        <v/>
      </c>
      <c r="S333" s="286" t="str">
        <f>IF(_penmei1_month_day!AQ329="","",_penmei1_month_day!AQ329)</f>
        <v/>
      </c>
      <c r="T333" s="286" t="str">
        <f>IF(_penmei1_month_day!AR329="","",_penmei1_month_day!AR329)</f>
        <v/>
      </c>
      <c r="U333" s="286" t="str">
        <f>IF(_penmei1_month_day!AS329="","",_penmei1_month_day!AS329)</f>
        <v/>
      </c>
      <c r="V333" s="286" t="str">
        <f>IF(_penmei1_month_day!AT329="","",_penmei1_month_day!AT329)</f>
        <v/>
      </c>
      <c r="W333" s="286" t="str">
        <f>IF(_penmei1_month_day!AU329="","",_penmei1_month_day!AU329)</f>
        <v/>
      </c>
      <c r="X333" s="286" t="str">
        <f>IF(_penmei1_month_day!AV329="","",_penmei1_month_day!AV329)</f>
        <v/>
      </c>
      <c r="Y333" s="286" t="str">
        <f>IF(_penmei1_month_day!AW329="","",_penmei1_month_day!AW329)</f>
        <v/>
      </c>
      <c r="Z333" s="286" t="str">
        <f>IF(_penmei1_month_day!AX329="","",_penmei1_month_day!AX329)</f>
        <v/>
      </c>
      <c r="AA333" s="307" t="str">
        <f>IF(_penmei1_month_day!AY329="","",ABS(_penmei1_month_day!AY329))</f>
        <v/>
      </c>
      <c r="AB333" s="307" t="str">
        <f>IF(_penmei1_month_day!AZ329="","",ABS(_penmei1_month_day!AZ329))</f>
        <v/>
      </c>
      <c r="AC333" s="285" t="str">
        <f>IF(_penmei1_month_day!BA329="","",_penmei1_month_day!BA329)</f>
        <v/>
      </c>
      <c r="AD333" s="285" t="str">
        <f>IF(_penmei1_month_day!BB329="","",_penmei1_month_day!BB329)</f>
        <v/>
      </c>
      <c r="AE333" s="286" t="str">
        <f>IF(_penmei1_month_day!BC329="","",_penmei1_month_day!BC329)</f>
        <v/>
      </c>
      <c r="AF333" s="284" t="str">
        <f>IF(_penmei1_month_day!BD329="","",_penmei1_month_day!BD329)</f>
        <v/>
      </c>
      <c r="AG333" s="286" t="str">
        <f>IF(_penmei1_month_day!BE329="","",_penmei1_month_day!BE329)</f>
        <v/>
      </c>
      <c r="AH333" s="307" t="str">
        <f>IF(_penmei1_month_day!BF329="","",_penmei1_month_day!BF329)</f>
        <v/>
      </c>
      <c r="AI333" s="307" t="str">
        <f>IF(_penmei1_month_day!BG329="","",_penmei1_month_day!BG329)</f>
        <v/>
      </c>
      <c r="AJ333" s="307" t="str">
        <f>IF(_penmei1_month_day!BH329="","",_penmei1_month_day!BH329)</f>
        <v/>
      </c>
      <c r="AK333" s="307" t="str">
        <f>IF(_penmei1_month_day!BI329="","",_penmei1_month_day!BI329)</f>
        <v/>
      </c>
      <c r="AL333" s="286" t="str">
        <f>IF(_penmei1_month_day!BJ329="","",_penmei1_month_day!BJ329)</f>
        <v/>
      </c>
      <c r="AM333" s="307" t="str">
        <f>IF(_penmei1_month_day!BK329="","",_penmei1_month_day!BK329/10000)</f>
        <v/>
      </c>
      <c r="AN333" s="286" t="str">
        <f>IF(_penmei1_month_day!BL329="","",_penmei1_month_day!BL329)</f>
        <v/>
      </c>
      <c r="AO333" s="286" t="str">
        <f>IF(_penmei1_month_day!BM329="","",_penmei1_month_day!BM329)</f>
        <v/>
      </c>
      <c r="AP333" s="243" t="s">
        <v>83</v>
      </c>
      <c r="AQ333" s="334"/>
    </row>
    <row r="334" ht="15" spans="1:43">
      <c r="A334" s="120">
        <f t="shared" si="77"/>
        <v>43479</v>
      </c>
      <c r="B334" s="121">
        <f t="shared" si="83"/>
        <v>43479</v>
      </c>
      <c r="C334" s="122" t="str">
        <f t="shared" si="84"/>
        <v>中</v>
      </c>
      <c r="D334" s="122">
        <f t="shared" si="85"/>
        <v>14</v>
      </c>
      <c r="E334" s="123">
        <f>IF(AND(E326=4),1,IF(AND(E326&lt;4),(E326+1),))</f>
        <v>4</v>
      </c>
      <c r="F334" s="124" t="str">
        <f t="shared" si="86"/>
        <v>丁班</v>
      </c>
      <c r="G334" s="122">
        <f t="shared" si="87"/>
        <v>16</v>
      </c>
      <c r="H334" s="125">
        <f t="shared" si="89"/>
        <v>0.0416666666666667</v>
      </c>
      <c r="I334" s="160">
        <f t="shared" si="90"/>
        <v>0.666666666666667</v>
      </c>
      <c r="J334" s="281" t="str">
        <f>IF(_penmei1_month_day!AH330="","",_penmei1_month_day!AH330)</f>
        <v/>
      </c>
      <c r="K334" s="281" t="str">
        <f>IF(_penmei1_month_day!AI330="","",_penmei1_month_day!AI330)</f>
        <v/>
      </c>
      <c r="L334" s="282" t="str">
        <f>IF(_penmei1_month_day!AJ330="","",_penmei1_month_day!AJ330)</f>
        <v/>
      </c>
      <c r="M334" s="282" t="str">
        <f>IF(_penmei1_month_day!AK330="","",_penmei1_month_day!AK330)</f>
        <v/>
      </c>
      <c r="N334" s="282" t="str">
        <f>IF(_penmei1_month_day!AL330="","",_penmei1_month_day!AL330)</f>
        <v/>
      </c>
      <c r="O334" s="282" t="str">
        <f>IF(_penmei1_month_day!AM330="","",_penmei1_month_day!AM330)</f>
        <v/>
      </c>
      <c r="P334" s="282" t="str">
        <f>IF(_penmei1_month_day!AN330="","",_penmei1_month_day!AN330)</f>
        <v/>
      </c>
      <c r="Q334" s="282" t="str">
        <f>IF(_penmei1_month_day!AO330="","",_penmei1_month_day!AO330)</f>
        <v/>
      </c>
      <c r="R334" s="282" t="str">
        <f>IF(_penmei1_month_day!AP330="","",_penmei1_month_day!AP330)</f>
        <v/>
      </c>
      <c r="S334" s="282" t="str">
        <f>IF(_penmei1_month_day!AQ330="","",_penmei1_month_day!AQ330)</f>
        <v/>
      </c>
      <c r="T334" s="282" t="str">
        <f>IF(_penmei1_month_day!AR330="","",_penmei1_month_day!AR330)</f>
        <v/>
      </c>
      <c r="U334" s="282" t="str">
        <f>IF(_penmei1_month_day!AS330="","",_penmei1_month_day!AS330)</f>
        <v/>
      </c>
      <c r="V334" s="282" t="str">
        <f>IF(_penmei1_month_day!AT330="","",_penmei1_month_day!AT330)</f>
        <v/>
      </c>
      <c r="W334" s="282" t="str">
        <f>IF(_penmei1_month_day!AU330="","",_penmei1_month_day!AU330)</f>
        <v/>
      </c>
      <c r="X334" s="282" t="str">
        <f>IF(_penmei1_month_day!AV330="","",_penmei1_month_day!AV330)</f>
        <v/>
      </c>
      <c r="Y334" s="282" t="str">
        <f>IF(_penmei1_month_day!AW330="","",_penmei1_month_day!AW330)</f>
        <v/>
      </c>
      <c r="Z334" s="282" t="str">
        <f>IF(_penmei1_month_day!AX330="","",_penmei1_month_day!AX330)</f>
        <v/>
      </c>
      <c r="AA334" s="305" t="str">
        <f>IF(_penmei1_month_day!AY330="","",ABS(_penmei1_month_day!AY330))</f>
        <v/>
      </c>
      <c r="AB334" s="305" t="str">
        <f>IF(_penmei1_month_day!AZ330="","",ABS(_penmei1_month_day!AZ330))</f>
        <v/>
      </c>
      <c r="AC334" s="281" t="str">
        <f>IF(_penmei1_month_day!BA330="","",_penmei1_month_day!BA330)</f>
        <v/>
      </c>
      <c r="AD334" s="281" t="str">
        <f>IF(_penmei1_month_day!BB330="","",_penmei1_month_day!BB330)</f>
        <v/>
      </c>
      <c r="AE334" s="282" t="str">
        <f>IF(_penmei1_month_day!BC330="","",_penmei1_month_day!BC330)</f>
        <v/>
      </c>
      <c r="AF334" s="282" t="str">
        <f>IF(_penmei1_month_day!BD330="","",_penmei1_month_day!BD330)</f>
        <v/>
      </c>
      <c r="AG334" s="282" t="str">
        <f>IF(_penmei1_month_day!BE330="","",_penmei1_month_day!BE330)</f>
        <v/>
      </c>
      <c r="AH334" s="305" t="str">
        <f>IF(_penmei1_month_day!BF330="","",_penmei1_month_day!BF330)</f>
        <v/>
      </c>
      <c r="AI334" s="305" t="str">
        <f>IF(_penmei1_month_day!BG330="","",_penmei1_month_day!BG330)</f>
        <v/>
      </c>
      <c r="AJ334" s="305" t="str">
        <f>IF(_penmei1_month_day!BH330="","",_penmei1_month_day!BH330)</f>
        <v/>
      </c>
      <c r="AK334" s="305" t="str">
        <f>IF(_penmei1_month_day!BI330="","",_penmei1_month_day!BI330)</f>
        <v/>
      </c>
      <c r="AL334" s="282" t="str">
        <f>IF(_penmei1_month_day!BJ330="","",_penmei1_month_day!BJ330)</f>
        <v/>
      </c>
      <c r="AM334" s="305" t="str">
        <f>IF(_penmei1_month_day!BK330="","",_penmei1_month_day!BK330/10000)</f>
        <v/>
      </c>
      <c r="AN334" s="282" t="str">
        <f>IF(_penmei1_month_day!BL330="","",_penmei1_month_day!BL330)</f>
        <v/>
      </c>
      <c r="AO334" s="282" t="str">
        <f>IF(_penmei1_month_day!BM330="","",_penmei1_month_day!BM330)</f>
        <v/>
      </c>
      <c r="AP334" s="328"/>
      <c r="AQ334" s="328"/>
    </row>
    <row r="335" spans="1:43">
      <c r="A335" s="126">
        <f t="shared" si="77"/>
        <v>43479</v>
      </c>
      <c r="B335" s="127">
        <f t="shared" si="83"/>
        <v>43479</v>
      </c>
      <c r="C335" s="128" t="str">
        <f t="shared" si="84"/>
        <v>中</v>
      </c>
      <c r="D335" s="128">
        <f t="shared" si="85"/>
        <v>14</v>
      </c>
      <c r="E335" s="129">
        <f t="shared" ref="E335:E341" si="91">E334</f>
        <v>4</v>
      </c>
      <c r="F335" s="130" t="str">
        <f t="shared" si="86"/>
        <v>丁班</v>
      </c>
      <c r="G335" s="128">
        <f t="shared" si="87"/>
        <v>17</v>
      </c>
      <c r="H335" s="131">
        <f t="shared" si="89"/>
        <v>0.0416666666666667</v>
      </c>
      <c r="I335" s="165">
        <f t="shared" si="90"/>
        <v>0.708333333333334</v>
      </c>
      <c r="J335" s="283" t="str">
        <f>IF(_penmei1_month_day!AH331="","",_penmei1_month_day!AH331)</f>
        <v/>
      </c>
      <c r="K335" s="283" t="str">
        <f>IF(_penmei1_month_day!AI331="","",_penmei1_month_day!AI331)</f>
        <v/>
      </c>
      <c r="L335" s="284" t="str">
        <f>IF(_penmei1_month_day!AJ331="","",_penmei1_month_day!AJ331)</f>
        <v/>
      </c>
      <c r="M335" s="284" t="str">
        <f>IF(_penmei1_month_day!AK331="","",_penmei1_month_day!AK331)</f>
        <v/>
      </c>
      <c r="N335" s="284" t="str">
        <f>IF(_penmei1_month_day!AL331="","",_penmei1_month_day!AL331)</f>
        <v/>
      </c>
      <c r="O335" s="284" t="str">
        <f>IF(_penmei1_month_day!AM331="","",_penmei1_month_day!AM331)</f>
        <v/>
      </c>
      <c r="P335" s="284" t="str">
        <f>IF(_penmei1_month_day!AN331="","",_penmei1_month_day!AN331)</f>
        <v/>
      </c>
      <c r="Q335" s="284" t="str">
        <f>IF(_penmei1_month_day!AO331="","",_penmei1_month_day!AO331)</f>
        <v/>
      </c>
      <c r="R335" s="284" t="str">
        <f>IF(_penmei1_month_day!AP331="","",_penmei1_month_day!AP331)</f>
        <v/>
      </c>
      <c r="S335" s="284" t="str">
        <f>IF(_penmei1_month_day!AQ331="","",_penmei1_month_day!AQ331)</f>
        <v/>
      </c>
      <c r="T335" s="284" t="str">
        <f>IF(_penmei1_month_day!AR331="","",_penmei1_month_day!AR331)</f>
        <v/>
      </c>
      <c r="U335" s="284" t="str">
        <f>IF(_penmei1_month_day!AS331="","",_penmei1_month_day!AS331)</f>
        <v/>
      </c>
      <c r="V335" s="284" t="str">
        <f>IF(_penmei1_month_day!AT331="","",_penmei1_month_day!AT331)</f>
        <v/>
      </c>
      <c r="W335" s="284" t="str">
        <f>IF(_penmei1_month_day!AU331="","",_penmei1_month_day!AU331)</f>
        <v/>
      </c>
      <c r="X335" s="284" t="str">
        <f>IF(_penmei1_month_day!AV331="","",_penmei1_month_day!AV331)</f>
        <v/>
      </c>
      <c r="Y335" s="284" t="str">
        <f>IF(_penmei1_month_day!AW331="","",_penmei1_month_day!AW331)</f>
        <v/>
      </c>
      <c r="Z335" s="284" t="str">
        <f>IF(_penmei1_month_day!AX331="","",_penmei1_month_day!AX331)</f>
        <v/>
      </c>
      <c r="AA335" s="306" t="str">
        <f>IF(_penmei1_month_day!AY331="","",ABS(_penmei1_month_day!AY331))</f>
        <v/>
      </c>
      <c r="AB335" s="306" t="str">
        <f>IF(_penmei1_month_day!AZ331="","",ABS(_penmei1_month_day!AZ331))</f>
        <v/>
      </c>
      <c r="AC335" s="283" t="str">
        <f>IF(_penmei1_month_day!BA331="","",_penmei1_month_day!BA331)</f>
        <v/>
      </c>
      <c r="AD335" s="283" t="str">
        <f>IF(_penmei1_month_day!BB331="","",_penmei1_month_day!BB331)</f>
        <v/>
      </c>
      <c r="AE335" s="284" t="str">
        <f>IF(_penmei1_month_day!BC331="","",_penmei1_month_day!BC331)</f>
        <v/>
      </c>
      <c r="AF335" s="284" t="str">
        <f>IF(_penmei1_month_day!BD331="","",_penmei1_month_day!BD331)</f>
        <v/>
      </c>
      <c r="AG335" s="284" t="str">
        <f>IF(_penmei1_month_day!BE331="","",_penmei1_month_day!BE331)</f>
        <v/>
      </c>
      <c r="AH335" s="306" t="str">
        <f>IF(_penmei1_month_day!BF331="","",_penmei1_month_day!BF331)</f>
        <v/>
      </c>
      <c r="AI335" s="306" t="str">
        <f>IF(_penmei1_month_day!BG331="","",_penmei1_month_day!BG331)</f>
        <v/>
      </c>
      <c r="AJ335" s="306" t="str">
        <f>IF(_penmei1_month_day!BH331="","",_penmei1_month_day!BH331)</f>
        <v/>
      </c>
      <c r="AK335" s="306" t="str">
        <f>IF(_penmei1_month_day!BI331="","",_penmei1_month_day!BI331)</f>
        <v/>
      </c>
      <c r="AL335" s="284" t="str">
        <f>IF(_penmei1_month_day!BJ331="","",_penmei1_month_day!BJ331)</f>
        <v/>
      </c>
      <c r="AM335" s="306" t="str">
        <f>IF(_penmei1_month_day!BK331="","",_penmei1_month_day!BK331/10000)</f>
        <v/>
      </c>
      <c r="AN335" s="284" t="str">
        <f>IF(_penmei1_month_day!BL331="","",_penmei1_month_day!BL331)</f>
        <v/>
      </c>
      <c r="AO335" s="284" t="str">
        <f>IF(_penmei1_month_day!BM331="","",_penmei1_month_day!BM331)</f>
        <v/>
      </c>
      <c r="AP335" s="329"/>
      <c r="AQ335" s="329"/>
    </row>
    <row r="336" spans="1:43">
      <c r="A336" s="126">
        <f t="shared" si="77"/>
        <v>43479</v>
      </c>
      <c r="B336" s="127">
        <f t="shared" si="83"/>
        <v>43479</v>
      </c>
      <c r="C336" s="128" t="str">
        <f t="shared" si="84"/>
        <v>中</v>
      </c>
      <c r="D336" s="128">
        <f t="shared" si="85"/>
        <v>14</v>
      </c>
      <c r="E336" s="129">
        <f t="shared" si="91"/>
        <v>4</v>
      </c>
      <c r="F336" s="130" t="str">
        <f t="shared" si="86"/>
        <v>丁班</v>
      </c>
      <c r="G336" s="128">
        <f t="shared" si="87"/>
        <v>18</v>
      </c>
      <c r="H336" s="131">
        <f t="shared" si="89"/>
        <v>0.0416666666666667</v>
      </c>
      <c r="I336" s="165">
        <f t="shared" si="90"/>
        <v>0.750000000000001</v>
      </c>
      <c r="J336" s="283" t="str">
        <f>IF(_penmei1_month_day!AH332="","",_penmei1_month_day!AH332)</f>
        <v/>
      </c>
      <c r="K336" s="283" t="str">
        <f>IF(_penmei1_month_day!AI332="","",_penmei1_month_day!AI332)</f>
        <v/>
      </c>
      <c r="L336" s="284" t="str">
        <f>IF(_penmei1_month_day!AJ332="","",_penmei1_month_day!AJ332)</f>
        <v/>
      </c>
      <c r="M336" s="284" t="str">
        <f>IF(_penmei1_month_day!AK332="","",_penmei1_month_day!AK332)</f>
        <v/>
      </c>
      <c r="N336" s="284" t="str">
        <f>IF(_penmei1_month_day!AL332="","",_penmei1_month_day!AL332)</f>
        <v/>
      </c>
      <c r="O336" s="284" t="str">
        <f>IF(_penmei1_month_day!AM332="","",_penmei1_month_day!AM332)</f>
        <v/>
      </c>
      <c r="P336" s="284" t="str">
        <f>IF(_penmei1_month_day!AN332="","",_penmei1_month_day!AN332)</f>
        <v/>
      </c>
      <c r="Q336" s="284" t="str">
        <f>IF(_penmei1_month_day!AO332="","",_penmei1_month_day!AO332)</f>
        <v/>
      </c>
      <c r="R336" s="284" t="str">
        <f>IF(_penmei1_month_day!AP332="","",_penmei1_month_day!AP332)</f>
        <v/>
      </c>
      <c r="S336" s="284" t="str">
        <f>IF(_penmei1_month_day!AQ332="","",_penmei1_month_day!AQ332)</f>
        <v/>
      </c>
      <c r="T336" s="284" t="str">
        <f>IF(_penmei1_month_day!AR332="","",_penmei1_month_day!AR332)</f>
        <v/>
      </c>
      <c r="U336" s="284" t="str">
        <f>IF(_penmei1_month_day!AS332="","",_penmei1_month_day!AS332)</f>
        <v/>
      </c>
      <c r="V336" s="284" t="str">
        <f>IF(_penmei1_month_day!AT332="","",_penmei1_month_day!AT332)</f>
        <v/>
      </c>
      <c r="W336" s="284" t="str">
        <f>IF(_penmei1_month_day!AU332="","",_penmei1_month_day!AU332)</f>
        <v/>
      </c>
      <c r="X336" s="284" t="str">
        <f>IF(_penmei1_month_day!AV332="","",_penmei1_month_day!AV332)</f>
        <v/>
      </c>
      <c r="Y336" s="284" t="str">
        <f>IF(_penmei1_month_day!AW332="","",_penmei1_month_day!AW332)</f>
        <v/>
      </c>
      <c r="Z336" s="284" t="str">
        <f>IF(_penmei1_month_day!AX332="","",_penmei1_month_day!AX332)</f>
        <v/>
      </c>
      <c r="AA336" s="306" t="str">
        <f>IF(_penmei1_month_day!AY332="","",ABS(_penmei1_month_day!AY332))</f>
        <v/>
      </c>
      <c r="AB336" s="306" t="str">
        <f>IF(_penmei1_month_day!AZ332="","",ABS(_penmei1_month_day!AZ332))</f>
        <v/>
      </c>
      <c r="AC336" s="283" t="str">
        <f>IF(_penmei1_month_day!BA332="","",_penmei1_month_day!BA332)</f>
        <v/>
      </c>
      <c r="AD336" s="283" t="str">
        <f>IF(_penmei1_month_day!BB332="","",_penmei1_month_day!BB332)</f>
        <v/>
      </c>
      <c r="AE336" s="284" t="str">
        <f>IF(_penmei1_month_day!BC332="","",_penmei1_month_day!BC332)</f>
        <v/>
      </c>
      <c r="AF336" s="284" t="str">
        <f>IF(_penmei1_month_day!BD332="","",_penmei1_month_day!BD332)</f>
        <v/>
      </c>
      <c r="AG336" s="284" t="str">
        <f>IF(_penmei1_month_day!BE332="","",_penmei1_month_day!BE332)</f>
        <v/>
      </c>
      <c r="AH336" s="306" t="str">
        <f>IF(_penmei1_month_day!BF332="","",_penmei1_month_day!BF332)</f>
        <v/>
      </c>
      <c r="AI336" s="306" t="str">
        <f>IF(_penmei1_month_day!BG332="","",_penmei1_month_day!BG332)</f>
        <v/>
      </c>
      <c r="AJ336" s="306" t="str">
        <f>IF(_penmei1_month_day!BH332="","",_penmei1_month_day!BH332)</f>
        <v/>
      </c>
      <c r="AK336" s="306" t="str">
        <f>IF(_penmei1_month_day!BI332="","",_penmei1_month_day!BI332)</f>
        <v/>
      </c>
      <c r="AL336" s="284" t="str">
        <f>IF(_penmei1_month_day!BJ332="","",_penmei1_month_day!BJ332)</f>
        <v/>
      </c>
      <c r="AM336" s="306" t="str">
        <f>IF(_penmei1_month_day!BK332="","",_penmei1_month_day!BK332/10000)</f>
        <v/>
      </c>
      <c r="AN336" s="284" t="str">
        <f>IF(_penmei1_month_day!BL332="","",_penmei1_month_day!BL332)</f>
        <v/>
      </c>
      <c r="AO336" s="284" t="str">
        <f>IF(_penmei1_month_day!BM332="","",_penmei1_month_day!BM332)</f>
        <v/>
      </c>
      <c r="AP336" s="329"/>
      <c r="AQ336" s="329"/>
    </row>
    <row r="337" spans="1:43">
      <c r="A337" s="126">
        <f t="shared" si="77"/>
        <v>43479</v>
      </c>
      <c r="B337" s="127">
        <f t="shared" si="83"/>
        <v>43479</v>
      </c>
      <c r="C337" s="128" t="str">
        <f t="shared" si="84"/>
        <v>中</v>
      </c>
      <c r="D337" s="128">
        <f t="shared" si="85"/>
        <v>14</v>
      </c>
      <c r="E337" s="129">
        <f t="shared" si="91"/>
        <v>4</v>
      </c>
      <c r="F337" s="130" t="str">
        <f t="shared" si="86"/>
        <v>丁班</v>
      </c>
      <c r="G337" s="128">
        <f t="shared" si="87"/>
        <v>19</v>
      </c>
      <c r="H337" s="131">
        <f t="shared" si="89"/>
        <v>0.0416666666666667</v>
      </c>
      <c r="I337" s="165">
        <f t="shared" si="90"/>
        <v>0.791666666666668</v>
      </c>
      <c r="J337" s="283" t="str">
        <f>IF(_penmei1_month_day!AH333="","",_penmei1_month_day!AH333)</f>
        <v/>
      </c>
      <c r="K337" s="283" t="str">
        <f>IF(_penmei1_month_day!AI333="","",_penmei1_month_day!AI333)</f>
        <v/>
      </c>
      <c r="L337" s="284" t="str">
        <f>IF(_penmei1_month_day!AJ333="","",_penmei1_month_day!AJ333)</f>
        <v/>
      </c>
      <c r="M337" s="284" t="str">
        <f>IF(_penmei1_month_day!AK333="","",_penmei1_month_day!AK333)</f>
        <v/>
      </c>
      <c r="N337" s="284" t="str">
        <f>IF(_penmei1_month_day!AL333="","",_penmei1_month_day!AL333)</f>
        <v/>
      </c>
      <c r="O337" s="284" t="str">
        <f>IF(_penmei1_month_day!AM333="","",_penmei1_month_day!AM333)</f>
        <v/>
      </c>
      <c r="P337" s="284" t="str">
        <f>IF(_penmei1_month_day!AN333="","",_penmei1_month_day!AN333)</f>
        <v/>
      </c>
      <c r="Q337" s="284" t="str">
        <f>IF(_penmei1_month_day!AO333="","",_penmei1_month_day!AO333)</f>
        <v/>
      </c>
      <c r="R337" s="284" t="str">
        <f>IF(_penmei1_month_day!AP333="","",_penmei1_month_day!AP333)</f>
        <v/>
      </c>
      <c r="S337" s="284" t="str">
        <f>IF(_penmei1_month_day!AQ333="","",_penmei1_month_day!AQ333)</f>
        <v/>
      </c>
      <c r="T337" s="284" t="str">
        <f>IF(_penmei1_month_day!AR333="","",_penmei1_month_day!AR333)</f>
        <v/>
      </c>
      <c r="U337" s="284" t="str">
        <f>IF(_penmei1_month_day!AS333="","",_penmei1_month_day!AS333)</f>
        <v/>
      </c>
      <c r="V337" s="284" t="str">
        <f>IF(_penmei1_month_day!AT333="","",_penmei1_month_day!AT333)</f>
        <v/>
      </c>
      <c r="W337" s="284" t="str">
        <f>IF(_penmei1_month_day!AU333="","",_penmei1_month_day!AU333)</f>
        <v/>
      </c>
      <c r="X337" s="284" t="str">
        <f>IF(_penmei1_month_day!AV333="","",_penmei1_month_day!AV333)</f>
        <v/>
      </c>
      <c r="Y337" s="284" t="str">
        <f>IF(_penmei1_month_day!AW333="","",_penmei1_month_day!AW333)</f>
        <v/>
      </c>
      <c r="Z337" s="284" t="str">
        <f>IF(_penmei1_month_day!AX333="","",_penmei1_month_day!AX333)</f>
        <v/>
      </c>
      <c r="AA337" s="306" t="str">
        <f>IF(_penmei1_month_day!AY333="","",ABS(_penmei1_month_day!AY333))</f>
        <v/>
      </c>
      <c r="AB337" s="306" t="str">
        <f>IF(_penmei1_month_day!AZ333="","",ABS(_penmei1_month_day!AZ333))</f>
        <v/>
      </c>
      <c r="AC337" s="283" t="str">
        <f>IF(_penmei1_month_day!BA333="","",_penmei1_month_day!BA333)</f>
        <v/>
      </c>
      <c r="AD337" s="283" t="str">
        <f>IF(_penmei1_month_day!BB333="","",_penmei1_month_day!BB333)</f>
        <v/>
      </c>
      <c r="AE337" s="284" t="str">
        <f>IF(_penmei1_month_day!BC333="","",_penmei1_month_day!BC333)</f>
        <v/>
      </c>
      <c r="AF337" s="284" t="str">
        <f>IF(_penmei1_month_day!BD333="","",_penmei1_month_day!BD333)</f>
        <v/>
      </c>
      <c r="AG337" s="284" t="str">
        <f>IF(_penmei1_month_day!BE333="","",_penmei1_month_day!BE333)</f>
        <v/>
      </c>
      <c r="AH337" s="306" t="str">
        <f>IF(_penmei1_month_day!BF333="","",_penmei1_month_day!BF333)</f>
        <v/>
      </c>
      <c r="AI337" s="306" t="str">
        <f>IF(_penmei1_month_day!BG333="","",_penmei1_month_day!BG333)</f>
        <v/>
      </c>
      <c r="AJ337" s="306" t="str">
        <f>IF(_penmei1_month_day!BH333="","",_penmei1_month_day!BH333)</f>
        <v/>
      </c>
      <c r="AK337" s="306" t="str">
        <f>IF(_penmei1_month_day!BI333="","",_penmei1_month_day!BI333)</f>
        <v/>
      </c>
      <c r="AL337" s="284" t="str">
        <f>IF(_penmei1_month_day!BJ333="","",_penmei1_month_day!BJ333)</f>
        <v/>
      </c>
      <c r="AM337" s="306" t="str">
        <f>IF(_penmei1_month_day!BK333="","",_penmei1_month_day!BK333/10000)</f>
        <v/>
      </c>
      <c r="AN337" s="284" t="str">
        <f>IF(_penmei1_month_day!BL333="","",_penmei1_month_day!BL333)</f>
        <v/>
      </c>
      <c r="AO337" s="284" t="str">
        <f>IF(_penmei1_month_day!BM333="","",_penmei1_month_day!BM333)</f>
        <v/>
      </c>
      <c r="AP337" s="329"/>
      <c r="AQ337" s="329"/>
    </row>
    <row r="338" spans="1:43">
      <c r="A338" s="126">
        <f t="shared" si="77"/>
        <v>43479</v>
      </c>
      <c r="B338" s="127">
        <f t="shared" si="83"/>
        <v>43479</v>
      </c>
      <c r="C338" s="128" t="str">
        <f t="shared" si="84"/>
        <v>中</v>
      </c>
      <c r="D338" s="128">
        <f t="shared" si="85"/>
        <v>14</v>
      </c>
      <c r="E338" s="129">
        <f t="shared" si="91"/>
        <v>4</v>
      </c>
      <c r="F338" s="130" t="str">
        <f t="shared" si="86"/>
        <v>丁班</v>
      </c>
      <c r="G338" s="128">
        <f t="shared" si="87"/>
        <v>20</v>
      </c>
      <c r="H338" s="131">
        <f t="shared" si="89"/>
        <v>0.0416666666666667</v>
      </c>
      <c r="I338" s="165">
        <f t="shared" si="90"/>
        <v>0.833333333333334</v>
      </c>
      <c r="J338" s="283" t="str">
        <f>IF(_penmei1_month_day!AH334="","",_penmei1_month_day!AH334)</f>
        <v/>
      </c>
      <c r="K338" s="283" t="str">
        <f>IF(_penmei1_month_day!AI334="","",_penmei1_month_day!AI334)</f>
        <v/>
      </c>
      <c r="L338" s="284" t="str">
        <f>IF(_penmei1_month_day!AJ334="","",_penmei1_month_day!AJ334)</f>
        <v/>
      </c>
      <c r="M338" s="284" t="str">
        <f>IF(_penmei1_month_day!AK334="","",_penmei1_month_day!AK334)</f>
        <v/>
      </c>
      <c r="N338" s="284" t="str">
        <f>IF(_penmei1_month_day!AL334="","",_penmei1_month_day!AL334)</f>
        <v/>
      </c>
      <c r="O338" s="284" t="str">
        <f>IF(_penmei1_month_day!AM334="","",_penmei1_month_day!AM334)</f>
        <v/>
      </c>
      <c r="P338" s="284" t="str">
        <f>IF(_penmei1_month_day!AN334="","",_penmei1_month_day!AN334)</f>
        <v/>
      </c>
      <c r="Q338" s="284" t="str">
        <f>IF(_penmei1_month_day!AO334="","",_penmei1_month_day!AO334)</f>
        <v/>
      </c>
      <c r="R338" s="284" t="str">
        <f>IF(_penmei1_month_day!AP334="","",_penmei1_month_day!AP334)</f>
        <v/>
      </c>
      <c r="S338" s="284" t="str">
        <f>IF(_penmei1_month_day!AQ334="","",_penmei1_month_day!AQ334)</f>
        <v/>
      </c>
      <c r="T338" s="284" t="str">
        <f>IF(_penmei1_month_day!AR334="","",_penmei1_month_day!AR334)</f>
        <v/>
      </c>
      <c r="U338" s="284" t="str">
        <f>IF(_penmei1_month_day!AS334="","",_penmei1_month_day!AS334)</f>
        <v/>
      </c>
      <c r="V338" s="284" t="str">
        <f>IF(_penmei1_month_day!AT334="","",_penmei1_month_day!AT334)</f>
        <v/>
      </c>
      <c r="W338" s="284" t="str">
        <f>IF(_penmei1_month_day!AU334="","",_penmei1_month_day!AU334)</f>
        <v/>
      </c>
      <c r="X338" s="284" t="str">
        <f>IF(_penmei1_month_day!AV334="","",_penmei1_month_day!AV334)</f>
        <v/>
      </c>
      <c r="Y338" s="284" t="str">
        <f>IF(_penmei1_month_day!AW334="","",_penmei1_month_day!AW334)</f>
        <v/>
      </c>
      <c r="Z338" s="284" t="str">
        <f>IF(_penmei1_month_day!AX334="","",_penmei1_month_day!AX334)</f>
        <v/>
      </c>
      <c r="AA338" s="306" t="str">
        <f>IF(_penmei1_month_day!AY334="","",ABS(_penmei1_month_day!AY334))</f>
        <v/>
      </c>
      <c r="AB338" s="306" t="str">
        <f>IF(_penmei1_month_day!AZ334="","",ABS(_penmei1_month_day!AZ334))</f>
        <v/>
      </c>
      <c r="AC338" s="283" t="str">
        <f>IF(_penmei1_month_day!BA334="","",_penmei1_month_day!BA334)</f>
        <v/>
      </c>
      <c r="AD338" s="283" t="str">
        <f>IF(_penmei1_month_day!BB334="","",_penmei1_month_day!BB334)</f>
        <v/>
      </c>
      <c r="AE338" s="284" t="str">
        <f>IF(_penmei1_month_day!BC334="","",_penmei1_month_day!BC334)</f>
        <v/>
      </c>
      <c r="AF338" s="284" t="str">
        <f>IF(_penmei1_month_day!BD334="","",_penmei1_month_day!BD334)</f>
        <v/>
      </c>
      <c r="AG338" s="284" t="str">
        <f>IF(_penmei1_month_day!BE334="","",_penmei1_month_day!BE334)</f>
        <v/>
      </c>
      <c r="AH338" s="306" t="str">
        <f>IF(_penmei1_month_day!BF334="","",_penmei1_month_day!BF334)</f>
        <v/>
      </c>
      <c r="AI338" s="306" t="str">
        <f>IF(_penmei1_month_day!BG334="","",_penmei1_month_day!BG334)</f>
        <v/>
      </c>
      <c r="AJ338" s="306" t="str">
        <f>IF(_penmei1_month_day!BH334="","",_penmei1_month_day!BH334)</f>
        <v/>
      </c>
      <c r="AK338" s="306" t="str">
        <f>IF(_penmei1_month_day!BI334="","",_penmei1_month_day!BI334)</f>
        <v/>
      </c>
      <c r="AL338" s="284" t="str">
        <f>IF(_penmei1_month_day!BJ334="","",_penmei1_month_day!BJ334)</f>
        <v/>
      </c>
      <c r="AM338" s="306" t="str">
        <f>IF(_penmei1_month_day!BK334="","",_penmei1_month_day!BK334/10000)</f>
        <v/>
      </c>
      <c r="AN338" s="284" t="str">
        <f>IF(_penmei1_month_day!BL334="","",_penmei1_month_day!BL334)</f>
        <v/>
      </c>
      <c r="AO338" s="284" t="str">
        <f>IF(_penmei1_month_day!BM334="","",_penmei1_month_day!BM334)</f>
        <v/>
      </c>
      <c r="AP338" s="329"/>
      <c r="AQ338" s="329"/>
    </row>
    <row r="339" spans="1:43">
      <c r="A339" s="126">
        <f t="shared" si="77"/>
        <v>43479</v>
      </c>
      <c r="B339" s="127">
        <f t="shared" si="83"/>
        <v>43479</v>
      </c>
      <c r="C339" s="128" t="str">
        <f t="shared" si="84"/>
        <v>中</v>
      </c>
      <c r="D339" s="128">
        <f t="shared" si="85"/>
        <v>14</v>
      </c>
      <c r="E339" s="129">
        <f t="shared" si="91"/>
        <v>4</v>
      </c>
      <c r="F339" s="130" t="str">
        <f t="shared" si="86"/>
        <v>丁班</v>
      </c>
      <c r="G339" s="128">
        <f t="shared" si="87"/>
        <v>21</v>
      </c>
      <c r="H339" s="131">
        <f t="shared" si="89"/>
        <v>0.0416666666666667</v>
      </c>
      <c r="I339" s="165">
        <f t="shared" si="90"/>
        <v>0.875000000000001</v>
      </c>
      <c r="J339" s="283" t="str">
        <f>IF(_penmei1_month_day!AH335="","",_penmei1_month_day!AH335)</f>
        <v/>
      </c>
      <c r="K339" s="283" t="str">
        <f>IF(_penmei1_month_day!AI335="","",_penmei1_month_day!AI335)</f>
        <v/>
      </c>
      <c r="L339" s="284" t="str">
        <f>IF(_penmei1_month_day!AJ335="","",_penmei1_month_day!AJ335)</f>
        <v/>
      </c>
      <c r="M339" s="284" t="str">
        <f>IF(_penmei1_month_day!AK335="","",_penmei1_month_day!AK335)</f>
        <v/>
      </c>
      <c r="N339" s="284" t="str">
        <f>IF(_penmei1_month_day!AL335="","",_penmei1_month_day!AL335)</f>
        <v/>
      </c>
      <c r="O339" s="284" t="str">
        <f>IF(_penmei1_month_day!AM335="","",_penmei1_month_day!AM335)</f>
        <v/>
      </c>
      <c r="P339" s="284" t="str">
        <f>IF(_penmei1_month_day!AN335="","",_penmei1_month_day!AN335)</f>
        <v/>
      </c>
      <c r="Q339" s="284" t="str">
        <f>IF(_penmei1_month_day!AO335="","",_penmei1_month_day!AO335)</f>
        <v/>
      </c>
      <c r="R339" s="284" t="str">
        <f>IF(_penmei1_month_day!AP335="","",_penmei1_month_day!AP335)</f>
        <v/>
      </c>
      <c r="S339" s="284" t="str">
        <f>IF(_penmei1_month_day!AQ335="","",_penmei1_month_day!AQ335)</f>
        <v/>
      </c>
      <c r="T339" s="284" t="str">
        <f>IF(_penmei1_month_day!AR335="","",_penmei1_month_day!AR335)</f>
        <v/>
      </c>
      <c r="U339" s="284" t="str">
        <f>IF(_penmei1_month_day!AS335="","",_penmei1_month_day!AS335)</f>
        <v/>
      </c>
      <c r="V339" s="284" t="str">
        <f>IF(_penmei1_month_day!AT335="","",_penmei1_month_day!AT335)</f>
        <v/>
      </c>
      <c r="W339" s="284" t="str">
        <f>IF(_penmei1_month_day!AU335="","",_penmei1_month_day!AU335)</f>
        <v/>
      </c>
      <c r="X339" s="284" t="str">
        <f>IF(_penmei1_month_day!AV335="","",_penmei1_month_day!AV335)</f>
        <v/>
      </c>
      <c r="Y339" s="284" t="str">
        <f>IF(_penmei1_month_day!AW335="","",_penmei1_month_day!AW335)</f>
        <v/>
      </c>
      <c r="Z339" s="284" t="str">
        <f>IF(_penmei1_month_day!AX335="","",_penmei1_month_day!AX335)</f>
        <v/>
      </c>
      <c r="AA339" s="306" t="str">
        <f>IF(_penmei1_month_day!AY335="","",ABS(_penmei1_month_day!AY335))</f>
        <v/>
      </c>
      <c r="AB339" s="306" t="str">
        <f>IF(_penmei1_month_day!AZ335="","",ABS(_penmei1_month_day!AZ335))</f>
        <v/>
      </c>
      <c r="AC339" s="283" t="str">
        <f>IF(_penmei1_month_day!BA335="","",_penmei1_month_day!BA335)</f>
        <v/>
      </c>
      <c r="AD339" s="283" t="str">
        <f>IF(_penmei1_month_day!BB335="","",_penmei1_month_day!BB335)</f>
        <v/>
      </c>
      <c r="AE339" s="284" t="str">
        <f>IF(_penmei1_month_day!BC335="","",_penmei1_month_day!BC335)</f>
        <v/>
      </c>
      <c r="AF339" s="284" t="str">
        <f>IF(_penmei1_month_day!BD335="","",_penmei1_month_day!BD335)</f>
        <v/>
      </c>
      <c r="AG339" s="284" t="str">
        <f>IF(_penmei1_month_day!BE335="","",_penmei1_month_day!BE335)</f>
        <v/>
      </c>
      <c r="AH339" s="306" t="str">
        <f>IF(_penmei1_month_day!BF335="","",_penmei1_month_day!BF335)</f>
        <v/>
      </c>
      <c r="AI339" s="306" t="str">
        <f>IF(_penmei1_month_day!BG335="","",_penmei1_month_day!BG335)</f>
        <v/>
      </c>
      <c r="AJ339" s="306" t="str">
        <f>IF(_penmei1_month_day!BH335="","",_penmei1_month_day!BH335)</f>
        <v/>
      </c>
      <c r="AK339" s="306" t="str">
        <f>IF(_penmei1_month_day!BI335="","",_penmei1_month_day!BI335)</f>
        <v/>
      </c>
      <c r="AL339" s="284" t="str">
        <f>IF(_penmei1_month_day!BJ335="","",_penmei1_month_day!BJ335)</f>
        <v/>
      </c>
      <c r="AM339" s="306" t="str">
        <f>IF(_penmei1_month_day!BK335="","",_penmei1_month_day!BK335/10000)</f>
        <v/>
      </c>
      <c r="AN339" s="284" t="str">
        <f>IF(_penmei1_month_day!BL335="","",_penmei1_month_day!BL335)</f>
        <v/>
      </c>
      <c r="AO339" s="284" t="str">
        <f>IF(_penmei1_month_day!BM335="","",_penmei1_month_day!BM335)</f>
        <v/>
      </c>
      <c r="AP339" s="329"/>
      <c r="AQ339" s="329"/>
    </row>
    <row r="340" spans="1:43">
      <c r="A340" s="126">
        <f t="shared" si="77"/>
        <v>43479</v>
      </c>
      <c r="B340" s="127">
        <f t="shared" si="83"/>
        <v>43479</v>
      </c>
      <c r="C340" s="128" t="str">
        <f t="shared" si="84"/>
        <v>中</v>
      </c>
      <c r="D340" s="128">
        <f t="shared" si="85"/>
        <v>14</v>
      </c>
      <c r="E340" s="129">
        <f t="shared" si="91"/>
        <v>4</v>
      </c>
      <c r="F340" s="130" t="str">
        <f t="shared" si="86"/>
        <v>丁班</v>
      </c>
      <c r="G340" s="128">
        <f t="shared" si="87"/>
        <v>22</v>
      </c>
      <c r="H340" s="131">
        <f t="shared" si="89"/>
        <v>0.0416666666666667</v>
      </c>
      <c r="I340" s="165">
        <f t="shared" si="90"/>
        <v>0.916666666666668</v>
      </c>
      <c r="J340" s="283" t="str">
        <f>IF(_penmei1_month_day!AH336="","",_penmei1_month_day!AH336)</f>
        <v/>
      </c>
      <c r="K340" s="283" t="str">
        <f>IF(_penmei1_month_day!AI336="","",_penmei1_month_day!AI336)</f>
        <v/>
      </c>
      <c r="L340" s="284" t="str">
        <f>IF(_penmei1_month_day!AJ336="","",_penmei1_month_day!AJ336)</f>
        <v/>
      </c>
      <c r="M340" s="284" t="str">
        <f>IF(_penmei1_month_day!AK336="","",_penmei1_month_day!AK336)</f>
        <v/>
      </c>
      <c r="N340" s="284" t="str">
        <f>IF(_penmei1_month_day!AL336="","",_penmei1_month_day!AL336)</f>
        <v/>
      </c>
      <c r="O340" s="284" t="str">
        <f>IF(_penmei1_month_day!AM336="","",_penmei1_month_day!AM336)</f>
        <v/>
      </c>
      <c r="P340" s="284" t="str">
        <f>IF(_penmei1_month_day!AN336="","",_penmei1_month_day!AN336)</f>
        <v/>
      </c>
      <c r="Q340" s="284" t="str">
        <f>IF(_penmei1_month_day!AO336="","",_penmei1_month_day!AO336)</f>
        <v/>
      </c>
      <c r="R340" s="284" t="str">
        <f>IF(_penmei1_month_day!AP336="","",_penmei1_month_day!AP336)</f>
        <v/>
      </c>
      <c r="S340" s="284" t="str">
        <f>IF(_penmei1_month_day!AQ336="","",_penmei1_month_day!AQ336)</f>
        <v/>
      </c>
      <c r="T340" s="284" t="str">
        <f>IF(_penmei1_month_day!AR336="","",_penmei1_month_day!AR336)</f>
        <v/>
      </c>
      <c r="U340" s="284" t="str">
        <f>IF(_penmei1_month_day!AS336="","",_penmei1_month_day!AS336)</f>
        <v/>
      </c>
      <c r="V340" s="284" t="str">
        <f>IF(_penmei1_month_day!AT336="","",_penmei1_month_day!AT336)</f>
        <v/>
      </c>
      <c r="W340" s="284" t="str">
        <f>IF(_penmei1_month_day!AU336="","",_penmei1_month_day!AU336)</f>
        <v/>
      </c>
      <c r="X340" s="284" t="str">
        <f>IF(_penmei1_month_day!AV336="","",_penmei1_month_day!AV336)</f>
        <v/>
      </c>
      <c r="Y340" s="284" t="str">
        <f>IF(_penmei1_month_day!AW336="","",_penmei1_month_day!AW336)</f>
        <v/>
      </c>
      <c r="Z340" s="284" t="str">
        <f>IF(_penmei1_month_day!AX336="","",_penmei1_month_day!AX336)</f>
        <v/>
      </c>
      <c r="AA340" s="306" t="str">
        <f>IF(_penmei1_month_day!AY336="","",ABS(_penmei1_month_day!AY336))</f>
        <v/>
      </c>
      <c r="AB340" s="306" t="str">
        <f>IF(_penmei1_month_day!AZ336="","",ABS(_penmei1_month_day!AZ336))</f>
        <v/>
      </c>
      <c r="AC340" s="283" t="str">
        <f>IF(_penmei1_month_day!BA336="","",_penmei1_month_day!BA336)</f>
        <v/>
      </c>
      <c r="AD340" s="283" t="str">
        <f>IF(_penmei1_month_day!BB336="","",_penmei1_month_day!BB336)</f>
        <v/>
      </c>
      <c r="AE340" s="284" t="str">
        <f>IF(_penmei1_month_day!BC336="","",_penmei1_month_day!BC336)</f>
        <v/>
      </c>
      <c r="AF340" s="284" t="str">
        <f>IF(_penmei1_month_day!BD336="","",_penmei1_month_day!BD336)</f>
        <v/>
      </c>
      <c r="AG340" s="284" t="str">
        <f>IF(_penmei1_month_day!BE336="","",_penmei1_month_day!BE336)</f>
        <v/>
      </c>
      <c r="AH340" s="306" t="str">
        <f>IF(_penmei1_month_day!BF336="","",_penmei1_month_day!BF336)</f>
        <v/>
      </c>
      <c r="AI340" s="306" t="str">
        <f>IF(_penmei1_month_day!BG336="","",_penmei1_month_day!BG336)</f>
        <v/>
      </c>
      <c r="AJ340" s="306" t="str">
        <f>IF(_penmei1_month_day!BH336="","",_penmei1_month_day!BH336)</f>
        <v/>
      </c>
      <c r="AK340" s="306" t="str">
        <f>IF(_penmei1_month_day!BI336="","",_penmei1_month_day!BI336)</f>
        <v/>
      </c>
      <c r="AL340" s="284" t="str">
        <f>IF(_penmei1_month_day!BJ336="","",_penmei1_month_day!BJ336)</f>
        <v/>
      </c>
      <c r="AM340" s="306" t="str">
        <f>IF(_penmei1_month_day!BK336="","",_penmei1_month_day!BK336/10000)</f>
        <v/>
      </c>
      <c r="AN340" s="284" t="str">
        <f>IF(_penmei1_month_day!BL336="","",_penmei1_month_day!BL336)</f>
        <v/>
      </c>
      <c r="AO340" s="284" t="str">
        <f>IF(_penmei1_month_day!BM336="","",_penmei1_month_day!BM336)</f>
        <v/>
      </c>
      <c r="AP340" s="329"/>
      <c r="AQ340" s="329"/>
    </row>
    <row r="341" ht="15" spans="1:43">
      <c r="A341" s="132">
        <f t="shared" si="77"/>
        <v>43479</v>
      </c>
      <c r="B341" s="133">
        <f t="shared" si="83"/>
        <v>43479</v>
      </c>
      <c r="C341" s="134" t="str">
        <f t="shared" si="84"/>
        <v>中</v>
      </c>
      <c r="D341" s="134">
        <f t="shared" si="85"/>
        <v>14</v>
      </c>
      <c r="E341" s="135">
        <f t="shared" si="91"/>
        <v>4</v>
      </c>
      <c r="F341" s="136" t="str">
        <f t="shared" si="86"/>
        <v>丁班</v>
      </c>
      <c r="G341" s="134">
        <f t="shared" si="87"/>
        <v>23</v>
      </c>
      <c r="H341" s="137">
        <f t="shared" si="89"/>
        <v>0.0416666666666667</v>
      </c>
      <c r="I341" s="170">
        <f t="shared" si="90"/>
        <v>0.958333333333334</v>
      </c>
      <c r="J341" s="285" t="str">
        <f>IF(_penmei1_month_day!AH337="","",_penmei1_month_day!AH337)</f>
        <v/>
      </c>
      <c r="K341" s="285" t="str">
        <f>IF(_penmei1_month_day!AI337="","",_penmei1_month_day!AI337)</f>
        <v/>
      </c>
      <c r="L341" s="286" t="str">
        <f>IF(_penmei1_month_day!AJ337="","",_penmei1_month_day!AJ337)</f>
        <v/>
      </c>
      <c r="M341" s="286" t="str">
        <f>IF(_penmei1_month_day!AK337="","",_penmei1_month_day!AK337)</f>
        <v/>
      </c>
      <c r="N341" s="286" t="str">
        <f>IF(_penmei1_month_day!AL337="","",_penmei1_month_day!AL337)</f>
        <v/>
      </c>
      <c r="O341" s="286" t="str">
        <f>IF(_penmei1_month_day!AM337="","",_penmei1_month_day!AM337)</f>
        <v/>
      </c>
      <c r="P341" s="286" t="str">
        <f>IF(_penmei1_month_day!AN337="","",_penmei1_month_day!AN337)</f>
        <v/>
      </c>
      <c r="Q341" s="286" t="str">
        <f>IF(_penmei1_month_day!AO337="","",_penmei1_month_day!AO337)</f>
        <v/>
      </c>
      <c r="R341" s="286" t="str">
        <f>IF(_penmei1_month_day!AP337="","",_penmei1_month_day!AP337)</f>
        <v/>
      </c>
      <c r="S341" s="286" t="str">
        <f>IF(_penmei1_month_day!AQ337="","",_penmei1_month_day!AQ337)</f>
        <v/>
      </c>
      <c r="T341" s="286" t="str">
        <f>IF(_penmei1_month_day!AR337="","",_penmei1_month_day!AR337)</f>
        <v/>
      </c>
      <c r="U341" s="286" t="str">
        <f>IF(_penmei1_month_day!AS337="","",_penmei1_month_day!AS337)</f>
        <v/>
      </c>
      <c r="V341" s="286" t="str">
        <f>IF(_penmei1_month_day!AT337="","",_penmei1_month_day!AT337)</f>
        <v/>
      </c>
      <c r="W341" s="286" t="str">
        <f>IF(_penmei1_month_day!AU337="","",_penmei1_month_day!AU337)</f>
        <v/>
      </c>
      <c r="X341" s="286" t="str">
        <f>IF(_penmei1_month_day!AV337="","",_penmei1_month_day!AV337)</f>
        <v/>
      </c>
      <c r="Y341" s="286" t="str">
        <f>IF(_penmei1_month_day!AW337="","",_penmei1_month_day!AW337)</f>
        <v/>
      </c>
      <c r="Z341" s="286" t="str">
        <f>IF(_penmei1_month_day!AX337="","",_penmei1_month_day!AX337)</f>
        <v/>
      </c>
      <c r="AA341" s="307" t="str">
        <f>IF(_penmei1_month_day!AY337="","",ABS(_penmei1_month_day!AY337))</f>
        <v/>
      </c>
      <c r="AB341" s="307" t="str">
        <f>IF(_penmei1_month_day!AZ337="","",ABS(_penmei1_month_day!AZ337))</f>
        <v/>
      </c>
      <c r="AC341" s="285" t="str">
        <f>IF(_penmei1_month_day!BA337="","",_penmei1_month_day!BA337)</f>
        <v/>
      </c>
      <c r="AD341" s="285" t="str">
        <f>IF(_penmei1_month_day!BB337="","",_penmei1_month_day!BB337)</f>
        <v/>
      </c>
      <c r="AE341" s="286" t="str">
        <f>IF(_penmei1_month_day!BC337="","",_penmei1_month_day!BC337)</f>
        <v/>
      </c>
      <c r="AF341" s="284" t="str">
        <f>IF(_penmei1_month_day!BD337="","",_penmei1_month_day!BD337)</f>
        <v/>
      </c>
      <c r="AG341" s="286" t="str">
        <f>IF(_penmei1_month_day!BE337="","",_penmei1_month_day!BE337)</f>
        <v/>
      </c>
      <c r="AH341" s="307" t="str">
        <f>IF(_penmei1_month_day!BF337="","",_penmei1_month_day!BF337)</f>
        <v/>
      </c>
      <c r="AI341" s="307" t="str">
        <f>IF(_penmei1_month_day!BG337="","",_penmei1_month_day!BG337)</f>
        <v/>
      </c>
      <c r="AJ341" s="307" t="str">
        <f>IF(_penmei1_month_day!BH337="","",_penmei1_month_day!BH337)</f>
        <v/>
      </c>
      <c r="AK341" s="307" t="str">
        <f>IF(_penmei1_month_day!BI337="","",_penmei1_month_day!BI337)</f>
        <v/>
      </c>
      <c r="AL341" s="286" t="str">
        <f>IF(_penmei1_month_day!BJ337="","",_penmei1_month_day!BJ337)</f>
        <v/>
      </c>
      <c r="AM341" s="307" t="str">
        <f>IF(_penmei1_month_day!BK337="","",_penmei1_month_day!BK337/10000)</f>
        <v/>
      </c>
      <c r="AN341" s="286" t="str">
        <f>IF(_penmei1_month_day!BL337="","",_penmei1_month_day!BL337)</f>
        <v/>
      </c>
      <c r="AO341" s="286" t="str">
        <f>IF(_penmei1_month_day!BM337="","",_penmei1_month_day!BM337)</f>
        <v/>
      </c>
      <c r="AP341" s="243" t="s">
        <v>83</v>
      </c>
      <c r="AQ341" s="334"/>
    </row>
    <row r="342" ht="15" spans="1:43">
      <c r="A342" s="120">
        <f t="shared" si="77"/>
        <v>43480</v>
      </c>
      <c r="B342" s="121">
        <f t="shared" si="83"/>
        <v>43480</v>
      </c>
      <c r="C342" s="122" t="str">
        <f t="shared" si="84"/>
        <v>夜</v>
      </c>
      <c r="D342" s="122">
        <f t="shared" si="85"/>
        <v>15</v>
      </c>
      <c r="E342" s="123">
        <f>IF(AND(E294=1),4,IF(AND(E294&gt;1),(E294-1),))</f>
        <v>2</v>
      </c>
      <c r="F342" s="124" t="str">
        <f t="shared" si="86"/>
        <v>乙班</v>
      </c>
      <c r="G342" s="122">
        <f t="shared" si="87"/>
        <v>0</v>
      </c>
      <c r="H342" s="125">
        <f t="shared" si="89"/>
        <v>0.0416666666666667</v>
      </c>
      <c r="I342" s="160">
        <f t="shared" si="90"/>
        <v>1</v>
      </c>
      <c r="J342" s="281" t="str">
        <f>IF(_penmei1_month_day!AH338="","",_penmei1_month_day!AH338)</f>
        <v/>
      </c>
      <c r="K342" s="281" t="str">
        <f>IF(_penmei1_month_day!AI338="","",_penmei1_month_day!AI338)</f>
        <v/>
      </c>
      <c r="L342" s="282" t="str">
        <f>IF(_penmei1_month_day!AJ338="","",_penmei1_month_day!AJ338)</f>
        <v/>
      </c>
      <c r="M342" s="282" t="str">
        <f>IF(_penmei1_month_day!AK338="","",_penmei1_month_day!AK338)</f>
        <v/>
      </c>
      <c r="N342" s="282" t="str">
        <f>IF(_penmei1_month_day!AL338="","",_penmei1_month_day!AL338)</f>
        <v/>
      </c>
      <c r="O342" s="282" t="str">
        <f>IF(_penmei1_month_day!AM338="","",_penmei1_month_day!AM338)</f>
        <v/>
      </c>
      <c r="P342" s="282" t="str">
        <f>IF(_penmei1_month_day!AN338="","",_penmei1_month_day!AN338)</f>
        <v/>
      </c>
      <c r="Q342" s="282" t="str">
        <f>IF(_penmei1_month_day!AO338="","",_penmei1_month_day!AO338)</f>
        <v/>
      </c>
      <c r="R342" s="282" t="str">
        <f>IF(_penmei1_month_day!AP338="","",_penmei1_month_day!AP338)</f>
        <v/>
      </c>
      <c r="S342" s="282" t="str">
        <f>IF(_penmei1_month_day!AQ338="","",_penmei1_month_day!AQ338)</f>
        <v/>
      </c>
      <c r="T342" s="282" t="str">
        <f>IF(_penmei1_month_day!AR338="","",_penmei1_month_day!AR338)</f>
        <v/>
      </c>
      <c r="U342" s="282" t="str">
        <f>IF(_penmei1_month_day!AS338="","",_penmei1_month_day!AS338)</f>
        <v/>
      </c>
      <c r="V342" s="282" t="str">
        <f>IF(_penmei1_month_day!AT338="","",_penmei1_month_day!AT338)</f>
        <v/>
      </c>
      <c r="W342" s="282" t="str">
        <f>IF(_penmei1_month_day!AU338="","",_penmei1_month_day!AU338)</f>
        <v/>
      </c>
      <c r="X342" s="282" t="str">
        <f>IF(_penmei1_month_day!AV338="","",_penmei1_month_day!AV338)</f>
        <v/>
      </c>
      <c r="Y342" s="282" t="str">
        <f>IF(_penmei1_month_day!AW338="","",_penmei1_month_day!AW338)</f>
        <v/>
      </c>
      <c r="Z342" s="282" t="str">
        <f>IF(_penmei1_month_day!AX338="","",_penmei1_month_day!AX338)</f>
        <v/>
      </c>
      <c r="AA342" s="305" t="str">
        <f>IF(_penmei1_month_day!AY338="","",ABS(_penmei1_month_day!AY338))</f>
        <v/>
      </c>
      <c r="AB342" s="305" t="str">
        <f>IF(_penmei1_month_day!AZ338="","",ABS(_penmei1_month_day!AZ338))</f>
        <v/>
      </c>
      <c r="AC342" s="281" t="str">
        <f>IF(_penmei1_month_day!BA338="","",_penmei1_month_day!BA338)</f>
        <v/>
      </c>
      <c r="AD342" s="281" t="str">
        <f>IF(_penmei1_month_day!BB338="","",_penmei1_month_day!BB338)</f>
        <v/>
      </c>
      <c r="AE342" s="282" t="str">
        <f>IF(_penmei1_month_day!BC338="","",_penmei1_month_day!BC338)</f>
        <v/>
      </c>
      <c r="AF342" s="282" t="str">
        <f>IF(_penmei1_month_day!BD338="","",_penmei1_month_day!BD338)</f>
        <v/>
      </c>
      <c r="AG342" s="282" t="str">
        <f>IF(_penmei1_month_day!BE338="","",_penmei1_month_day!BE338)</f>
        <v/>
      </c>
      <c r="AH342" s="305" t="str">
        <f>IF(_penmei1_month_day!BF338="","",_penmei1_month_day!BF338)</f>
        <v/>
      </c>
      <c r="AI342" s="305" t="str">
        <f>IF(_penmei1_month_day!BG338="","",_penmei1_month_day!BG338)</f>
        <v/>
      </c>
      <c r="AJ342" s="305" t="str">
        <f>IF(_penmei1_month_day!BH338="","",_penmei1_month_day!BH338)</f>
        <v/>
      </c>
      <c r="AK342" s="305" t="str">
        <f>IF(_penmei1_month_day!BI338="","",_penmei1_month_day!BI338)</f>
        <v/>
      </c>
      <c r="AL342" s="282" t="str">
        <f>IF(_penmei1_month_day!BJ338="","",_penmei1_month_day!BJ338)</f>
        <v/>
      </c>
      <c r="AM342" s="305" t="str">
        <f>IF(_penmei1_month_day!BK338="","",_penmei1_month_day!BK338/10000)</f>
        <v/>
      </c>
      <c r="AN342" s="282" t="str">
        <f>IF(_penmei1_month_day!BL338="","",_penmei1_month_day!BL338)</f>
        <v/>
      </c>
      <c r="AO342" s="282" t="str">
        <f>IF(_penmei1_month_day!BM338="","",_penmei1_month_day!BM338)</f>
        <v/>
      </c>
      <c r="AP342" s="328"/>
      <c r="AQ342" s="328"/>
    </row>
    <row r="343" spans="1:43">
      <c r="A343" s="126">
        <f t="shared" si="77"/>
        <v>43480</v>
      </c>
      <c r="B343" s="127">
        <f t="shared" si="83"/>
        <v>43480</v>
      </c>
      <c r="C343" s="128" t="str">
        <f t="shared" si="84"/>
        <v>夜</v>
      </c>
      <c r="D343" s="128">
        <f t="shared" si="85"/>
        <v>15</v>
      </c>
      <c r="E343" s="129">
        <f t="shared" ref="E343:E349" si="92">E342</f>
        <v>2</v>
      </c>
      <c r="F343" s="130" t="str">
        <f t="shared" si="86"/>
        <v>乙班</v>
      </c>
      <c r="G343" s="128">
        <f t="shared" si="87"/>
        <v>1</v>
      </c>
      <c r="H343" s="131">
        <f t="shared" si="89"/>
        <v>0.0416666666666667</v>
      </c>
      <c r="I343" s="165">
        <f t="shared" si="90"/>
        <v>0.0416666666666667</v>
      </c>
      <c r="J343" s="283" t="str">
        <f>IF(_penmei1_month_day!AH339="","",_penmei1_month_day!AH339)</f>
        <v/>
      </c>
      <c r="K343" s="283" t="str">
        <f>IF(_penmei1_month_day!AI339="","",_penmei1_month_day!AI339)</f>
        <v/>
      </c>
      <c r="L343" s="284" t="str">
        <f>IF(_penmei1_month_day!AJ339="","",_penmei1_month_day!AJ339)</f>
        <v/>
      </c>
      <c r="M343" s="284" t="str">
        <f>IF(_penmei1_month_day!AK339="","",_penmei1_month_day!AK339)</f>
        <v/>
      </c>
      <c r="N343" s="284" t="str">
        <f>IF(_penmei1_month_day!AL339="","",_penmei1_month_day!AL339)</f>
        <v/>
      </c>
      <c r="O343" s="284" t="str">
        <f>IF(_penmei1_month_day!AM339="","",_penmei1_month_day!AM339)</f>
        <v/>
      </c>
      <c r="P343" s="284" t="str">
        <f>IF(_penmei1_month_day!AN339="","",_penmei1_month_day!AN339)</f>
        <v/>
      </c>
      <c r="Q343" s="284" t="str">
        <f>IF(_penmei1_month_day!AO339="","",_penmei1_month_day!AO339)</f>
        <v/>
      </c>
      <c r="R343" s="284" t="str">
        <f>IF(_penmei1_month_day!AP339="","",_penmei1_month_day!AP339)</f>
        <v/>
      </c>
      <c r="S343" s="284" t="str">
        <f>IF(_penmei1_month_day!AQ339="","",_penmei1_month_day!AQ339)</f>
        <v/>
      </c>
      <c r="T343" s="284" t="str">
        <f>IF(_penmei1_month_day!AR339="","",_penmei1_month_day!AR339)</f>
        <v/>
      </c>
      <c r="U343" s="284" t="str">
        <f>IF(_penmei1_month_day!AS339="","",_penmei1_month_day!AS339)</f>
        <v/>
      </c>
      <c r="V343" s="284" t="str">
        <f>IF(_penmei1_month_day!AT339="","",_penmei1_month_day!AT339)</f>
        <v/>
      </c>
      <c r="W343" s="284" t="str">
        <f>IF(_penmei1_month_day!AU339="","",_penmei1_month_day!AU339)</f>
        <v/>
      </c>
      <c r="X343" s="284" t="str">
        <f>IF(_penmei1_month_day!AV339="","",_penmei1_month_day!AV339)</f>
        <v/>
      </c>
      <c r="Y343" s="284" t="str">
        <f>IF(_penmei1_month_day!AW339="","",_penmei1_month_day!AW339)</f>
        <v/>
      </c>
      <c r="Z343" s="284" t="str">
        <f>IF(_penmei1_month_day!AX339="","",_penmei1_month_day!AX339)</f>
        <v/>
      </c>
      <c r="AA343" s="306" t="str">
        <f>IF(_penmei1_month_day!AY339="","",ABS(_penmei1_month_day!AY339))</f>
        <v/>
      </c>
      <c r="AB343" s="306" t="str">
        <f>IF(_penmei1_month_day!AZ339="","",ABS(_penmei1_month_day!AZ339))</f>
        <v/>
      </c>
      <c r="AC343" s="283" t="str">
        <f>IF(_penmei1_month_day!BA339="","",_penmei1_month_day!BA339)</f>
        <v/>
      </c>
      <c r="AD343" s="283" t="str">
        <f>IF(_penmei1_month_day!BB339="","",_penmei1_month_day!BB339)</f>
        <v/>
      </c>
      <c r="AE343" s="284" t="str">
        <f>IF(_penmei1_month_day!BC339="","",_penmei1_month_day!BC339)</f>
        <v/>
      </c>
      <c r="AF343" s="284" t="str">
        <f>IF(_penmei1_month_day!BD339="","",_penmei1_month_day!BD339)</f>
        <v/>
      </c>
      <c r="AG343" s="284" t="str">
        <f>IF(_penmei1_month_day!BE339="","",_penmei1_month_day!BE339)</f>
        <v/>
      </c>
      <c r="AH343" s="306" t="str">
        <f>IF(_penmei1_month_day!BF339="","",_penmei1_month_day!BF339)</f>
        <v/>
      </c>
      <c r="AI343" s="306" t="str">
        <f>IF(_penmei1_month_day!BG339="","",_penmei1_month_day!BG339)</f>
        <v/>
      </c>
      <c r="AJ343" s="306" t="str">
        <f>IF(_penmei1_month_day!BH339="","",_penmei1_month_day!BH339)</f>
        <v/>
      </c>
      <c r="AK343" s="306" t="str">
        <f>IF(_penmei1_month_day!BI339="","",_penmei1_month_day!BI339)</f>
        <v/>
      </c>
      <c r="AL343" s="284" t="str">
        <f>IF(_penmei1_month_day!BJ339="","",_penmei1_month_day!BJ339)</f>
        <v/>
      </c>
      <c r="AM343" s="306" t="str">
        <f>IF(_penmei1_month_day!BK339="","",_penmei1_month_day!BK339/10000)</f>
        <v/>
      </c>
      <c r="AN343" s="284" t="str">
        <f>IF(_penmei1_month_day!BL339="","",_penmei1_month_day!BL339)</f>
        <v/>
      </c>
      <c r="AO343" s="284" t="str">
        <f>IF(_penmei1_month_day!BM339="","",_penmei1_month_day!BM339)</f>
        <v/>
      </c>
      <c r="AP343" s="329"/>
      <c r="AQ343" s="329"/>
    </row>
    <row r="344" spans="1:43">
      <c r="A344" s="126">
        <f t="shared" si="77"/>
        <v>43480</v>
      </c>
      <c r="B344" s="127">
        <f t="shared" si="83"/>
        <v>43480</v>
      </c>
      <c r="C344" s="128" t="str">
        <f t="shared" si="84"/>
        <v>夜</v>
      </c>
      <c r="D344" s="128">
        <f t="shared" si="85"/>
        <v>15</v>
      </c>
      <c r="E344" s="129">
        <f t="shared" si="92"/>
        <v>2</v>
      </c>
      <c r="F344" s="130" t="str">
        <f t="shared" si="86"/>
        <v>乙班</v>
      </c>
      <c r="G344" s="128">
        <f t="shared" si="87"/>
        <v>2</v>
      </c>
      <c r="H344" s="131">
        <f t="shared" si="89"/>
        <v>0.0416666666666667</v>
      </c>
      <c r="I344" s="165">
        <f t="shared" si="90"/>
        <v>0.0833333333333334</v>
      </c>
      <c r="J344" s="283" t="str">
        <f>IF(_penmei1_month_day!AH340="","",_penmei1_month_day!AH340)</f>
        <v/>
      </c>
      <c r="K344" s="283" t="str">
        <f>IF(_penmei1_month_day!AI340="","",_penmei1_month_day!AI340)</f>
        <v/>
      </c>
      <c r="L344" s="284" t="str">
        <f>IF(_penmei1_month_day!AJ340="","",_penmei1_month_day!AJ340)</f>
        <v/>
      </c>
      <c r="M344" s="284" t="str">
        <f>IF(_penmei1_month_day!AK340="","",_penmei1_month_day!AK340)</f>
        <v/>
      </c>
      <c r="N344" s="284" t="str">
        <f>IF(_penmei1_month_day!AL340="","",_penmei1_month_day!AL340)</f>
        <v/>
      </c>
      <c r="O344" s="284" t="str">
        <f>IF(_penmei1_month_day!AM340="","",_penmei1_month_day!AM340)</f>
        <v/>
      </c>
      <c r="P344" s="284" t="str">
        <f>IF(_penmei1_month_day!AN340="","",_penmei1_month_day!AN340)</f>
        <v/>
      </c>
      <c r="Q344" s="284" t="str">
        <f>IF(_penmei1_month_day!AO340="","",_penmei1_month_day!AO340)</f>
        <v/>
      </c>
      <c r="R344" s="284" t="str">
        <f>IF(_penmei1_month_day!AP340="","",_penmei1_month_day!AP340)</f>
        <v/>
      </c>
      <c r="S344" s="284" t="str">
        <f>IF(_penmei1_month_day!AQ340="","",_penmei1_month_day!AQ340)</f>
        <v/>
      </c>
      <c r="T344" s="284" t="str">
        <f>IF(_penmei1_month_day!AR340="","",_penmei1_month_day!AR340)</f>
        <v/>
      </c>
      <c r="U344" s="284" t="str">
        <f>IF(_penmei1_month_day!AS340="","",_penmei1_month_day!AS340)</f>
        <v/>
      </c>
      <c r="V344" s="284" t="str">
        <f>IF(_penmei1_month_day!AT340="","",_penmei1_month_day!AT340)</f>
        <v/>
      </c>
      <c r="W344" s="284" t="str">
        <f>IF(_penmei1_month_day!AU340="","",_penmei1_month_day!AU340)</f>
        <v/>
      </c>
      <c r="X344" s="284" t="str">
        <f>IF(_penmei1_month_day!AV340="","",_penmei1_month_day!AV340)</f>
        <v/>
      </c>
      <c r="Y344" s="284" t="str">
        <f>IF(_penmei1_month_day!AW340="","",_penmei1_month_day!AW340)</f>
        <v/>
      </c>
      <c r="Z344" s="284" t="str">
        <f>IF(_penmei1_month_day!AX340="","",_penmei1_month_day!AX340)</f>
        <v/>
      </c>
      <c r="AA344" s="306" t="str">
        <f>IF(_penmei1_month_day!AY340="","",ABS(_penmei1_month_day!AY340))</f>
        <v/>
      </c>
      <c r="AB344" s="306" t="str">
        <f>IF(_penmei1_month_day!AZ340="","",ABS(_penmei1_month_day!AZ340))</f>
        <v/>
      </c>
      <c r="AC344" s="283" t="str">
        <f>IF(_penmei1_month_day!BA340="","",_penmei1_month_day!BA340)</f>
        <v/>
      </c>
      <c r="AD344" s="283" t="str">
        <f>IF(_penmei1_month_day!BB340="","",_penmei1_month_day!BB340)</f>
        <v/>
      </c>
      <c r="AE344" s="284" t="str">
        <f>IF(_penmei1_month_day!BC340="","",_penmei1_month_day!BC340)</f>
        <v/>
      </c>
      <c r="AF344" s="284" t="str">
        <f>IF(_penmei1_month_day!BD340="","",_penmei1_month_day!BD340)</f>
        <v/>
      </c>
      <c r="AG344" s="284" t="str">
        <f>IF(_penmei1_month_day!BE340="","",_penmei1_month_day!BE340)</f>
        <v/>
      </c>
      <c r="AH344" s="306" t="str">
        <f>IF(_penmei1_month_day!BF340="","",_penmei1_month_day!BF340)</f>
        <v/>
      </c>
      <c r="AI344" s="306" t="str">
        <f>IF(_penmei1_month_day!BG340="","",_penmei1_month_day!BG340)</f>
        <v/>
      </c>
      <c r="AJ344" s="306" t="str">
        <f>IF(_penmei1_month_day!BH340="","",_penmei1_month_day!BH340)</f>
        <v/>
      </c>
      <c r="AK344" s="306" t="str">
        <f>IF(_penmei1_month_day!BI340="","",_penmei1_month_day!BI340)</f>
        <v/>
      </c>
      <c r="AL344" s="284" t="str">
        <f>IF(_penmei1_month_day!BJ340="","",_penmei1_month_day!BJ340)</f>
        <v/>
      </c>
      <c r="AM344" s="306" t="str">
        <f>IF(_penmei1_month_day!BK340="","",_penmei1_month_day!BK340/10000)</f>
        <v/>
      </c>
      <c r="AN344" s="284" t="str">
        <f>IF(_penmei1_month_day!BL340="","",_penmei1_month_day!BL340)</f>
        <v/>
      </c>
      <c r="AO344" s="284" t="str">
        <f>IF(_penmei1_month_day!BM340="","",_penmei1_month_day!BM340)</f>
        <v/>
      </c>
      <c r="AP344" s="329"/>
      <c r="AQ344" s="329"/>
    </row>
    <row r="345" spans="1:43">
      <c r="A345" s="126">
        <f t="shared" si="77"/>
        <v>43480</v>
      </c>
      <c r="B345" s="127">
        <f t="shared" si="83"/>
        <v>43480</v>
      </c>
      <c r="C345" s="128" t="str">
        <f t="shared" si="84"/>
        <v>夜</v>
      </c>
      <c r="D345" s="128">
        <f t="shared" si="85"/>
        <v>15</v>
      </c>
      <c r="E345" s="129">
        <f t="shared" si="92"/>
        <v>2</v>
      </c>
      <c r="F345" s="130" t="str">
        <f t="shared" si="86"/>
        <v>乙班</v>
      </c>
      <c r="G345" s="128">
        <f t="shared" si="87"/>
        <v>3</v>
      </c>
      <c r="H345" s="131">
        <f t="shared" si="89"/>
        <v>0.0416666666666667</v>
      </c>
      <c r="I345" s="165">
        <f t="shared" si="90"/>
        <v>0.125</v>
      </c>
      <c r="J345" s="283" t="str">
        <f>IF(_penmei1_month_day!AH341="","",_penmei1_month_day!AH341)</f>
        <v/>
      </c>
      <c r="K345" s="283" t="str">
        <f>IF(_penmei1_month_day!AI341="","",_penmei1_month_day!AI341)</f>
        <v/>
      </c>
      <c r="L345" s="284" t="str">
        <f>IF(_penmei1_month_day!AJ341="","",_penmei1_month_day!AJ341)</f>
        <v/>
      </c>
      <c r="M345" s="284" t="str">
        <f>IF(_penmei1_month_day!AK341="","",_penmei1_month_day!AK341)</f>
        <v/>
      </c>
      <c r="N345" s="284" t="str">
        <f>IF(_penmei1_month_day!AL341="","",_penmei1_month_day!AL341)</f>
        <v/>
      </c>
      <c r="O345" s="284" t="str">
        <f>IF(_penmei1_month_day!AM341="","",_penmei1_month_day!AM341)</f>
        <v/>
      </c>
      <c r="P345" s="284" t="str">
        <f>IF(_penmei1_month_day!AN341="","",_penmei1_month_day!AN341)</f>
        <v/>
      </c>
      <c r="Q345" s="284" t="str">
        <f>IF(_penmei1_month_day!AO341="","",_penmei1_month_day!AO341)</f>
        <v/>
      </c>
      <c r="R345" s="284" t="str">
        <f>IF(_penmei1_month_day!AP341="","",_penmei1_month_day!AP341)</f>
        <v/>
      </c>
      <c r="S345" s="284" t="str">
        <f>IF(_penmei1_month_day!AQ341="","",_penmei1_month_day!AQ341)</f>
        <v/>
      </c>
      <c r="T345" s="284" t="str">
        <f>IF(_penmei1_month_day!AR341="","",_penmei1_month_day!AR341)</f>
        <v/>
      </c>
      <c r="U345" s="284" t="str">
        <f>IF(_penmei1_month_day!AS341="","",_penmei1_month_day!AS341)</f>
        <v/>
      </c>
      <c r="V345" s="284" t="str">
        <f>IF(_penmei1_month_day!AT341="","",_penmei1_month_day!AT341)</f>
        <v/>
      </c>
      <c r="W345" s="284" t="str">
        <f>IF(_penmei1_month_day!AU341="","",_penmei1_month_day!AU341)</f>
        <v/>
      </c>
      <c r="X345" s="284" t="str">
        <f>IF(_penmei1_month_day!AV341="","",_penmei1_month_day!AV341)</f>
        <v/>
      </c>
      <c r="Y345" s="284" t="str">
        <f>IF(_penmei1_month_day!AW341="","",_penmei1_month_day!AW341)</f>
        <v/>
      </c>
      <c r="Z345" s="284" t="str">
        <f>IF(_penmei1_month_day!AX341="","",_penmei1_month_day!AX341)</f>
        <v/>
      </c>
      <c r="AA345" s="306" t="str">
        <f>IF(_penmei1_month_day!AY341="","",ABS(_penmei1_month_day!AY341))</f>
        <v/>
      </c>
      <c r="AB345" s="306" t="str">
        <f>IF(_penmei1_month_day!AZ341="","",ABS(_penmei1_month_day!AZ341))</f>
        <v/>
      </c>
      <c r="AC345" s="283" t="str">
        <f>IF(_penmei1_month_day!BA341="","",_penmei1_month_day!BA341)</f>
        <v/>
      </c>
      <c r="AD345" s="283" t="str">
        <f>IF(_penmei1_month_day!BB341="","",_penmei1_month_day!BB341)</f>
        <v/>
      </c>
      <c r="AE345" s="284" t="str">
        <f>IF(_penmei1_month_day!BC341="","",_penmei1_month_day!BC341)</f>
        <v/>
      </c>
      <c r="AF345" s="284" t="str">
        <f>IF(_penmei1_month_day!BD341="","",_penmei1_month_day!BD341)</f>
        <v/>
      </c>
      <c r="AG345" s="284" t="str">
        <f>IF(_penmei1_month_day!BE341="","",_penmei1_month_day!BE341)</f>
        <v/>
      </c>
      <c r="AH345" s="306" t="str">
        <f>IF(_penmei1_month_day!BF341="","",_penmei1_month_day!BF341)</f>
        <v/>
      </c>
      <c r="AI345" s="306" t="str">
        <f>IF(_penmei1_month_day!BG341="","",_penmei1_month_day!BG341)</f>
        <v/>
      </c>
      <c r="AJ345" s="306" t="str">
        <f>IF(_penmei1_month_day!BH341="","",_penmei1_month_day!BH341)</f>
        <v/>
      </c>
      <c r="AK345" s="306" t="str">
        <f>IF(_penmei1_month_day!BI341="","",_penmei1_month_day!BI341)</f>
        <v/>
      </c>
      <c r="AL345" s="284" t="str">
        <f>IF(_penmei1_month_day!BJ341="","",_penmei1_month_day!BJ341)</f>
        <v/>
      </c>
      <c r="AM345" s="306" t="str">
        <f>IF(_penmei1_month_day!BK341="","",_penmei1_month_day!BK341/10000)</f>
        <v/>
      </c>
      <c r="AN345" s="284" t="str">
        <f>IF(_penmei1_month_day!BL341="","",_penmei1_month_day!BL341)</f>
        <v/>
      </c>
      <c r="AO345" s="284" t="str">
        <f>IF(_penmei1_month_day!BM341="","",_penmei1_month_day!BM341)</f>
        <v/>
      </c>
      <c r="AP345" s="329"/>
      <c r="AQ345" s="329"/>
    </row>
    <row r="346" spans="1:43">
      <c r="A346" s="126">
        <f t="shared" si="77"/>
        <v>43480</v>
      </c>
      <c r="B346" s="127">
        <f t="shared" si="83"/>
        <v>43480</v>
      </c>
      <c r="C346" s="128" t="str">
        <f t="shared" si="84"/>
        <v>夜</v>
      </c>
      <c r="D346" s="128">
        <f t="shared" si="85"/>
        <v>15</v>
      </c>
      <c r="E346" s="129">
        <f t="shared" si="92"/>
        <v>2</v>
      </c>
      <c r="F346" s="130" t="str">
        <f t="shared" si="86"/>
        <v>乙班</v>
      </c>
      <c r="G346" s="128">
        <f t="shared" si="87"/>
        <v>4</v>
      </c>
      <c r="H346" s="131">
        <f t="shared" si="89"/>
        <v>0.0416666666666667</v>
      </c>
      <c r="I346" s="165">
        <f t="shared" si="90"/>
        <v>0.166666666666667</v>
      </c>
      <c r="J346" s="283" t="str">
        <f>IF(_penmei1_month_day!AH342="","",_penmei1_month_day!AH342)</f>
        <v/>
      </c>
      <c r="K346" s="283" t="str">
        <f>IF(_penmei1_month_day!AI342="","",_penmei1_month_day!AI342)</f>
        <v/>
      </c>
      <c r="L346" s="284" t="str">
        <f>IF(_penmei1_month_day!AJ342="","",_penmei1_month_day!AJ342)</f>
        <v/>
      </c>
      <c r="M346" s="284" t="str">
        <f>IF(_penmei1_month_day!AK342="","",_penmei1_month_day!AK342)</f>
        <v/>
      </c>
      <c r="N346" s="284" t="str">
        <f>IF(_penmei1_month_day!AL342="","",_penmei1_month_day!AL342)</f>
        <v/>
      </c>
      <c r="O346" s="284" t="str">
        <f>IF(_penmei1_month_day!AM342="","",_penmei1_month_day!AM342)</f>
        <v/>
      </c>
      <c r="P346" s="284" t="str">
        <f>IF(_penmei1_month_day!AN342="","",_penmei1_month_day!AN342)</f>
        <v/>
      </c>
      <c r="Q346" s="284" t="str">
        <f>IF(_penmei1_month_day!AO342="","",_penmei1_month_day!AO342)</f>
        <v/>
      </c>
      <c r="R346" s="284" t="str">
        <f>IF(_penmei1_month_day!AP342="","",_penmei1_month_day!AP342)</f>
        <v/>
      </c>
      <c r="S346" s="284" t="str">
        <f>IF(_penmei1_month_day!AQ342="","",_penmei1_month_day!AQ342)</f>
        <v/>
      </c>
      <c r="T346" s="284" t="str">
        <f>IF(_penmei1_month_day!AR342="","",_penmei1_month_day!AR342)</f>
        <v/>
      </c>
      <c r="U346" s="284" t="str">
        <f>IF(_penmei1_month_day!AS342="","",_penmei1_month_day!AS342)</f>
        <v/>
      </c>
      <c r="V346" s="284" t="str">
        <f>IF(_penmei1_month_day!AT342="","",_penmei1_month_day!AT342)</f>
        <v/>
      </c>
      <c r="W346" s="284" t="str">
        <f>IF(_penmei1_month_day!AU342="","",_penmei1_month_day!AU342)</f>
        <v/>
      </c>
      <c r="X346" s="284" t="str">
        <f>IF(_penmei1_month_day!AV342="","",_penmei1_month_day!AV342)</f>
        <v/>
      </c>
      <c r="Y346" s="284" t="str">
        <f>IF(_penmei1_month_day!AW342="","",_penmei1_month_day!AW342)</f>
        <v/>
      </c>
      <c r="Z346" s="284" t="str">
        <f>IF(_penmei1_month_day!AX342="","",_penmei1_month_day!AX342)</f>
        <v/>
      </c>
      <c r="AA346" s="306" t="str">
        <f>IF(_penmei1_month_day!AY342="","",ABS(_penmei1_month_day!AY342))</f>
        <v/>
      </c>
      <c r="AB346" s="306" t="str">
        <f>IF(_penmei1_month_day!AZ342="","",ABS(_penmei1_month_day!AZ342))</f>
        <v/>
      </c>
      <c r="AC346" s="283" t="str">
        <f>IF(_penmei1_month_day!BA342="","",_penmei1_month_day!BA342)</f>
        <v/>
      </c>
      <c r="AD346" s="283" t="str">
        <f>IF(_penmei1_month_day!BB342="","",_penmei1_month_day!BB342)</f>
        <v/>
      </c>
      <c r="AE346" s="284" t="str">
        <f>IF(_penmei1_month_day!BC342="","",_penmei1_month_day!BC342)</f>
        <v/>
      </c>
      <c r="AF346" s="284" t="str">
        <f>IF(_penmei1_month_day!BD342="","",_penmei1_month_day!BD342)</f>
        <v/>
      </c>
      <c r="AG346" s="284" t="str">
        <f>IF(_penmei1_month_day!BE342="","",_penmei1_month_day!BE342)</f>
        <v/>
      </c>
      <c r="AH346" s="306" t="str">
        <f>IF(_penmei1_month_day!BF342="","",_penmei1_month_day!BF342)</f>
        <v/>
      </c>
      <c r="AI346" s="306" t="str">
        <f>IF(_penmei1_month_day!BG342="","",_penmei1_month_day!BG342)</f>
        <v/>
      </c>
      <c r="AJ346" s="306" t="str">
        <f>IF(_penmei1_month_day!BH342="","",_penmei1_month_day!BH342)</f>
        <v/>
      </c>
      <c r="AK346" s="306" t="str">
        <f>IF(_penmei1_month_day!BI342="","",_penmei1_month_day!BI342)</f>
        <v/>
      </c>
      <c r="AL346" s="284" t="str">
        <f>IF(_penmei1_month_day!BJ342="","",_penmei1_month_day!BJ342)</f>
        <v/>
      </c>
      <c r="AM346" s="306" t="str">
        <f>IF(_penmei1_month_day!BK342="","",_penmei1_month_day!BK342/10000)</f>
        <v/>
      </c>
      <c r="AN346" s="284" t="str">
        <f>IF(_penmei1_month_day!BL342="","",_penmei1_month_day!BL342)</f>
        <v/>
      </c>
      <c r="AO346" s="284" t="str">
        <f>IF(_penmei1_month_day!BM342="","",_penmei1_month_day!BM342)</f>
        <v/>
      </c>
      <c r="AP346" s="329"/>
      <c r="AQ346" s="329"/>
    </row>
    <row r="347" spans="1:43">
      <c r="A347" s="126">
        <f t="shared" si="77"/>
        <v>43480</v>
      </c>
      <c r="B347" s="127">
        <f t="shared" si="83"/>
        <v>43480</v>
      </c>
      <c r="C347" s="128" t="str">
        <f t="shared" si="84"/>
        <v>夜</v>
      </c>
      <c r="D347" s="128">
        <f t="shared" si="85"/>
        <v>15</v>
      </c>
      <c r="E347" s="129">
        <f t="shared" si="92"/>
        <v>2</v>
      </c>
      <c r="F347" s="130" t="str">
        <f t="shared" si="86"/>
        <v>乙班</v>
      </c>
      <c r="G347" s="128">
        <f t="shared" si="87"/>
        <v>5</v>
      </c>
      <c r="H347" s="131">
        <f t="shared" si="89"/>
        <v>0.0416666666666667</v>
      </c>
      <c r="I347" s="165">
        <f t="shared" si="90"/>
        <v>0.208333333333333</v>
      </c>
      <c r="J347" s="283" t="str">
        <f>IF(_penmei1_month_day!AH343="","",_penmei1_month_day!AH343)</f>
        <v/>
      </c>
      <c r="K347" s="283" t="str">
        <f>IF(_penmei1_month_day!AI343="","",_penmei1_month_day!AI343)</f>
        <v/>
      </c>
      <c r="L347" s="284" t="str">
        <f>IF(_penmei1_month_day!AJ343="","",_penmei1_month_day!AJ343)</f>
        <v/>
      </c>
      <c r="M347" s="284" t="str">
        <f>IF(_penmei1_month_day!AK343="","",_penmei1_month_day!AK343)</f>
        <v/>
      </c>
      <c r="N347" s="284" t="str">
        <f>IF(_penmei1_month_day!AL343="","",_penmei1_month_day!AL343)</f>
        <v/>
      </c>
      <c r="O347" s="284" t="str">
        <f>IF(_penmei1_month_day!AM343="","",_penmei1_month_day!AM343)</f>
        <v/>
      </c>
      <c r="P347" s="284" t="str">
        <f>IF(_penmei1_month_day!AN343="","",_penmei1_month_day!AN343)</f>
        <v/>
      </c>
      <c r="Q347" s="284" t="str">
        <f>IF(_penmei1_month_day!AO343="","",_penmei1_month_day!AO343)</f>
        <v/>
      </c>
      <c r="R347" s="284" t="str">
        <f>IF(_penmei1_month_day!AP343="","",_penmei1_month_day!AP343)</f>
        <v/>
      </c>
      <c r="S347" s="284" t="str">
        <f>IF(_penmei1_month_day!AQ343="","",_penmei1_month_day!AQ343)</f>
        <v/>
      </c>
      <c r="T347" s="284" t="str">
        <f>IF(_penmei1_month_day!AR343="","",_penmei1_month_day!AR343)</f>
        <v/>
      </c>
      <c r="U347" s="284" t="str">
        <f>IF(_penmei1_month_day!AS343="","",_penmei1_month_day!AS343)</f>
        <v/>
      </c>
      <c r="V347" s="284" t="str">
        <f>IF(_penmei1_month_day!AT343="","",_penmei1_month_day!AT343)</f>
        <v/>
      </c>
      <c r="W347" s="284" t="str">
        <f>IF(_penmei1_month_day!AU343="","",_penmei1_month_day!AU343)</f>
        <v/>
      </c>
      <c r="X347" s="284" t="str">
        <f>IF(_penmei1_month_day!AV343="","",_penmei1_month_day!AV343)</f>
        <v/>
      </c>
      <c r="Y347" s="284" t="str">
        <f>IF(_penmei1_month_day!AW343="","",_penmei1_month_day!AW343)</f>
        <v/>
      </c>
      <c r="Z347" s="284" t="str">
        <f>IF(_penmei1_month_day!AX343="","",_penmei1_month_day!AX343)</f>
        <v/>
      </c>
      <c r="AA347" s="306" t="str">
        <f>IF(_penmei1_month_day!AY343="","",ABS(_penmei1_month_day!AY343))</f>
        <v/>
      </c>
      <c r="AB347" s="306" t="str">
        <f>IF(_penmei1_month_day!AZ343="","",ABS(_penmei1_month_day!AZ343))</f>
        <v/>
      </c>
      <c r="AC347" s="283" t="str">
        <f>IF(_penmei1_month_day!BA343="","",_penmei1_month_day!BA343)</f>
        <v/>
      </c>
      <c r="AD347" s="283" t="str">
        <f>IF(_penmei1_month_day!BB343="","",_penmei1_month_day!BB343)</f>
        <v/>
      </c>
      <c r="AE347" s="284" t="str">
        <f>IF(_penmei1_month_day!BC343="","",_penmei1_month_day!BC343)</f>
        <v/>
      </c>
      <c r="AF347" s="284" t="str">
        <f>IF(_penmei1_month_day!BD343="","",_penmei1_month_day!BD343)</f>
        <v/>
      </c>
      <c r="AG347" s="284" t="str">
        <f>IF(_penmei1_month_day!BE343="","",_penmei1_month_day!BE343)</f>
        <v/>
      </c>
      <c r="AH347" s="306" t="str">
        <f>IF(_penmei1_month_day!BF343="","",_penmei1_month_day!BF343)</f>
        <v/>
      </c>
      <c r="AI347" s="306" t="str">
        <f>IF(_penmei1_month_day!BG343="","",_penmei1_month_day!BG343)</f>
        <v/>
      </c>
      <c r="AJ347" s="306" t="str">
        <f>IF(_penmei1_month_day!BH343="","",_penmei1_month_day!BH343)</f>
        <v/>
      </c>
      <c r="AK347" s="306" t="str">
        <f>IF(_penmei1_month_day!BI343="","",_penmei1_month_day!BI343)</f>
        <v/>
      </c>
      <c r="AL347" s="284" t="str">
        <f>IF(_penmei1_month_day!BJ343="","",_penmei1_month_day!BJ343)</f>
        <v/>
      </c>
      <c r="AM347" s="306" t="str">
        <f>IF(_penmei1_month_day!BK343="","",_penmei1_month_day!BK343/10000)</f>
        <v/>
      </c>
      <c r="AN347" s="284" t="str">
        <f>IF(_penmei1_month_day!BL343="","",_penmei1_month_day!BL343)</f>
        <v/>
      </c>
      <c r="AO347" s="284" t="str">
        <f>IF(_penmei1_month_day!BM343="","",_penmei1_month_day!BM343)</f>
        <v/>
      </c>
      <c r="AP347" s="329"/>
      <c r="AQ347" s="329"/>
    </row>
    <row r="348" spans="1:43">
      <c r="A348" s="126">
        <f t="shared" si="77"/>
        <v>43480</v>
      </c>
      <c r="B348" s="127">
        <f t="shared" si="83"/>
        <v>43480</v>
      </c>
      <c r="C348" s="128" t="str">
        <f t="shared" si="84"/>
        <v>夜</v>
      </c>
      <c r="D348" s="128">
        <f t="shared" si="85"/>
        <v>15</v>
      </c>
      <c r="E348" s="129">
        <f t="shared" si="92"/>
        <v>2</v>
      </c>
      <c r="F348" s="130" t="str">
        <f t="shared" si="86"/>
        <v>乙班</v>
      </c>
      <c r="G348" s="128">
        <f t="shared" si="87"/>
        <v>6</v>
      </c>
      <c r="H348" s="131">
        <f t="shared" si="89"/>
        <v>0.0416666666666667</v>
      </c>
      <c r="I348" s="165">
        <f t="shared" si="90"/>
        <v>0.25</v>
      </c>
      <c r="J348" s="283" t="str">
        <f>IF(_penmei1_month_day!AH344="","",_penmei1_month_day!AH344)</f>
        <v/>
      </c>
      <c r="K348" s="283" t="str">
        <f>IF(_penmei1_month_day!AI344="","",_penmei1_month_day!AI344)</f>
        <v/>
      </c>
      <c r="L348" s="284" t="str">
        <f>IF(_penmei1_month_day!AJ344="","",_penmei1_month_day!AJ344)</f>
        <v/>
      </c>
      <c r="M348" s="284" t="str">
        <f>IF(_penmei1_month_day!AK344="","",_penmei1_month_day!AK344)</f>
        <v/>
      </c>
      <c r="N348" s="284" t="str">
        <f>IF(_penmei1_month_day!AL344="","",_penmei1_month_day!AL344)</f>
        <v/>
      </c>
      <c r="O348" s="284" t="str">
        <f>IF(_penmei1_month_day!AM344="","",_penmei1_month_day!AM344)</f>
        <v/>
      </c>
      <c r="P348" s="284" t="str">
        <f>IF(_penmei1_month_day!AN344="","",_penmei1_month_day!AN344)</f>
        <v/>
      </c>
      <c r="Q348" s="284" t="str">
        <f>IF(_penmei1_month_day!AO344="","",_penmei1_month_day!AO344)</f>
        <v/>
      </c>
      <c r="R348" s="284" t="str">
        <f>IF(_penmei1_month_day!AP344="","",_penmei1_month_day!AP344)</f>
        <v/>
      </c>
      <c r="S348" s="284" t="str">
        <f>IF(_penmei1_month_day!AQ344="","",_penmei1_month_day!AQ344)</f>
        <v/>
      </c>
      <c r="T348" s="284" t="str">
        <f>IF(_penmei1_month_day!AR344="","",_penmei1_month_day!AR344)</f>
        <v/>
      </c>
      <c r="U348" s="284" t="str">
        <f>IF(_penmei1_month_day!AS344="","",_penmei1_month_day!AS344)</f>
        <v/>
      </c>
      <c r="V348" s="284" t="str">
        <f>IF(_penmei1_month_day!AT344="","",_penmei1_month_day!AT344)</f>
        <v/>
      </c>
      <c r="W348" s="284" t="str">
        <f>IF(_penmei1_month_day!AU344="","",_penmei1_month_day!AU344)</f>
        <v/>
      </c>
      <c r="X348" s="284" t="str">
        <f>IF(_penmei1_month_day!AV344="","",_penmei1_month_day!AV344)</f>
        <v/>
      </c>
      <c r="Y348" s="284" t="str">
        <f>IF(_penmei1_month_day!AW344="","",_penmei1_month_day!AW344)</f>
        <v/>
      </c>
      <c r="Z348" s="284" t="str">
        <f>IF(_penmei1_month_day!AX344="","",_penmei1_month_day!AX344)</f>
        <v/>
      </c>
      <c r="AA348" s="306" t="str">
        <f>IF(_penmei1_month_day!AY344="","",ABS(_penmei1_month_day!AY344))</f>
        <v/>
      </c>
      <c r="AB348" s="306" t="str">
        <f>IF(_penmei1_month_day!AZ344="","",ABS(_penmei1_month_day!AZ344))</f>
        <v/>
      </c>
      <c r="AC348" s="283" t="str">
        <f>IF(_penmei1_month_day!BA344="","",_penmei1_month_day!BA344)</f>
        <v/>
      </c>
      <c r="AD348" s="283" t="str">
        <f>IF(_penmei1_month_day!BB344="","",_penmei1_month_day!BB344)</f>
        <v/>
      </c>
      <c r="AE348" s="284" t="str">
        <f>IF(_penmei1_month_day!BC344="","",_penmei1_month_day!BC344)</f>
        <v/>
      </c>
      <c r="AF348" s="284" t="str">
        <f>IF(_penmei1_month_day!BD344="","",_penmei1_month_day!BD344)</f>
        <v/>
      </c>
      <c r="AG348" s="284" t="str">
        <f>IF(_penmei1_month_day!BE344="","",_penmei1_month_day!BE344)</f>
        <v/>
      </c>
      <c r="AH348" s="306" t="str">
        <f>IF(_penmei1_month_day!BF344="","",_penmei1_month_day!BF344)</f>
        <v/>
      </c>
      <c r="AI348" s="306" t="str">
        <f>IF(_penmei1_month_day!BG344="","",_penmei1_month_day!BG344)</f>
        <v/>
      </c>
      <c r="AJ348" s="306" t="str">
        <f>IF(_penmei1_month_day!BH344="","",_penmei1_month_day!BH344)</f>
        <v/>
      </c>
      <c r="AK348" s="306" t="str">
        <f>IF(_penmei1_month_day!BI344="","",_penmei1_month_day!BI344)</f>
        <v/>
      </c>
      <c r="AL348" s="284" t="str">
        <f>IF(_penmei1_month_day!BJ344="","",_penmei1_month_day!BJ344)</f>
        <v/>
      </c>
      <c r="AM348" s="306" t="str">
        <f>IF(_penmei1_month_day!BK344="","",_penmei1_month_day!BK344/10000)</f>
        <v/>
      </c>
      <c r="AN348" s="284" t="str">
        <f>IF(_penmei1_month_day!BL344="","",_penmei1_month_day!BL344)</f>
        <v/>
      </c>
      <c r="AO348" s="284" t="str">
        <f>IF(_penmei1_month_day!BM344="","",_penmei1_month_day!BM344)</f>
        <v/>
      </c>
      <c r="AP348" s="329"/>
      <c r="AQ348" s="329"/>
    </row>
    <row r="349" ht="15" spans="1:43">
      <c r="A349" s="132">
        <f t="shared" ref="A349:A412" si="93">IF(HOUR(I349)=0,A348+1,A348)</f>
        <v>43480</v>
      </c>
      <c r="B349" s="133">
        <f t="shared" si="83"/>
        <v>43480</v>
      </c>
      <c r="C349" s="134" t="str">
        <f t="shared" si="84"/>
        <v>夜</v>
      </c>
      <c r="D349" s="134">
        <f t="shared" si="85"/>
        <v>15</v>
      </c>
      <c r="E349" s="135">
        <f t="shared" si="92"/>
        <v>2</v>
      </c>
      <c r="F349" s="136" t="str">
        <f t="shared" si="86"/>
        <v>乙班</v>
      </c>
      <c r="G349" s="134">
        <f t="shared" si="87"/>
        <v>7</v>
      </c>
      <c r="H349" s="137">
        <f t="shared" si="89"/>
        <v>0.0416666666666667</v>
      </c>
      <c r="I349" s="170">
        <f t="shared" si="90"/>
        <v>0.291666666666667</v>
      </c>
      <c r="J349" s="285" t="str">
        <f>IF(_penmei1_month_day!AH345="","",_penmei1_month_day!AH345)</f>
        <v/>
      </c>
      <c r="K349" s="285" t="str">
        <f>IF(_penmei1_month_day!AI345="","",_penmei1_month_day!AI345)</f>
        <v/>
      </c>
      <c r="L349" s="286" t="str">
        <f>IF(_penmei1_month_day!AJ345="","",_penmei1_month_day!AJ345)</f>
        <v/>
      </c>
      <c r="M349" s="286" t="str">
        <f>IF(_penmei1_month_day!AK345="","",_penmei1_month_day!AK345)</f>
        <v/>
      </c>
      <c r="N349" s="286" t="str">
        <f>IF(_penmei1_month_day!AL345="","",_penmei1_month_day!AL345)</f>
        <v/>
      </c>
      <c r="O349" s="286" t="str">
        <f>IF(_penmei1_month_day!AM345="","",_penmei1_month_day!AM345)</f>
        <v/>
      </c>
      <c r="P349" s="286" t="str">
        <f>IF(_penmei1_month_day!AN345="","",_penmei1_month_day!AN345)</f>
        <v/>
      </c>
      <c r="Q349" s="286" t="str">
        <f>IF(_penmei1_month_day!AO345="","",_penmei1_month_day!AO345)</f>
        <v/>
      </c>
      <c r="R349" s="286" t="str">
        <f>IF(_penmei1_month_day!AP345="","",_penmei1_month_day!AP345)</f>
        <v/>
      </c>
      <c r="S349" s="286" t="str">
        <f>IF(_penmei1_month_day!AQ345="","",_penmei1_month_day!AQ345)</f>
        <v/>
      </c>
      <c r="T349" s="286" t="str">
        <f>IF(_penmei1_month_day!AR345="","",_penmei1_month_day!AR345)</f>
        <v/>
      </c>
      <c r="U349" s="286" t="str">
        <f>IF(_penmei1_month_day!AS345="","",_penmei1_month_day!AS345)</f>
        <v/>
      </c>
      <c r="V349" s="286" t="str">
        <f>IF(_penmei1_month_day!AT345="","",_penmei1_month_day!AT345)</f>
        <v/>
      </c>
      <c r="W349" s="286" t="str">
        <f>IF(_penmei1_month_day!AU345="","",_penmei1_month_day!AU345)</f>
        <v/>
      </c>
      <c r="X349" s="286" t="str">
        <f>IF(_penmei1_month_day!AV345="","",_penmei1_month_day!AV345)</f>
        <v/>
      </c>
      <c r="Y349" s="286" t="str">
        <f>IF(_penmei1_month_day!AW345="","",_penmei1_month_day!AW345)</f>
        <v/>
      </c>
      <c r="Z349" s="286" t="str">
        <f>IF(_penmei1_month_day!AX345="","",_penmei1_month_day!AX345)</f>
        <v/>
      </c>
      <c r="AA349" s="307" t="str">
        <f>IF(_penmei1_month_day!AY345="","",ABS(_penmei1_month_day!AY345))</f>
        <v/>
      </c>
      <c r="AB349" s="307" t="str">
        <f>IF(_penmei1_month_day!AZ345="","",ABS(_penmei1_month_day!AZ345))</f>
        <v/>
      </c>
      <c r="AC349" s="285" t="str">
        <f>IF(_penmei1_month_day!BA345="","",_penmei1_month_day!BA345)</f>
        <v/>
      </c>
      <c r="AD349" s="285" t="str">
        <f>IF(_penmei1_month_day!BB345="","",_penmei1_month_day!BB345)</f>
        <v/>
      </c>
      <c r="AE349" s="286" t="str">
        <f>IF(_penmei1_month_day!BC345="","",_penmei1_month_day!BC345)</f>
        <v/>
      </c>
      <c r="AF349" s="284" t="str">
        <f>IF(_penmei1_month_day!BD345="","",_penmei1_month_day!BD345)</f>
        <v/>
      </c>
      <c r="AG349" s="286" t="str">
        <f>IF(_penmei1_month_day!BE345="","",_penmei1_month_day!BE345)</f>
        <v/>
      </c>
      <c r="AH349" s="307" t="str">
        <f>IF(_penmei1_month_day!BF345="","",_penmei1_month_day!BF345)</f>
        <v/>
      </c>
      <c r="AI349" s="307" t="str">
        <f>IF(_penmei1_month_day!BG345="","",_penmei1_month_day!BG345)</f>
        <v/>
      </c>
      <c r="AJ349" s="307" t="str">
        <f>IF(_penmei1_month_day!BH345="","",_penmei1_month_day!BH345)</f>
        <v/>
      </c>
      <c r="AK349" s="307" t="str">
        <f>IF(_penmei1_month_day!BI345="","",_penmei1_month_day!BI345)</f>
        <v/>
      </c>
      <c r="AL349" s="286" t="str">
        <f>IF(_penmei1_month_day!BJ345="","",_penmei1_month_day!BJ345)</f>
        <v/>
      </c>
      <c r="AM349" s="307" t="str">
        <f>IF(_penmei1_month_day!BK345="","",_penmei1_month_day!BK345/10000)</f>
        <v/>
      </c>
      <c r="AN349" s="286" t="str">
        <f>IF(_penmei1_month_day!BL345="","",_penmei1_month_day!BL345)</f>
        <v/>
      </c>
      <c r="AO349" s="286" t="str">
        <f>IF(_penmei1_month_day!BM345="","",_penmei1_month_day!BM345)</f>
        <v/>
      </c>
      <c r="AP349" s="243" t="s">
        <v>83</v>
      </c>
      <c r="AQ349" s="331"/>
    </row>
    <row r="350" ht="15" spans="1:43">
      <c r="A350" s="120">
        <f t="shared" si="93"/>
        <v>43480</v>
      </c>
      <c r="B350" s="121">
        <f t="shared" si="83"/>
        <v>43480</v>
      </c>
      <c r="C350" s="122" t="str">
        <f t="shared" si="84"/>
        <v>白</v>
      </c>
      <c r="D350" s="122">
        <f t="shared" si="85"/>
        <v>15</v>
      </c>
      <c r="E350" s="123">
        <f>IF(AND(E342=4),1,IF(AND(E342&lt;4),(E342+1),))</f>
        <v>3</v>
      </c>
      <c r="F350" s="124" t="str">
        <f t="shared" si="86"/>
        <v>丙班</v>
      </c>
      <c r="G350" s="122">
        <f t="shared" si="87"/>
        <v>8</v>
      </c>
      <c r="H350" s="125">
        <f t="shared" si="89"/>
        <v>0.0416666666666667</v>
      </c>
      <c r="I350" s="160">
        <f t="shared" si="90"/>
        <v>0.333333333333334</v>
      </c>
      <c r="J350" s="281" t="str">
        <f>IF(_penmei1_month_day!AH346="","",_penmei1_month_day!AH346)</f>
        <v/>
      </c>
      <c r="K350" s="281" t="str">
        <f>IF(_penmei1_month_day!AI346="","",_penmei1_month_day!AI346)</f>
        <v/>
      </c>
      <c r="L350" s="282" t="str">
        <f>IF(_penmei1_month_day!AJ346="","",_penmei1_month_day!AJ346)</f>
        <v/>
      </c>
      <c r="M350" s="282" t="str">
        <f>IF(_penmei1_month_day!AK346="","",_penmei1_month_day!AK346)</f>
        <v/>
      </c>
      <c r="N350" s="282" t="str">
        <f>IF(_penmei1_month_day!AL346="","",_penmei1_month_day!AL346)</f>
        <v/>
      </c>
      <c r="O350" s="282" t="str">
        <f>IF(_penmei1_month_day!AM346="","",_penmei1_month_day!AM346)</f>
        <v/>
      </c>
      <c r="P350" s="282" t="str">
        <f>IF(_penmei1_month_day!AN346="","",_penmei1_month_day!AN346)</f>
        <v/>
      </c>
      <c r="Q350" s="282" t="str">
        <f>IF(_penmei1_month_day!AO346="","",_penmei1_month_day!AO346)</f>
        <v/>
      </c>
      <c r="R350" s="282" t="str">
        <f>IF(_penmei1_month_day!AP346="","",_penmei1_month_day!AP346)</f>
        <v/>
      </c>
      <c r="S350" s="282" t="str">
        <f>IF(_penmei1_month_day!AQ346="","",_penmei1_month_day!AQ346)</f>
        <v/>
      </c>
      <c r="T350" s="282" t="str">
        <f>IF(_penmei1_month_day!AR346="","",_penmei1_month_day!AR346)</f>
        <v/>
      </c>
      <c r="U350" s="282" t="str">
        <f>IF(_penmei1_month_day!AS346="","",_penmei1_month_day!AS346)</f>
        <v/>
      </c>
      <c r="V350" s="282" t="str">
        <f>IF(_penmei1_month_day!AT346="","",_penmei1_month_day!AT346)</f>
        <v/>
      </c>
      <c r="W350" s="282" t="str">
        <f>IF(_penmei1_month_day!AU346="","",_penmei1_month_day!AU346)</f>
        <v/>
      </c>
      <c r="X350" s="282" t="str">
        <f>IF(_penmei1_month_day!AV346="","",_penmei1_month_day!AV346)</f>
        <v/>
      </c>
      <c r="Y350" s="282" t="str">
        <f>IF(_penmei1_month_day!AW346="","",_penmei1_month_day!AW346)</f>
        <v/>
      </c>
      <c r="Z350" s="282" t="str">
        <f>IF(_penmei1_month_day!AX346="","",_penmei1_month_day!AX346)</f>
        <v/>
      </c>
      <c r="AA350" s="305" t="str">
        <f>IF(_penmei1_month_day!AY346="","",ABS(_penmei1_month_day!AY346))</f>
        <v/>
      </c>
      <c r="AB350" s="305" t="str">
        <f>IF(_penmei1_month_day!AZ346="","",ABS(_penmei1_month_day!AZ346))</f>
        <v/>
      </c>
      <c r="AC350" s="281" t="str">
        <f>IF(_penmei1_month_day!BA346="","",_penmei1_month_day!BA346)</f>
        <v/>
      </c>
      <c r="AD350" s="281" t="str">
        <f>IF(_penmei1_month_day!BB346="","",_penmei1_month_day!BB346)</f>
        <v/>
      </c>
      <c r="AE350" s="282" t="str">
        <f>IF(_penmei1_month_day!BC346="","",_penmei1_month_day!BC346)</f>
        <v/>
      </c>
      <c r="AF350" s="282" t="str">
        <f>IF(_penmei1_month_day!BD346="","",_penmei1_month_day!BD346)</f>
        <v/>
      </c>
      <c r="AG350" s="282" t="str">
        <f>IF(_penmei1_month_day!BE346="","",_penmei1_month_day!BE346)</f>
        <v/>
      </c>
      <c r="AH350" s="305" t="str">
        <f>IF(_penmei1_month_day!BF346="","",_penmei1_month_day!BF346)</f>
        <v/>
      </c>
      <c r="AI350" s="305" t="str">
        <f>IF(_penmei1_month_day!BG346="","",_penmei1_month_day!BG346)</f>
        <v/>
      </c>
      <c r="AJ350" s="305" t="str">
        <f>IF(_penmei1_month_day!BH346="","",_penmei1_month_day!BH346)</f>
        <v/>
      </c>
      <c r="AK350" s="305" t="str">
        <f>IF(_penmei1_month_day!BI346="","",_penmei1_month_day!BI346)</f>
        <v/>
      </c>
      <c r="AL350" s="282" t="str">
        <f>IF(_penmei1_month_day!BJ346="","",_penmei1_month_day!BJ346)</f>
        <v/>
      </c>
      <c r="AM350" s="305" t="str">
        <f>IF(_penmei1_month_day!BK346="","",_penmei1_month_day!BK346/10000)</f>
        <v/>
      </c>
      <c r="AN350" s="282" t="str">
        <f>IF(_penmei1_month_day!BL346="","",_penmei1_month_day!BL346)</f>
        <v/>
      </c>
      <c r="AO350" s="282" t="str">
        <f>IF(_penmei1_month_day!BM346="","",_penmei1_month_day!BM346)</f>
        <v/>
      </c>
      <c r="AP350" s="328"/>
      <c r="AQ350" s="328"/>
    </row>
    <row r="351" spans="1:43">
      <c r="A351" s="126">
        <f t="shared" si="93"/>
        <v>43480</v>
      </c>
      <c r="B351" s="127">
        <f t="shared" si="83"/>
        <v>43480</v>
      </c>
      <c r="C351" s="128" t="str">
        <f t="shared" si="84"/>
        <v>白</v>
      </c>
      <c r="D351" s="128">
        <f t="shared" si="85"/>
        <v>15</v>
      </c>
      <c r="E351" s="129">
        <f t="shared" ref="E351:E357" si="94">E350</f>
        <v>3</v>
      </c>
      <c r="F351" s="130" t="str">
        <f t="shared" si="86"/>
        <v>丙班</v>
      </c>
      <c r="G351" s="128">
        <f t="shared" si="87"/>
        <v>9</v>
      </c>
      <c r="H351" s="131">
        <f t="shared" si="89"/>
        <v>0.0416666666666667</v>
      </c>
      <c r="I351" s="165">
        <f t="shared" si="90"/>
        <v>0.375</v>
      </c>
      <c r="J351" s="283" t="str">
        <f>IF(_penmei1_month_day!AH347="","",_penmei1_month_day!AH347)</f>
        <v/>
      </c>
      <c r="K351" s="283" t="str">
        <f>IF(_penmei1_month_day!AI347="","",_penmei1_month_day!AI347)</f>
        <v/>
      </c>
      <c r="L351" s="284" t="str">
        <f>IF(_penmei1_month_day!AJ347="","",_penmei1_month_day!AJ347)</f>
        <v/>
      </c>
      <c r="M351" s="284" t="str">
        <f>IF(_penmei1_month_day!AK347="","",_penmei1_month_day!AK347)</f>
        <v/>
      </c>
      <c r="N351" s="284" t="str">
        <f>IF(_penmei1_month_day!AL347="","",_penmei1_month_day!AL347)</f>
        <v/>
      </c>
      <c r="O351" s="284" t="str">
        <f>IF(_penmei1_month_day!AM347="","",_penmei1_month_day!AM347)</f>
        <v/>
      </c>
      <c r="P351" s="284" t="str">
        <f>IF(_penmei1_month_day!AN347="","",_penmei1_month_day!AN347)</f>
        <v/>
      </c>
      <c r="Q351" s="284" t="str">
        <f>IF(_penmei1_month_day!AO347="","",_penmei1_month_day!AO347)</f>
        <v/>
      </c>
      <c r="R351" s="284" t="str">
        <f>IF(_penmei1_month_day!AP347="","",_penmei1_month_day!AP347)</f>
        <v/>
      </c>
      <c r="S351" s="284" t="str">
        <f>IF(_penmei1_month_day!AQ347="","",_penmei1_month_day!AQ347)</f>
        <v/>
      </c>
      <c r="T351" s="284" t="str">
        <f>IF(_penmei1_month_day!AR347="","",_penmei1_month_day!AR347)</f>
        <v/>
      </c>
      <c r="U351" s="284" t="str">
        <f>IF(_penmei1_month_day!AS347="","",_penmei1_month_day!AS347)</f>
        <v/>
      </c>
      <c r="V351" s="284" t="str">
        <f>IF(_penmei1_month_day!AT347="","",_penmei1_month_day!AT347)</f>
        <v/>
      </c>
      <c r="W351" s="284" t="str">
        <f>IF(_penmei1_month_day!AU347="","",_penmei1_month_day!AU347)</f>
        <v/>
      </c>
      <c r="X351" s="284" t="str">
        <f>IF(_penmei1_month_day!AV347="","",_penmei1_month_day!AV347)</f>
        <v/>
      </c>
      <c r="Y351" s="284" t="str">
        <f>IF(_penmei1_month_day!AW347="","",_penmei1_month_day!AW347)</f>
        <v/>
      </c>
      <c r="Z351" s="284" t="str">
        <f>IF(_penmei1_month_day!AX347="","",_penmei1_month_day!AX347)</f>
        <v/>
      </c>
      <c r="AA351" s="306" t="str">
        <f>IF(_penmei1_month_day!AY347="","",ABS(_penmei1_month_day!AY347))</f>
        <v/>
      </c>
      <c r="AB351" s="306" t="str">
        <f>IF(_penmei1_month_day!AZ347="","",ABS(_penmei1_month_day!AZ347))</f>
        <v/>
      </c>
      <c r="AC351" s="283" t="str">
        <f>IF(_penmei1_month_day!BA347="","",_penmei1_month_day!BA347)</f>
        <v/>
      </c>
      <c r="AD351" s="283" t="str">
        <f>IF(_penmei1_month_day!BB347="","",_penmei1_month_day!BB347)</f>
        <v/>
      </c>
      <c r="AE351" s="284" t="str">
        <f>IF(_penmei1_month_day!BC347="","",_penmei1_month_day!BC347)</f>
        <v/>
      </c>
      <c r="AF351" s="284" t="str">
        <f>IF(_penmei1_month_day!BD347="","",_penmei1_month_day!BD347)</f>
        <v/>
      </c>
      <c r="AG351" s="284" t="str">
        <f>IF(_penmei1_month_day!BE347="","",_penmei1_month_day!BE347)</f>
        <v/>
      </c>
      <c r="AH351" s="306" t="str">
        <f>IF(_penmei1_month_day!BF347="","",_penmei1_month_day!BF347)</f>
        <v/>
      </c>
      <c r="AI351" s="306" t="str">
        <f>IF(_penmei1_month_day!BG347="","",_penmei1_month_day!BG347)</f>
        <v/>
      </c>
      <c r="AJ351" s="306" t="str">
        <f>IF(_penmei1_month_day!BH347="","",_penmei1_month_day!BH347)</f>
        <v/>
      </c>
      <c r="AK351" s="306" t="str">
        <f>IF(_penmei1_month_day!BI347="","",_penmei1_month_day!BI347)</f>
        <v/>
      </c>
      <c r="AL351" s="284" t="str">
        <f>IF(_penmei1_month_day!BJ347="","",_penmei1_month_day!BJ347)</f>
        <v/>
      </c>
      <c r="AM351" s="306" t="str">
        <f>IF(_penmei1_month_day!BK347="","",_penmei1_month_day!BK347/10000)</f>
        <v/>
      </c>
      <c r="AN351" s="284" t="str">
        <f>IF(_penmei1_month_day!BL347="","",_penmei1_month_day!BL347)</f>
        <v/>
      </c>
      <c r="AO351" s="284" t="str">
        <f>IF(_penmei1_month_day!BM347="","",_penmei1_month_day!BM347)</f>
        <v/>
      </c>
      <c r="AP351" s="329"/>
      <c r="AQ351" s="329"/>
    </row>
    <row r="352" spans="1:43">
      <c r="A352" s="126">
        <f t="shared" si="93"/>
        <v>43480</v>
      </c>
      <c r="B352" s="127">
        <f t="shared" si="83"/>
        <v>43480</v>
      </c>
      <c r="C352" s="128" t="str">
        <f t="shared" si="84"/>
        <v>白</v>
      </c>
      <c r="D352" s="128">
        <f t="shared" si="85"/>
        <v>15</v>
      </c>
      <c r="E352" s="129">
        <f t="shared" si="94"/>
        <v>3</v>
      </c>
      <c r="F352" s="130" t="str">
        <f t="shared" si="86"/>
        <v>丙班</v>
      </c>
      <c r="G352" s="128">
        <f t="shared" si="87"/>
        <v>10</v>
      </c>
      <c r="H352" s="131">
        <f t="shared" si="89"/>
        <v>0.0416666666666667</v>
      </c>
      <c r="I352" s="165">
        <f t="shared" si="90"/>
        <v>0.416666666666667</v>
      </c>
      <c r="J352" s="283" t="str">
        <f>IF(_penmei1_month_day!AH348="","",_penmei1_month_day!AH348)</f>
        <v/>
      </c>
      <c r="K352" s="283" t="str">
        <f>IF(_penmei1_month_day!AI348="","",_penmei1_month_day!AI348)</f>
        <v/>
      </c>
      <c r="L352" s="284" t="str">
        <f>IF(_penmei1_month_day!AJ348="","",_penmei1_month_day!AJ348)</f>
        <v/>
      </c>
      <c r="M352" s="284" t="str">
        <f>IF(_penmei1_month_day!AK348="","",_penmei1_month_day!AK348)</f>
        <v/>
      </c>
      <c r="N352" s="284" t="str">
        <f>IF(_penmei1_month_day!AL348="","",_penmei1_month_day!AL348)</f>
        <v/>
      </c>
      <c r="O352" s="284" t="str">
        <f>IF(_penmei1_month_day!AM348="","",_penmei1_month_day!AM348)</f>
        <v/>
      </c>
      <c r="P352" s="284" t="str">
        <f>IF(_penmei1_month_day!AN348="","",_penmei1_month_day!AN348)</f>
        <v/>
      </c>
      <c r="Q352" s="284" t="str">
        <f>IF(_penmei1_month_day!AO348="","",_penmei1_month_day!AO348)</f>
        <v/>
      </c>
      <c r="R352" s="284" t="str">
        <f>IF(_penmei1_month_day!AP348="","",_penmei1_month_day!AP348)</f>
        <v/>
      </c>
      <c r="S352" s="284" t="str">
        <f>IF(_penmei1_month_day!AQ348="","",_penmei1_month_day!AQ348)</f>
        <v/>
      </c>
      <c r="T352" s="284" t="str">
        <f>IF(_penmei1_month_day!AR348="","",_penmei1_month_day!AR348)</f>
        <v/>
      </c>
      <c r="U352" s="284" t="str">
        <f>IF(_penmei1_month_day!AS348="","",_penmei1_month_day!AS348)</f>
        <v/>
      </c>
      <c r="V352" s="284" t="str">
        <f>IF(_penmei1_month_day!AT348="","",_penmei1_month_day!AT348)</f>
        <v/>
      </c>
      <c r="W352" s="284" t="str">
        <f>IF(_penmei1_month_day!AU348="","",_penmei1_month_day!AU348)</f>
        <v/>
      </c>
      <c r="X352" s="284" t="str">
        <f>IF(_penmei1_month_day!AV348="","",_penmei1_month_day!AV348)</f>
        <v/>
      </c>
      <c r="Y352" s="284" t="str">
        <f>IF(_penmei1_month_day!AW348="","",_penmei1_month_day!AW348)</f>
        <v/>
      </c>
      <c r="Z352" s="284" t="str">
        <f>IF(_penmei1_month_day!AX348="","",_penmei1_month_day!AX348)</f>
        <v/>
      </c>
      <c r="AA352" s="306" t="str">
        <f>IF(_penmei1_month_day!AY348="","",ABS(_penmei1_month_day!AY348))</f>
        <v/>
      </c>
      <c r="AB352" s="306" t="str">
        <f>IF(_penmei1_month_day!AZ348="","",ABS(_penmei1_month_day!AZ348))</f>
        <v/>
      </c>
      <c r="AC352" s="283" t="str">
        <f>IF(_penmei1_month_day!BA348="","",_penmei1_month_day!BA348)</f>
        <v/>
      </c>
      <c r="AD352" s="283" t="str">
        <f>IF(_penmei1_month_day!BB348="","",_penmei1_month_day!BB348)</f>
        <v/>
      </c>
      <c r="AE352" s="284" t="str">
        <f>IF(_penmei1_month_day!BC348="","",_penmei1_month_day!BC348)</f>
        <v/>
      </c>
      <c r="AF352" s="284" t="str">
        <f>IF(_penmei1_month_day!BD348="","",_penmei1_month_day!BD348)</f>
        <v/>
      </c>
      <c r="AG352" s="284" t="str">
        <f>IF(_penmei1_month_day!BE348="","",_penmei1_month_day!BE348)</f>
        <v/>
      </c>
      <c r="AH352" s="306" t="str">
        <f>IF(_penmei1_month_day!BF348="","",_penmei1_month_day!BF348)</f>
        <v/>
      </c>
      <c r="AI352" s="306" t="str">
        <f>IF(_penmei1_month_day!BG348="","",_penmei1_month_day!BG348)</f>
        <v/>
      </c>
      <c r="AJ352" s="306" t="str">
        <f>IF(_penmei1_month_day!BH348="","",_penmei1_month_day!BH348)</f>
        <v/>
      </c>
      <c r="AK352" s="306" t="str">
        <f>IF(_penmei1_month_day!BI348="","",_penmei1_month_day!BI348)</f>
        <v/>
      </c>
      <c r="AL352" s="284" t="str">
        <f>IF(_penmei1_month_day!BJ348="","",_penmei1_month_day!BJ348)</f>
        <v/>
      </c>
      <c r="AM352" s="306" t="str">
        <f>IF(_penmei1_month_day!BK348="","",_penmei1_month_day!BK348/10000)</f>
        <v/>
      </c>
      <c r="AN352" s="284" t="str">
        <f>IF(_penmei1_month_day!BL348="","",_penmei1_month_day!BL348)</f>
        <v/>
      </c>
      <c r="AO352" s="284" t="str">
        <f>IF(_penmei1_month_day!BM348="","",_penmei1_month_day!BM348)</f>
        <v/>
      </c>
      <c r="AP352" s="329"/>
      <c r="AQ352" s="329"/>
    </row>
    <row r="353" spans="1:43">
      <c r="A353" s="126">
        <f t="shared" si="93"/>
        <v>43480</v>
      </c>
      <c r="B353" s="127">
        <f t="shared" si="83"/>
        <v>43480</v>
      </c>
      <c r="C353" s="128" t="str">
        <f t="shared" si="84"/>
        <v>白</v>
      </c>
      <c r="D353" s="128">
        <f t="shared" si="85"/>
        <v>15</v>
      </c>
      <c r="E353" s="129">
        <f t="shared" si="94"/>
        <v>3</v>
      </c>
      <c r="F353" s="130" t="str">
        <f t="shared" si="86"/>
        <v>丙班</v>
      </c>
      <c r="G353" s="128">
        <f t="shared" si="87"/>
        <v>11</v>
      </c>
      <c r="H353" s="131">
        <f t="shared" si="89"/>
        <v>0.0416666666666667</v>
      </c>
      <c r="I353" s="165">
        <f t="shared" si="90"/>
        <v>0.458333333333334</v>
      </c>
      <c r="J353" s="283" t="str">
        <f>IF(_penmei1_month_day!AH349="","",_penmei1_month_day!AH349)</f>
        <v/>
      </c>
      <c r="K353" s="283" t="str">
        <f>IF(_penmei1_month_day!AI349="","",_penmei1_month_day!AI349)</f>
        <v/>
      </c>
      <c r="L353" s="284" t="str">
        <f>IF(_penmei1_month_day!AJ349="","",_penmei1_month_day!AJ349)</f>
        <v/>
      </c>
      <c r="M353" s="284" t="str">
        <f>IF(_penmei1_month_day!AK349="","",_penmei1_month_day!AK349)</f>
        <v/>
      </c>
      <c r="N353" s="284" t="str">
        <f>IF(_penmei1_month_day!AL349="","",_penmei1_month_day!AL349)</f>
        <v/>
      </c>
      <c r="O353" s="284" t="str">
        <f>IF(_penmei1_month_day!AM349="","",_penmei1_month_day!AM349)</f>
        <v/>
      </c>
      <c r="P353" s="284" t="str">
        <f>IF(_penmei1_month_day!AN349="","",_penmei1_month_day!AN349)</f>
        <v/>
      </c>
      <c r="Q353" s="284" t="str">
        <f>IF(_penmei1_month_day!AO349="","",_penmei1_month_day!AO349)</f>
        <v/>
      </c>
      <c r="R353" s="284" t="str">
        <f>IF(_penmei1_month_day!AP349="","",_penmei1_month_day!AP349)</f>
        <v/>
      </c>
      <c r="S353" s="284" t="str">
        <f>IF(_penmei1_month_day!AQ349="","",_penmei1_month_day!AQ349)</f>
        <v/>
      </c>
      <c r="T353" s="284" t="str">
        <f>IF(_penmei1_month_day!AR349="","",_penmei1_month_day!AR349)</f>
        <v/>
      </c>
      <c r="U353" s="284" t="str">
        <f>IF(_penmei1_month_day!AS349="","",_penmei1_month_day!AS349)</f>
        <v/>
      </c>
      <c r="V353" s="284" t="str">
        <f>IF(_penmei1_month_day!AT349="","",_penmei1_month_day!AT349)</f>
        <v/>
      </c>
      <c r="W353" s="284" t="str">
        <f>IF(_penmei1_month_day!AU349="","",_penmei1_month_day!AU349)</f>
        <v/>
      </c>
      <c r="X353" s="284" t="str">
        <f>IF(_penmei1_month_day!AV349="","",_penmei1_month_day!AV349)</f>
        <v/>
      </c>
      <c r="Y353" s="284" t="str">
        <f>IF(_penmei1_month_day!AW349="","",_penmei1_month_day!AW349)</f>
        <v/>
      </c>
      <c r="Z353" s="284" t="str">
        <f>IF(_penmei1_month_day!AX349="","",_penmei1_month_day!AX349)</f>
        <v/>
      </c>
      <c r="AA353" s="306" t="str">
        <f>IF(_penmei1_month_day!AY349="","",ABS(_penmei1_month_day!AY349))</f>
        <v/>
      </c>
      <c r="AB353" s="306" t="str">
        <f>IF(_penmei1_month_day!AZ349="","",ABS(_penmei1_month_day!AZ349))</f>
        <v/>
      </c>
      <c r="AC353" s="283" t="str">
        <f>IF(_penmei1_month_day!BA349="","",_penmei1_month_day!BA349)</f>
        <v/>
      </c>
      <c r="AD353" s="283" t="str">
        <f>IF(_penmei1_month_day!BB349="","",_penmei1_month_day!BB349)</f>
        <v/>
      </c>
      <c r="AE353" s="284" t="str">
        <f>IF(_penmei1_month_day!BC349="","",_penmei1_month_day!BC349)</f>
        <v/>
      </c>
      <c r="AF353" s="284" t="str">
        <f>IF(_penmei1_month_day!BD349="","",_penmei1_month_day!BD349)</f>
        <v/>
      </c>
      <c r="AG353" s="284" t="str">
        <f>IF(_penmei1_month_day!BE349="","",_penmei1_month_day!BE349)</f>
        <v/>
      </c>
      <c r="AH353" s="306" t="str">
        <f>IF(_penmei1_month_day!BF349="","",_penmei1_month_day!BF349)</f>
        <v/>
      </c>
      <c r="AI353" s="306" t="str">
        <f>IF(_penmei1_month_day!BG349="","",_penmei1_month_day!BG349)</f>
        <v/>
      </c>
      <c r="AJ353" s="306" t="str">
        <f>IF(_penmei1_month_day!BH349="","",_penmei1_month_day!BH349)</f>
        <v/>
      </c>
      <c r="AK353" s="306" t="str">
        <f>IF(_penmei1_month_day!BI349="","",_penmei1_month_day!BI349)</f>
        <v/>
      </c>
      <c r="AL353" s="284" t="str">
        <f>IF(_penmei1_month_day!BJ349="","",_penmei1_month_day!BJ349)</f>
        <v/>
      </c>
      <c r="AM353" s="306" t="str">
        <f>IF(_penmei1_month_day!BK349="","",_penmei1_month_day!BK349/10000)</f>
        <v/>
      </c>
      <c r="AN353" s="284" t="str">
        <f>IF(_penmei1_month_day!BL349="","",_penmei1_month_day!BL349)</f>
        <v/>
      </c>
      <c r="AO353" s="284" t="str">
        <f>IF(_penmei1_month_day!BM349="","",_penmei1_month_day!BM349)</f>
        <v/>
      </c>
      <c r="AP353" s="329"/>
      <c r="AQ353" s="329"/>
    </row>
    <row r="354" spans="1:43">
      <c r="A354" s="126">
        <f t="shared" si="93"/>
        <v>43480</v>
      </c>
      <c r="B354" s="127">
        <f t="shared" si="83"/>
        <v>43480</v>
      </c>
      <c r="C354" s="128" t="str">
        <f t="shared" si="84"/>
        <v>白</v>
      </c>
      <c r="D354" s="128">
        <f t="shared" si="85"/>
        <v>15</v>
      </c>
      <c r="E354" s="129">
        <f t="shared" si="94"/>
        <v>3</v>
      </c>
      <c r="F354" s="130" t="str">
        <f t="shared" si="86"/>
        <v>丙班</v>
      </c>
      <c r="G354" s="128">
        <f t="shared" si="87"/>
        <v>12</v>
      </c>
      <c r="H354" s="131">
        <f t="shared" si="89"/>
        <v>0.0416666666666667</v>
      </c>
      <c r="I354" s="165">
        <f t="shared" si="90"/>
        <v>0.5</v>
      </c>
      <c r="J354" s="283" t="str">
        <f>IF(_penmei1_month_day!AH350="","",_penmei1_month_day!AH350)</f>
        <v/>
      </c>
      <c r="K354" s="283" t="str">
        <f>IF(_penmei1_month_day!AI350="","",_penmei1_month_day!AI350)</f>
        <v/>
      </c>
      <c r="L354" s="284" t="str">
        <f>IF(_penmei1_month_day!AJ350="","",_penmei1_month_day!AJ350)</f>
        <v/>
      </c>
      <c r="M354" s="284" t="str">
        <f>IF(_penmei1_month_day!AK350="","",_penmei1_month_day!AK350)</f>
        <v/>
      </c>
      <c r="N354" s="284" t="str">
        <f>IF(_penmei1_month_day!AL350="","",_penmei1_month_day!AL350)</f>
        <v/>
      </c>
      <c r="O354" s="284" t="str">
        <f>IF(_penmei1_month_day!AM350="","",_penmei1_month_day!AM350)</f>
        <v/>
      </c>
      <c r="P354" s="284" t="str">
        <f>IF(_penmei1_month_day!AN350="","",_penmei1_month_day!AN350)</f>
        <v/>
      </c>
      <c r="Q354" s="284" t="str">
        <f>IF(_penmei1_month_day!AO350="","",_penmei1_month_day!AO350)</f>
        <v/>
      </c>
      <c r="R354" s="284" t="str">
        <f>IF(_penmei1_month_day!AP350="","",_penmei1_month_day!AP350)</f>
        <v/>
      </c>
      <c r="S354" s="284" t="str">
        <f>IF(_penmei1_month_day!AQ350="","",_penmei1_month_day!AQ350)</f>
        <v/>
      </c>
      <c r="T354" s="284" t="str">
        <f>IF(_penmei1_month_day!AR350="","",_penmei1_month_day!AR350)</f>
        <v/>
      </c>
      <c r="U354" s="284" t="str">
        <f>IF(_penmei1_month_day!AS350="","",_penmei1_month_day!AS350)</f>
        <v/>
      </c>
      <c r="V354" s="284" t="str">
        <f>IF(_penmei1_month_day!AT350="","",_penmei1_month_day!AT350)</f>
        <v/>
      </c>
      <c r="W354" s="284" t="str">
        <f>IF(_penmei1_month_day!AU350="","",_penmei1_month_day!AU350)</f>
        <v/>
      </c>
      <c r="X354" s="284" t="str">
        <f>IF(_penmei1_month_day!AV350="","",_penmei1_month_day!AV350)</f>
        <v/>
      </c>
      <c r="Y354" s="284" t="str">
        <f>IF(_penmei1_month_day!AW350="","",_penmei1_month_day!AW350)</f>
        <v/>
      </c>
      <c r="Z354" s="284" t="str">
        <f>IF(_penmei1_month_day!AX350="","",_penmei1_month_day!AX350)</f>
        <v/>
      </c>
      <c r="AA354" s="306" t="str">
        <f>IF(_penmei1_month_day!AY350="","",ABS(_penmei1_month_day!AY350))</f>
        <v/>
      </c>
      <c r="AB354" s="306" t="str">
        <f>IF(_penmei1_month_day!AZ350="","",ABS(_penmei1_month_day!AZ350))</f>
        <v/>
      </c>
      <c r="AC354" s="283" t="str">
        <f>IF(_penmei1_month_day!BA350="","",_penmei1_month_day!BA350)</f>
        <v/>
      </c>
      <c r="AD354" s="283" t="str">
        <f>IF(_penmei1_month_day!BB350="","",_penmei1_month_day!BB350)</f>
        <v/>
      </c>
      <c r="AE354" s="284" t="str">
        <f>IF(_penmei1_month_day!BC350="","",_penmei1_month_day!BC350)</f>
        <v/>
      </c>
      <c r="AF354" s="284" t="str">
        <f>IF(_penmei1_month_day!BD350="","",_penmei1_month_day!BD350)</f>
        <v/>
      </c>
      <c r="AG354" s="284" t="str">
        <f>IF(_penmei1_month_day!BE350="","",_penmei1_month_day!BE350)</f>
        <v/>
      </c>
      <c r="AH354" s="306" t="str">
        <f>IF(_penmei1_month_day!BF350="","",_penmei1_month_day!BF350)</f>
        <v/>
      </c>
      <c r="AI354" s="306" t="str">
        <f>IF(_penmei1_month_day!BG350="","",_penmei1_month_day!BG350)</f>
        <v/>
      </c>
      <c r="AJ354" s="306" t="str">
        <f>IF(_penmei1_month_day!BH350="","",_penmei1_month_day!BH350)</f>
        <v/>
      </c>
      <c r="AK354" s="306" t="str">
        <f>IF(_penmei1_month_day!BI350="","",_penmei1_month_day!BI350)</f>
        <v/>
      </c>
      <c r="AL354" s="284" t="str">
        <f>IF(_penmei1_month_day!BJ350="","",_penmei1_month_day!BJ350)</f>
        <v/>
      </c>
      <c r="AM354" s="306" t="str">
        <f>IF(_penmei1_month_day!BK350="","",_penmei1_month_day!BK350/10000)</f>
        <v/>
      </c>
      <c r="AN354" s="284" t="str">
        <f>IF(_penmei1_month_day!BL350="","",_penmei1_month_day!BL350)</f>
        <v/>
      </c>
      <c r="AO354" s="284" t="str">
        <f>IF(_penmei1_month_day!BM350="","",_penmei1_month_day!BM350)</f>
        <v/>
      </c>
      <c r="AP354" s="329"/>
      <c r="AQ354" s="329"/>
    </row>
    <row r="355" spans="1:43">
      <c r="A355" s="126">
        <f t="shared" si="93"/>
        <v>43480</v>
      </c>
      <c r="B355" s="127">
        <f t="shared" si="83"/>
        <v>43480</v>
      </c>
      <c r="C355" s="128" t="str">
        <f t="shared" si="84"/>
        <v>白</v>
      </c>
      <c r="D355" s="128">
        <f t="shared" si="85"/>
        <v>15</v>
      </c>
      <c r="E355" s="129">
        <f t="shared" si="94"/>
        <v>3</v>
      </c>
      <c r="F355" s="130" t="str">
        <f t="shared" si="86"/>
        <v>丙班</v>
      </c>
      <c r="G355" s="128">
        <f t="shared" si="87"/>
        <v>13</v>
      </c>
      <c r="H355" s="131">
        <f t="shared" si="89"/>
        <v>0.0416666666666667</v>
      </c>
      <c r="I355" s="165">
        <f t="shared" si="90"/>
        <v>0.541666666666667</v>
      </c>
      <c r="J355" s="283" t="str">
        <f>IF(_penmei1_month_day!AH351="","",_penmei1_month_day!AH351)</f>
        <v/>
      </c>
      <c r="K355" s="283" t="str">
        <f>IF(_penmei1_month_day!AI351="","",_penmei1_month_day!AI351)</f>
        <v/>
      </c>
      <c r="L355" s="284" t="str">
        <f>IF(_penmei1_month_day!AJ351="","",_penmei1_month_day!AJ351)</f>
        <v/>
      </c>
      <c r="M355" s="284" t="str">
        <f>IF(_penmei1_month_day!AK351="","",_penmei1_month_day!AK351)</f>
        <v/>
      </c>
      <c r="N355" s="284" t="str">
        <f>IF(_penmei1_month_day!AL351="","",_penmei1_month_day!AL351)</f>
        <v/>
      </c>
      <c r="O355" s="284" t="str">
        <f>IF(_penmei1_month_day!AM351="","",_penmei1_month_day!AM351)</f>
        <v/>
      </c>
      <c r="P355" s="284" t="str">
        <f>IF(_penmei1_month_day!AN351="","",_penmei1_month_day!AN351)</f>
        <v/>
      </c>
      <c r="Q355" s="284" t="str">
        <f>IF(_penmei1_month_day!AO351="","",_penmei1_month_day!AO351)</f>
        <v/>
      </c>
      <c r="R355" s="284" t="str">
        <f>IF(_penmei1_month_day!AP351="","",_penmei1_month_day!AP351)</f>
        <v/>
      </c>
      <c r="S355" s="284" t="str">
        <f>IF(_penmei1_month_day!AQ351="","",_penmei1_month_day!AQ351)</f>
        <v/>
      </c>
      <c r="T355" s="284" t="str">
        <f>IF(_penmei1_month_day!AR351="","",_penmei1_month_day!AR351)</f>
        <v/>
      </c>
      <c r="U355" s="284" t="str">
        <f>IF(_penmei1_month_day!AS351="","",_penmei1_month_day!AS351)</f>
        <v/>
      </c>
      <c r="V355" s="284" t="str">
        <f>IF(_penmei1_month_day!AT351="","",_penmei1_month_day!AT351)</f>
        <v/>
      </c>
      <c r="W355" s="284" t="str">
        <f>IF(_penmei1_month_day!AU351="","",_penmei1_month_day!AU351)</f>
        <v/>
      </c>
      <c r="X355" s="284" t="str">
        <f>IF(_penmei1_month_day!AV351="","",_penmei1_month_day!AV351)</f>
        <v/>
      </c>
      <c r="Y355" s="284" t="str">
        <f>IF(_penmei1_month_day!AW351="","",_penmei1_month_day!AW351)</f>
        <v/>
      </c>
      <c r="Z355" s="284" t="str">
        <f>IF(_penmei1_month_day!AX351="","",_penmei1_month_day!AX351)</f>
        <v/>
      </c>
      <c r="AA355" s="306" t="str">
        <f>IF(_penmei1_month_day!AY351="","",ABS(_penmei1_month_day!AY351))</f>
        <v/>
      </c>
      <c r="AB355" s="306" t="str">
        <f>IF(_penmei1_month_day!AZ351="","",ABS(_penmei1_month_day!AZ351))</f>
        <v/>
      </c>
      <c r="AC355" s="283" t="str">
        <f>IF(_penmei1_month_day!BA351="","",_penmei1_month_day!BA351)</f>
        <v/>
      </c>
      <c r="AD355" s="283" t="str">
        <f>IF(_penmei1_month_day!BB351="","",_penmei1_month_day!BB351)</f>
        <v/>
      </c>
      <c r="AE355" s="284" t="str">
        <f>IF(_penmei1_month_day!BC351="","",_penmei1_month_day!BC351)</f>
        <v/>
      </c>
      <c r="AF355" s="284" t="str">
        <f>IF(_penmei1_month_day!BD351="","",_penmei1_month_day!BD351)</f>
        <v/>
      </c>
      <c r="AG355" s="284" t="str">
        <f>IF(_penmei1_month_day!BE351="","",_penmei1_month_day!BE351)</f>
        <v/>
      </c>
      <c r="AH355" s="306" t="str">
        <f>IF(_penmei1_month_day!BF351="","",_penmei1_month_day!BF351)</f>
        <v/>
      </c>
      <c r="AI355" s="306" t="str">
        <f>IF(_penmei1_month_day!BG351="","",_penmei1_month_day!BG351)</f>
        <v/>
      </c>
      <c r="AJ355" s="306" t="str">
        <f>IF(_penmei1_month_day!BH351="","",_penmei1_month_day!BH351)</f>
        <v/>
      </c>
      <c r="AK355" s="306" t="str">
        <f>IF(_penmei1_month_day!BI351="","",_penmei1_month_day!BI351)</f>
        <v/>
      </c>
      <c r="AL355" s="284" t="str">
        <f>IF(_penmei1_month_day!BJ351="","",_penmei1_month_day!BJ351)</f>
        <v/>
      </c>
      <c r="AM355" s="306" t="str">
        <f>IF(_penmei1_month_day!BK351="","",_penmei1_month_day!BK351/10000)</f>
        <v/>
      </c>
      <c r="AN355" s="284" t="str">
        <f>IF(_penmei1_month_day!BL351="","",_penmei1_month_day!BL351)</f>
        <v/>
      </c>
      <c r="AO355" s="284" t="str">
        <f>IF(_penmei1_month_day!BM351="","",_penmei1_month_day!BM351)</f>
        <v/>
      </c>
      <c r="AP355" s="329"/>
      <c r="AQ355" s="329"/>
    </row>
    <row r="356" spans="1:43">
      <c r="A356" s="126">
        <f t="shared" si="93"/>
        <v>43480</v>
      </c>
      <c r="B356" s="127">
        <f t="shared" si="83"/>
        <v>43480</v>
      </c>
      <c r="C356" s="128" t="str">
        <f t="shared" si="84"/>
        <v>白</v>
      </c>
      <c r="D356" s="128">
        <f t="shared" si="85"/>
        <v>15</v>
      </c>
      <c r="E356" s="129">
        <f t="shared" si="94"/>
        <v>3</v>
      </c>
      <c r="F356" s="130" t="str">
        <f t="shared" si="86"/>
        <v>丙班</v>
      </c>
      <c r="G356" s="128">
        <f t="shared" si="87"/>
        <v>14</v>
      </c>
      <c r="H356" s="131">
        <f t="shared" si="89"/>
        <v>0.0416666666666667</v>
      </c>
      <c r="I356" s="165">
        <f t="shared" si="90"/>
        <v>0.583333333333334</v>
      </c>
      <c r="J356" s="283" t="str">
        <f>IF(_penmei1_month_day!AH352="","",_penmei1_month_day!AH352)</f>
        <v/>
      </c>
      <c r="K356" s="283" t="str">
        <f>IF(_penmei1_month_day!AI352="","",_penmei1_month_day!AI352)</f>
        <v/>
      </c>
      <c r="L356" s="284" t="str">
        <f>IF(_penmei1_month_day!AJ352="","",_penmei1_month_day!AJ352)</f>
        <v/>
      </c>
      <c r="M356" s="284" t="str">
        <f>IF(_penmei1_month_day!AK352="","",_penmei1_month_day!AK352)</f>
        <v/>
      </c>
      <c r="N356" s="284" t="str">
        <f>IF(_penmei1_month_day!AL352="","",_penmei1_month_day!AL352)</f>
        <v/>
      </c>
      <c r="O356" s="284" t="str">
        <f>IF(_penmei1_month_day!AM352="","",_penmei1_month_day!AM352)</f>
        <v/>
      </c>
      <c r="P356" s="284" t="str">
        <f>IF(_penmei1_month_day!AN352="","",_penmei1_month_day!AN352)</f>
        <v/>
      </c>
      <c r="Q356" s="284" t="str">
        <f>IF(_penmei1_month_day!AO352="","",_penmei1_month_day!AO352)</f>
        <v/>
      </c>
      <c r="R356" s="284" t="str">
        <f>IF(_penmei1_month_day!AP352="","",_penmei1_month_day!AP352)</f>
        <v/>
      </c>
      <c r="S356" s="284" t="str">
        <f>IF(_penmei1_month_day!AQ352="","",_penmei1_month_day!AQ352)</f>
        <v/>
      </c>
      <c r="T356" s="284" t="str">
        <f>IF(_penmei1_month_day!AR352="","",_penmei1_month_day!AR352)</f>
        <v/>
      </c>
      <c r="U356" s="284" t="str">
        <f>IF(_penmei1_month_day!AS352="","",_penmei1_month_day!AS352)</f>
        <v/>
      </c>
      <c r="V356" s="284" t="str">
        <f>IF(_penmei1_month_day!AT352="","",_penmei1_month_day!AT352)</f>
        <v/>
      </c>
      <c r="W356" s="284" t="str">
        <f>IF(_penmei1_month_day!AU352="","",_penmei1_month_day!AU352)</f>
        <v/>
      </c>
      <c r="X356" s="284" t="str">
        <f>IF(_penmei1_month_day!AV352="","",_penmei1_month_day!AV352)</f>
        <v/>
      </c>
      <c r="Y356" s="284" t="str">
        <f>IF(_penmei1_month_day!AW352="","",_penmei1_month_day!AW352)</f>
        <v/>
      </c>
      <c r="Z356" s="284" t="str">
        <f>IF(_penmei1_month_day!AX352="","",_penmei1_month_day!AX352)</f>
        <v/>
      </c>
      <c r="AA356" s="306" t="str">
        <f>IF(_penmei1_month_day!AY352="","",ABS(_penmei1_month_day!AY352))</f>
        <v/>
      </c>
      <c r="AB356" s="306" t="str">
        <f>IF(_penmei1_month_day!AZ352="","",ABS(_penmei1_month_day!AZ352))</f>
        <v/>
      </c>
      <c r="AC356" s="283" t="str">
        <f>IF(_penmei1_month_day!BA352="","",_penmei1_month_day!BA352)</f>
        <v/>
      </c>
      <c r="AD356" s="283" t="str">
        <f>IF(_penmei1_month_day!BB352="","",_penmei1_month_day!BB352)</f>
        <v/>
      </c>
      <c r="AE356" s="284" t="str">
        <f>IF(_penmei1_month_day!BC352="","",_penmei1_month_day!BC352)</f>
        <v/>
      </c>
      <c r="AF356" s="284" t="str">
        <f>IF(_penmei1_month_day!BD352="","",_penmei1_month_day!BD352)</f>
        <v/>
      </c>
      <c r="AG356" s="284" t="str">
        <f>IF(_penmei1_month_day!BE352="","",_penmei1_month_day!BE352)</f>
        <v/>
      </c>
      <c r="AH356" s="306" t="str">
        <f>IF(_penmei1_month_day!BF352="","",_penmei1_month_day!BF352)</f>
        <v/>
      </c>
      <c r="AI356" s="306" t="str">
        <f>IF(_penmei1_month_day!BG352="","",_penmei1_month_day!BG352)</f>
        <v/>
      </c>
      <c r="AJ356" s="306" t="str">
        <f>IF(_penmei1_month_day!BH352="","",_penmei1_month_day!BH352)</f>
        <v/>
      </c>
      <c r="AK356" s="306" t="str">
        <f>IF(_penmei1_month_day!BI352="","",_penmei1_month_day!BI352)</f>
        <v/>
      </c>
      <c r="AL356" s="284" t="str">
        <f>IF(_penmei1_month_day!BJ352="","",_penmei1_month_day!BJ352)</f>
        <v/>
      </c>
      <c r="AM356" s="306" t="str">
        <f>IF(_penmei1_month_day!BK352="","",_penmei1_month_day!BK352/10000)</f>
        <v/>
      </c>
      <c r="AN356" s="284" t="str">
        <f>IF(_penmei1_month_day!BL352="","",_penmei1_month_day!BL352)</f>
        <v/>
      </c>
      <c r="AO356" s="284" t="str">
        <f>IF(_penmei1_month_day!BM352="","",_penmei1_month_day!BM352)</f>
        <v/>
      </c>
      <c r="AP356" s="329"/>
      <c r="AQ356" s="329"/>
    </row>
    <row r="357" ht="15" spans="1:43">
      <c r="A357" s="132">
        <f t="shared" si="93"/>
        <v>43480</v>
      </c>
      <c r="B357" s="133">
        <f t="shared" si="83"/>
        <v>43480</v>
      </c>
      <c r="C357" s="134" t="str">
        <f t="shared" si="84"/>
        <v>白</v>
      </c>
      <c r="D357" s="134">
        <f t="shared" si="85"/>
        <v>15</v>
      </c>
      <c r="E357" s="135">
        <f t="shared" si="94"/>
        <v>3</v>
      </c>
      <c r="F357" s="136" t="str">
        <f t="shared" si="86"/>
        <v>丙班</v>
      </c>
      <c r="G357" s="134">
        <f t="shared" si="87"/>
        <v>15</v>
      </c>
      <c r="H357" s="137">
        <f t="shared" si="89"/>
        <v>0.0416666666666667</v>
      </c>
      <c r="I357" s="170">
        <f t="shared" si="90"/>
        <v>0.625000000000001</v>
      </c>
      <c r="J357" s="285" t="str">
        <f>IF(_penmei1_month_day!AH353="","",_penmei1_month_day!AH353)</f>
        <v/>
      </c>
      <c r="K357" s="285" t="str">
        <f>IF(_penmei1_month_day!AI353="","",_penmei1_month_day!AI353)</f>
        <v/>
      </c>
      <c r="L357" s="286" t="str">
        <f>IF(_penmei1_month_day!AJ353="","",_penmei1_month_day!AJ353)</f>
        <v/>
      </c>
      <c r="M357" s="286" t="str">
        <f>IF(_penmei1_month_day!AK353="","",_penmei1_month_day!AK353)</f>
        <v/>
      </c>
      <c r="N357" s="286" t="str">
        <f>IF(_penmei1_month_day!AL353="","",_penmei1_month_day!AL353)</f>
        <v/>
      </c>
      <c r="O357" s="286" t="str">
        <f>IF(_penmei1_month_day!AM353="","",_penmei1_month_day!AM353)</f>
        <v/>
      </c>
      <c r="P357" s="286" t="str">
        <f>IF(_penmei1_month_day!AN353="","",_penmei1_month_day!AN353)</f>
        <v/>
      </c>
      <c r="Q357" s="286" t="str">
        <f>IF(_penmei1_month_day!AO353="","",_penmei1_month_day!AO353)</f>
        <v/>
      </c>
      <c r="R357" s="286" t="str">
        <f>IF(_penmei1_month_day!AP353="","",_penmei1_month_day!AP353)</f>
        <v/>
      </c>
      <c r="S357" s="286" t="str">
        <f>IF(_penmei1_month_day!AQ353="","",_penmei1_month_day!AQ353)</f>
        <v/>
      </c>
      <c r="T357" s="286" t="str">
        <f>IF(_penmei1_month_day!AR353="","",_penmei1_month_day!AR353)</f>
        <v/>
      </c>
      <c r="U357" s="286" t="str">
        <f>IF(_penmei1_month_day!AS353="","",_penmei1_month_day!AS353)</f>
        <v/>
      </c>
      <c r="V357" s="286" t="str">
        <f>IF(_penmei1_month_day!AT353="","",_penmei1_month_day!AT353)</f>
        <v/>
      </c>
      <c r="W357" s="286" t="str">
        <f>IF(_penmei1_month_day!AU353="","",_penmei1_month_day!AU353)</f>
        <v/>
      </c>
      <c r="X357" s="286" t="str">
        <f>IF(_penmei1_month_day!AV353="","",_penmei1_month_day!AV353)</f>
        <v/>
      </c>
      <c r="Y357" s="286" t="str">
        <f>IF(_penmei1_month_day!AW353="","",_penmei1_month_day!AW353)</f>
        <v/>
      </c>
      <c r="Z357" s="286" t="str">
        <f>IF(_penmei1_month_day!AX353="","",_penmei1_month_day!AX353)</f>
        <v/>
      </c>
      <c r="AA357" s="307" t="str">
        <f>IF(_penmei1_month_day!AY353="","",ABS(_penmei1_month_day!AY353))</f>
        <v/>
      </c>
      <c r="AB357" s="307" t="str">
        <f>IF(_penmei1_month_day!AZ353="","",ABS(_penmei1_month_day!AZ353))</f>
        <v/>
      </c>
      <c r="AC357" s="285" t="str">
        <f>IF(_penmei1_month_day!BA353="","",_penmei1_month_day!BA353)</f>
        <v/>
      </c>
      <c r="AD357" s="285" t="str">
        <f>IF(_penmei1_month_day!BB353="","",_penmei1_month_day!BB353)</f>
        <v/>
      </c>
      <c r="AE357" s="286" t="str">
        <f>IF(_penmei1_month_day!BC353="","",_penmei1_month_day!BC353)</f>
        <v/>
      </c>
      <c r="AF357" s="284" t="str">
        <f>IF(_penmei1_month_day!BD353="","",_penmei1_month_day!BD353)</f>
        <v/>
      </c>
      <c r="AG357" s="286" t="str">
        <f>IF(_penmei1_month_day!BE353="","",_penmei1_month_day!BE353)</f>
        <v/>
      </c>
      <c r="AH357" s="307" t="str">
        <f>IF(_penmei1_month_day!BF353="","",_penmei1_month_day!BF353)</f>
        <v/>
      </c>
      <c r="AI357" s="307" t="str">
        <f>IF(_penmei1_month_day!BG353="","",_penmei1_month_day!BG353)</f>
        <v/>
      </c>
      <c r="AJ357" s="307" t="str">
        <f>IF(_penmei1_month_day!BH353="","",_penmei1_month_day!BH353)</f>
        <v/>
      </c>
      <c r="AK357" s="307" t="str">
        <f>IF(_penmei1_month_day!BI353="","",_penmei1_month_day!BI353)</f>
        <v/>
      </c>
      <c r="AL357" s="286" t="str">
        <f>IF(_penmei1_month_day!BJ353="","",_penmei1_month_day!BJ353)</f>
        <v/>
      </c>
      <c r="AM357" s="307" t="str">
        <f>IF(_penmei1_month_day!BK353="","",_penmei1_month_day!BK353/10000)</f>
        <v/>
      </c>
      <c r="AN357" s="286" t="str">
        <f>IF(_penmei1_month_day!BL353="","",_penmei1_month_day!BL353)</f>
        <v/>
      </c>
      <c r="AO357" s="286" t="str">
        <f>IF(_penmei1_month_day!BM353="","",_penmei1_month_day!BM353)</f>
        <v/>
      </c>
      <c r="AP357" s="243" t="s">
        <v>83</v>
      </c>
      <c r="AQ357" s="334"/>
    </row>
    <row r="358" ht="15" spans="1:43">
      <c r="A358" s="120">
        <f t="shared" si="93"/>
        <v>43480</v>
      </c>
      <c r="B358" s="121">
        <f t="shared" si="83"/>
        <v>43480</v>
      </c>
      <c r="C358" s="122" t="str">
        <f t="shared" si="84"/>
        <v>中</v>
      </c>
      <c r="D358" s="122">
        <f t="shared" si="85"/>
        <v>15</v>
      </c>
      <c r="E358" s="123">
        <f>IF(AND(E350=4),1,IF(AND(E350&lt;4),(E350+1),))</f>
        <v>4</v>
      </c>
      <c r="F358" s="124" t="str">
        <f t="shared" si="86"/>
        <v>丁班</v>
      </c>
      <c r="G358" s="122">
        <f t="shared" si="87"/>
        <v>16</v>
      </c>
      <c r="H358" s="125">
        <f t="shared" si="89"/>
        <v>0.0416666666666667</v>
      </c>
      <c r="I358" s="160">
        <f t="shared" si="90"/>
        <v>0.666666666666667</v>
      </c>
      <c r="J358" s="281" t="str">
        <f>IF(_penmei1_month_day!AH354="","",_penmei1_month_day!AH354)</f>
        <v/>
      </c>
      <c r="K358" s="281" t="str">
        <f>IF(_penmei1_month_day!AI354="","",_penmei1_month_day!AI354)</f>
        <v/>
      </c>
      <c r="L358" s="282" t="str">
        <f>IF(_penmei1_month_day!AJ354="","",_penmei1_month_day!AJ354)</f>
        <v/>
      </c>
      <c r="M358" s="282" t="str">
        <f>IF(_penmei1_month_day!AK354="","",_penmei1_month_day!AK354)</f>
        <v/>
      </c>
      <c r="N358" s="282" t="str">
        <f>IF(_penmei1_month_day!AL354="","",_penmei1_month_day!AL354)</f>
        <v/>
      </c>
      <c r="O358" s="282" t="str">
        <f>IF(_penmei1_month_day!AM354="","",_penmei1_month_day!AM354)</f>
        <v/>
      </c>
      <c r="P358" s="282" t="str">
        <f>IF(_penmei1_month_day!AN354="","",_penmei1_month_day!AN354)</f>
        <v/>
      </c>
      <c r="Q358" s="282" t="str">
        <f>IF(_penmei1_month_day!AO354="","",_penmei1_month_day!AO354)</f>
        <v/>
      </c>
      <c r="R358" s="282" t="str">
        <f>IF(_penmei1_month_day!AP354="","",_penmei1_month_day!AP354)</f>
        <v/>
      </c>
      <c r="S358" s="282" t="str">
        <f>IF(_penmei1_month_day!AQ354="","",_penmei1_month_day!AQ354)</f>
        <v/>
      </c>
      <c r="T358" s="282" t="str">
        <f>IF(_penmei1_month_day!AR354="","",_penmei1_month_day!AR354)</f>
        <v/>
      </c>
      <c r="U358" s="282" t="str">
        <f>IF(_penmei1_month_day!AS354="","",_penmei1_month_day!AS354)</f>
        <v/>
      </c>
      <c r="V358" s="282" t="str">
        <f>IF(_penmei1_month_day!AT354="","",_penmei1_month_day!AT354)</f>
        <v/>
      </c>
      <c r="W358" s="282" t="str">
        <f>IF(_penmei1_month_day!AU354="","",_penmei1_month_day!AU354)</f>
        <v/>
      </c>
      <c r="X358" s="282" t="str">
        <f>IF(_penmei1_month_day!AV354="","",_penmei1_month_day!AV354)</f>
        <v/>
      </c>
      <c r="Y358" s="282" t="str">
        <f>IF(_penmei1_month_day!AW354="","",_penmei1_month_day!AW354)</f>
        <v/>
      </c>
      <c r="Z358" s="282" t="str">
        <f>IF(_penmei1_month_day!AX354="","",_penmei1_month_day!AX354)</f>
        <v/>
      </c>
      <c r="AA358" s="305" t="str">
        <f>IF(_penmei1_month_day!AY354="","",ABS(_penmei1_month_day!AY354))</f>
        <v/>
      </c>
      <c r="AB358" s="305" t="str">
        <f>IF(_penmei1_month_day!AZ354="","",ABS(_penmei1_month_day!AZ354))</f>
        <v/>
      </c>
      <c r="AC358" s="281" t="str">
        <f>IF(_penmei1_month_day!BA354="","",_penmei1_month_day!BA354)</f>
        <v/>
      </c>
      <c r="AD358" s="281" t="str">
        <f>IF(_penmei1_month_day!BB354="","",_penmei1_month_day!BB354)</f>
        <v/>
      </c>
      <c r="AE358" s="282" t="str">
        <f>IF(_penmei1_month_day!BC354="","",_penmei1_month_day!BC354)</f>
        <v/>
      </c>
      <c r="AF358" s="282" t="str">
        <f>IF(_penmei1_month_day!BD354="","",_penmei1_month_day!BD354)</f>
        <v/>
      </c>
      <c r="AG358" s="282" t="str">
        <f>IF(_penmei1_month_day!BE354="","",_penmei1_month_day!BE354)</f>
        <v/>
      </c>
      <c r="AH358" s="305" t="str">
        <f>IF(_penmei1_month_day!BF354="","",_penmei1_month_day!BF354)</f>
        <v/>
      </c>
      <c r="AI358" s="305" t="str">
        <f>IF(_penmei1_month_day!BG354="","",_penmei1_month_day!BG354)</f>
        <v/>
      </c>
      <c r="AJ358" s="305" t="str">
        <f>IF(_penmei1_month_day!BH354="","",_penmei1_month_day!BH354)</f>
        <v/>
      </c>
      <c r="AK358" s="305" t="str">
        <f>IF(_penmei1_month_day!BI354="","",_penmei1_month_day!BI354)</f>
        <v/>
      </c>
      <c r="AL358" s="282" t="str">
        <f>IF(_penmei1_month_day!BJ354="","",_penmei1_month_day!BJ354)</f>
        <v/>
      </c>
      <c r="AM358" s="305" t="str">
        <f>IF(_penmei1_month_day!BK354="","",_penmei1_month_day!BK354/10000)</f>
        <v/>
      </c>
      <c r="AN358" s="282" t="str">
        <f>IF(_penmei1_month_day!BL354="","",_penmei1_month_day!BL354)</f>
        <v/>
      </c>
      <c r="AO358" s="282" t="str">
        <f>IF(_penmei1_month_day!BM354="","",_penmei1_month_day!BM354)</f>
        <v/>
      </c>
      <c r="AP358" s="328"/>
      <c r="AQ358" s="328"/>
    </row>
    <row r="359" spans="1:43">
      <c r="A359" s="126">
        <f t="shared" si="93"/>
        <v>43480</v>
      </c>
      <c r="B359" s="127">
        <f t="shared" si="83"/>
        <v>43480</v>
      </c>
      <c r="C359" s="128" t="str">
        <f t="shared" si="84"/>
        <v>中</v>
      </c>
      <c r="D359" s="128">
        <f t="shared" si="85"/>
        <v>15</v>
      </c>
      <c r="E359" s="129">
        <f t="shared" ref="E359:E365" si="95">E358</f>
        <v>4</v>
      </c>
      <c r="F359" s="130" t="str">
        <f t="shared" si="86"/>
        <v>丁班</v>
      </c>
      <c r="G359" s="128">
        <f t="shared" si="87"/>
        <v>17</v>
      </c>
      <c r="H359" s="131">
        <f t="shared" si="89"/>
        <v>0.0416666666666667</v>
      </c>
      <c r="I359" s="165">
        <f t="shared" si="90"/>
        <v>0.708333333333334</v>
      </c>
      <c r="J359" s="283" t="str">
        <f>IF(_penmei1_month_day!AH355="","",_penmei1_month_day!AH355)</f>
        <v/>
      </c>
      <c r="K359" s="283" t="str">
        <f>IF(_penmei1_month_day!AI355="","",_penmei1_month_day!AI355)</f>
        <v/>
      </c>
      <c r="L359" s="284" t="str">
        <f>IF(_penmei1_month_day!AJ355="","",_penmei1_month_day!AJ355)</f>
        <v/>
      </c>
      <c r="M359" s="284" t="str">
        <f>IF(_penmei1_month_day!AK355="","",_penmei1_month_day!AK355)</f>
        <v/>
      </c>
      <c r="N359" s="284" t="str">
        <f>IF(_penmei1_month_day!AL355="","",_penmei1_month_day!AL355)</f>
        <v/>
      </c>
      <c r="O359" s="284" t="str">
        <f>IF(_penmei1_month_day!AM355="","",_penmei1_month_day!AM355)</f>
        <v/>
      </c>
      <c r="P359" s="284" t="str">
        <f>IF(_penmei1_month_day!AN355="","",_penmei1_month_day!AN355)</f>
        <v/>
      </c>
      <c r="Q359" s="284" t="str">
        <f>IF(_penmei1_month_day!AO355="","",_penmei1_month_day!AO355)</f>
        <v/>
      </c>
      <c r="R359" s="284" t="str">
        <f>IF(_penmei1_month_day!AP355="","",_penmei1_month_day!AP355)</f>
        <v/>
      </c>
      <c r="S359" s="284" t="str">
        <f>IF(_penmei1_month_day!AQ355="","",_penmei1_month_day!AQ355)</f>
        <v/>
      </c>
      <c r="T359" s="284" t="str">
        <f>IF(_penmei1_month_day!AR355="","",_penmei1_month_day!AR355)</f>
        <v/>
      </c>
      <c r="U359" s="284" t="str">
        <f>IF(_penmei1_month_day!AS355="","",_penmei1_month_day!AS355)</f>
        <v/>
      </c>
      <c r="V359" s="284" t="str">
        <f>IF(_penmei1_month_day!AT355="","",_penmei1_month_day!AT355)</f>
        <v/>
      </c>
      <c r="W359" s="284" t="str">
        <f>IF(_penmei1_month_day!AU355="","",_penmei1_month_day!AU355)</f>
        <v/>
      </c>
      <c r="X359" s="284" t="str">
        <f>IF(_penmei1_month_day!AV355="","",_penmei1_month_day!AV355)</f>
        <v/>
      </c>
      <c r="Y359" s="284" t="str">
        <f>IF(_penmei1_month_day!AW355="","",_penmei1_month_day!AW355)</f>
        <v/>
      </c>
      <c r="Z359" s="284" t="str">
        <f>IF(_penmei1_month_day!AX355="","",_penmei1_month_day!AX355)</f>
        <v/>
      </c>
      <c r="AA359" s="306" t="str">
        <f>IF(_penmei1_month_day!AY355="","",ABS(_penmei1_month_day!AY355))</f>
        <v/>
      </c>
      <c r="AB359" s="306" t="str">
        <f>IF(_penmei1_month_day!AZ355="","",ABS(_penmei1_month_day!AZ355))</f>
        <v/>
      </c>
      <c r="AC359" s="283" t="str">
        <f>IF(_penmei1_month_day!BA355="","",_penmei1_month_day!BA355)</f>
        <v/>
      </c>
      <c r="AD359" s="283" t="str">
        <f>IF(_penmei1_month_day!BB355="","",_penmei1_month_day!BB355)</f>
        <v/>
      </c>
      <c r="AE359" s="284" t="str">
        <f>IF(_penmei1_month_day!BC355="","",_penmei1_month_day!BC355)</f>
        <v/>
      </c>
      <c r="AF359" s="284" t="str">
        <f>IF(_penmei1_month_day!BD355="","",_penmei1_month_day!BD355)</f>
        <v/>
      </c>
      <c r="AG359" s="284" t="str">
        <f>IF(_penmei1_month_day!BE355="","",_penmei1_month_day!BE355)</f>
        <v/>
      </c>
      <c r="AH359" s="306" t="str">
        <f>IF(_penmei1_month_day!BF355="","",_penmei1_month_day!BF355)</f>
        <v/>
      </c>
      <c r="AI359" s="306" t="str">
        <f>IF(_penmei1_month_day!BG355="","",_penmei1_month_day!BG355)</f>
        <v/>
      </c>
      <c r="AJ359" s="306" t="str">
        <f>IF(_penmei1_month_day!BH355="","",_penmei1_month_day!BH355)</f>
        <v/>
      </c>
      <c r="AK359" s="306" t="str">
        <f>IF(_penmei1_month_day!BI355="","",_penmei1_month_day!BI355)</f>
        <v/>
      </c>
      <c r="AL359" s="284" t="str">
        <f>IF(_penmei1_month_day!BJ355="","",_penmei1_month_day!BJ355)</f>
        <v/>
      </c>
      <c r="AM359" s="306" t="str">
        <f>IF(_penmei1_month_day!BK355="","",_penmei1_month_day!BK355/10000)</f>
        <v/>
      </c>
      <c r="AN359" s="284" t="str">
        <f>IF(_penmei1_month_day!BL355="","",_penmei1_month_day!BL355)</f>
        <v/>
      </c>
      <c r="AO359" s="284" t="str">
        <f>IF(_penmei1_month_day!BM355="","",_penmei1_month_day!BM355)</f>
        <v/>
      </c>
      <c r="AP359" s="329"/>
      <c r="AQ359" s="329"/>
    </row>
    <row r="360" spans="1:43">
      <c r="A360" s="126">
        <f t="shared" si="93"/>
        <v>43480</v>
      </c>
      <c r="B360" s="127">
        <f t="shared" si="83"/>
        <v>43480</v>
      </c>
      <c r="C360" s="128" t="str">
        <f t="shared" si="84"/>
        <v>中</v>
      </c>
      <c r="D360" s="128">
        <f t="shared" si="85"/>
        <v>15</v>
      </c>
      <c r="E360" s="129">
        <f t="shared" si="95"/>
        <v>4</v>
      </c>
      <c r="F360" s="130" t="str">
        <f t="shared" si="86"/>
        <v>丁班</v>
      </c>
      <c r="G360" s="128">
        <f t="shared" si="87"/>
        <v>18</v>
      </c>
      <c r="H360" s="131">
        <f t="shared" si="89"/>
        <v>0.0416666666666667</v>
      </c>
      <c r="I360" s="165">
        <f t="shared" si="90"/>
        <v>0.750000000000001</v>
      </c>
      <c r="J360" s="283" t="str">
        <f>IF(_penmei1_month_day!AH356="","",_penmei1_month_day!AH356)</f>
        <v/>
      </c>
      <c r="K360" s="283" t="str">
        <f>IF(_penmei1_month_day!AI356="","",_penmei1_month_day!AI356)</f>
        <v/>
      </c>
      <c r="L360" s="284" t="str">
        <f>IF(_penmei1_month_day!AJ356="","",_penmei1_month_day!AJ356)</f>
        <v/>
      </c>
      <c r="M360" s="284" t="str">
        <f>IF(_penmei1_month_day!AK356="","",_penmei1_month_day!AK356)</f>
        <v/>
      </c>
      <c r="N360" s="284" t="str">
        <f>IF(_penmei1_month_day!AL356="","",_penmei1_month_day!AL356)</f>
        <v/>
      </c>
      <c r="O360" s="284" t="str">
        <f>IF(_penmei1_month_day!AM356="","",_penmei1_month_day!AM356)</f>
        <v/>
      </c>
      <c r="P360" s="284" t="str">
        <f>IF(_penmei1_month_day!AN356="","",_penmei1_month_day!AN356)</f>
        <v/>
      </c>
      <c r="Q360" s="284" t="str">
        <f>IF(_penmei1_month_day!AO356="","",_penmei1_month_day!AO356)</f>
        <v/>
      </c>
      <c r="R360" s="284" t="str">
        <f>IF(_penmei1_month_day!AP356="","",_penmei1_month_day!AP356)</f>
        <v/>
      </c>
      <c r="S360" s="284" t="str">
        <f>IF(_penmei1_month_day!AQ356="","",_penmei1_month_day!AQ356)</f>
        <v/>
      </c>
      <c r="T360" s="284" t="str">
        <f>IF(_penmei1_month_day!AR356="","",_penmei1_month_day!AR356)</f>
        <v/>
      </c>
      <c r="U360" s="284" t="str">
        <f>IF(_penmei1_month_day!AS356="","",_penmei1_month_day!AS356)</f>
        <v/>
      </c>
      <c r="V360" s="284" t="str">
        <f>IF(_penmei1_month_day!AT356="","",_penmei1_month_day!AT356)</f>
        <v/>
      </c>
      <c r="W360" s="284" t="str">
        <f>IF(_penmei1_month_day!AU356="","",_penmei1_month_day!AU356)</f>
        <v/>
      </c>
      <c r="X360" s="284" t="str">
        <f>IF(_penmei1_month_day!AV356="","",_penmei1_month_day!AV356)</f>
        <v/>
      </c>
      <c r="Y360" s="284" t="str">
        <f>IF(_penmei1_month_day!AW356="","",_penmei1_month_day!AW356)</f>
        <v/>
      </c>
      <c r="Z360" s="284" t="str">
        <f>IF(_penmei1_month_day!AX356="","",_penmei1_month_day!AX356)</f>
        <v/>
      </c>
      <c r="AA360" s="306" t="str">
        <f>IF(_penmei1_month_day!AY356="","",ABS(_penmei1_month_day!AY356))</f>
        <v/>
      </c>
      <c r="AB360" s="306" t="str">
        <f>IF(_penmei1_month_day!AZ356="","",ABS(_penmei1_month_day!AZ356))</f>
        <v/>
      </c>
      <c r="AC360" s="283" t="str">
        <f>IF(_penmei1_month_day!BA356="","",_penmei1_month_day!BA356)</f>
        <v/>
      </c>
      <c r="AD360" s="283" t="str">
        <f>IF(_penmei1_month_day!BB356="","",_penmei1_month_day!BB356)</f>
        <v/>
      </c>
      <c r="AE360" s="284" t="str">
        <f>IF(_penmei1_month_day!BC356="","",_penmei1_month_day!BC356)</f>
        <v/>
      </c>
      <c r="AF360" s="284" t="str">
        <f>IF(_penmei1_month_day!BD356="","",_penmei1_month_day!BD356)</f>
        <v/>
      </c>
      <c r="AG360" s="284" t="str">
        <f>IF(_penmei1_month_day!BE356="","",_penmei1_month_day!BE356)</f>
        <v/>
      </c>
      <c r="AH360" s="306" t="str">
        <f>IF(_penmei1_month_day!BF356="","",_penmei1_month_day!BF356)</f>
        <v/>
      </c>
      <c r="AI360" s="306" t="str">
        <f>IF(_penmei1_month_day!BG356="","",_penmei1_month_day!BG356)</f>
        <v/>
      </c>
      <c r="AJ360" s="306" t="str">
        <f>IF(_penmei1_month_day!BH356="","",_penmei1_month_day!BH356)</f>
        <v/>
      </c>
      <c r="AK360" s="306" t="str">
        <f>IF(_penmei1_month_day!BI356="","",_penmei1_month_day!BI356)</f>
        <v/>
      </c>
      <c r="AL360" s="284" t="str">
        <f>IF(_penmei1_month_day!BJ356="","",_penmei1_month_day!BJ356)</f>
        <v/>
      </c>
      <c r="AM360" s="306" t="str">
        <f>IF(_penmei1_month_day!BK356="","",_penmei1_month_day!BK356/10000)</f>
        <v/>
      </c>
      <c r="AN360" s="284" t="str">
        <f>IF(_penmei1_month_day!BL356="","",_penmei1_month_day!BL356)</f>
        <v/>
      </c>
      <c r="AO360" s="284" t="str">
        <f>IF(_penmei1_month_day!BM356="","",_penmei1_month_day!BM356)</f>
        <v/>
      </c>
      <c r="AP360" s="329"/>
      <c r="AQ360" s="329"/>
    </row>
    <row r="361" spans="1:43">
      <c r="A361" s="126">
        <f t="shared" si="93"/>
        <v>43480</v>
      </c>
      <c r="B361" s="127">
        <f t="shared" si="83"/>
        <v>43480</v>
      </c>
      <c r="C361" s="128" t="str">
        <f t="shared" si="84"/>
        <v>中</v>
      </c>
      <c r="D361" s="128">
        <f t="shared" si="85"/>
        <v>15</v>
      </c>
      <c r="E361" s="129">
        <f t="shared" si="95"/>
        <v>4</v>
      </c>
      <c r="F361" s="130" t="str">
        <f t="shared" si="86"/>
        <v>丁班</v>
      </c>
      <c r="G361" s="128">
        <f t="shared" si="87"/>
        <v>19</v>
      </c>
      <c r="H361" s="131">
        <f t="shared" si="89"/>
        <v>0.0416666666666667</v>
      </c>
      <c r="I361" s="165">
        <f t="shared" si="90"/>
        <v>0.791666666666668</v>
      </c>
      <c r="J361" s="283" t="str">
        <f>IF(_penmei1_month_day!AH357="","",_penmei1_month_day!AH357)</f>
        <v/>
      </c>
      <c r="K361" s="283" t="str">
        <f>IF(_penmei1_month_day!AI357="","",_penmei1_month_day!AI357)</f>
        <v/>
      </c>
      <c r="L361" s="284" t="str">
        <f>IF(_penmei1_month_day!AJ357="","",_penmei1_month_day!AJ357)</f>
        <v/>
      </c>
      <c r="M361" s="284" t="str">
        <f>IF(_penmei1_month_day!AK357="","",_penmei1_month_day!AK357)</f>
        <v/>
      </c>
      <c r="N361" s="284" t="str">
        <f>IF(_penmei1_month_day!AL357="","",_penmei1_month_day!AL357)</f>
        <v/>
      </c>
      <c r="O361" s="284" t="str">
        <f>IF(_penmei1_month_day!AM357="","",_penmei1_month_day!AM357)</f>
        <v/>
      </c>
      <c r="P361" s="284" t="str">
        <f>IF(_penmei1_month_day!AN357="","",_penmei1_month_day!AN357)</f>
        <v/>
      </c>
      <c r="Q361" s="284" t="str">
        <f>IF(_penmei1_month_day!AO357="","",_penmei1_month_day!AO357)</f>
        <v/>
      </c>
      <c r="R361" s="284" t="str">
        <f>IF(_penmei1_month_day!AP357="","",_penmei1_month_day!AP357)</f>
        <v/>
      </c>
      <c r="S361" s="284" t="str">
        <f>IF(_penmei1_month_day!AQ357="","",_penmei1_month_day!AQ357)</f>
        <v/>
      </c>
      <c r="T361" s="284" t="str">
        <f>IF(_penmei1_month_day!AR357="","",_penmei1_month_day!AR357)</f>
        <v/>
      </c>
      <c r="U361" s="284" t="str">
        <f>IF(_penmei1_month_day!AS357="","",_penmei1_month_day!AS357)</f>
        <v/>
      </c>
      <c r="V361" s="284" t="str">
        <f>IF(_penmei1_month_day!AT357="","",_penmei1_month_day!AT357)</f>
        <v/>
      </c>
      <c r="W361" s="284" t="str">
        <f>IF(_penmei1_month_day!AU357="","",_penmei1_month_day!AU357)</f>
        <v/>
      </c>
      <c r="X361" s="284" t="str">
        <f>IF(_penmei1_month_day!AV357="","",_penmei1_month_day!AV357)</f>
        <v/>
      </c>
      <c r="Y361" s="284" t="str">
        <f>IF(_penmei1_month_day!AW357="","",_penmei1_month_day!AW357)</f>
        <v/>
      </c>
      <c r="Z361" s="284" t="str">
        <f>IF(_penmei1_month_day!AX357="","",_penmei1_month_day!AX357)</f>
        <v/>
      </c>
      <c r="AA361" s="306" t="str">
        <f>IF(_penmei1_month_day!AY357="","",ABS(_penmei1_month_day!AY357))</f>
        <v/>
      </c>
      <c r="AB361" s="306" t="str">
        <f>IF(_penmei1_month_day!AZ357="","",ABS(_penmei1_month_day!AZ357))</f>
        <v/>
      </c>
      <c r="AC361" s="283" t="str">
        <f>IF(_penmei1_month_day!BA357="","",_penmei1_month_day!BA357)</f>
        <v/>
      </c>
      <c r="AD361" s="283" t="str">
        <f>IF(_penmei1_month_day!BB357="","",_penmei1_month_day!BB357)</f>
        <v/>
      </c>
      <c r="AE361" s="284" t="str">
        <f>IF(_penmei1_month_day!BC357="","",_penmei1_month_day!BC357)</f>
        <v/>
      </c>
      <c r="AF361" s="284" t="str">
        <f>IF(_penmei1_month_day!BD357="","",_penmei1_month_day!BD357)</f>
        <v/>
      </c>
      <c r="AG361" s="284" t="str">
        <f>IF(_penmei1_month_day!BE357="","",_penmei1_month_day!BE357)</f>
        <v/>
      </c>
      <c r="AH361" s="306" t="str">
        <f>IF(_penmei1_month_day!BF357="","",_penmei1_month_day!BF357)</f>
        <v/>
      </c>
      <c r="AI361" s="306" t="str">
        <f>IF(_penmei1_month_day!BG357="","",_penmei1_month_day!BG357)</f>
        <v/>
      </c>
      <c r="AJ361" s="306" t="str">
        <f>IF(_penmei1_month_day!BH357="","",_penmei1_month_day!BH357)</f>
        <v/>
      </c>
      <c r="AK361" s="306" t="str">
        <f>IF(_penmei1_month_day!BI357="","",_penmei1_month_day!BI357)</f>
        <v/>
      </c>
      <c r="AL361" s="284" t="str">
        <f>IF(_penmei1_month_day!BJ357="","",_penmei1_month_day!BJ357)</f>
        <v/>
      </c>
      <c r="AM361" s="306" t="str">
        <f>IF(_penmei1_month_day!BK357="","",_penmei1_month_day!BK357/10000)</f>
        <v/>
      </c>
      <c r="AN361" s="284" t="str">
        <f>IF(_penmei1_month_day!BL357="","",_penmei1_month_day!BL357)</f>
        <v/>
      </c>
      <c r="AO361" s="284" t="str">
        <f>IF(_penmei1_month_day!BM357="","",_penmei1_month_day!BM357)</f>
        <v/>
      </c>
      <c r="AP361" s="329"/>
      <c r="AQ361" s="329"/>
    </row>
    <row r="362" spans="1:43">
      <c r="A362" s="126">
        <f t="shared" si="93"/>
        <v>43480</v>
      </c>
      <c r="B362" s="127">
        <f t="shared" si="83"/>
        <v>43480</v>
      </c>
      <c r="C362" s="128" t="str">
        <f t="shared" si="84"/>
        <v>中</v>
      </c>
      <c r="D362" s="128">
        <f t="shared" si="85"/>
        <v>15</v>
      </c>
      <c r="E362" s="129">
        <f t="shared" si="95"/>
        <v>4</v>
      </c>
      <c r="F362" s="130" t="str">
        <f t="shared" si="86"/>
        <v>丁班</v>
      </c>
      <c r="G362" s="128">
        <f t="shared" si="87"/>
        <v>20</v>
      </c>
      <c r="H362" s="131">
        <f t="shared" si="89"/>
        <v>0.0416666666666667</v>
      </c>
      <c r="I362" s="165">
        <f t="shared" si="90"/>
        <v>0.833333333333334</v>
      </c>
      <c r="J362" s="283" t="str">
        <f>IF(_penmei1_month_day!AH358="","",_penmei1_month_day!AH358)</f>
        <v/>
      </c>
      <c r="K362" s="283" t="str">
        <f>IF(_penmei1_month_day!AI358="","",_penmei1_month_day!AI358)</f>
        <v/>
      </c>
      <c r="L362" s="284" t="str">
        <f>IF(_penmei1_month_day!AJ358="","",_penmei1_month_day!AJ358)</f>
        <v/>
      </c>
      <c r="M362" s="284" t="str">
        <f>IF(_penmei1_month_day!AK358="","",_penmei1_month_day!AK358)</f>
        <v/>
      </c>
      <c r="N362" s="284" t="str">
        <f>IF(_penmei1_month_day!AL358="","",_penmei1_month_day!AL358)</f>
        <v/>
      </c>
      <c r="O362" s="284" t="str">
        <f>IF(_penmei1_month_day!AM358="","",_penmei1_month_day!AM358)</f>
        <v/>
      </c>
      <c r="P362" s="284" t="str">
        <f>IF(_penmei1_month_day!AN358="","",_penmei1_month_day!AN358)</f>
        <v/>
      </c>
      <c r="Q362" s="284" t="str">
        <f>IF(_penmei1_month_day!AO358="","",_penmei1_month_day!AO358)</f>
        <v/>
      </c>
      <c r="R362" s="284" t="str">
        <f>IF(_penmei1_month_day!AP358="","",_penmei1_month_day!AP358)</f>
        <v/>
      </c>
      <c r="S362" s="284" t="str">
        <f>IF(_penmei1_month_day!AQ358="","",_penmei1_month_day!AQ358)</f>
        <v/>
      </c>
      <c r="T362" s="284" t="str">
        <f>IF(_penmei1_month_day!AR358="","",_penmei1_month_day!AR358)</f>
        <v/>
      </c>
      <c r="U362" s="284" t="str">
        <f>IF(_penmei1_month_day!AS358="","",_penmei1_month_day!AS358)</f>
        <v/>
      </c>
      <c r="V362" s="284" t="str">
        <f>IF(_penmei1_month_day!AT358="","",_penmei1_month_day!AT358)</f>
        <v/>
      </c>
      <c r="W362" s="284" t="str">
        <f>IF(_penmei1_month_day!AU358="","",_penmei1_month_day!AU358)</f>
        <v/>
      </c>
      <c r="X362" s="284" t="str">
        <f>IF(_penmei1_month_day!AV358="","",_penmei1_month_day!AV358)</f>
        <v/>
      </c>
      <c r="Y362" s="284" t="str">
        <f>IF(_penmei1_month_day!AW358="","",_penmei1_month_day!AW358)</f>
        <v/>
      </c>
      <c r="Z362" s="284" t="str">
        <f>IF(_penmei1_month_day!AX358="","",_penmei1_month_day!AX358)</f>
        <v/>
      </c>
      <c r="AA362" s="306" t="str">
        <f>IF(_penmei1_month_day!AY358="","",ABS(_penmei1_month_day!AY358))</f>
        <v/>
      </c>
      <c r="AB362" s="306" t="str">
        <f>IF(_penmei1_month_day!AZ358="","",ABS(_penmei1_month_day!AZ358))</f>
        <v/>
      </c>
      <c r="AC362" s="283" t="str">
        <f>IF(_penmei1_month_day!BA358="","",_penmei1_month_day!BA358)</f>
        <v/>
      </c>
      <c r="AD362" s="283" t="str">
        <f>IF(_penmei1_month_day!BB358="","",_penmei1_month_day!BB358)</f>
        <v/>
      </c>
      <c r="AE362" s="284" t="str">
        <f>IF(_penmei1_month_day!BC358="","",_penmei1_month_day!BC358)</f>
        <v/>
      </c>
      <c r="AF362" s="284" t="str">
        <f>IF(_penmei1_month_day!BD358="","",_penmei1_month_day!BD358)</f>
        <v/>
      </c>
      <c r="AG362" s="284" t="str">
        <f>IF(_penmei1_month_day!BE358="","",_penmei1_month_day!BE358)</f>
        <v/>
      </c>
      <c r="AH362" s="306" t="str">
        <f>IF(_penmei1_month_day!BF358="","",_penmei1_month_day!BF358)</f>
        <v/>
      </c>
      <c r="AI362" s="306" t="str">
        <f>IF(_penmei1_month_day!BG358="","",_penmei1_month_day!BG358)</f>
        <v/>
      </c>
      <c r="AJ362" s="306" t="str">
        <f>IF(_penmei1_month_day!BH358="","",_penmei1_month_day!BH358)</f>
        <v/>
      </c>
      <c r="AK362" s="306" t="str">
        <f>IF(_penmei1_month_day!BI358="","",_penmei1_month_day!BI358)</f>
        <v/>
      </c>
      <c r="AL362" s="284" t="str">
        <f>IF(_penmei1_month_day!BJ358="","",_penmei1_month_day!BJ358)</f>
        <v/>
      </c>
      <c r="AM362" s="306" t="str">
        <f>IF(_penmei1_month_day!BK358="","",_penmei1_month_day!BK358/10000)</f>
        <v/>
      </c>
      <c r="AN362" s="284" t="str">
        <f>IF(_penmei1_month_day!BL358="","",_penmei1_month_day!BL358)</f>
        <v/>
      </c>
      <c r="AO362" s="284" t="str">
        <f>IF(_penmei1_month_day!BM358="","",_penmei1_month_day!BM358)</f>
        <v/>
      </c>
      <c r="AP362" s="329"/>
      <c r="AQ362" s="329"/>
    </row>
    <row r="363" spans="1:43">
      <c r="A363" s="126">
        <f t="shared" si="93"/>
        <v>43480</v>
      </c>
      <c r="B363" s="127">
        <f t="shared" si="83"/>
        <v>43480</v>
      </c>
      <c r="C363" s="128" t="str">
        <f t="shared" si="84"/>
        <v>中</v>
      </c>
      <c r="D363" s="128">
        <f t="shared" si="85"/>
        <v>15</v>
      </c>
      <c r="E363" s="129">
        <f t="shared" si="95"/>
        <v>4</v>
      </c>
      <c r="F363" s="130" t="str">
        <f t="shared" si="86"/>
        <v>丁班</v>
      </c>
      <c r="G363" s="128">
        <f t="shared" si="87"/>
        <v>21</v>
      </c>
      <c r="H363" s="131">
        <f t="shared" si="89"/>
        <v>0.0416666666666667</v>
      </c>
      <c r="I363" s="165">
        <f t="shared" si="90"/>
        <v>0.875000000000001</v>
      </c>
      <c r="J363" s="283" t="str">
        <f>IF(_penmei1_month_day!AH359="","",_penmei1_month_day!AH359)</f>
        <v/>
      </c>
      <c r="K363" s="283" t="str">
        <f>IF(_penmei1_month_day!AI359="","",_penmei1_month_day!AI359)</f>
        <v/>
      </c>
      <c r="L363" s="284" t="str">
        <f>IF(_penmei1_month_day!AJ359="","",_penmei1_month_day!AJ359)</f>
        <v/>
      </c>
      <c r="M363" s="284" t="str">
        <f>IF(_penmei1_month_day!AK359="","",_penmei1_month_day!AK359)</f>
        <v/>
      </c>
      <c r="N363" s="284" t="str">
        <f>IF(_penmei1_month_day!AL359="","",_penmei1_month_day!AL359)</f>
        <v/>
      </c>
      <c r="O363" s="284" t="str">
        <f>IF(_penmei1_month_day!AM359="","",_penmei1_month_day!AM359)</f>
        <v/>
      </c>
      <c r="P363" s="284" t="str">
        <f>IF(_penmei1_month_day!AN359="","",_penmei1_month_day!AN359)</f>
        <v/>
      </c>
      <c r="Q363" s="284" t="str">
        <f>IF(_penmei1_month_day!AO359="","",_penmei1_month_day!AO359)</f>
        <v/>
      </c>
      <c r="R363" s="284" t="str">
        <f>IF(_penmei1_month_day!AP359="","",_penmei1_month_day!AP359)</f>
        <v/>
      </c>
      <c r="S363" s="284" t="str">
        <f>IF(_penmei1_month_day!AQ359="","",_penmei1_month_day!AQ359)</f>
        <v/>
      </c>
      <c r="T363" s="284" t="str">
        <f>IF(_penmei1_month_day!AR359="","",_penmei1_month_day!AR359)</f>
        <v/>
      </c>
      <c r="U363" s="284" t="str">
        <f>IF(_penmei1_month_day!AS359="","",_penmei1_month_day!AS359)</f>
        <v/>
      </c>
      <c r="V363" s="284" t="str">
        <f>IF(_penmei1_month_day!AT359="","",_penmei1_month_day!AT359)</f>
        <v/>
      </c>
      <c r="W363" s="284" t="str">
        <f>IF(_penmei1_month_day!AU359="","",_penmei1_month_day!AU359)</f>
        <v/>
      </c>
      <c r="X363" s="284" t="str">
        <f>IF(_penmei1_month_day!AV359="","",_penmei1_month_day!AV359)</f>
        <v/>
      </c>
      <c r="Y363" s="284" t="str">
        <f>IF(_penmei1_month_day!AW359="","",_penmei1_month_day!AW359)</f>
        <v/>
      </c>
      <c r="Z363" s="284" t="str">
        <f>IF(_penmei1_month_day!AX359="","",_penmei1_month_day!AX359)</f>
        <v/>
      </c>
      <c r="AA363" s="306" t="str">
        <f>IF(_penmei1_month_day!AY359="","",ABS(_penmei1_month_day!AY359))</f>
        <v/>
      </c>
      <c r="AB363" s="306" t="str">
        <f>IF(_penmei1_month_day!AZ359="","",ABS(_penmei1_month_day!AZ359))</f>
        <v/>
      </c>
      <c r="AC363" s="283" t="str">
        <f>IF(_penmei1_month_day!BA359="","",_penmei1_month_day!BA359)</f>
        <v/>
      </c>
      <c r="AD363" s="283" t="str">
        <f>IF(_penmei1_month_day!BB359="","",_penmei1_month_day!BB359)</f>
        <v/>
      </c>
      <c r="AE363" s="284" t="str">
        <f>IF(_penmei1_month_day!BC359="","",_penmei1_month_day!BC359)</f>
        <v/>
      </c>
      <c r="AF363" s="284" t="str">
        <f>IF(_penmei1_month_day!BD359="","",_penmei1_month_day!BD359)</f>
        <v/>
      </c>
      <c r="AG363" s="284" t="str">
        <f>IF(_penmei1_month_day!BE359="","",_penmei1_month_day!BE359)</f>
        <v/>
      </c>
      <c r="AH363" s="306" t="str">
        <f>IF(_penmei1_month_day!BF359="","",_penmei1_month_day!BF359)</f>
        <v/>
      </c>
      <c r="AI363" s="306" t="str">
        <f>IF(_penmei1_month_day!BG359="","",_penmei1_month_day!BG359)</f>
        <v/>
      </c>
      <c r="AJ363" s="306" t="str">
        <f>IF(_penmei1_month_day!BH359="","",_penmei1_month_day!BH359)</f>
        <v/>
      </c>
      <c r="AK363" s="306" t="str">
        <f>IF(_penmei1_month_day!BI359="","",_penmei1_month_day!BI359)</f>
        <v/>
      </c>
      <c r="AL363" s="284" t="str">
        <f>IF(_penmei1_month_day!BJ359="","",_penmei1_month_day!BJ359)</f>
        <v/>
      </c>
      <c r="AM363" s="306" t="str">
        <f>IF(_penmei1_month_day!BK359="","",_penmei1_month_day!BK359/10000)</f>
        <v/>
      </c>
      <c r="AN363" s="284" t="str">
        <f>IF(_penmei1_month_day!BL359="","",_penmei1_month_day!BL359)</f>
        <v/>
      </c>
      <c r="AO363" s="284" t="str">
        <f>IF(_penmei1_month_day!BM359="","",_penmei1_month_day!BM359)</f>
        <v/>
      </c>
      <c r="AP363" s="329"/>
      <c r="AQ363" s="329"/>
    </row>
    <row r="364" spans="1:43">
      <c r="A364" s="126">
        <f t="shared" si="93"/>
        <v>43480</v>
      </c>
      <c r="B364" s="127">
        <f t="shared" si="83"/>
        <v>43480</v>
      </c>
      <c r="C364" s="128" t="str">
        <f t="shared" si="84"/>
        <v>中</v>
      </c>
      <c r="D364" s="128">
        <f t="shared" si="85"/>
        <v>15</v>
      </c>
      <c r="E364" s="129">
        <f t="shared" si="95"/>
        <v>4</v>
      </c>
      <c r="F364" s="130" t="str">
        <f t="shared" si="86"/>
        <v>丁班</v>
      </c>
      <c r="G364" s="128">
        <f t="shared" si="87"/>
        <v>22</v>
      </c>
      <c r="H364" s="131">
        <f t="shared" si="89"/>
        <v>0.0416666666666667</v>
      </c>
      <c r="I364" s="165">
        <f t="shared" si="90"/>
        <v>0.916666666666668</v>
      </c>
      <c r="J364" s="283" t="str">
        <f>IF(_penmei1_month_day!AH360="","",_penmei1_month_day!AH360)</f>
        <v/>
      </c>
      <c r="K364" s="283" t="str">
        <f>IF(_penmei1_month_day!AI360="","",_penmei1_month_day!AI360)</f>
        <v/>
      </c>
      <c r="L364" s="284" t="str">
        <f>IF(_penmei1_month_day!AJ360="","",_penmei1_month_day!AJ360)</f>
        <v/>
      </c>
      <c r="M364" s="284" t="str">
        <f>IF(_penmei1_month_day!AK360="","",_penmei1_month_day!AK360)</f>
        <v/>
      </c>
      <c r="N364" s="284" t="str">
        <f>IF(_penmei1_month_day!AL360="","",_penmei1_month_day!AL360)</f>
        <v/>
      </c>
      <c r="O364" s="284" t="str">
        <f>IF(_penmei1_month_day!AM360="","",_penmei1_month_day!AM360)</f>
        <v/>
      </c>
      <c r="P364" s="284" t="str">
        <f>IF(_penmei1_month_day!AN360="","",_penmei1_month_day!AN360)</f>
        <v/>
      </c>
      <c r="Q364" s="284" t="str">
        <f>IF(_penmei1_month_day!AO360="","",_penmei1_month_day!AO360)</f>
        <v/>
      </c>
      <c r="R364" s="284" t="str">
        <f>IF(_penmei1_month_day!AP360="","",_penmei1_month_day!AP360)</f>
        <v/>
      </c>
      <c r="S364" s="284" t="str">
        <f>IF(_penmei1_month_day!AQ360="","",_penmei1_month_day!AQ360)</f>
        <v/>
      </c>
      <c r="T364" s="284" t="str">
        <f>IF(_penmei1_month_day!AR360="","",_penmei1_month_day!AR360)</f>
        <v/>
      </c>
      <c r="U364" s="284" t="str">
        <f>IF(_penmei1_month_day!AS360="","",_penmei1_month_day!AS360)</f>
        <v/>
      </c>
      <c r="V364" s="284" t="str">
        <f>IF(_penmei1_month_day!AT360="","",_penmei1_month_day!AT360)</f>
        <v/>
      </c>
      <c r="W364" s="284" t="str">
        <f>IF(_penmei1_month_day!AU360="","",_penmei1_month_day!AU360)</f>
        <v/>
      </c>
      <c r="X364" s="284" t="str">
        <f>IF(_penmei1_month_day!AV360="","",_penmei1_month_day!AV360)</f>
        <v/>
      </c>
      <c r="Y364" s="284" t="str">
        <f>IF(_penmei1_month_day!AW360="","",_penmei1_month_day!AW360)</f>
        <v/>
      </c>
      <c r="Z364" s="284" t="str">
        <f>IF(_penmei1_month_day!AX360="","",_penmei1_month_day!AX360)</f>
        <v/>
      </c>
      <c r="AA364" s="306" t="str">
        <f>IF(_penmei1_month_day!AY360="","",ABS(_penmei1_month_day!AY360))</f>
        <v/>
      </c>
      <c r="AB364" s="306" t="str">
        <f>IF(_penmei1_month_day!AZ360="","",ABS(_penmei1_month_day!AZ360))</f>
        <v/>
      </c>
      <c r="AC364" s="283" t="str">
        <f>IF(_penmei1_month_day!BA360="","",_penmei1_month_day!BA360)</f>
        <v/>
      </c>
      <c r="AD364" s="283" t="str">
        <f>IF(_penmei1_month_day!BB360="","",_penmei1_month_day!BB360)</f>
        <v/>
      </c>
      <c r="AE364" s="284" t="str">
        <f>IF(_penmei1_month_day!BC360="","",_penmei1_month_day!BC360)</f>
        <v/>
      </c>
      <c r="AF364" s="284" t="str">
        <f>IF(_penmei1_month_day!BD360="","",_penmei1_month_day!BD360)</f>
        <v/>
      </c>
      <c r="AG364" s="284" t="str">
        <f>IF(_penmei1_month_day!BE360="","",_penmei1_month_day!BE360)</f>
        <v/>
      </c>
      <c r="AH364" s="306" t="str">
        <f>IF(_penmei1_month_day!BF360="","",_penmei1_month_day!BF360)</f>
        <v/>
      </c>
      <c r="AI364" s="306" t="str">
        <f>IF(_penmei1_month_day!BG360="","",_penmei1_month_day!BG360)</f>
        <v/>
      </c>
      <c r="AJ364" s="306" t="str">
        <f>IF(_penmei1_month_day!BH360="","",_penmei1_month_day!BH360)</f>
        <v/>
      </c>
      <c r="AK364" s="306" t="str">
        <f>IF(_penmei1_month_day!BI360="","",_penmei1_month_day!BI360)</f>
        <v/>
      </c>
      <c r="AL364" s="284" t="str">
        <f>IF(_penmei1_month_day!BJ360="","",_penmei1_month_day!BJ360)</f>
        <v/>
      </c>
      <c r="AM364" s="306" t="str">
        <f>IF(_penmei1_month_day!BK360="","",_penmei1_month_day!BK360/10000)</f>
        <v/>
      </c>
      <c r="AN364" s="284" t="str">
        <f>IF(_penmei1_month_day!BL360="","",_penmei1_month_day!BL360)</f>
        <v/>
      </c>
      <c r="AO364" s="284" t="str">
        <f>IF(_penmei1_month_day!BM360="","",_penmei1_month_day!BM360)</f>
        <v/>
      </c>
      <c r="AP364" s="329"/>
      <c r="AQ364" s="329"/>
    </row>
    <row r="365" ht="15" spans="1:43">
      <c r="A365" s="132">
        <f t="shared" si="93"/>
        <v>43480</v>
      </c>
      <c r="B365" s="133">
        <f t="shared" si="83"/>
        <v>43480</v>
      </c>
      <c r="C365" s="134" t="str">
        <f t="shared" si="84"/>
        <v>中</v>
      </c>
      <c r="D365" s="134">
        <f t="shared" si="85"/>
        <v>15</v>
      </c>
      <c r="E365" s="135">
        <f t="shared" si="95"/>
        <v>4</v>
      </c>
      <c r="F365" s="136" t="str">
        <f t="shared" si="86"/>
        <v>丁班</v>
      </c>
      <c r="G365" s="134">
        <f t="shared" si="87"/>
        <v>23</v>
      </c>
      <c r="H365" s="137">
        <f t="shared" si="89"/>
        <v>0.0416666666666667</v>
      </c>
      <c r="I365" s="170">
        <f t="shared" si="90"/>
        <v>0.958333333333334</v>
      </c>
      <c r="J365" s="285" t="str">
        <f>IF(_penmei1_month_day!AH361="","",_penmei1_month_day!AH361)</f>
        <v/>
      </c>
      <c r="K365" s="285" t="str">
        <f>IF(_penmei1_month_day!AI361="","",_penmei1_month_day!AI361)</f>
        <v/>
      </c>
      <c r="L365" s="286" t="str">
        <f>IF(_penmei1_month_day!AJ361="","",_penmei1_month_day!AJ361)</f>
        <v/>
      </c>
      <c r="M365" s="286" t="str">
        <f>IF(_penmei1_month_day!AK361="","",_penmei1_month_day!AK361)</f>
        <v/>
      </c>
      <c r="N365" s="286" t="str">
        <f>IF(_penmei1_month_day!AL361="","",_penmei1_month_day!AL361)</f>
        <v/>
      </c>
      <c r="O365" s="286" t="str">
        <f>IF(_penmei1_month_day!AM361="","",_penmei1_month_day!AM361)</f>
        <v/>
      </c>
      <c r="P365" s="286" t="str">
        <f>IF(_penmei1_month_day!AN361="","",_penmei1_month_day!AN361)</f>
        <v/>
      </c>
      <c r="Q365" s="286" t="str">
        <f>IF(_penmei1_month_day!AO361="","",_penmei1_month_day!AO361)</f>
        <v/>
      </c>
      <c r="R365" s="286" t="str">
        <f>IF(_penmei1_month_day!AP361="","",_penmei1_month_day!AP361)</f>
        <v/>
      </c>
      <c r="S365" s="286" t="str">
        <f>IF(_penmei1_month_day!AQ361="","",_penmei1_month_day!AQ361)</f>
        <v/>
      </c>
      <c r="T365" s="286" t="str">
        <f>IF(_penmei1_month_day!AR361="","",_penmei1_month_day!AR361)</f>
        <v/>
      </c>
      <c r="U365" s="286" t="str">
        <f>IF(_penmei1_month_day!AS361="","",_penmei1_month_day!AS361)</f>
        <v/>
      </c>
      <c r="V365" s="286" t="str">
        <f>IF(_penmei1_month_day!AT361="","",_penmei1_month_day!AT361)</f>
        <v/>
      </c>
      <c r="W365" s="286" t="str">
        <f>IF(_penmei1_month_day!AU361="","",_penmei1_month_day!AU361)</f>
        <v/>
      </c>
      <c r="X365" s="286" t="str">
        <f>IF(_penmei1_month_day!AV361="","",_penmei1_month_day!AV361)</f>
        <v/>
      </c>
      <c r="Y365" s="286" t="str">
        <f>IF(_penmei1_month_day!AW361="","",_penmei1_month_day!AW361)</f>
        <v/>
      </c>
      <c r="Z365" s="286" t="str">
        <f>IF(_penmei1_month_day!AX361="","",_penmei1_month_day!AX361)</f>
        <v/>
      </c>
      <c r="AA365" s="307" t="str">
        <f>IF(_penmei1_month_day!AY361="","",ABS(_penmei1_month_day!AY361))</f>
        <v/>
      </c>
      <c r="AB365" s="307" t="str">
        <f>IF(_penmei1_month_day!AZ361="","",ABS(_penmei1_month_day!AZ361))</f>
        <v/>
      </c>
      <c r="AC365" s="285" t="str">
        <f>IF(_penmei1_month_day!BA361="","",_penmei1_month_day!BA361)</f>
        <v/>
      </c>
      <c r="AD365" s="285" t="str">
        <f>IF(_penmei1_month_day!BB361="","",_penmei1_month_day!BB361)</f>
        <v/>
      </c>
      <c r="AE365" s="286" t="str">
        <f>IF(_penmei1_month_day!BC361="","",_penmei1_month_day!BC361)</f>
        <v/>
      </c>
      <c r="AF365" s="284" t="str">
        <f>IF(_penmei1_month_day!BD361="","",_penmei1_month_day!BD361)</f>
        <v/>
      </c>
      <c r="AG365" s="286" t="str">
        <f>IF(_penmei1_month_day!BE361="","",_penmei1_month_day!BE361)</f>
        <v/>
      </c>
      <c r="AH365" s="307" t="str">
        <f>IF(_penmei1_month_day!BF361="","",_penmei1_month_day!BF361)</f>
        <v/>
      </c>
      <c r="AI365" s="307" t="str">
        <f>IF(_penmei1_month_day!BG361="","",_penmei1_month_day!BG361)</f>
        <v/>
      </c>
      <c r="AJ365" s="307" t="str">
        <f>IF(_penmei1_month_day!BH361="","",_penmei1_month_day!BH361)</f>
        <v/>
      </c>
      <c r="AK365" s="307" t="str">
        <f>IF(_penmei1_month_day!BI361="","",_penmei1_month_day!BI361)</f>
        <v/>
      </c>
      <c r="AL365" s="286" t="str">
        <f>IF(_penmei1_month_day!BJ361="","",_penmei1_month_day!BJ361)</f>
        <v/>
      </c>
      <c r="AM365" s="307" t="str">
        <f>IF(_penmei1_month_day!BK361="","",_penmei1_month_day!BK361/10000)</f>
        <v/>
      </c>
      <c r="AN365" s="286" t="str">
        <f>IF(_penmei1_month_day!BL361="","",_penmei1_month_day!BL361)</f>
        <v/>
      </c>
      <c r="AO365" s="286" t="str">
        <f>IF(_penmei1_month_day!BM361="","",_penmei1_month_day!BM361)</f>
        <v/>
      </c>
      <c r="AP365" s="243" t="s">
        <v>83</v>
      </c>
      <c r="AQ365" s="331"/>
    </row>
    <row r="366" ht="15" spans="1:43">
      <c r="A366" s="120">
        <f t="shared" si="93"/>
        <v>43481</v>
      </c>
      <c r="B366" s="121">
        <f t="shared" si="83"/>
        <v>43481</v>
      </c>
      <c r="C366" s="122" t="str">
        <f t="shared" si="84"/>
        <v>夜</v>
      </c>
      <c r="D366" s="122">
        <f t="shared" si="85"/>
        <v>16</v>
      </c>
      <c r="E366" s="123">
        <f>IF(AND(E318=1),4,IF(AND(E318&gt;1),(E318-1),))</f>
        <v>1</v>
      </c>
      <c r="F366" s="124" t="str">
        <f t="shared" si="86"/>
        <v>甲班</v>
      </c>
      <c r="G366" s="122">
        <f t="shared" si="87"/>
        <v>0</v>
      </c>
      <c r="H366" s="125">
        <f t="shared" si="89"/>
        <v>0.0416666666666667</v>
      </c>
      <c r="I366" s="160">
        <f t="shared" si="90"/>
        <v>1</v>
      </c>
      <c r="J366" s="281" t="str">
        <f>IF(_penmei1_month_day!AH362="","",_penmei1_month_day!AH362)</f>
        <v/>
      </c>
      <c r="K366" s="281" t="str">
        <f>IF(_penmei1_month_day!AI362="","",_penmei1_month_day!AI362)</f>
        <v/>
      </c>
      <c r="L366" s="282" t="str">
        <f>IF(_penmei1_month_day!AJ362="","",_penmei1_month_day!AJ362)</f>
        <v/>
      </c>
      <c r="M366" s="282" t="str">
        <f>IF(_penmei1_month_day!AK362="","",_penmei1_month_day!AK362)</f>
        <v/>
      </c>
      <c r="N366" s="282" t="str">
        <f>IF(_penmei1_month_day!AL362="","",_penmei1_month_day!AL362)</f>
        <v/>
      </c>
      <c r="O366" s="282" t="str">
        <f>IF(_penmei1_month_day!AM362="","",_penmei1_month_day!AM362)</f>
        <v/>
      </c>
      <c r="P366" s="282" t="str">
        <f>IF(_penmei1_month_day!AN362="","",_penmei1_month_day!AN362)</f>
        <v/>
      </c>
      <c r="Q366" s="282" t="str">
        <f>IF(_penmei1_month_day!AO362="","",_penmei1_month_day!AO362)</f>
        <v/>
      </c>
      <c r="R366" s="282" t="str">
        <f>IF(_penmei1_month_day!AP362="","",_penmei1_month_day!AP362)</f>
        <v/>
      </c>
      <c r="S366" s="282" t="str">
        <f>IF(_penmei1_month_day!AQ362="","",_penmei1_month_day!AQ362)</f>
        <v/>
      </c>
      <c r="T366" s="282" t="str">
        <f>IF(_penmei1_month_day!AR362="","",_penmei1_month_day!AR362)</f>
        <v/>
      </c>
      <c r="U366" s="282" t="str">
        <f>IF(_penmei1_month_day!AS362="","",_penmei1_month_day!AS362)</f>
        <v/>
      </c>
      <c r="V366" s="282" t="str">
        <f>IF(_penmei1_month_day!AT362="","",_penmei1_month_day!AT362)</f>
        <v/>
      </c>
      <c r="W366" s="282" t="str">
        <f>IF(_penmei1_month_day!AU362="","",_penmei1_month_day!AU362)</f>
        <v/>
      </c>
      <c r="X366" s="282" t="str">
        <f>IF(_penmei1_month_day!AV362="","",_penmei1_month_day!AV362)</f>
        <v/>
      </c>
      <c r="Y366" s="282" t="str">
        <f>IF(_penmei1_month_day!AW362="","",_penmei1_month_day!AW362)</f>
        <v/>
      </c>
      <c r="Z366" s="282" t="str">
        <f>IF(_penmei1_month_day!AX362="","",_penmei1_month_day!AX362)</f>
        <v/>
      </c>
      <c r="AA366" s="305" t="str">
        <f>IF(_penmei1_month_day!AY362="","",ABS(_penmei1_month_day!AY362))</f>
        <v/>
      </c>
      <c r="AB366" s="305" t="str">
        <f>IF(_penmei1_month_day!AZ362="","",ABS(_penmei1_month_day!AZ362))</f>
        <v/>
      </c>
      <c r="AC366" s="281" t="str">
        <f>IF(_penmei1_month_day!BA362="","",_penmei1_month_day!BA362)</f>
        <v/>
      </c>
      <c r="AD366" s="281" t="str">
        <f>IF(_penmei1_month_day!BB362="","",_penmei1_month_day!BB362)</f>
        <v/>
      </c>
      <c r="AE366" s="282" t="str">
        <f>IF(_penmei1_month_day!BC362="","",_penmei1_month_day!BC362)</f>
        <v/>
      </c>
      <c r="AF366" s="282" t="str">
        <f>IF(_penmei1_month_day!BD362="","",_penmei1_month_day!BD362)</f>
        <v/>
      </c>
      <c r="AG366" s="282" t="str">
        <f>IF(_penmei1_month_day!BE362="","",_penmei1_month_day!BE362)</f>
        <v/>
      </c>
      <c r="AH366" s="305" t="str">
        <f>IF(_penmei1_month_day!BF362="","",_penmei1_month_day!BF362)</f>
        <v/>
      </c>
      <c r="AI366" s="305" t="str">
        <f>IF(_penmei1_month_day!BG362="","",_penmei1_month_day!BG362)</f>
        <v/>
      </c>
      <c r="AJ366" s="305" t="str">
        <f>IF(_penmei1_month_day!BH362="","",_penmei1_month_day!BH362)</f>
        <v/>
      </c>
      <c r="AK366" s="305" t="str">
        <f>IF(_penmei1_month_day!BI362="","",_penmei1_month_day!BI362)</f>
        <v/>
      </c>
      <c r="AL366" s="282" t="str">
        <f>IF(_penmei1_month_day!BJ362="","",_penmei1_month_day!BJ362)</f>
        <v/>
      </c>
      <c r="AM366" s="305" t="str">
        <f>IF(_penmei1_month_day!BK362="","",_penmei1_month_day!BK362/10000)</f>
        <v/>
      </c>
      <c r="AN366" s="282" t="str">
        <f>IF(_penmei1_month_day!BL362="","",_penmei1_month_day!BL362)</f>
        <v/>
      </c>
      <c r="AO366" s="282" t="str">
        <f>IF(_penmei1_month_day!BM362="","",_penmei1_month_day!BM362)</f>
        <v/>
      </c>
      <c r="AP366" s="328"/>
      <c r="AQ366" s="328"/>
    </row>
    <row r="367" spans="1:43">
      <c r="A367" s="126">
        <f t="shared" si="93"/>
        <v>43481</v>
      </c>
      <c r="B367" s="127">
        <f t="shared" si="83"/>
        <v>43481</v>
      </c>
      <c r="C367" s="128" t="str">
        <f t="shared" si="84"/>
        <v>夜</v>
      </c>
      <c r="D367" s="128">
        <f t="shared" si="85"/>
        <v>16</v>
      </c>
      <c r="E367" s="129">
        <f t="shared" ref="E367:E373" si="96">E366</f>
        <v>1</v>
      </c>
      <c r="F367" s="130" t="str">
        <f t="shared" si="86"/>
        <v>甲班</v>
      </c>
      <c r="G367" s="128">
        <f t="shared" si="87"/>
        <v>1</v>
      </c>
      <c r="H367" s="131">
        <f t="shared" si="89"/>
        <v>0.0416666666666667</v>
      </c>
      <c r="I367" s="165">
        <f t="shared" si="90"/>
        <v>0.0416666666666667</v>
      </c>
      <c r="J367" s="283" t="str">
        <f>IF(_penmei1_month_day!AH363="","",_penmei1_month_day!AH363)</f>
        <v/>
      </c>
      <c r="K367" s="283" t="str">
        <f>IF(_penmei1_month_day!AI363="","",_penmei1_month_day!AI363)</f>
        <v/>
      </c>
      <c r="L367" s="284" t="str">
        <f>IF(_penmei1_month_day!AJ363="","",_penmei1_month_day!AJ363)</f>
        <v/>
      </c>
      <c r="M367" s="284" t="str">
        <f>IF(_penmei1_month_day!AK363="","",_penmei1_month_day!AK363)</f>
        <v/>
      </c>
      <c r="N367" s="284" t="str">
        <f>IF(_penmei1_month_day!AL363="","",_penmei1_month_day!AL363)</f>
        <v/>
      </c>
      <c r="O367" s="284" t="str">
        <f>IF(_penmei1_month_day!AM363="","",_penmei1_month_day!AM363)</f>
        <v/>
      </c>
      <c r="P367" s="284" t="str">
        <f>IF(_penmei1_month_day!AN363="","",_penmei1_month_day!AN363)</f>
        <v/>
      </c>
      <c r="Q367" s="284" t="str">
        <f>IF(_penmei1_month_day!AO363="","",_penmei1_month_day!AO363)</f>
        <v/>
      </c>
      <c r="R367" s="284" t="str">
        <f>IF(_penmei1_month_day!AP363="","",_penmei1_month_day!AP363)</f>
        <v/>
      </c>
      <c r="S367" s="284" t="str">
        <f>IF(_penmei1_month_day!AQ363="","",_penmei1_month_day!AQ363)</f>
        <v/>
      </c>
      <c r="T367" s="284" t="str">
        <f>IF(_penmei1_month_day!AR363="","",_penmei1_month_day!AR363)</f>
        <v/>
      </c>
      <c r="U367" s="284" t="str">
        <f>IF(_penmei1_month_day!AS363="","",_penmei1_month_day!AS363)</f>
        <v/>
      </c>
      <c r="V367" s="284" t="str">
        <f>IF(_penmei1_month_day!AT363="","",_penmei1_month_day!AT363)</f>
        <v/>
      </c>
      <c r="W367" s="284" t="str">
        <f>IF(_penmei1_month_day!AU363="","",_penmei1_month_day!AU363)</f>
        <v/>
      </c>
      <c r="X367" s="284" t="str">
        <f>IF(_penmei1_month_day!AV363="","",_penmei1_month_day!AV363)</f>
        <v/>
      </c>
      <c r="Y367" s="284" t="str">
        <f>IF(_penmei1_month_day!AW363="","",_penmei1_month_day!AW363)</f>
        <v/>
      </c>
      <c r="Z367" s="284" t="str">
        <f>IF(_penmei1_month_day!AX363="","",_penmei1_month_day!AX363)</f>
        <v/>
      </c>
      <c r="AA367" s="306" t="str">
        <f>IF(_penmei1_month_day!AY363="","",ABS(_penmei1_month_day!AY363))</f>
        <v/>
      </c>
      <c r="AB367" s="306" t="str">
        <f>IF(_penmei1_month_day!AZ363="","",ABS(_penmei1_month_day!AZ363))</f>
        <v/>
      </c>
      <c r="AC367" s="283" t="str">
        <f>IF(_penmei1_month_day!BA363="","",_penmei1_month_day!BA363)</f>
        <v/>
      </c>
      <c r="AD367" s="283" t="str">
        <f>IF(_penmei1_month_day!BB363="","",_penmei1_month_day!BB363)</f>
        <v/>
      </c>
      <c r="AE367" s="284" t="str">
        <f>IF(_penmei1_month_day!BC363="","",_penmei1_month_day!BC363)</f>
        <v/>
      </c>
      <c r="AF367" s="284" t="str">
        <f>IF(_penmei1_month_day!BD363="","",_penmei1_month_day!BD363)</f>
        <v/>
      </c>
      <c r="AG367" s="284" t="str">
        <f>IF(_penmei1_month_day!BE363="","",_penmei1_month_day!BE363)</f>
        <v/>
      </c>
      <c r="AH367" s="306" t="str">
        <f>IF(_penmei1_month_day!BF363="","",_penmei1_month_day!BF363)</f>
        <v/>
      </c>
      <c r="AI367" s="306" t="str">
        <f>IF(_penmei1_month_day!BG363="","",_penmei1_month_day!BG363)</f>
        <v/>
      </c>
      <c r="AJ367" s="306" t="str">
        <f>IF(_penmei1_month_day!BH363="","",_penmei1_month_day!BH363)</f>
        <v/>
      </c>
      <c r="AK367" s="306" t="str">
        <f>IF(_penmei1_month_day!BI363="","",_penmei1_month_day!BI363)</f>
        <v/>
      </c>
      <c r="AL367" s="284" t="str">
        <f>IF(_penmei1_month_day!BJ363="","",_penmei1_month_day!BJ363)</f>
        <v/>
      </c>
      <c r="AM367" s="306" t="str">
        <f>IF(_penmei1_month_day!BK363="","",_penmei1_month_day!BK363/10000)</f>
        <v/>
      </c>
      <c r="AN367" s="284" t="str">
        <f>IF(_penmei1_month_day!BL363="","",_penmei1_month_day!BL363)</f>
        <v/>
      </c>
      <c r="AO367" s="284" t="str">
        <f>IF(_penmei1_month_day!BM363="","",_penmei1_month_day!BM363)</f>
        <v/>
      </c>
      <c r="AP367" s="329"/>
      <c r="AQ367" s="329"/>
    </row>
    <row r="368" spans="1:43">
      <c r="A368" s="126">
        <f t="shared" si="93"/>
        <v>43481</v>
      </c>
      <c r="B368" s="127">
        <f t="shared" si="83"/>
        <v>43481</v>
      </c>
      <c r="C368" s="128" t="str">
        <f t="shared" si="84"/>
        <v>夜</v>
      </c>
      <c r="D368" s="128">
        <f t="shared" si="85"/>
        <v>16</v>
      </c>
      <c r="E368" s="129">
        <f t="shared" si="96"/>
        <v>1</v>
      </c>
      <c r="F368" s="130" t="str">
        <f t="shared" si="86"/>
        <v>甲班</v>
      </c>
      <c r="G368" s="128">
        <f t="shared" si="87"/>
        <v>2</v>
      </c>
      <c r="H368" s="131">
        <f t="shared" si="89"/>
        <v>0.0416666666666667</v>
      </c>
      <c r="I368" s="165">
        <f t="shared" si="90"/>
        <v>0.0833333333333334</v>
      </c>
      <c r="J368" s="283" t="str">
        <f>IF(_penmei1_month_day!AH364="","",_penmei1_month_day!AH364)</f>
        <v/>
      </c>
      <c r="K368" s="283" t="str">
        <f>IF(_penmei1_month_day!AI364="","",_penmei1_month_day!AI364)</f>
        <v/>
      </c>
      <c r="L368" s="284" t="str">
        <f>IF(_penmei1_month_day!AJ364="","",_penmei1_month_day!AJ364)</f>
        <v/>
      </c>
      <c r="M368" s="284" t="str">
        <f>IF(_penmei1_month_day!AK364="","",_penmei1_month_day!AK364)</f>
        <v/>
      </c>
      <c r="N368" s="284" t="str">
        <f>IF(_penmei1_month_day!AL364="","",_penmei1_month_day!AL364)</f>
        <v/>
      </c>
      <c r="O368" s="284" t="str">
        <f>IF(_penmei1_month_day!AM364="","",_penmei1_month_day!AM364)</f>
        <v/>
      </c>
      <c r="P368" s="284" t="str">
        <f>IF(_penmei1_month_day!AN364="","",_penmei1_month_day!AN364)</f>
        <v/>
      </c>
      <c r="Q368" s="284" t="str">
        <f>IF(_penmei1_month_day!AO364="","",_penmei1_month_day!AO364)</f>
        <v/>
      </c>
      <c r="R368" s="284" t="str">
        <f>IF(_penmei1_month_day!AP364="","",_penmei1_month_day!AP364)</f>
        <v/>
      </c>
      <c r="S368" s="284" t="str">
        <f>IF(_penmei1_month_day!AQ364="","",_penmei1_month_day!AQ364)</f>
        <v/>
      </c>
      <c r="T368" s="284" t="str">
        <f>IF(_penmei1_month_day!AR364="","",_penmei1_month_day!AR364)</f>
        <v/>
      </c>
      <c r="U368" s="284" t="str">
        <f>IF(_penmei1_month_day!AS364="","",_penmei1_month_day!AS364)</f>
        <v/>
      </c>
      <c r="V368" s="284" t="str">
        <f>IF(_penmei1_month_day!AT364="","",_penmei1_month_day!AT364)</f>
        <v/>
      </c>
      <c r="W368" s="284" t="str">
        <f>IF(_penmei1_month_day!AU364="","",_penmei1_month_day!AU364)</f>
        <v/>
      </c>
      <c r="X368" s="284" t="str">
        <f>IF(_penmei1_month_day!AV364="","",_penmei1_month_day!AV364)</f>
        <v/>
      </c>
      <c r="Y368" s="284" t="str">
        <f>IF(_penmei1_month_day!AW364="","",_penmei1_month_day!AW364)</f>
        <v/>
      </c>
      <c r="Z368" s="284" t="str">
        <f>IF(_penmei1_month_day!AX364="","",_penmei1_month_day!AX364)</f>
        <v/>
      </c>
      <c r="AA368" s="306" t="str">
        <f>IF(_penmei1_month_day!AY364="","",ABS(_penmei1_month_day!AY364))</f>
        <v/>
      </c>
      <c r="AB368" s="306" t="str">
        <f>IF(_penmei1_month_day!AZ364="","",ABS(_penmei1_month_day!AZ364))</f>
        <v/>
      </c>
      <c r="AC368" s="283" t="str">
        <f>IF(_penmei1_month_day!BA364="","",_penmei1_month_day!BA364)</f>
        <v/>
      </c>
      <c r="AD368" s="283" t="str">
        <f>IF(_penmei1_month_day!BB364="","",_penmei1_month_day!BB364)</f>
        <v/>
      </c>
      <c r="AE368" s="284" t="str">
        <f>IF(_penmei1_month_day!BC364="","",_penmei1_month_day!BC364)</f>
        <v/>
      </c>
      <c r="AF368" s="284" t="str">
        <f>IF(_penmei1_month_day!BD364="","",_penmei1_month_day!BD364)</f>
        <v/>
      </c>
      <c r="AG368" s="284" t="str">
        <f>IF(_penmei1_month_day!BE364="","",_penmei1_month_day!BE364)</f>
        <v/>
      </c>
      <c r="AH368" s="306" t="str">
        <f>IF(_penmei1_month_day!BF364="","",_penmei1_month_day!BF364)</f>
        <v/>
      </c>
      <c r="AI368" s="306" t="str">
        <f>IF(_penmei1_month_day!BG364="","",_penmei1_month_day!BG364)</f>
        <v/>
      </c>
      <c r="AJ368" s="306" t="str">
        <f>IF(_penmei1_month_day!BH364="","",_penmei1_month_day!BH364)</f>
        <v/>
      </c>
      <c r="AK368" s="306" t="str">
        <f>IF(_penmei1_month_day!BI364="","",_penmei1_month_day!BI364)</f>
        <v/>
      </c>
      <c r="AL368" s="284" t="str">
        <f>IF(_penmei1_month_day!BJ364="","",_penmei1_month_day!BJ364)</f>
        <v/>
      </c>
      <c r="AM368" s="306" t="str">
        <f>IF(_penmei1_month_day!BK364="","",_penmei1_month_day!BK364/10000)</f>
        <v/>
      </c>
      <c r="AN368" s="284" t="str">
        <f>IF(_penmei1_month_day!BL364="","",_penmei1_month_day!BL364)</f>
        <v/>
      </c>
      <c r="AO368" s="284" t="str">
        <f>IF(_penmei1_month_day!BM364="","",_penmei1_month_day!BM364)</f>
        <v/>
      </c>
      <c r="AP368" s="329"/>
      <c r="AQ368" s="329"/>
    </row>
    <row r="369" spans="1:43">
      <c r="A369" s="126">
        <f t="shared" si="93"/>
        <v>43481</v>
      </c>
      <c r="B369" s="127">
        <f t="shared" si="83"/>
        <v>43481</v>
      </c>
      <c r="C369" s="128" t="str">
        <f t="shared" si="84"/>
        <v>夜</v>
      </c>
      <c r="D369" s="128">
        <f t="shared" si="85"/>
        <v>16</v>
      </c>
      <c r="E369" s="129">
        <f t="shared" si="96"/>
        <v>1</v>
      </c>
      <c r="F369" s="130" t="str">
        <f t="shared" si="86"/>
        <v>甲班</v>
      </c>
      <c r="G369" s="128">
        <f t="shared" si="87"/>
        <v>3</v>
      </c>
      <c r="H369" s="131">
        <f t="shared" si="89"/>
        <v>0.0416666666666667</v>
      </c>
      <c r="I369" s="165">
        <f t="shared" si="90"/>
        <v>0.125</v>
      </c>
      <c r="J369" s="283" t="str">
        <f>IF(_penmei1_month_day!AH365="","",_penmei1_month_day!AH365)</f>
        <v/>
      </c>
      <c r="K369" s="283" t="str">
        <f>IF(_penmei1_month_day!AI365="","",_penmei1_month_day!AI365)</f>
        <v/>
      </c>
      <c r="L369" s="284" t="str">
        <f>IF(_penmei1_month_day!AJ365="","",_penmei1_month_day!AJ365)</f>
        <v/>
      </c>
      <c r="M369" s="284" t="str">
        <f>IF(_penmei1_month_day!AK365="","",_penmei1_month_day!AK365)</f>
        <v/>
      </c>
      <c r="N369" s="284" t="str">
        <f>IF(_penmei1_month_day!AL365="","",_penmei1_month_day!AL365)</f>
        <v/>
      </c>
      <c r="O369" s="284" t="str">
        <f>IF(_penmei1_month_day!AM365="","",_penmei1_month_day!AM365)</f>
        <v/>
      </c>
      <c r="P369" s="284" t="str">
        <f>IF(_penmei1_month_day!AN365="","",_penmei1_month_day!AN365)</f>
        <v/>
      </c>
      <c r="Q369" s="284" t="str">
        <f>IF(_penmei1_month_day!AO365="","",_penmei1_month_day!AO365)</f>
        <v/>
      </c>
      <c r="R369" s="284" t="str">
        <f>IF(_penmei1_month_day!AP365="","",_penmei1_month_day!AP365)</f>
        <v/>
      </c>
      <c r="S369" s="284" t="str">
        <f>IF(_penmei1_month_day!AQ365="","",_penmei1_month_day!AQ365)</f>
        <v/>
      </c>
      <c r="T369" s="284" t="str">
        <f>IF(_penmei1_month_day!AR365="","",_penmei1_month_day!AR365)</f>
        <v/>
      </c>
      <c r="U369" s="284" t="str">
        <f>IF(_penmei1_month_day!AS365="","",_penmei1_month_day!AS365)</f>
        <v/>
      </c>
      <c r="V369" s="284" t="str">
        <f>IF(_penmei1_month_day!AT365="","",_penmei1_month_day!AT365)</f>
        <v/>
      </c>
      <c r="W369" s="284" t="str">
        <f>IF(_penmei1_month_day!AU365="","",_penmei1_month_day!AU365)</f>
        <v/>
      </c>
      <c r="X369" s="284" t="str">
        <f>IF(_penmei1_month_day!AV365="","",_penmei1_month_day!AV365)</f>
        <v/>
      </c>
      <c r="Y369" s="284" t="str">
        <f>IF(_penmei1_month_day!AW365="","",_penmei1_month_day!AW365)</f>
        <v/>
      </c>
      <c r="Z369" s="284" t="str">
        <f>IF(_penmei1_month_day!AX365="","",_penmei1_month_day!AX365)</f>
        <v/>
      </c>
      <c r="AA369" s="306" t="str">
        <f>IF(_penmei1_month_day!AY365="","",ABS(_penmei1_month_day!AY365))</f>
        <v/>
      </c>
      <c r="AB369" s="306" t="str">
        <f>IF(_penmei1_month_day!AZ365="","",ABS(_penmei1_month_day!AZ365))</f>
        <v/>
      </c>
      <c r="AC369" s="283" t="str">
        <f>IF(_penmei1_month_day!BA365="","",_penmei1_month_day!BA365)</f>
        <v/>
      </c>
      <c r="AD369" s="283" t="str">
        <f>IF(_penmei1_month_day!BB365="","",_penmei1_month_day!BB365)</f>
        <v/>
      </c>
      <c r="AE369" s="284" t="str">
        <f>IF(_penmei1_month_day!BC365="","",_penmei1_month_day!BC365)</f>
        <v/>
      </c>
      <c r="AF369" s="284" t="str">
        <f>IF(_penmei1_month_day!BD365="","",_penmei1_month_day!BD365)</f>
        <v/>
      </c>
      <c r="AG369" s="284" t="str">
        <f>IF(_penmei1_month_day!BE365="","",_penmei1_month_day!BE365)</f>
        <v/>
      </c>
      <c r="AH369" s="306" t="str">
        <f>IF(_penmei1_month_day!BF365="","",_penmei1_month_day!BF365)</f>
        <v/>
      </c>
      <c r="AI369" s="306" t="str">
        <f>IF(_penmei1_month_day!BG365="","",_penmei1_month_day!BG365)</f>
        <v/>
      </c>
      <c r="AJ369" s="306" t="str">
        <f>IF(_penmei1_month_day!BH365="","",_penmei1_month_day!BH365)</f>
        <v/>
      </c>
      <c r="AK369" s="306" t="str">
        <f>IF(_penmei1_month_day!BI365="","",_penmei1_month_day!BI365)</f>
        <v/>
      </c>
      <c r="AL369" s="284" t="str">
        <f>IF(_penmei1_month_day!BJ365="","",_penmei1_month_day!BJ365)</f>
        <v/>
      </c>
      <c r="AM369" s="306" t="str">
        <f>IF(_penmei1_month_day!BK365="","",_penmei1_month_day!BK365/10000)</f>
        <v/>
      </c>
      <c r="AN369" s="284" t="str">
        <f>IF(_penmei1_month_day!BL365="","",_penmei1_month_day!BL365)</f>
        <v/>
      </c>
      <c r="AO369" s="284" t="str">
        <f>IF(_penmei1_month_day!BM365="","",_penmei1_month_day!BM365)</f>
        <v/>
      </c>
      <c r="AP369" s="329"/>
      <c r="AQ369" s="329"/>
    </row>
    <row r="370" spans="1:43">
      <c r="A370" s="126">
        <f t="shared" si="93"/>
        <v>43481</v>
      </c>
      <c r="B370" s="127">
        <f t="shared" si="83"/>
        <v>43481</v>
      </c>
      <c r="C370" s="128" t="str">
        <f t="shared" si="84"/>
        <v>夜</v>
      </c>
      <c r="D370" s="128">
        <f t="shared" si="85"/>
        <v>16</v>
      </c>
      <c r="E370" s="129">
        <f t="shared" si="96"/>
        <v>1</v>
      </c>
      <c r="F370" s="130" t="str">
        <f t="shared" si="86"/>
        <v>甲班</v>
      </c>
      <c r="G370" s="128">
        <f t="shared" si="87"/>
        <v>4</v>
      </c>
      <c r="H370" s="131">
        <f t="shared" si="89"/>
        <v>0.0416666666666667</v>
      </c>
      <c r="I370" s="165">
        <f t="shared" si="90"/>
        <v>0.166666666666667</v>
      </c>
      <c r="J370" s="283" t="str">
        <f>IF(_penmei1_month_day!AH366="","",_penmei1_month_day!AH366)</f>
        <v/>
      </c>
      <c r="K370" s="283" t="str">
        <f>IF(_penmei1_month_day!AI366="","",_penmei1_month_day!AI366)</f>
        <v/>
      </c>
      <c r="L370" s="284" t="str">
        <f>IF(_penmei1_month_day!AJ366="","",_penmei1_month_day!AJ366)</f>
        <v/>
      </c>
      <c r="M370" s="284" t="str">
        <f>IF(_penmei1_month_day!AK366="","",_penmei1_month_day!AK366)</f>
        <v/>
      </c>
      <c r="N370" s="284" t="str">
        <f>IF(_penmei1_month_day!AL366="","",_penmei1_month_day!AL366)</f>
        <v/>
      </c>
      <c r="O370" s="284" t="str">
        <f>IF(_penmei1_month_day!AM366="","",_penmei1_month_day!AM366)</f>
        <v/>
      </c>
      <c r="P370" s="284" t="str">
        <f>IF(_penmei1_month_day!AN366="","",_penmei1_month_day!AN366)</f>
        <v/>
      </c>
      <c r="Q370" s="284" t="str">
        <f>IF(_penmei1_month_day!AO366="","",_penmei1_month_day!AO366)</f>
        <v/>
      </c>
      <c r="R370" s="284" t="str">
        <f>IF(_penmei1_month_day!AP366="","",_penmei1_month_day!AP366)</f>
        <v/>
      </c>
      <c r="S370" s="284" t="str">
        <f>IF(_penmei1_month_day!AQ366="","",_penmei1_month_day!AQ366)</f>
        <v/>
      </c>
      <c r="T370" s="284" t="str">
        <f>IF(_penmei1_month_day!AR366="","",_penmei1_month_day!AR366)</f>
        <v/>
      </c>
      <c r="U370" s="284" t="str">
        <f>IF(_penmei1_month_day!AS366="","",_penmei1_month_day!AS366)</f>
        <v/>
      </c>
      <c r="V370" s="284" t="str">
        <f>IF(_penmei1_month_day!AT366="","",_penmei1_month_day!AT366)</f>
        <v/>
      </c>
      <c r="W370" s="284" t="str">
        <f>IF(_penmei1_month_day!AU366="","",_penmei1_month_day!AU366)</f>
        <v/>
      </c>
      <c r="X370" s="284" t="str">
        <f>IF(_penmei1_month_day!AV366="","",_penmei1_month_day!AV366)</f>
        <v/>
      </c>
      <c r="Y370" s="284" t="str">
        <f>IF(_penmei1_month_day!AW366="","",_penmei1_month_day!AW366)</f>
        <v/>
      </c>
      <c r="Z370" s="284" t="str">
        <f>IF(_penmei1_month_day!AX366="","",_penmei1_month_day!AX366)</f>
        <v/>
      </c>
      <c r="AA370" s="306" t="str">
        <f>IF(_penmei1_month_day!AY366="","",ABS(_penmei1_month_day!AY366))</f>
        <v/>
      </c>
      <c r="AB370" s="306" t="str">
        <f>IF(_penmei1_month_day!AZ366="","",ABS(_penmei1_month_day!AZ366))</f>
        <v/>
      </c>
      <c r="AC370" s="283" t="str">
        <f>IF(_penmei1_month_day!BA366="","",_penmei1_month_day!BA366)</f>
        <v/>
      </c>
      <c r="AD370" s="283" t="str">
        <f>IF(_penmei1_month_day!BB366="","",_penmei1_month_day!BB366)</f>
        <v/>
      </c>
      <c r="AE370" s="284" t="str">
        <f>IF(_penmei1_month_day!BC366="","",_penmei1_month_day!BC366)</f>
        <v/>
      </c>
      <c r="AF370" s="284" t="str">
        <f>IF(_penmei1_month_day!BD366="","",_penmei1_month_day!BD366)</f>
        <v/>
      </c>
      <c r="AG370" s="284" t="str">
        <f>IF(_penmei1_month_day!BE366="","",_penmei1_month_day!BE366)</f>
        <v/>
      </c>
      <c r="AH370" s="306" t="str">
        <f>IF(_penmei1_month_day!BF366="","",_penmei1_month_day!BF366)</f>
        <v/>
      </c>
      <c r="AI370" s="306" t="str">
        <f>IF(_penmei1_month_day!BG366="","",_penmei1_month_day!BG366)</f>
        <v/>
      </c>
      <c r="AJ370" s="306" t="str">
        <f>IF(_penmei1_month_day!BH366="","",_penmei1_month_day!BH366)</f>
        <v/>
      </c>
      <c r="AK370" s="306" t="str">
        <f>IF(_penmei1_month_day!BI366="","",_penmei1_month_day!BI366)</f>
        <v/>
      </c>
      <c r="AL370" s="284" t="str">
        <f>IF(_penmei1_month_day!BJ366="","",_penmei1_month_day!BJ366)</f>
        <v/>
      </c>
      <c r="AM370" s="306" t="str">
        <f>IF(_penmei1_month_day!BK366="","",_penmei1_month_day!BK366/10000)</f>
        <v/>
      </c>
      <c r="AN370" s="284" t="str">
        <f>IF(_penmei1_month_day!BL366="","",_penmei1_month_day!BL366)</f>
        <v/>
      </c>
      <c r="AO370" s="284" t="str">
        <f>IF(_penmei1_month_day!BM366="","",_penmei1_month_day!BM366)</f>
        <v/>
      </c>
      <c r="AP370" s="329"/>
      <c r="AQ370" s="329"/>
    </row>
    <row r="371" spans="1:43">
      <c r="A371" s="126">
        <f t="shared" si="93"/>
        <v>43481</v>
      </c>
      <c r="B371" s="127">
        <f t="shared" si="83"/>
        <v>43481</v>
      </c>
      <c r="C371" s="128" t="str">
        <f t="shared" si="84"/>
        <v>夜</v>
      </c>
      <c r="D371" s="128">
        <f t="shared" si="85"/>
        <v>16</v>
      </c>
      <c r="E371" s="129">
        <f t="shared" si="96"/>
        <v>1</v>
      </c>
      <c r="F371" s="130" t="str">
        <f t="shared" si="86"/>
        <v>甲班</v>
      </c>
      <c r="G371" s="128">
        <f t="shared" si="87"/>
        <v>5</v>
      </c>
      <c r="H371" s="131">
        <f t="shared" si="89"/>
        <v>0.0416666666666667</v>
      </c>
      <c r="I371" s="165">
        <f t="shared" si="90"/>
        <v>0.208333333333333</v>
      </c>
      <c r="J371" s="283" t="str">
        <f>IF(_penmei1_month_day!AH367="","",_penmei1_month_day!AH367)</f>
        <v/>
      </c>
      <c r="K371" s="283" t="str">
        <f>IF(_penmei1_month_day!AI367="","",_penmei1_month_day!AI367)</f>
        <v/>
      </c>
      <c r="L371" s="284" t="str">
        <f>IF(_penmei1_month_day!AJ367="","",_penmei1_month_day!AJ367)</f>
        <v/>
      </c>
      <c r="M371" s="284" t="str">
        <f>IF(_penmei1_month_day!AK367="","",_penmei1_month_day!AK367)</f>
        <v/>
      </c>
      <c r="N371" s="284" t="str">
        <f>IF(_penmei1_month_day!AL367="","",_penmei1_month_day!AL367)</f>
        <v/>
      </c>
      <c r="O371" s="284" t="str">
        <f>IF(_penmei1_month_day!AM367="","",_penmei1_month_day!AM367)</f>
        <v/>
      </c>
      <c r="P371" s="284" t="str">
        <f>IF(_penmei1_month_day!AN367="","",_penmei1_month_day!AN367)</f>
        <v/>
      </c>
      <c r="Q371" s="284" t="str">
        <f>IF(_penmei1_month_day!AO367="","",_penmei1_month_day!AO367)</f>
        <v/>
      </c>
      <c r="R371" s="284" t="str">
        <f>IF(_penmei1_month_day!AP367="","",_penmei1_month_day!AP367)</f>
        <v/>
      </c>
      <c r="S371" s="284" t="str">
        <f>IF(_penmei1_month_day!AQ367="","",_penmei1_month_day!AQ367)</f>
        <v/>
      </c>
      <c r="T371" s="284" t="str">
        <f>IF(_penmei1_month_day!AR367="","",_penmei1_month_day!AR367)</f>
        <v/>
      </c>
      <c r="U371" s="284" t="str">
        <f>IF(_penmei1_month_day!AS367="","",_penmei1_month_day!AS367)</f>
        <v/>
      </c>
      <c r="V371" s="284" t="str">
        <f>IF(_penmei1_month_day!AT367="","",_penmei1_month_day!AT367)</f>
        <v/>
      </c>
      <c r="W371" s="284" t="str">
        <f>IF(_penmei1_month_day!AU367="","",_penmei1_month_day!AU367)</f>
        <v/>
      </c>
      <c r="X371" s="284" t="str">
        <f>IF(_penmei1_month_day!AV367="","",_penmei1_month_day!AV367)</f>
        <v/>
      </c>
      <c r="Y371" s="284" t="str">
        <f>IF(_penmei1_month_day!AW367="","",_penmei1_month_day!AW367)</f>
        <v/>
      </c>
      <c r="Z371" s="284" t="str">
        <f>IF(_penmei1_month_day!AX367="","",_penmei1_month_day!AX367)</f>
        <v/>
      </c>
      <c r="AA371" s="306" t="str">
        <f>IF(_penmei1_month_day!AY367="","",ABS(_penmei1_month_day!AY367))</f>
        <v/>
      </c>
      <c r="AB371" s="306" t="str">
        <f>IF(_penmei1_month_day!AZ367="","",ABS(_penmei1_month_day!AZ367))</f>
        <v/>
      </c>
      <c r="AC371" s="283" t="str">
        <f>IF(_penmei1_month_day!BA367="","",_penmei1_month_day!BA367)</f>
        <v/>
      </c>
      <c r="AD371" s="283" t="str">
        <f>IF(_penmei1_month_day!BB367="","",_penmei1_month_day!BB367)</f>
        <v/>
      </c>
      <c r="AE371" s="284" t="str">
        <f>IF(_penmei1_month_day!BC367="","",_penmei1_month_day!BC367)</f>
        <v/>
      </c>
      <c r="AF371" s="284" t="str">
        <f>IF(_penmei1_month_day!BD367="","",_penmei1_month_day!BD367)</f>
        <v/>
      </c>
      <c r="AG371" s="284" t="str">
        <f>IF(_penmei1_month_day!BE367="","",_penmei1_month_day!BE367)</f>
        <v/>
      </c>
      <c r="AH371" s="306" t="str">
        <f>IF(_penmei1_month_day!BF367="","",_penmei1_month_day!BF367)</f>
        <v/>
      </c>
      <c r="AI371" s="306" t="str">
        <f>IF(_penmei1_month_day!BG367="","",_penmei1_month_day!BG367)</f>
        <v/>
      </c>
      <c r="AJ371" s="306" t="str">
        <f>IF(_penmei1_month_day!BH367="","",_penmei1_month_day!BH367)</f>
        <v/>
      </c>
      <c r="AK371" s="306" t="str">
        <f>IF(_penmei1_month_day!BI367="","",_penmei1_month_day!BI367)</f>
        <v/>
      </c>
      <c r="AL371" s="284" t="str">
        <f>IF(_penmei1_month_day!BJ367="","",_penmei1_month_day!BJ367)</f>
        <v/>
      </c>
      <c r="AM371" s="306" t="str">
        <f>IF(_penmei1_month_day!BK367="","",_penmei1_month_day!BK367/10000)</f>
        <v/>
      </c>
      <c r="AN371" s="284" t="str">
        <f>IF(_penmei1_month_day!BL367="","",_penmei1_month_day!BL367)</f>
        <v/>
      </c>
      <c r="AO371" s="284" t="str">
        <f>IF(_penmei1_month_day!BM367="","",_penmei1_month_day!BM367)</f>
        <v/>
      </c>
      <c r="AP371" s="329"/>
      <c r="AQ371" s="329"/>
    </row>
    <row r="372" spans="1:43">
      <c r="A372" s="126">
        <f t="shared" si="93"/>
        <v>43481</v>
      </c>
      <c r="B372" s="127">
        <f t="shared" si="83"/>
        <v>43481</v>
      </c>
      <c r="C372" s="128" t="str">
        <f t="shared" si="84"/>
        <v>夜</v>
      </c>
      <c r="D372" s="128">
        <f t="shared" si="85"/>
        <v>16</v>
      </c>
      <c r="E372" s="129">
        <f t="shared" si="96"/>
        <v>1</v>
      </c>
      <c r="F372" s="130" t="str">
        <f t="shared" si="86"/>
        <v>甲班</v>
      </c>
      <c r="G372" s="128">
        <f t="shared" si="87"/>
        <v>6</v>
      </c>
      <c r="H372" s="131">
        <f t="shared" si="89"/>
        <v>0.0416666666666667</v>
      </c>
      <c r="I372" s="165">
        <f t="shared" si="90"/>
        <v>0.25</v>
      </c>
      <c r="J372" s="283" t="str">
        <f>IF(_penmei1_month_day!AH368="","",_penmei1_month_day!AH368)</f>
        <v/>
      </c>
      <c r="K372" s="283" t="str">
        <f>IF(_penmei1_month_day!AI368="","",_penmei1_month_day!AI368)</f>
        <v/>
      </c>
      <c r="L372" s="284" t="str">
        <f>IF(_penmei1_month_day!AJ368="","",_penmei1_month_day!AJ368)</f>
        <v/>
      </c>
      <c r="M372" s="284" t="str">
        <f>IF(_penmei1_month_day!AK368="","",_penmei1_month_day!AK368)</f>
        <v/>
      </c>
      <c r="N372" s="284" t="str">
        <f>IF(_penmei1_month_day!AL368="","",_penmei1_month_day!AL368)</f>
        <v/>
      </c>
      <c r="O372" s="284" t="str">
        <f>IF(_penmei1_month_day!AM368="","",_penmei1_month_day!AM368)</f>
        <v/>
      </c>
      <c r="P372" s="284" t="str">
        <f>IF(_penmei1_month_day!AN368="","",_penmei1_month_day!AN368)</f>
        <v/>
      </c>
      <c r="Q372" s="284" t="str">
        <f>IF(_penmei1_month_day!AO368="","",_penmei1_month_day!AO368)</f>
        <v/>
      </c>
      <c r="R372" s="284" t="str">
        <f>IF(_penmei1_month_day!AP368="","",_penmei1_month_day!AP368)</f>
        <v/>
      </c>
      <c r="S372" s="284" t="str">
        <f>IF(_penmei1_month_day!AQ368="","",_penmei1_month_day!AQ368)</f>
        <v/>
      </c>
      <c r="T372" s="284" t="str">
        <f>IF(_penmei1_month_day!AR368="","",_penmei1_month_day!AR368)</f>
        <v/>
      </c>
      <c r="U372" s="284" t="str">
        <f>IF(_penmei1_month_day!AS368="","",_penmei1_month_day!AS368)</f>
        <v/>
      </c>
      <c r="V372" s="284" t="str">
        <f>IF(_penmei1_month_day!AT368="","",_penmei1_month_day!AT368)</f>
        <v/>
      </c>
      <c r="W372" s="284" t="str">
        <f>IF(_penmei1_month_day!AU368="","",_penmei1_month_day!AU368)</f>
        <v/>
      </c>
      <c r="X372" s="284" t="str">
        <f>IF(_penmei1_month_day!AV368="","",_penmei1_month_day!AV368)</f>
        <v/>
      </c>
      <c r="Y372" s="284" t="str">
        <f>IF(_penmei1_month_day!AW368="","",_penmei1_month_day!AW368)</f>
        <v/>
      </c>
      <c r="Z372" s="284" t="str">
        <f>IF(_penmei1_month_day!AX368="","",_penmei1_month_day!AX368)</f>
        <v/>
      </c>
      <c r="AA372" s="306" t="str">
        <f>IF(_penmei1_month_day!AY368="","",ABS(_penmei1_month_day!AY368))</f>
        <v/>
      </c>
      <c r="AB372" s="306" t="str">
        <f>IF(_penmei1_month_day!AZ368="","",ABS(_penmei1_month_day!AZ368))</f>
        <v/>
      </c>
      <c r="AC372" s="283" t="str">
        <f>IF(_penmei1_month_day!BA368="","",_penmei1_month_day!BA368)</f>
        <v/>
      </c>
      <c r="AD372" s="283" t="str">
        <f>IF(_penmei1_month_day!BB368="","",_penmei1_month_day!BB368)</f>
        <v/>
      </c>
      <c r="AE372" s="284" t="str">
        <f>IF(_penmei1_month_day!BC368="","",_penmei1_month_day!BC368)</f>
        <v/>
      </c>
      <c r="AF372" s="284" t="str">
        <f>IF(_penmei1_month_day!BD368="","",_penmei1_month_day!BD368)</f>
        <v/>
      </c>
      <c r="AG372" s="284" t="str">
        <f>IF(_penmei1_month_day!BE368="","",_penmei1_month_day!BE368)</f>
        <v/>
      </c>
      <c r="AH372" s="306" t="str">
        <f>IF(_penmei1_month_day!BF368="","",_penmei1_month_day!BF368)</f>
        <v/>
      </c>
      <c r="AI372" s="306" t="str">
        <f>IF(_penmei1_month_day!BG368="","",_penmei1_month_day!BG368)</f>
        <v/>
      </c>
      <c r="AJ372" s="306" t="str">
        <f>IF(_penmei1_month_day!BH368="","",_penmei1_month_day!BH368)</f>
        <v/>
      </c>
      <c r="AK372" s="306" t="str">
        <f>IF(_penmei1_month_day!BI368="","",_penmei1_month_day!BI368)</f>
        <v/>
      </c>
      <c r="AL372" s="284" t="str">
        <f>IF(_penmei1_month_day!BJ368="","",_penmei1_month_day!BJ368)</f>
        <v/>
      </c>
      <c r="AM372" s="306" t="str">
        <f>IF(_penmei1_month_day!BK368="","",_penmei1_month_day!BK368/10000)</f>
        <v/>
      </c>
      <c r="AN372" s="284" t="str">
        <f>IF(_penmei1_month_day!BL368="","",_penmei1_month_day!BL368)</f>
        <v/>
      </c>
      <c r="AO372" s="284" t="str">
        <f>IF(_penmei1_month_day!BM368="","",_penmei1_month_day!BM368)</f>
        <v/>
      </c>
      <c r="AP372" s="329"/>
      <c r="AQ372" s="329"/>
    </row>
    <row r="373" ht="15" spans="1:43">
      <c r="A373" s="132">
        <f t="shared" si="93"/>
        <v>43481</v>
      </c>
      <c r="B373" s="133">
        <f t="shared" si="83"/>
        <v>43481</v>
      </c>
      <c r="C373" s="134" t="str">
        <f t="shared" si="84"/>
        <v>夜</v>
      </c>
      <c r="D373" s="134">
        <f t="shared" si="85"/>
        <v>16</v>
      </c>
      <c r="E373" s="135">
        <f t="shared" si="96"/>
        <v>1</v>
      </c>
      <c r="F373" s="136" t="str">
        <f t="shared" si="86"/>
        <v>甲班</v>
      </c>
      <c r="G373" s="134">
        <f t="shared" si="87"/>
        <v>7</v>
      </c>
      <c r="H373" s="137">
        <f t="shared" si="89"/>
        <v>0.0416666666666667</v>
      </c>
      <c r="I373" s="170">
        <f t="shared" si="90"/>
        <v>0.291666666666667</v>
      </c>
      <c r="J373" s="285" t="str">
        <f>IF(_penmei1_month_day!AH369="","",_penmei1_month_day!AH369)</f>
        <v/>
      </c>
      <c r="K373" s="285" t="str">
        <f>IF(_penmei1_month_day!AI369="","",_penmei1_month_day!AI369)</f>
        <v/>
      </c>
      <c r="L373" s="286" t="str">
        <f>IF(_penmei1_month_day!AJ369="","",_penmei1_month_day!AJ369)</f>
        <v/>
      </c>
      <c r="M373" s="286" t="str">
        <f>IF(_penmei1_month_day!AK369="","",_penmei1_month_day!AK369)</f>
        <v/>
      </c>
      <c r="N373" s="286" t="str">
        <f>IF(_penmei1_month_day!AL369="","",_penmei1_month_day!AL369)</f>
        <v/>
      </c>
      <c r="O373" s="286" t="str">
        <f>IF(_penmei1_month_day!AM369="","",_penmei1_month_day!AM369)</f>
        <v/>
      </c>
      <c r="P373" s="286" t="str">
        <f>IF(_penmei1_month_day!AN369="","",_penmei1_month_day!AN369)</f>
        <v/>
      </c>
      <c r="Q373" s="286" t="str">
        <f>IF(_penmei1_month_day!AO369="","",_penmei1_month_day!AO369)</f>
        <v/>
      </c>
      <c r="R373" s="286" t="str">
        <f>IF(_penmei1_month_day!AP369="","",_penmei1_month_day!AP369)</f>
        <v/>
      </c>
      <c r="S373" s="286" t="str">
        <f>IF(_penmei1_month_day!AQ369="","",_penmei1_month_day!AQ369)</f>
        <v/>
      </c>
      <c r="T373" s="286" t="str">
        <f>IF(_penmei1_month_day!AR369="","",_penmei1_month_day!AR369)</f>
        <v/>
      </c>
      <c r="U373" s="286" t="str">
        <f>IF(_penmei1_month_day!AS369="","",_penmei1_month_day!AS369)</f>
        <v/>
      </c>
      <c r="V373" s="286" t="str">
        <f>IF(_penmei1_month_day!AT369="","",_penmei1_month_day!AT369)</f>
        <v/>
      </c>
      <c r="W373" s="286" t="str">
        <f>IF(_penmei1_month_day!AU369="","",_penmei1_month_day!AU369)</f>
        <v/>
      </c>
      <c r="X373" s="286" t="str">
        <f>IF(_penmei1_month_day!AV369="","",_penmei1_month_day!AV369)</f>
        <v/>
      </c>
      <c r="Y373" s="286" t="str">
        <f>IF(_penmei1_month_day!AW369="","",_penmei1_month_day!AW369)</f>
        <v/>
      </c>
      <c r="Z373" s="286" t="str">
        <f>IF(_penmei1_month_day!AX369="","",_penmei1_month_day!AX369)</f>
        <v/>
      </c>
      <c r="AA373" s="307" t="str">
        <f>IF(_penmei1_month_day!AY369="","",ABS(_penmei1_month_day!AY369))</f>
        <v/>
      </c>
      <c r="AB373" s="307" t="str">
        <f>IF(_penmei1_month_day!AZ369="","",ABS(_penmei1_month_day!AZ369))</f>
        <v/>
      </c>
      <c r="AC373" s="285" t="str">
        <f>IF(_penmei1_month_day!BA369="","",_penmei1_month_day!BA369)</f>
        <v/>
      </c>
      <c r="AD373" s="285" t="str">
        <f>IF(_penmei1_month_day!BB369="","",_penmei1_month_day!BB369)</f>
        <v/>
      </c>
      <c r="AE373" s="286" t="str">
        <f>IF(_penmei1_month_day!BC369="","",_penmei1_month_day!BC369)</f>
        <v/>
      </c>
      <c r="AF373" s="284" t="str">
        <f>IF(_penmei1_month_day!BD369="","",_penmei1_month_day!BD369)</f>
        <v/>
      </c>
      <c r="AG373" s="286" t="str">
        <f>IF(_penmei1_month_day!BE369="","",_penmei1_month_day!BE369)</f>
        <v/>
      </c>
      <c r="AH373" s="307" t="str">
        <f>IF(_penmei1_month_day!BF369="","",_penmei1_month_day!BF369)</f>
        <v/>
      </c>
      <c r="AI373" s="307" t="str">
        <f>IF(_penmei1_month_day!BG369="","",_penmei1_month_day!BG369)</f>
        <v/>
      </c>
      <c r="AJ373" s="307" t="str">
        <f>IF(_penmei1_month_day!BH369="","",_penmei1_month_day!BH369)</f>
        <v/>
      </c>
      <c r="AK373" s="307" t="str">
        <f>IF(_penmei1_month_day!BI369="","",_penmei1_month_day!BI369)</f>
        <v/>
      </c>
      <c r="AL373" s="286" t="str">
        <f>IF(_penmei1_month_day!BJ369="","",_penmei1_month_day!BJ369)</f>
        <v/>
      </c>
      <c r="AM373" s="307" t="str">
        <f>IF(_penmei1_month_day!BK369="","",_penmei1_month_day!BK369/10000)</f>
        <v/>
      </c>
      <c r="AN373" s="286" t="str">
        <f>IF(_penmei1_month_day!BL369="","",_penmei1_month_day!BL369)</f>
        <v/>
      </c>
      <c r="AO373" s="286" t="str">
        <f>IF(_penmei1_month_day!BM369="","",_penmei1_month_day!BM369)</f>
        <v/>
      </c>
      <c r="AP373" s="243" t="s">
        <v>83</v>
      </c>
      <c r="AQ373" s="331"/>
    </row>
    <row r="374" ht="15" spans="1:43">
      <c r="A374" s="120">
        <f t="shared" si="93"/>
        <v>43481</v>
      </c>
      <c r="B374" s="121">
        <f t="shared" si="83"/>
        <v>43481</v>
      </c>
      <c r="C374" s="122" t="str">
        <f t="shared" si="84"/>
        <v>白</v>
      </c>
      <c r="D374" s="122">
        <f t="shared" si="85"/>
        <v>16</v>
      </c>
      <c r="E374" s="123">
        <f>IF(AND(E366=4),1,IF(AND(E366&lt;4),(E366+1),))</f>
        <v>2</v>
      </c>
      <c r="F374" s="124" t="str">
        <f t="shared" si="86"/>
        <v>乙班</v>
      </c>
      <c r="G374" s="122">
        <f t="shared" si="87"/>
        <v>8</v>
      </c>
      <c r="H374" s="125">
        <f t="shared" si="89"/>
        <v>0.0416666666666667</v>
      </c>
      <c r="I374" s="160">
        <f t="shared" si="90"/>
        <v>0.333333333333334</v>
      </c>
      <c r="J374" s="281" t="str">
        <f>IF(_penmei1_month_day!AH370="","",_penmei1_month_day!AH370)</f>
        <v/>
      </c>
      <c r="K374" s="281" t="str">
        <f>IF(_penmei1_month_day!AI370="","",_penmei1_month_day!AI370)</f>
        <v/>
      </c>
      <c r="L374" s="282" t="str">
        <f>IF(_penmei1_month_day!AJ370="","",_penmei1_month_day!AJ370)</f>
        <v/>
      </c>
      <c r="M374" s="282" t="str">
        <f>IF(_penmei1_month_day!AK370="","",_penmei1_month_day!AK370)</f>
        <v/>
      </c>
      <c r="N374" s="282" t="str">
        <f>IF(_penmei1_month_day!AL370="","",_penmei1_month_day!AL370)</f>
        <v/>
      </c>
      <c r="O374" s="282" t="str">
        <f>IF(_penmei1_month_day!AM370="","",_penmei1_month_day!AM370)</f>
        <v/>
      </c>
      <c r="P374" s="282" t="str">
        <f>IF(_penmei1_month_day!AN370="","",_penmei1_month_day!AN370)</f>
        <v/>
      </c>
      <c r="Q374" s="282" t="str">
        <f>IF(_penmei1_month_day!AO370="","",_penmei1_month_day!AO370)</f>
        <v/>
      </c>
      <c r="R374" s="282" t="str">
        <f>IF(_penmei1_month_day!AP370="","",_penmei1_month_day!AP370)</f>
        <v/>
      </c>
      <c r="S374" s="282" t="str">
        <f>IF(_penmei1_month_day!AQ370="","",_penmei1_month_day!AQ370)</f>
        <v/>
      </c>
      <c r="T374" s="282" t="str">
        <f>IF(_penmei1_month_day!AR370="","",_penmei1_month_day!AR370)</f>
        <v/>
      </c>
      <c r="U374" s="282" t="str">
        <f>IF(_penmei1_month_day!AS370="","",_penmei1_month_day!AS370)</f>
        <v/>
      </c>
      <c r="V374" s="282" t="str">
        <f>IF(_penmei1_month_day!AT370="","",_penmei1_month_day!AT370)</f>
        <v/>
      </c>
      <c r="W374" s="282" t="str">
        <f>IF(_penmei1_month_day!AU370="","",_penmei1_month_day!AU370)</f>
        <v/>
      </c>
      <c r="X374" s="282" t="str">
        <f>IF(_penmei1_month_day!AV370="","",_penmei1_month_day!AV370)</f>
        <v/>
      </c>
      <c r="Y374" s="282" t="str">
        <f>IF(_penmei1_month_day!AW370="","",_penmei1_month_day!AW370)</f>
        <v/>
      </c>
      <c r="Z374" s="282" t="str">
        <f>IF(_penmei1_month_day!AX370="","",_penmei1_month_day!AX370)</f>
        <v/>
      </c>
      <c r="AA374" s="305" t="str">
        <f>IF(_penmei1_month_day!AY370="","",ABS(_penmei1_month_day!AY370))</f>
        <v/>
      </c>
      <c r="AB374" s="305" t="str">
        <f>IF(_penmei1_month_day!AZ370="","",ABS(_penmei1_month_day!AZ370))</f>
        <v/>
      </c>
      <c r="AC374" s="281" t="str">
        <f>IF(_penmei1_month_day!BA370="","",_penmei1_month_day!BA370)</f>
        <v/>
      </c>
      <c r="AD374" s="281" t="str">
        <f>IF(_penmei1_month_day!BB370="","",_penmei1_month_day!BB370)</f>
        <v/>
      </c>
      <c r="AE374" s="282" t="str">
        <f>IF(_penmei1_month_day!BC370="","",_penmei1_month_day!BC370)</f>
        <v/>
      </c>
      <c r="AF374" s="282" t="str">
        <f>IF(_penmei1_month_day!BD370="","",_penmei1_month_day!BD370)</f>
        <v/>
      </c>
      <c r="AG374" s="282" t="str">
        <f>IF(_penmei1_month_day!BE370="","",_penmei1_month_day!BE370)</f>
        <v/>
      </c>
      <c r="AH374" s="305" t="str">
        <f>IF(_penmei1_month_day!BF370="","",_penmei1_month_day!BF370)</f>
        <v/>
      </c>
      <c r="AI374" s="305" t="str">
        <f>IF(_penmei1_month_day!BG370="","",_penmei1_month_day!BG370)</f>
        <v/>
      </c>
      <c r="AJ374" s="305" t="str">
        <f>IF(_penmei1_month_day!BH370="","",_penmei1_month_day!BH370)</f>
        <v/>
      </c>
      <c r="AK374" s="305" t="str">
        <f>IF(_penmei1_month_day!BI370="","",_penmei1_month_day!BI370)</f>
        <v/>
      </c>
      <c r="AL374" s="282" t="str">
        <f>IF(_penmei1_month_day!BJ370="","",_penmei1_month_day!BJ370)</f>
        <v/>
      </c>
      <c r="AM374" s="305" t="str">
        <f>IF(_penmei1_month_day!BK370="","",_penmei1_month_day!BK370/10000)</f>
        <v/>
      </c>
      <c r="AN374" s="282" t="str">
        <f>IF(_penmei1_month_day!BL370="","",_penmei1_month_day!BL370)</f>
        <v/>
      </c>
      <c r="AO374" s="282" t="str">
        <f>IF(_penmei1_month_day!BM370="","",_penmei1_month_day!BM370)</f>
        <v/>
      </c>
      <c r="AP374" s="328"/>
      <c r="AQ374" s="328"/>
    </row>
    <row r="375" spans="1:43">
      <c r="A375" s="126">
        <f t="shared" si="93"/>
        <v>43481</v>
      </c>
      <c r="B375" s="127">
        <f t="shared" si="83"/>
        <v>43481</v>
      </c>
      <c r="C375" s="128" t="str">
        <f t="shared" si="84"/>
        <v>白</v>
      </c>
      <c r="D375" s="128">
        <f t="shared" si="85"/>
        <v>16</v>
      </c>
      <c r="E375" s="129">
        <f t="shared" ref="E375:E381" si="97">E374</f>
        <v>2</v>
      </c>
      <c r="F375" s="130" t="str">
        <f t="shared" si="86"/>
        <v>乙班</v>
      </c>
      <c r="G375" s="128">
        <f t="shared" si="87"/>
        <v>9</v>
      </c>
      <c r="H375" s="131">
        <f t="shared" si="89"/>
        <v>0.0416666666666667</v>
      </c>
      <c r="I375" s="165">
        <f t="shared" si="90"/>
        <v>0.375</v>
      </c>
      <c r="J375" s="283" t="str">
        <f>IF(_penmei1_month_day!AH371="","",_penmei1_month_day!AH371)</f>
        <v/>
      </c>
      <c r="K375" s="283" t="str">
        <f>IF(_penmei1_month_day!AI371="","",_penmei1_month_day!AI371)</f>
        <v/>
      </c>
      <c r="L375" s="284" t="str">
        <f>IF(_penmei1_month_day!AJ371="","",_penmei1_month_day!AJ371)</f>
        <v/>
      </c>
      <c r="M375" s="284" t="str">
        <f>IF(_penmei1_month_day!AK371="","",_penmei1_month_day!AK371)</f>
        <v/>
      </c>
      <c r="N375" s="284" t="str">
        <f>IF(_penmei1_month_day!AL371="","",_penmei1_month_day!AL371)</f>
        <v/>
      </c>
      <c r="O375" s="284" t="str">
        <f>IF(_penmei1_month_day!AM371="","",_penmei1_month_day!AM371)</f>
        <v/>
      </c>
      <c r="P375" s="284" t="str">
        <f>IF(_penmei1_month_day!AN371="","",_penmei1_month_day!AN371)</f>
        <v/>
      </c>
      <c r="Q375" s="284" t="str">
        <f>IF(_penmei1_month_day!AO371="","",_penmei1_month_day!AO371)</f>
        <v/>
      </c>
      <c r="R375" s="284" t="str">
        <f>IF(_penmei1_month_day!AP371="","",_penmei1_month_day!AP371)</f>
        <v/>
      </c>
      <c r="S375" s="284" t="str">
        <f>IF(_penmei1_month_day!AQ371="","",_penmei1_month_day!AQ371)</f>
        <v/>
      </c>
      <c r="T375" s="284" t="str">
        <f>IF(_penmei1_month_day!AR371="","",_penmei1_month_day!AR371)</f>
        <v/>
      </c>
      <c r="U375" s="284" t="str">
        <f>IF(_penmei1_month_day!AS371="","",_penmei1_month_day!AS371)</f>
        <v/>
      </c>
      <c r="V375" s="284" t="str">
        <f>IF(_penmei1_month_day!AT371="","",_penmei1_month_day!AT371)</f>
        <v/>
      </c>
      <c r="W375" s="284" t="str">
        <f>IF(_penmei1_month_day!AU371="","",_penmei1_month_day!AU371)</f>
        <v/>
      </c>
      <c r="X375" s="284" t="str">
        <f>IF(_penmei1_month_day!AV371="","",_penmei1_month_day!AV371)</f>
        <v/>
      </c>
      <c r="Y375" s="284" t="str">
        <f>IF(_penmei1_month_day!AW371="","",_penmei1_month_day!AW371)</f>
        <v/>
      </c>
      <c r="Z375" s="284" t="str">
        <f>IF(_penmei1_month_day!AX371="","",_penmei1_month_day!AX371)</f>
        <v/>
      </c>
      <c r="AA375" s="306" t="str">
        <f>IF(_penmei1_month_day!AY371="","",ABS(_penmei1_month_day!AY371))</f>
        <v/>
      </c>
      <c r="AB375" s="306" t="str">
        <f>IF(_penmei1_month_day!AZ371="","",ABS(_penmei1_month_day!AZ371))</f>
        <v/>
      </c>
      <c r="AC375" s="283" t="str">
        <f>IF(_penmei1_month_day!BA371="","",_penmei1_month_day!BA371)</f>
        <v/>
      </c>
      <c r="AD375" s="283" t="str">
        <f>IF(_penmei1_month_day!BB371="","",_penmei1_month_day!BB371)</f>
        <v/>
      </c>
      <c r="AE375" s="284" t="str">
        <f>IF(_penmei1_month_day!BC371="","",_penmei1_month_day!BC371)</f>
        <v/>
      </c>
      <c r="AF375" s="284" t="str">
        <f>IF(_penmei1_month_day!BD371="","",_penmei1_month_day!BD371)</f>
        <v/>
      </c>
      <c r="AG375" s="284" t="str">
        <f>IF(_penmei1_month_day!BE371="","",_penmei1_month_day!BE371)</f>
        <v/>
      </c>
      <c r="AH375" s="306" t="str">
        <f>IF(_penmei1_month_day!BF371="","",_penmei1_month_day!BF371)</f>
        <v/>
      </c>
      <c r="AI375" s="306" t="str">
        <f>IF(_penmei1_month_day!BG371="","",_penmei1_month_day!BG371)</f>
        <v/>
      </c>
      <c r="AJ375" s="306" t="str">
        <f>IF(_penmei1_month_day!BH371="","",_penmei1_month_day!BH371)</f>
        <v/>
      </c>
      <c r="AK375" s="306" t="str">
        <f>IF(_penmei1_month_day!BI371="","",_penmei1_month_day!BI371)</f>
        <v/>
      </c>
      <c r="AL375" s="284" t="str">
        <f>IF(_penmei1_month_day!BJ371="","",_penmei1_month_day!BJ371)</f>
        <v/>
      </c>
      <c r="AM375" s="306" t="str">
        <f>IF(_penmei1_month_day!BK371="","",_penmei1_month_day!BK371/10000)</f>
        <v/>
      </c>
      <c r="AN375" s="284" t="str">
        <f>IF(_penmei1_month_day!BL371="","",_penmei1_month_day!BL371)</f>
        <v/>
      </c>
      <c r="AO375" s="284" t="str">
        <f>IF(_penmei1_month_day!BM371="","",_penmei1_month_day!BM371)</f>
        <v/>
      </c>
      <c r="AP375" s="329"/>
      <c r="AQ375" s="329"/>
    </row>
    <row r="376" spans="1:43">
      <c r="A376" s="126">
        <f t="shared" si="93"/>
        <v>43481</v>
      </c>
      <c r="B376" s="127">
        <f t="shared" si="83"/>
        <v>43481</v>
      </c>
      <c r="C376" s="128" t="str">
        <f t="shared" si="84"/>
        <v>白</v>
      </c>
      <c r="D376" s="128">
        <f t="shared" si="85"/>
        <v>16</v>
      </c>
      <c r="E376" s="129">
        <f t="shared" si="97"/>
        <v>2</v>
      </c>
      <c r="F376" s="130" t="str">
        <f t="shared" si="86"/>
        <v>乙班</v>
      </c>
      <c r="G376" s="128">
        <f t="shared" si="87"/>
        <v>10</v>
      </c>
      <c r="H376" s="131">
        <f t="shared" si="89"/>
        <v>0.0416666666666667</v>
      </c>
      <c r="I376" s="165">
        <f t="shared" si="90"/>
        <v>0.416666666666667</v>
      </c>
      <c r="J376" s="283" t="str">
        <f>IF(_penmei1_month_day!AH372="","",_penmei1_month_day!AH372)</f>
        <v/>
      </c>
      <c r="K376" s="283" t="str">
        <f>IF(_penmei1_month_day!AI372="","",_penmei1_month_day!AI372)</f>
        <v/>
      </c>
      <c r="L376" s="284" t="str">
        <f>IF(_penmei1_month_day!AJ372="","",_penmei1_month_day!AJ372)</f>
        <v/>
      </c>
      <c r="M376" s="284" t="str">
        <f>IF(_penmei1_month_day!AK372="","",_penmei1_month_day!AK372)</f>
        <v/>
      </c>
      <c r="N376" s="284" t="str">
        <f>IF(_penmei1_month_day!AL372="","",_penmei1_month_day!AL372)</f>
        <v/>
      </c>
      <c r="O376" s="284" t="str">
        <f>IF(_penmei1_month_day!AM372="","",_penmei1_month_day!AM372)</f>
        <v/>
      </c>
      <c r="P376" s="284" t="str">
        <f>IF(_penmei1_month_day!AN372="","",_penmei1_month_day!AN372)</f>
        <v/>
      </c>
      <c r="Q376" s="284" t="str">
        <f>IF(_penmei1_month_day!AO372="","",_penmei1_month_day!AO372)</f>
        <v/>
      </c>
      <c r="R376" s="284" t="str">
        <f>IF(_penmei1_month_day!AP372="","",_penmei1_month_day!AP372)</f>
        <v/>
      </c>
      <c r="S376" s="284" t="str">
        <f>IF(_penmei1_month_day!AQ372="","",_penmei1_month_day!AQ372)</f>
        <v/>
      </c>
      <c r="T376" s="284" t="str">
        <f>IF(_penmei1_month_day!AR372="","",_penmei1_month_day!AR372)</f>
        <v/>
      </c>
      <c r="U376" s="284" t="str">
        <f>IF(_penmei1_month_day!AS372="","",_penmei1_month_day!AS372)</f>
        <v/>
      </c>
      <c r="V376" s="284" t="str">
        <f>IF(_penmei1_month_day!AT372="","",_penmei1_month_day!AT372)</f>
        <v/>
      </c>
      <c r="W376" s="284" t="str">
        <f>IF(_penmei1_month_day!AU372="","",_penmei1_month_day!AU372)</f>
        <v/>
      </c>
      <c r="X376" s="284" t="str">
        <f>IF(_penmei1_month_day!AV372="","",_penmei1_month_day!AV372)</f>
        <v/>
      </c>
      <c r="Y376" s="284" t="str">
        <f>IF(_penmei1_month_day!AW372="","",_penmei1_month_day!AW372)</f>
        <v/>
      </c>
      <c r="Z376" s="284" t="str">
        <f>IF(_penmei1_month_day!AX372="","",_penmei1_month_day!AX372)</f>
        <v/>
      </c>
      <c r="AA376" s="306" t="str">
        <f>IF(_penmei1_month_day!AY372="","",ABS(_penmei1_month_day!AY372))</f>
        <v/>
      </c>
      <c r="AB376" s="306" t="str">
        <f>IF(_penmei1_month_day!AZ372="","",ABS(_penmei1_month_day!AZ372))</f>
        <v/>
      </c>
      <c r="AC376" s="283" t="str">
        <f>IF(_penmei1_month_day!BA372="","",_penmei1_month_day!BA372)</f>
        <v/>
      </c>
      <c r="AD376" s="283" t="str">
        <f>IF(_penmei1_month_day!BB372="","",_penmei1_month_day!BB372)</f>
        <v/>
      </c>
      <c r="AE376" s="284" t="str">
        <f>IF(_penmei1_month_day!BC372="","",_penmei1_month_day!BC372)</f>
        <v/>
      </c>
      <c r="AF376" s="284" t="str">
        <f>IF(_penmei1_month_day!BD372="","",_penmei1_month_day!BD372)</f>
        <v/>
      </c>
      <c r="AG376" s="284" t="str">
        <f>IF(_penmei1_month_day!BE372="","",_penmei1_month_day!BE372)</f>
        <v/>
      </c>
      <c r="AH376" s="306" t="str">
        <f>IF(_penmei1_month_day!BF372="","",_penmei1_month_day!BF372)</f>
        <v/>
      </c>
      <c r="AI376" s="306" t="str">
        <f>IF(_penmei1_month_day!BG372="","",_penmei1_month_day!BG372)</f>
        <v/>
      </c>
      <c r="AJ376" s="306" t="str">
        <f>IF(_penmei1_month_day!BH372="","",_penmei1_month_day!BH372)</f>
        <v/>
      </c>
      <c r="AK376" s="306" t="str">
        <f>IF(_penmei1_month_day!BI372="","",_penmei1_month_day!BI372)</f>
        <v/>
      </c>
      <c r="AL376" s="284" t="str">
        <f>IF(_penmei1_month_day!BJ372="","",_penmei1_month_day!BJ372)</f>
        <v/>
      </c>
      <c r="AM376" s="306" t="str">
        <f>IF(_penmei1_month_day!BK372="","",_penmei1_month_day!BK372/10000)</f>
        <v/>
      </c>
      <c r="AN376" s="284" t="str">
        <f>IF(_penmei1_month_day!BL372="","",_penmei1_month_day!BL372)</f>
        <v/>
      </c>
      <c r="AO376" s="284" t="str">
        <f>IF(_penmei1_month_day!BM372="","",_penmei1_month_day!BM372)</f>
        <v/>
      </c>
      <c r="AP376" s="329"/>
      <c r="AQ376" s="329"/>
    </row>
    <row r="377" spans="1:43">
      <c r="A377" s="126">
        <f t="shared" si="93"/>
        <v>43481</v>
      </c>
      <c r="B377" s="127">
        <f t="shared" si="83"/>
        <v>43481</v>
      </c>
      <c r="C377" s="128" t="str">
        <f t="shared" si="84"/>
        <v>白</v>
      </c>
      <c r="D377" s="128">
        <f t="shared" si="85"/>
        <v>16</v>
      </c>
      <c r="E377" s="129">
        <f t="shared" si="97"/>
        <v>2</v>
      </c>
      <c r="F377" s="130" t="str">
        <f t="shared" si="86"/>
        <v>乙班</v>
      </c>
      <c r="G377" s="128">
        <f t="shared" si="87"/>
        <v>11</v>
      </c>
      <c r="H377" s="131">
        <f t="shared" si="89"/>
        <v>0.0416666666666667</v>
      </c>
      <c r="I377" s="165">
        <f t="shared" si="90"/>
        <v>0.458333333333334</v>
      </c>
      <c r="J377" s="283" t="str">
        <f>IF(_penmei1_month_day!AH373="","",_penmei1_month_day!AH373)</f>
        <v/>
      </c>
      <c r="K377" s="283" t="str">
        <f>IF(_penmei1_month_day!AI373="","",_penmei1_month_day!AI373)</f>
        <v/>
      </c>
      <c r="L377" s="284" t="str">
        <f>IF(_penmei1_month_day!AJ373="","",_penmei1_month_day!AJ373)</f>
        <v/>
      </c>
      <c r="M377" s="284" t="str">
        <f>IF(_penmei1_month_day!AK373="","",_penmei1_month_day!AK373)</f>
        <v/>
      </c>
      <c r="N377" s="284" t="str">
        <f>IF(_penmei1_month_day!AL373="","",_penmei1_month_day!AL373)</f>
        <v/>
      </c>
      <c r="O377" s="284" t="str">
        <f>IF(_penmei1_month_day!AM373="","",_penmei1_month_day!AM373)</f>
        <v/>
      </c>
      <c r="P377" s="284" t="str">
        <f>IF(_penmei1_month_day!AN373="","",_penmei1_month_day!AN373)</f>
        <v/>
      </c>
      <c r="Q377" s="284" t="str">
        <f>IF(_penmei1_month_day!AO373="","",_penmei1_month_day!AO373)</f>
        <v/>
      </c>
      <c r="R377" s="284" t="str">
        <f>IF(_penmei1_month_day!AP373="","",_penmei1_month_day!AP373)</f>
        <v/>
      </c>
      <c r="S377" s="284" t="str">
        <f>IF(_penmei1_month_day!AQ373="","",_penmei1_month_day!AQ373)</f>
        <v/>
      </c>
      <c r="T377" s="284" t="str">
        <f>IF(_penmei1_month_day!AR373="","",_penmei1_month_day!AR373)</f>
        <v/>
      </c>
      <c r="U377" s="284" t="str">
        <f>IF(_penmei1_month_day!AS373="","",_penmei1_month_day!AS373)</f>
        <v/>
      </c>
      <c r="V377" s="284" t="str">
        <f>IF(_penmei1_month_day!AT373="","",_penmei1_month_day!AT373)</f>
        <v/>
      </c>
      <c r="W377" s="284" t="str">
        <f>IF(_penmei1_month_day!AU373="","",_penmei1_month_day!AU373)</f>
        <v/>
      </c>
      <c r="X377" s="284" t="str">
        <f>IF(_penmei1_month_day!AV373="","",_penmei1_month_day!AV373)</f>
        <v/>
      </c>
      <c r="Y377" s="284" t="str">
        <f>IF(_penmei1_month_day!AW373="","",_penmei1_month_day!AW373)</f>
        <v/>
      </c>
      <c r="Z377" s="284" t="str">
        <f>IF(_penmei1_month_day!AX373="","",_penmei1_month_day!AX373)</f>
        <v/>
      </c>
      <c r="AA377" s="306" t="str">
        <f>IF(_penmei1_month_day!AY373="","",ABS(_penmei1_month_day!AY373))</f>
        <v/>
      </c>
      <c r="AB377" s="306" t="str">
        <f>IF(_penmei1_month_day!AZ373="","",ABS(_penmei1_month_day!AZ373))</f>
        <v/>
      </c>
      <c r="AC377" s="283" t="str">
        <f>IF(_penmei1_month_day!BA373="","",_penmei1_month_day!BA373)</f>
        <v/>
      </c>
      <c r="AD377" s="283" t="str">
        <f>IF(_penmei1_month_day!BB373="","",_penmei1_month_day!BB373)</f>
        <v/>
      </c>
      <c r="AE377" s="284" t="str">
        <f>IF(_penmei1_month_day!BC373="","",_penmei1_month_day!BC373)</f>
        <v/>
      </c>
      <c r="AF377" s="284" t="str">
        <f>IF(_penmei1_month_day!BD373="","",_penmei1_month_day!BD373)</f>
        <v/>
      </c>
      <c r="AG377" s="284" t="str">
        <f>IF(_penmei1_month_day!BE373="","",_penmei1_month_day!BE373)</f>
        <v/>
      </c>
      <c r="AH377" s="306" t="str">
        <f>IF(_penmei1_month_day!BF373="","",_penmei1_month_day!BF373)</f>
        <v/>
      </c>
      <c r="AI377" s="306" t="str">
        <f>IF(_penmei1_month_day!BG373="","",_penmei1_month_day!BG373)</f>
        <v/>
      </c>
      <c r="AJ377" s="306" t="str">
        <f>IF(_penmei1_month_day!BH373="","",_penmei1_month_day!BH373)</f>
        <v/>
      </c>
      <c r="AK377" s="306" t="str">
        <f>IF(_penmei1_month_day!BI373="","",_penmei1_month_day!BI373)</f>
        <v/>
      </c>
      <c r="AL377" s="284" t="str">
        <f>IF(_penmei1_month_day!BJ373="","",_penmei1_month_day!BJ373)</f>
        <v/>
      </c>
      <c r="AM377" s="306" t="str">
        <f>IF(_penmei1_month_day!BK373="","",_penmei1_month_day!BK373/10000)</f>
        <v/>
      </c>
      <c r="AN377" s="284" t="str">
        <f>IF(_penmei1_month_day!BL373="","",_penmei1_month_day!BL373)</f>
        <v/>
      </c>
      <c r="AO377" s="284" t="str">
        <f>IF(_penmei1_month_day!BM373="","",_penmei1_month_day!BM373)</f>
        <v/>
      </c>
      <c r="AP377" s="329"/>
      <c r="AQ377" s="329"/>
    </row>
    <row r="378" spans="1:43">
      <c r="A378" s="126">
        <f t="shared" si="93"/>
        <v>43481</v>
      </c>
      <c r="B378" s="127">
        <f t="shared" si="83"/>
        <v>43481</v>
      </c>
      <c r="C378" s="128" t="str">
        <f t="shared" si="84"/>
        <v>白</v>
      </c>
      <c r="D378" s="128">
        <f t="shared" si="85"/>
        <v>16</v>
      </c>
      <c r="E378" s="129">
        <f t="shared" si="97"/>
        <v>2</v>
      </c>
      <c r="F378" s="130" t="str">
        <f t="shared" si="86"/>
        <v>乙班</v>
      </c>
      <c r="G378" s="128">
        <f t="shared" si="87"/>
        <v>12</v>
      </c>
      <c r="H378" s="131">
        <f t="shared" si="89"/>
        <v>0.0416666666666667</v>
      </c>
      <c r="I378" s="165">
        <f t="shared" si="90"/>
        <v>0.5</v>
      </c>
      <c r="J378" s="283" t="str">
        <f>IF(_penmei1_month_day!AH374="","",_penmei1_month_day!AH374)</f>
        <v/>
      </c>
      <c r="K378" s="283" t="str">
        <f>IF(_penmei1_month_day!AI374="","",_penmei1_month_day!AI374)</f>
        <v/>
      </c>
      <c r="L378" s="284" t="str">
        <f>IF(_penmei1_month_day!AJ374="","",_penmei1_month_day!AJ374)</f>
        <v/>
      </c>
      <c r="M378" s="284" t="str">
        <f>IF(_penmei1_month_day!AK374="","",_penmei1_month_day!AK374)</f>
        <v/>
      </c>
      <c r="N378" s="284" t="str">
        <f>IF(_penmei1_month_day!AL374="","",_penmei1_month_day!AL374)</f>
        <v/>
      </c>
      <c r="O378" s="284" t="str">
        <f>IF(_penmei1_month_day!AM374="","",_penmei1_month_day!AM374)</f>
        <v/>
      </c>
      <c r="P378" s="284" t="str">
        <f>IF(_penmei1_month_day!AN374="","",_penmei1_month_day!AN374)</f>
        <v/>
      </c>
      <c r="Q378" s="284" t="str">
        <f>IF(_penmei1_month_day!AO374="","",_penmei1_month_day!AO374)</f>
        <v/>
      </c>
      <c r="R378" s="284" t="str">
        <f>IF(_penmei1_month_day!AP374="","",_penmei1_month_day!AP374)</f>
        <v/>
      </c>
      <c r="S378" s="284" t="str">
        <f>IF(_penmei1_month_day!AQ374="","",_penmei1_month_day!AQ374)</f>
        <v/>
      </c>
      <c r="T378" s="284" t="str">
        <f>IF(_penmei1_month_day!AR374="","",_penmei1_month_day!AR374)</f>
        <v/>
      </c>
      <c r="U378" s="284" t="str">
        <f>IF(_penmei1_month_day!AS374="","",_penmei1_month_day!AS374)</f>
        <v/>
      </c>
      <c r="V378" s="284" t="str">
        <f>IF(_penmei1_month_day!AT374="","",_penmei1_month_day!AT374)</f>
        <v/>
      </c>
      <c r="W378" s="284" t="str">
        <f>IF(_penmei1_month_day!AU374="","",_penmei1_month_day!AU374)</f>
        <v/>
      </c>
      <c r="X378" s="284" t="str">
        <f>IF(_penmei1_month_day!AV374="","",_penmei1_month_day!AV374)</f>
        <v/>
      </c>
      <c r="Y378" s="284" t="str">
        <f>IF(_penmei1_month_day!AW374="","",_penmei1_month_day!AW374)</f>
        <v/>
      </c>
      <c r="Z378" s="284" t="str">
        <f>IF(_penmei1_month_day!AX374="","",_penmei1_month_day!AX374)</f>
        <v/>
      </c>
      <c r="AA378" s="306" t="str">
        <f>IF(_penmei1_month_day!AY374="","",ABS(_penmei1_month_day!AY374))</f>
        <v/>
      </c>
      <c r="AB378" s="306" t="str">
        <f>IF(_penmei1_month_day!AZ374="","",ABS(_penmei1_month_day!AZ374))</f>
        <v/>
      </c>
      <c r="AC378" s="283" t="str">
        <f>IF(_penmei1_month_day!BA374="","",_penmei1_month_day!BA374)</f>
        <v/>
      </c>
      <c r="AD378" s="283" t="str">
        <f>IF(_penmei1_month_day!BB374="","",_penmei1_month_day!BB374)</f>
        <v/>
      </c>
      <c r="AE378" s="284" t="str">
        <f>IF(_penmei1_month_day!BC374="","",_penmei1_month_day!BC374)</f>
        <v/>
      </c>
      <c r="AF378" s="284" t="str">
        <f>IF(_penmei1_month_day!BD374="","",_penmei1_month_day!BD374)</f>
        <v/>
      </c>
      <c r="AG378" s="284" t="str">
        <f>IF(_penmei1_month_day!BE374="","",_penmei1_month_day!BE374)</f>
        <v/>
      </c>
      <c r="AH378" s="306" t="str">
        <f>IF(_penmei1_month_day!BF374="","",_penmei1_month_day!BF374)</f>
        <v/>
      </c>
      <c r="AI378" s="306" t="str">
        <f>IF(_penmei1_month_day!BG374="","",_penmei1_month_day!BG374)</f>
        <v/>
      </c>
      <c r="AJ378" s="306" t="str">
        <f>IF(_penmei1_month_day!BH374="","",_penmei1_month_day!BH374)</f>
        <v/>
      </c>
      <c r="AK378" s="306" t="str">
        <f>IF(_penmei1_month_day!BI374="","",_penmei1_month_day!BI374)</f>
        <v/>
      </c>
      <c r="AL378" s="284" t="str">
        <f>IF(_penmei1_month_day!BJ374="","",_penmei1_month_day!BJ374)</f>
        <v/>
      </c>
      <c r="AM378" s="306" t="str">
        <f>IF(_penmei1_month_day!BK374="","",_penmei1_month_day!BK374/10000)</f>
        <v/>
      </c>
      <c r="AN378" s="284" t="str">
        <f>IF(_penmei1_month_day!BL374="","",_penmei1_month_day!BL374)</f>
        <v/>
      </c>
      <c r="AO378" s="284" t="str">
        <f>IF(_penmei1_month_day!BM374="","",_penmei1_month_day!BM374)</f>
        <v/>
      </c>
      <c r="AP378" s="329"/>
      <c r="AQ378" s="329"/>
    </row>
    <row r="379" spans="1:43">
      <c r="A379" s="126">
        <f t="shared" si="93"/>
        <v>43481</v>
      </c>
      <c r="B379" s="127">
        <f t="shared" si="83"/>
        <v>43481</v>
      </c>
      <c r="C379" s="128" t="str">
        <f t="shared" si="84"/>
        <v>白</v>
      </c>
      <c r="D379" s="128">
        <f t="shared" si="85"/>
        <v>16</v>
      </c>
      <c r="E379" s="129">
        <f t="shared" si="97"/>
        <v>2</v>
      </c>
      <c r="F379" s="130" t="str">
        <f t="shared" si="86"/>
        <v>乙班</v>
      </c>
      <c r="G379" s="128">
        <f t="shared" si="87"/>
        <v>13</v>
      </c>
      <c r="H379" s="131">
        <f t="shared" si="89"/>
        <v>0.0416666666666667</v>
      </c>
      <c r="I379" s="165">
        <f t="shared" si="90"/>
        <v>0.541666666666667</v>
      </c>
      <c r="J379" s="283" t="str">
        <f>IF(_penmei1_month_day!AH375="","",_penmei1_month_day!AH375)</f>
        <v/>
      </c>
      <c r="K379" s="283" t="str">
        <f>IF(_penmei1_month_day!AI375="","",_penmei1_month_day!AI375)</f>
        <v/>
      </c>
      <c r="L379" s="284" t="str">
        <f>IF(_penmei1_month_day!AJ375="","",_penmei1_month_day!AJ375)</f>
        <v/>
      </c>
      <c r="M379" s="284" t="str">
        <f>IF(_penmei1_month_day!AK375="","",_penmei1_month_day!AK375)</f>
        <v/>
      </c>
      <c r="N379" s="284" t="str">
        <f>IF(_penmei1_month_day!AL375="","",_penmei1_month_day!AL375)</f>
        <v/>
      </c>
      <c r="O379" s="284" t="str">
        <f>IF(_penmei1_month_day!AM375="","",_penmei1_month_day!AM375)</f>
        <v/>
      </c>
      <c r="P379" s="284" t="str">
        <f>IF(_penmei1_month_day!AN375="","",_penmei1_month_day!AN375)</f>
        <v/>
      </c>
      <c r="Q379" s="284" t="str">
        <f>IF(_penmei1_month_day!AO375="","",_penmei1_month_day!AO375)</f>
        <v/>
      </c>
      <c r="R379" s="284" t="str">
        <f>IF(_penmei1_month_day!AP375="","",_penmei1_month_day!AP375)</f>
        <v/>
      </c>
      <c r="S379" s="284" t="str">
        <f>IF(_penmei1_month_day!AQ375="","",_penmei1_month_day!AQ375)</f>
        <v/>
      </c>
      <c r="T379" s="284" t="str">
        <f>IF(_penmei1_month_day!AR375="","",_penmei1_month_day!AR375)</f>
        <v/>
      </c>
      <c r="U379" s="284" t="str">
        <f>IF(_penmei1_month_day!AS375="","",_penmei1_month_day!AS375)</f>
        <v/>
      </c>
      <c r="V379" s="284" t="str">
        <f>IF(_penmei1_month_day!AT375="","",_penmei1_month_day!AT375)</f>
        <v/>
      </c>
      <c r="W379" s="284" t="str">
        <f>IF(_penmei1_month_day!AU375="","",_penmei1_month_day!AU375)</f>
        <v/>
      </c>
      <c r="X379" s="284" t="str">
        <f>IF(_penmei1_month_day!AV375="","",_penmei1_month_day!AV375)</f>
        <v/>
      </c>
      <c r="Y379" s="284" t="str">
        <f>IF(_penmei1_month_day!AW375="","",_penmei1_month_day!AW375)</f>
        <v/>
      </c>
      <c r="Z379" s="284" t="str">
        <f>IF(_penmei1_month_day!AX375="","",_penmei1_month_day!AX375)</f>
        <v/>
      </c>
      <c r="AA379" s="306" t="str">
        <f>IF(_penmei1_month_day!AY375="","",ABS(_penmei1_month_day!AY375))</f>
        <v/>
      </c>
      <c r="AB379" s="306" t="str">
        <f>IF(_penmei1_month_day!AZ375="","",ABS(_penmei1_month_day!AZ375))</f>
        <v/>
      </c>
      <c r="AC379" s="283" t="str">
        <f>IF(_penmei1_month_day!BA375="","",_penmei1_month_day!BA375)</f>
        <v/>
      </c>
      <c r="AD379" s="283" t="str">
        <f>IF(_penmei1_month_day!BB375="","",_penmei1_month_day!BB375)</f>
        <v/>
      </c>
      <c r="AE379" s="284" t="str">
        <f>IF(_penmei1_month_day!BC375="","",_penmei1_month_day!BC375)</f>
        <v/>
      </c>
      <c r="AF379" s="284" t="str">
        <f>IF(_penmei1_month_day!BD375="","",_penmei1_month_day!BD375)</f>
        <v/>
      </c>
      <c r="AG379" s="284" t="str">
        <f>IF(_penmei1_month_day!BE375="","",_penmei1_month_day!BE375)</f>
        <v/>
      </c>
      <c r="AH379" s="306" t="str">
        <f>IF(_penmei1_month_day!BF375="","",_penmei1_month_day!BF375)</f>
        <v/>
      </c>
      <c r="AI379" s="306" t="str">
        <f>IF(_penmei1_month_day!BG375="","",_penmei1_month_day!BG375)</f>
        <v/>
      </c>
      <c r="AJ379" s="306" t="str">
        <f>IF(_penmei1_month_day!BH375="","",_penmei1_month_day!BH375)</f>
        <v/>
      </c>
      <c r="AK379" s="306" t="str">
        <f>IF(_penmei1_month_day!BI375="","",_penmei1_month_day!BI375)</f>
        <v/>
      </c>
      <c r="AL379" s="284" t="str">
        <f>IF(_penmei1_month_day!BJ375="","",_penmei1_month_day!BJ375)</f>
        <v/>
      </c>
      <c r="AM379" s="306" t="str">
        <f>IF(_penmei1_month_day!BK375="","",_penmei1_month_day!BK375/10000)</f>
        <v/>
      </c>
      <c r="AN379" s="284" t="str">
        <f>IF(_penmei1_month_day!BL375="","",_penmei1_month_day!BL375)</f>
        <v/>
      </c>
      <c r="AO379" s="284" t="str">
        <f>IF(_penmei1_month_day!BM375="","",_penmei1_month_day!BM375)</f>
        <v/>
      </c>
      <c r="AP379" s="329"/>
      <c r="AQ379" s="329"/>
    </row>
    <row r="380" spans="1:43">
      <c r="A380" s="126">
        <f t="shared" si="93"/>
        <v>43481</v>
      </c>
      <c r="B380" s="127">
        <f t="shared" si="83"/>
        <v>43481</v>
      </c>
      <c r="C380" s="128" t="str">
        <f t="shared" si="84"/>
        <v>白</v>
      </c>
      <c r="D380" s="128">
        <f t="shared" si="85"/>
        <v>16</v>
      </c>
      <c r="E380" s="129">
        <f t="shared" si="97"/>
        <v>2</v>
      </c>
      <c r="F380" s="130" t="str">
        <f t="shared" si="86"/>
        <v>乙班</v>
      </c>
      <c r="G380" s="128">
        <f t="shared" si="87"/>
        <v>14</v>
      </c>
      <c r="H380" s="131">
        <f t="shared" si="89"/>
        <v>0.0416666666666667</v>
      </c>
      <c r="I380" s="165">
        <f t="shared" si="90"/>
        <v>0.583333333333334</v>
      </c>
      <c r="J380" s="283" t="str">
        <f>IF(_penmei1_month_day!AH376="","",_penmei1_month_day!AH376)</f>
        <v/>
      </c>
      <c r="K380" s="283" t="str">
        <f>IF(_penmei1_month_day!AI376="","",_penmei1_month_day!AI376)</f>
        <v/>
      </c>
      <c r="L380" s="284" t="str">
        <f>IF(_penmei1_month_day!AJ376="","",_penmei1_month_day!AJ376)</f>
        <v/>
      </c>
      <c r="M380" s="284" t="str">
        <f>IF(_penmei1_month_day!AK376="","",_penmei1_month_day!AK376)</f>
        <v/>
      </c>
      <c r="N380" s="284" t="str">
        <f>IF(_penmei1_month_day!AL376="","",_penmei1_month_day!AL376)</f>
        <v/>
      </c>
      <c r="O380" s="284" t="str">
        <f>IF(_penmei1_month_day!AM376="","",_penmei1_month_day!AM376)</f>
        <v/>
      </c>
      <c r="P380" s="284" t="str">
        <f>IF(_penmei1_month_day!AN376="","",_penmei1_month_day!AN376)</f>
        <v/>
      </c>
      <c r="Q380" s="284" t="str">
        <f>IF(_penmei1_month_day!AO376="","",_penmei1_month_day!AO376)</f>
        <v/>
      </c>
      <c r="R380" s="284" t="str">
        <f>IF(_penmei1_month_day!AP376="","",_penmei1_month_day!AP376)</f>
        <v/>
      </c>
      <c r="S380" s="284" t="str">
        <f>IF(_penmei1_month_day!AQ376="","",_penmei1_month_day!AQ376)</f>
        <v/>
      </c>
      <c r="T380" s="284" t="str">
        <f>IF(_penmei1_month_day!AR376="","",_penmei1_month_day!AR376)</f>
        <v/>
      </c>
      <c r="U380" s="284" t="str">
        <f>IF(_penmei1_month_day!AS376="","",_penmei1_month_day!AS376)</f>
        <v/>
      </c>
      <c r="V380" s="284" t="str">
        <f>IF(_penmei1_month_day!AT376="","",_penmei1_month_day!AT376)</f>
        <v/>
      </c>
      <c r="W380" s="284" t="str">
        <f>IF(_penmei1_month_day!AU376="","",_penmei1_month_day!AU376)</f>
        <v/>
      </c>
      <c r="X380" s="284" t="str">
        <f>IF(_penmei1_month_day!AV376="","",_penmei1_month_day!AV376)</f>
        <v/>
      </c>
      <c r="Y380" s="284" t="str">
        <f>IF(_penmei1_month_day!AW376="","",_penmei1_month_day!AW376)</f>
        <v/>
      </c>
      <c r="Z380" s="284" t="str">
        <f>IF(_penmei1_month_day!AX376="","",_penmei1_month_day!AX376)</f>
        <v/>
      </c>
      <c r="AA380" s="306" t="str">
        <f>IF(_penmei1_month_day!AY376="","",ABS(_penmei1_month_day!AY376))</f>
        <v/>
      </c>
      <c r="AB380" s="306" t="str">
        <f>IF(_penmei1_month_day!AZ376="","",ABS(_penmei1_month_day!AZ376))</f>
        <v/>
      </c>
      <c r="AC380" s="283" t="str">
        <f>IF(_penmei1_month_day!BA376="","",_penmei1_month_day!BA376)</f>
        <v/>
      </c>
      <c r="AD380" s="283" t="str">
        <f>IF(_penmei1_month_day!BB376="","",_penmei1_month_day!BB376)</f>
        <v/>
      </c>
      <c r="AE380" s="284" t="str">
        <f>IF(_penmei1_month_day!BC376="","",_penmei1_month_day!BC376)</f>
        <v/>
      </c>
      <c r="AF380" s="284" t="str">
        <f>IF(_penmei1_month_day!BD376="","",_penmei1_month_day!BD376)</f>
        <v/>
      </c>
      <c r="AG380" s="284" t="str">
        <f>IF(_penmei1_month_day!BE376="","",_penmei1_month_day!BE376)</f>
        <v/>
      </c>
      <c r="AH380" s="306" t="str">
        <f>IF(_penmei1_month_day!BF376="","",_penmei1_month_day!BF376)</f>
        <v/>
      </c>
      <c r="AI380" s="306" t="str">
        <f>IF(_penmei1_month_day!BG376="","",_penmei1_month_day!BG376)</f>
        <v/>
      </c>
      <c r="AJ380" s="306" t="str">
        <f>IF(_penmei1_month_day!BH376="","",_penmei1_month_day!BH376)</f>
        <v/>
      </c>
      <c r="AK380" s="306" t="str">
        <f>IF(_penmei1_month_day!BI376="","",_penmei1_month_day!BI376)</f>
        <v/>
      </c>
      <c r="AL380" s="284" t="str">
        <f>IF(_penmei1_month_day!BJ376="","",_penmei1_month_day!BJ376)</f>
        <v/>
      </c>
      <c r="AM380" s="306" t="str">
        <f>IF(_penmei1_month_day!BK376="","",_penmei1_month_day!BK376/10000)</f>
        <v/>
      </c>
      <c r="AN380" s="284" t="str">
        <f>IF(_penmei1_month_day!BL376="","",_penmei1_month_day!BL376)</f>
        <v/>
      </c>
      <c r="AO380" s="284" t="str">
        <f>IF(_penmei1_month_day!BM376="","",_penmei1_month_day!BM376)</f>
        <v/>
      </c>
      <c r="AP380" s="329"/>
      <c r="AQ380" s="329"/>
    </row>
    <row r="381" ht="15" spans="1:43">
      <c r="A381" s="132">
        <f t="shared" si="93"/>
        <v>43481</v>
      </c>
      <c r="B381" s="133">
        <f t="shared" si="83"/>
        <v>43481</v>
      </c>
      <c r="C381" s="134" t="str">
        <f t="shared" si="84"/>
        <v>白</v>
      </c>
      <c r="D381" s="134">
        <f t="shared" si="85"/>
        <v>16</v>
      </c>
      <c r="E381" s="135">
        <f t="shared" si="97"/>
        <v>2</v>
      </c>
      <c r="F381" s="136" t="str">
        <f t="shared" si="86"/>
        <v>乙班</v>
      </c>
      <c r="G381" s="134">
        <f t="shared" si="87"/>
        <v>15</v>
      </c>
      <c r="H381" s="137">
        <f t="shared" si="89"/>
        <v>0.0416666666666667</v>
      </c>
      <c r="I381" s="170">
        <f t="shared" si="90"/>
        <v>0.625000000000001</v>
      </c>
      <c r="J381" s="285" t="str">
        <f>IF(_penmei1_month_day!AH377="","",_penmei1_month_day!AH377)</f>
        <v/>
      </c>
      <c r="K381" s="285" t="str">
        <f>IF(_penmei1_month_day!AI377="","",_penmei1_month_day!AI377)</f>
        <v/>
      </c>
      <c r="L381" s="286" t="str">
        <f>IF(_penmei1_month_day!AJ377="","",_penmei1_month_day!AJ377)</f>
        <v/>
      </c>
      <c r="M381" s="286" t="str">
        <f>IF(_penmei1_month_day!AK377="","",_penmei1_month_day!AK377)</f>
        <v/>
      </c>
      <c r="N381" s="286" t="str">
        <f>IF(_penmei1_month_day!AL377="","",_penmei1_month_day!AL377)</f>
        <v/>
      </c>
      <c r="O381" s="286" t="str">
        <f>IF(_penmei1_month_day!AM377="","",_penmei1_month_day!AM377)</f>
        <v/>
      </c>
      <c r="P381" s="286" t="str">
        <f>IF(_penmei1_month_day!AN377="","",_penmei1_month_day!AN377)</f>
        <v/>
      </c>
      <c r="Q381" s="286" t="str">
        <f>IF(_penmei1_month_day!AO377="","",_penmei1_month_day!AO377)</f>
        <v/>
      </c>
      <c r="R381" s="286" t="str">
        <f>IF(_penmei1_month_day!AP377="","",_penmei1_month_day!AP377)</f>
        <v/>
      </c>
      <c r="S381" s="286" t="str">
        <f>IF(_penmei1_month_day!AQ377="","",_penmei1_month_day!AQ377)</f>
        <v/>
      </c>
      <c r="T381" s="286" t="str">
        <f>IF(_penmei1_month_day!AR377="","",_penmei1_month_day!AR377)</f>
        <v/>
      </c>
      <c r="U381" s="286" t="str">
        <f>IF(_penmei1_month_day!AS377="","",_penmei1_month_day!AS377)</f>
        <v/>
      </c>
      <c r="V381" s="286" t="str">
        <f>IF(_penmei1_month_day!AT377="","",_penmei1_month_day!AT377)</f>
        <v/>
      </c>
      <c r="W381" s="286" t="str">
        <f>IF(_penmei1_month_day!AU377="","",_penmei1_month_day!AU377)</f>
        <v/>
      </c>
      <c r="X381" s="286" t="str">
        <f>IF(_penmei1_month_day!AV377="","",_penmei1_month_day!AV377)</f>
        <v/>
      </c>
      <c r="Y381" s="286" t="str">
        <f>IF(_penmei1_month_day!AW377="","",_penmei1_month_day!AW377)</f>
        <v/>
      </c>
      <c r="Z381" s="286" t="str">
        <f>IF(_penmei1_month_day!AX377="","",_penmei1_month_day!AX377)</f>
        <v/>
      </c>
      <c r="AA381" s="307" t="str">
        <f>IF(_penmei1_month_day!AY377="","",ABS(_penmei1_month_day!AY377))</f>
        <v/>
      </c>
      <c r="AB381" s="307" t="str">
        <f>IF(_penmei1_month_day!AZ377="","",ABS(_penmei1_month_day!AZ377))</f>
        <v/>
      </c>
      <c r="AC381" s="285" t="str">
        <f>IF(_penmei1_month_day!BA377="","",_penmei1_month_day!BA377)</f>
        <v/>
      </c>
      <c r="AD381" s="285" t="str">
        <f>IF(_penmei1_month_day!BB377="","",_penmei1_month_day!BB377)</f>
        <v/>
      </c>
      <c r="AE381" s="286" t="str">
        <f>IF(_penmei1_month_day!BC377="","",_penmei1_month_day!BC377)</f>
        <v/>
      </c>
      <c r="AF381" s="284" t="str">
        <f>IF(_penmei1_month_day!BD377="","",_penmei1_month_day!BD377)</f>
        <v/>
      </c>
      <c r="AG381" s="286" t="str">
        <f>IF(_penmei1_month_day!BE377="","",_penmei1_month_day!BE377)</f>
        <v/>
      </c>
      <c r="AH381" s="307" t="str">
        <f>IF(_penmei1_month_day!BF377="","",_penmei1_month_day!BF377)</f>
        <v/>
      </c>
      <c r="AI381" s="307" t="str">
        <f>IF(_penmei1_month_day!BG377="","",_penmei1_month_day!BG377)</f>
        <v/>
      </c>
      <c r="AJ381" s="307" t="str">
        <f>IF(_penmei1_month_day!BH377="","",_penmei1_month_day!BH377)</f>
        <v/>
      </c>
      <c r="AK381" s="307" t="str">
        <f>IF(_penmei1_month_day!BI377="","",_penmei1_month_day!BI377)</f>
        <v/>
      </c>
      <c r="AL381" s="286" t="str">
        <f>IF(_penmei1_month_day!BJ377="","",_penmei1_month_day!BJ377)</f>
        <v/>
      </c>
      <c r="AM381" s="307" t="str">
        <f>IF(_penmei1_month_day!BK377="","",_penmei1_month_day!BK377/10000)</f>
        <v/>
      </c>
      <c r="AN381" s="286" t="str">
        <f>IF(_penmei1_month_day!BL377="","",_penmei1_month_day!BL377)</f>
        <v/>
      </c>
      <c r="AO381" s="286" t="str">
        <f>IF(_penmei1_month_day!BM377="","",_penmei1_month_day!BM377)</f>
        <v/>
      </c>
      <c r="AP381" s="243" t="s">
        <v>83</v>
      </c>
      <c r="AQ381" s="331"/>
    </row>
    <row r="382" ht="15" spans="1:43">
      <c r="A382" s="120">
        <f t="shared" si="93"/>
        <v>43481</v>
      </c>
      <c r="B382" s="121">
        <f t="shared" si="83"/>
        <v>43481</v>
      </c>
      <c r="C382" s="122" t="str">
        <f t="shared" si="84"/>
        <v>中</v>
      </c>
      <c r="D382" s="122">
        <f t="shared" si="85"/>
        <v>16</v>
      </c>
      <c r="E382" s="123">
        <f>IF(AND(E374=4),1,IF(AND(E374&lt;4),(E374+1),))</f>
        <v>3</v>
      </c>
      <c r="F382" s="124" t="str">
        <f t="shared" si="86"/>
        <v>丙班</v>
      </c>
      <c r="G382" s="122">
        <f t="shared" si="87"/>
        <v>16</v>
      </c>
      <c r="H382" s="125">
        <f t="shared" si="89"/>
        <v>0.0416666666666667</v>
      </c>
      <c r="I382" s="160">
        <f t="shared" si="90"/>
        <v>0.666666666666667</v>
      </c>
      <c r="J382" s="281" t="str">
        <f>IF(_penmei1_month_day!AH378="","",_penmei1_month_day!AH378)</f>
        <v/>
      </c>
      <c r="K382" s="281" t="str">
        <f>IF(_penmei1_month_day!AI378="","",_penmei1_month_day!AI378)</f>
        <v/>
      </c>
      <c r="L382" s="282" t="str">
        <f>IF(_penmei1_month_day!AJ378="","",_penmei1_month_day!AJ378)</f>
        <v/>
      </c>
      <c r="M382" s="282" t="str">
        <f>IF(_penmei1_month_day!AK378="","",_penmei1_month_day!AK378)</f>
        <v/>
      </c>
      <c r="N382" s="282" t="str">
        <f>IF(_penmei1_month_day!AL378="","",_penmei1_month_day!AL378)</f>
        <v/>
      </c>
      <c r="O382" s="282" t="str">
        <f>IF(_penmei1_month_day!AM378="","",_penmei1_month_day!AM378)</f>
        <v/>
      </c>
      <c r="P382" s="282" t="str">
        <f>IF(_penmei1_month_day!AN378="","",_penmei1_month_day!AN378)</f>
        <v/>
      </c>
      <c r="Q382" s="282" t="str">
        <f>IF(_penmei1_month_day!AO378="","",_penmei1_month_day!AO378)</f>
        <v/>
      </c>
      <c r="R382" s="282" t="str">
        <f>IF(_penmei1_month_day!AP378="","",_penmei1_month_day!AP378)</f>
        <v/>
      </c>
      <c r="S382" s="282" t="str">
        <f>IF(_penmei1_month_day!AQ378="","",_penmei1_month_day!AQ378)</f>
        <v/>
      </c>
      <c r="T382" s="282" t="str">
        <f>IF(_penmei1_month_day!AR378="","",_penmei1_month_day!AR378)</f>
        <v/>
      </c>
      <c r="U382" s="282" t="str">
        <f>IF(_penmei1_month_day!AS378="","",_penmei1_month_day!AS378)</f>
        <v/>
      </c>
      <c r="V382" s="282" t="str">
        <f>IF(_penmei1_month_day!AT378="","",_penmei1_month_day!AT378)</f>
        <v/>
      </c>
      <c r="W382" s="282" t="str">
        <f>IF(_penmei1_month_day!AU378="","",_penmei1_month_day!AU378)</f>
        <v/>
      </c>
      <c r="X382" s="282" t="str">
        <f>IF(_penmei1_month_day!AV378="","",_penmei1_month_day!AV378)</f>
        <v/>
      </c>
      <c r="Y382" s="282" t="str">
        <f>IF(_penmei1_month_day!AW378="","",_penmei1_month_day!AW378)</f>
        <v/>
      </c>
      <c r="Z382" s="282" t="str">
        <f>IF(_penmei1_month_day!AX378="","",_penmei1_month_day!AX378)</f>
        <v/>
      </c>
      <c r="AA382" s="305" t="str">
        <f>IF(_penmei1_month_day!AY378="","",ABS(_penmei1_month_day!AY378))</f>
        <v/>
      </c>
      <c r="AB382" s="305" t="str">
        <f>IF(_penmei1_month_day!AZ378="","",ABS(_penmei1_month_day!AZ378))</f>
        <v/>
      </c>
      <c r="AC382" s="281" t="str">
        <f>IF(_penmei1_month_day!BA378="","",_penmei1_month_day!BA378)</f>
        <v/>
      </c>
      <c r="AD382" s="281" t="str">
        <f>IF(_penmei1_month_day!BB378="","",_penmei1_month_day!BB378)</f>
        <v/>
      </c>
      <c r="AE382" s="282" t="str">
        <f>IF(_penmei1_month_day!BC378="","",_penmei1_month_day!BC378)</f>
        <v/>
      </c>
      <c r="AF382" s="282" t="str">
        <f>IF(_penmei1_month_day!BD378="","",_penmei1_month_day!BD378)</f>
        <v/>
      </c>
      <c r="AG382" s="282" t="str">
        <f>IF(_penmei1_month_day!BE378="","",_penmei1_month_day!BE378)</f>
        <v/>
      </c>
      <c r="AH382" s="305" t="str">
        <f>IF(_penmei1_month_day!BF378="","",_penmei1_month_day!BF378)</f>
        <v/>
      </c>
      <c r="AI382" s="305" t="str">
        <f>IF(_penmei1_month_day!BG378="","",_penmei1_month_day!BG378)</f>
        <v/>
      </c>
      <c r="AJ382" s="305" t="str">
        <f>IF(_penmei1_month_day!BH378="","",_penmei1_month_day!BH378)</f>
        <v/>
      </c>
      <c r="AK382" s="305" t="str">
        <f>IF(_penmei1_month_day!BI378="","",_penmei1_month_day!BI378)</f>
        <v/>
      </c>
      <c r="AL382" s="282" t="str">
        <f>IF(_penmei1_month_day!BJ378="","",_penmei1_month_day!BJ378)</f>
        <v/>
      </c>
      <c r="AM382" s="305" t="str">
        <f>IF(_penmei1_month_day!BK378="","",_penmei1_month_day!BK378/10000)</f>
        <v/>
      </c>
      <c r="AN382" s="282" t="str">
        <f>IF(_penmei1_month_day!BL378="","",_penmei1_month_day!BL378)</f>
        <v/>
      </c>
      <c r="AO382" s="282" t="str">
        <f>IF(_penmei1_month_day!BM378="","",_penmei1_month_day!BM378)</f>
        <v/>
      </c>
      <c r="AP382" s="328"/>
      <c r="AQ382" s="328"/>
    </row>
    <row r="383" spans="1:43">
      <c r="A383" s="126">
        <f t="shared" si="93"/>
        <v>43481</v>
      </c>
      <c r="B383" s="127">
        <f t="shared" si="83"/>
        <v>43481</v>
      </c>
      <c r="C383" s="128" t="str">
        <f t="shared" si="84"/>
        <v>中</v>
      </c>
      <c r="D383" s="128">
        <f t="shared" si="85"/>
        <v>16</v>
      </c>
      <c r="E383" s="129">
        <f t="shared" ref="E383:E389" si="98">E382</f>
        <v>3</v>
      </c>
      <c r="F383" s="130" t="str">
        <f t="shared" si="86"/>
        <v>丙班</v>
      </c>
      <c r="G383" s="128">
        <f t="shared" si="87"/>
        <v>17</v>
      </c>
      <c r="H383" s="131">
        <f t="shared" si="89"/>
        <v>0.0416666666666667</v>
      </c>
      <c r="I383" s="165">
        <f t="shared" si="90"/>
        <v>0.708333333333334</v>
      </c>
      <c r="J383" s="283" t="str">
        <f>IF(_penmei1_month_day!AH379="","",_penmei1_month_day!AH379)</f>
        <v/>
      </c>
      <c r="K383" s="283" t="str">
        <f>IF(_penmei1_month_day!AI379="","",_penmei1_month_day!AI379)</f>
        <v/>
      </c>
      <c r="L383" s="284" t="str">
        <f>IF(_penmei1_month_day!AJ379="","",_penmei1_month_day!AJ379)</f>
        <v/>
      </c>
      <c r="M383" s="284" t="str">
        <f>IF(_penmei1_month_day!AK379="","",_penmei1_month_day!AK379)</f>
        <v/>
      </c>
      <c r="N383" s="284" t="str">
        <f>IF(_penmei1_month_day!AL379="","",_penmei1_month_day!AL379)</f>
        <v/>
      </c>
      <c r="O383" s="284" t="str">
        <f>IF(_penmei1_month_day!AM379="","",_penmei1_month_day!AM379)</f>
        <v/>
      </c>
      <c r="P383" s="284" t="str">
        <f>IF(_penmei1_month_day!AN379="","",_penmei1_month_day!AN379)</f>
        <v/>
      </c>
      <c r="Q383" s="284" t="str">
        <f>IF(_penmei1_month_day!AO379="","",_penmei1_month_day!AO379)</f>
        <v/>
      </c>
      <c r="R383" s="284" t="str">
        <f>IF(_penmei1_month_day!AP379="","",_penmei1_month_day!AP379)</f>
        <v/>
      </c>
      <c r="S383" s="284" t="str">
        <f>IF(_penmei1_month_day!AQ379="","",_penmei1_month_day!AQ379)</f>
        <v/>
      </c>
      <c r="T383" s="284" t="str">
        <f>IF(_penmei1_month_day!AR379="","",_penmei1_month_day!AR379)</f>
        <v/>
      </c>
      <c r="U383" s="284" t="str">
        <f>IF(_penmei1_month_day!AS379="","",_penmei1_month_day!AS379)</f>
        <v/>
      </c>
      <c r="V383" s="284" t="str">
        <f>IF(_penmei1_month_day!AT379="","",_penmei1_month_day!AT379)</f>
        <v/>
      </c>
      <c r="W383" s="284" t="str">
        <f>IF(_penmei1_month_day!AU379="","",_penmei1_month_day!AU379)</f>
        <v/>
      </c>
      <c r="X383" s="284" t="str">
        <f>IF(_penmei1_month_day!AV379="","",_penmei1_month_day!AV379)</f>
        <v/>
      </c>
      <c r="Y383" s="284" t="str">
        <f>IF(_penmei1_month_day!AW379="","",_penmei1_month_day!AW379)</f>
        <v/>
      </c>
      <c r="Z383" s="284" t="str">
        <f>IF(_penmei1_month_day!AX379="","",_penmei1_month_day!AX379)</f>
        <v/>
      </c>
      <c r="AA383" s="306" t="str">
        <f>IF(_penmei1_month_day!AY379="","",ABS(_penmei1_month_day!AY379))</f>
        <v/>
      </c>
      <c r="AB383" s="306" t="str">
        <f>IF(_penmei1_month_day!AZ379="","",ABS(_penmei1_month_day!AZ379))</f>
        <v/>
      </c>
      <c r="AC383" s="283" t="str">
        <f>IF(_penmei1_month_day!BA379="","",_penmei1_month_day!BA379)</f>
        <v/>
      </c>
      <c r="AD383" s="283" t="str">
        <f>IF(_penmei1_month_day!BB379="","",_penmei1_month_day!BB379)</f>
        <v/>
      </c>
      <c r="AE383" s="284" t="str">
        <f>IF(_penmei1_month_day!BC379="","",_penmei1_month_day!BC379)</f>
        <v/>
      </c>
      <c r="AF383" s="284" t="str">
        <f>IF(_penmei1_month_day!BD379="","",_penmei1_month_day!BD379)</f>
        <v/>
      </c>
      <c r="AG383" s="284" t="str">
        <f>IF(_penmei1_month_day!BE379="","",_penmei1_month_day!BE379)</f>
        <v/>
      </c>
      <c r="AH383" s="306" t="str">
        <f>IF(_penmei1_month_day!BF379="","",_penmei1_month_day!BF379)</f>
        <v/>
      </c>
      <c r="AI383" s="306" t="str">
        <f>IF(_penmei1_month_day!BG379="","",_penmei1_month_day!BG379)</f>
        <v/>
      </c>
      <c r="AJ383" s="306" t="str">
        <f>IF(_penmei1_month_day!BH379="","",_penmei1_month_day!BH379)</f>
        <v/>
      </c>
      <c r="AK383" s="306" t="str">
        <f>IF(_penmei1_month_day!BI379="","",_penmei1_month_day!BI379)</f>
        <v/>
      </c>
      <c r="AL383" s="284" t="str">
        <f>IF(_penmei1_month_day!BJ379="","",_penmei1_month_day!BJ379)</f>
        <v/>
      </c>
      <c r="AM383" s="306" t="str">
        <f>IF(_penmei1_month_day!BK379="","",_penmei1_month_day!BK379/10000)</f>
        <v/>
      </c>
      <c r="AN383" s="284" t="str">
        <f>IF(_penmei1_month_day!BL379="","",_penmei1_month_day!BL379)</f>
        <v/>
      </c>
      <c r="AO383" s="284" t="str">
        <f>IF(_penmei1_month_day!BM379="","",_penmei1_month_day!BM379)</f>
        <v/>
      </c>
      <c r="AP383" s="329"/>
      <c r="AQ383" s="329"/>
    </row>
    <row r="384" spans="1:43">
      <c r="A384" s="126">
        <f t="shared" si="93"/>
        <v>43481</v>
      </c>
      <c r="B384" s="127">
        <f t="shared" si="83"/>
        <v>43481</v>
      </c>
      <c r="C384" s="128" t="str">
        <f t="shared" si="84"/>
        <v>中</v>
      </c>
      <c r="D384" s="128">
        <f t="shared" si="85"/>
        <v>16</v>
      </c>
      <c r="E384" s="129">
        <f t="shared" si="98"/>
        <v>3</v>
      </c>
      <c r="F384" s="130" t="str">
        <f t="shared" si="86"/>
        <v>丙班</v>
      </c>
      <c r="G384" s="128">
        <f t="shared" si="87"/>
        <v>18</v>
      </c>
      <c r="H384" s="131">
        <f t="shared" si="89"/>
        <v>0.0416666666666667</v>
      </c>
      <c r="I384" s="165">
        <f t="shared" si="90"/>
        <v>0.750000000000001</v>
      </c>
      <c r="J384" s="283" t="str">
        <f>IF(_penmei1_month_day!AH380="","",_penmei1_month_day!AH380)</f>
        <v/>
      </c>
      <c r="K384" s="283" t="str">
        <f>IF(_penmei1_month_day!AI380="","",_penmei1_month_day!AI380)</f>
        <v/>
      </c>
      <c r="L384" s="284" t="str">
        <f>IF(_penmei1_month_day!AJ380="","",_penmei1_month_day!AJ380)</f>
        <v/>
      </c>
      <c r="M384" s="284" t="str">
        <f>IF(_penmei1_month_day!AK380="","",_penmei1_month_day!AK380)</f>
        <v/>
      </c>
      <c r="N384" s="284" t="str">
        <f>IF(_penmei1_month_day!AL380="","",_penmei1_month_day!AL380)</f>
        <v/>
      </c>
      <c r="O384" s="284" t="str">
        <f>IF(_penmei1_month_day!AM380="","",_penmei1_month_day!AM380)</f>
        <v/>
      </c>
      <c r="P384" s="284" t="str">
        <f>IF(_penmei1_month_day!AN380="","",_penmei1_month_day!AN380)</f>
        <v/>
      </c>
      <c r="Q384" s="284" t="str">
        <f>IF(_penmei1_month_day!AO380="","",_penmei1_month_day!AO380)</f>
        <v/>
      </c>
      <c r="R384" s="284" t="str">
        <f>IF(_penmei1_month_day!AP380="","",_penmei1_month_day!AP380)</f>
        <v/>
      </c>
      <c r="S384" s="284" t="str">
        <f>IF(_penmei1_month_day!AQ380="","",_penmei1_month_day!AQ380)</f>
        <v/>
      </c>
      <c r="T384" s="284" t="str">
        <f>IF(_penmei1_month_day!AR380="","",_penmei1_month_day!AR380)</f>
        <v/>
      </c>
      <c r="U384" s="284" t="str">
        <f>IF(_penmei1_month_day!AS380="","",_penmei1_month_day!AS380)</f>
        <v/>
      </c>
      <c r="V384" s="284" t="str">
        <f>IF(_penmei1_month_day!AT380="","",_penmei1_month_day!AT380)</f>
        <v/>
      </c>
      <c r="W384" s="284" t="str">
        <f>IF(_penmei1_month_day!AU380="","",_penmei1_month_day!AU380)</f>
        <v/>
      </c>
      <c r="X384" s="284" t="str">
        <f>IF(_penmei1_month_day!AV380="","",_penmei1_month_day!AV380)</f>
        <v/>
      </c>
      <c r="Y384" s="284" t="str">
        <f>IF(_penmei1_month_day!AW380="","",_penmei1_month_day!AW380)</f>
        <v/>
      </c>
      <c r="Z384" s="284" t="str">
        <f>IF(_penmei1_month_day!AX380="","",_penmei1_month_day!AX380)</f>
        <v/>
      </c>
      <c r="AA384" s="306" t="str">
        <f>IF(_penmei1_month_day!AY380="","",ABS(_penmei1_month_day!AY380))</f>
        <v/>
      </c>
      <c r="AB384" s="306" t="str">
        <f>IF(_penmei1_month_day!AZ380="","",ABS(_penmei1_month_day!AZ380))</f>
        <v/>
      </c>
      <c r="AC384" s="283" t="str">
        <f>IF(_penmei1_month_day!BA380="","",_penmei1_month_day!BA380)</f>
        <v/>
      </c>
      <c r="AD384" s="283" t="str">
        <f>IF(_penmei1_month_day!BB380="","",_penmei1_month_day!BB380)</f>
        <v/>
      </c>
      <c r="AE384" s="284" t="str">
        <f>IF(_penmei1_month_day!BC380="","",_penmei1_month_day!BC380)</f>
        <v/>
      </c>
      <c r="AF384" s="284" t="str">
        <f>IF(_penmei1_month_day!BD380="","",_penmei1_month_day!BD380)</f>
        <v/>
      </c>
      <c r="AG384" s="284" t="str">
        <f>IF(_penmei1_month_day!BE380="","",_penmei1_month_day!BE380)</f>
        <v/>
      </c>
      <c r="AH384" s="306" t="str">
        <f>IF(_penmei1_month_day!BF380="","",_penmei1_month_day!BF380)</f>
        <v/>
      </c>
      <c r="AI384" s="306" t="str">
        <f>IF(_penmei1_month_day!BG380="","",_penmei1_month_day!BG380)</f>
        <v/>
      </c>
      <c r="AJ384" s="306" t="str">
        <f>IF(_penmei1_month_day!BH380="","",_penmei1_month_day!BH380)</f>
        <v/>
      </c>
      <c r="AK384" s="306" t="str">
        <f>IF(_penmei1_month_day!BI380="","",_penmei1_month_day!BI380)</f>
        <v/>
      </c>
      <c r="AL384" s="284" t="str">
        <f>IF(_penmei1_month_day!BJ380="","",_penmei1_month_day!BJ380)</f>
        <v/>
      </c>
      <c r="AM384" s="306" t="str">
        <f>IF(_penmei1_month_day!BK380="","",_penmei1_month_day!BK380/10000)</f>
        <v/>
      </c>
      <c r="AN384" s="284" t="str">
        <f>IF(_penmei1_month_day!BL380="","",_penmei1_month_day!BL380)</f>
        <v/>
      </c>
      <c r="AO384" s="284" t="str">
        <f>IF(_penmei1_month_day!BM380="","",_penmei1_month_day!BM380)</f>
        <v/>
      </c>
      <c r="AP384" s="329"/>
      <c r="AQ384" s="329"/>
    </row>
    <row r="385" spans="1:43">
      <c r="A385" s="126">
        <f t="shared" si="93"/>
        <v>43481</v>
      </c>
      <c r="B385" s="127">
        <f t="shared" si="83"/>
        <v>43481</v>
      </c>
      <c r="C385" s="128" t="str">
        <f t="shared" si="84"/>
        <v>中</v>
      </c>
      <c r="D385" s="128">
        <f t="shared" si="85"/>
        <v>16</v>
      </c>
      <c r="E385" s="129">
        <f t="shared" si="98"/>
        <v>3</v>
      </c>
      <c r="F385" s="130" t="str">
        <f t="shared" si="86"/>
        <v>丙班</v>
      </c>
      <c r="G385" s="128">
        <f t="shared" si="87"/>
        <v>19</v>
      </c>
      <c r="H385" s="131">
        <f t="shared" si="89"/>
        <v>0.0416666666666667</v>
      </c>
      <c r="I385" s="165">
        <f t="shared" si="90"/>
        <v>0.791666666666668</v>
      </c>
      <c r="J385" s="283" t="str">
        <f>IF(_penmei1_month_day!AH381="","",_penmei1_month_day!AH381)</f>
        <v/>
      </c>
      <c r="K385" s="283" t="str">
        <f>IF(_penmei1_month_day!AI381="","",_penmei1_month_day!AI381)</f>
        <v/>
      </c>
      <c r="L385" s="284" t="str">
        <f>IF(_penmei1_month_day!AJ381="","",_penmei1_month_day!AJ381)</f>
        <v/>
      </c>
      <c r="M385" s="284" t="str">
        <f>IF(_penmei1_month_day!AK381="","",_penmei1_month_day!AK381)</f>
        <v/>
      </c>
      <c r="N385" s="284" t="str">
        <f>IF(_penmei1_month_day!AL381="","",_penmei1_month_day!AL381)</f>
        <v/>
      </c>
      <c r="O385" s="284" t="str">
        <f>IF(_penmei1_month_day!AM381="","",_penmei1_month_day!AM381)</f>
        <v/>
      </c>
      <c r="P385" s="284" t="str">
        <f>IF(_penmei1_month_day!AN381="","",_penmei1_month_day!AN381)</f>
        <v/>
      </c>
      <c r="Q385" s="284" t="str">
        <f>IF(_penmei1_month_day!AO381="","",_penmei1_month_day!AO381)</f>
        <v/>
      </c>
      <c r="R385" s="284" t="str">
        <f>IF(_penmei1_month_day!AP381="","",_penmei1_month_day!AP381)</f>
        <v/>
      </c>
      <c r="S385" s="284" t="str">
        <f>IF(_penmei1_month_day!AQ381="","",_penmei1_month_day!AQ381)</f>
        <v/>
      </c>
      <c r="T385" s="284" t="str">
        <f>IF(_penmei1_month_day!AR381="","",_penmei1_month_day!AR381)</f>
        <v/>
      </c>
      <c r="U385" s="284" t="str">
        <f>IF(_penmei1_month_day!AS381="","",_penmei1_month_day!AS381)</f>
        <v/>
      </c>
      <c r="V385" s="284" t="str">
        <f>IF(_penmei1_month_day!AT381="","",_penmei1_month_day!AT381)</f>
        <v/>
      </c>
      <c r="W385" s="284" t="str">
        <f>IF(_penmei1_month_day!AU381="","",_penmei1_month_day!AU381)</f>
        <v/>
      </c>
      <c r="X385" s="284" t="str">
        <f>IF(_penmei1_month_day!AV381="","",_penmei1_month_day!AV381)</f>
        <v/>
      </c>
      <c r="Y385" s="284" t="str">
        <f>IF(_penmei1_month_day!AW381="","",_penmei1_month_day!AW381)</f>
        <v/>
      </c>
      <c r="Z385" s="284" t="str">
        <f>IF(_penmei1_month_day!AX381="","",_penmei1_month_day!AX381)</f>
        <v/>
      </c>
      <c r="AA385" s="306" t="str">
        <f>IF(_penmei1_month_day!AY381="","",ABS(_penmei1_month_day!AY381))</f>
        <v/>
      </c>
      <c r="AB385" s="306" t="str">
        <f>IF(_penmei1_month_day!AZ381="","",ABS(_penmei1_month_day!AZ381))</f>
        <v/>
      </c>
      <c r="AC385" s="283" t="str">
        <f>IF(_penmei1_month_day!BA381="","",_penmei1_month_day!BA381)</f>
        <v/>
      </c>
      <c r="AD385" s="283" t="str">
        <f>IF(_penmei1_month_day!BB381="","",_penmei1_month_day!BB381)</f>
        <v/>
      </c>
      <c r="AE385" s="284" t="str">
        <f>IF(_penmei1_month_day!BC381="","",_penmei1_month_day!BC381)</f>
        <v/>
      </c>
      <c r="AF385" s="284" t="str">
        <f>IF(_penmei1_month_day!BD381="","",_penmei1_month_day!BD381)</f>
        <v/>
      </c>
      <c r="AG385" s="284" t="str">
        <f>IF(_penmei1_month_day!BE381="","",_penmei1_month_day!BE381)</f>
        <v/>
      </c>
      <c r="AH385" s="306" t="str">
        <f>IF(_penmei1_month_day!BF381="","",_penmei1_month_day!BF381)</f>
        <v/>
      </c>
      <c r="AI385" s="306" t="str">
        <f>IF(_penmei1_month_day!BG381="","",_penmei1_month_day!BG381)</f>
        <v/>
      </c>
      <c r="AJ385" s="306" t="str">
        <f>IF(_penmei1_month_day!BH381="","",_penmei1_month_day!BH381)</f>
        <v/>
      </c>
      <c r="AK385" s="306" t="str">
        <f>IF(_penmei1_month_day!BI381="","",_penmei1_month_day!BI381)</f>
        <v/>
      </c>
      <c r="AL385" s="284" t="str">
        <f>IF(_penmei1_month_day!BJ381="","",_penmei1_month_day!BJ381)</f>
        <v/>
      </c>
      <c r="AM385" s="306" t="str">
        <f>IF(_penmei1_month_day!BK381="","",_penmei1_month_day!BK381/10000)</f>
        <v/>
      </c>
      <c r="AN385" s="284" t="str">
        <f>IF(_penmei1_month_day!BL381="","",_penmei1_month_day!BL381)</f>
        <v/>
      </c>
      <c r="AO385" s="284" t="str">
        <f>IF(_penmei1_month_day!BM381="","",_penmei1_month_day!BM381)</f>
        <v/>
      </c>
      <c r="AP385" s="329"/>
      <c r="AQ385" s="329"/>
    </row>
    <row r="386" spans="1:43">
      <c r="A386" s="126">
        <f t="shared" si="93"/>
        <v>43481</v>
      </c>
      <c r="B386" s="127">
        <f t="shared" si="83"/>
        <v>43481</v>
      </c>
      <c r="C386" s="128" t="str">
        <f t="shared" si="84"/>
        <v>中</v>
      </c>
      <c r="D386" s="128">
        <f t="shared" si="85"/>
        <v>16</v>
      </c>
      <c r="E386" s="129">
        <f t="shared" si="98"/>
        <v>3</v>
      </c>
      <c r="F386" s="130" t="str">
        <f t="shared" si="86"/>
        <v>丙班</v>
      </c>
      <c r="G386" s="128">
        <f t="shared" si="87"/>
        <v>20</v>
      </c>
      <c r="H386" s="131">
        <f t="shared" si="89"/>
        <v>0.0416666666666667</v>
      </c>
      <c r="I386" s="165">
        <f t="shared" si="90"/>
        <v>0.833333333333334</v>
      </c>
      <c r="J386" s="283" t="str">
        <f>IF(_penmei1_month_day!AH382="","",_penmei1_month_day!AH382)</f>
        <v/>
      </c>
      <c r="K386" s="283" t="str">
        <f>IF(_penmei1_month_day!AI382="","",_penmei1_month_day!AI382)</f>
        <v/>
      </c>
      <c r="L386" s="284" t="str">
        <f>IF(_penmei1_month_day!AJ382="","",_penmei1_month_day!AJ382)</f>
        <v/>
      </c>
      <c r="M386" s="284" t="str">
        <f>IF(_penmei1_month_day!AK382="","",_penmei1_month_day!AK382)</f>
        <v/>
      </c>
      <c r="N386" s="284" t="str">
        <f>IF(_penmei1_month_day!AL382="","",_penmei1_month_day!AL382)</f>
        <v/>
      </c>
      <c r="O386" s="284" t="str">
        <f>IF(_penmei1_month_day!AM382="","",_penmei1_month_day!AM382)</f>
        <v/>
      </c>
      <c r="P386" s="284" t="str">
        <f>IF(_penmei1_month_day!AN382="","",_penmei1_month_day!AN382)</f>
        <v/>
      </c>
      <c r="Q386" s="284" t="str">
        <f>IF(_penmei1_month_day!AO382="","",_penmei1_month_day!AO382)</f>
        <v/>
      </c>
      <c r="R386" s="284" t="str">
        <f>IF(_penmei1_month_day!AP382="","",_penmei1_month_day!AP382)</f>
        <v/>
      </c>
      <c r="S386" s="284" t="str">
        <f>IF(_penmei1_month_day!AQ382="","",_penmei1_month_day!AQ382)</f>
        <v/>
      </c>
      <c r="T386" s="284" t="str">
        <f>IF(_penmei1_month_day!AR382="","",_penmei1_month_day!AR382)</f>
        <v/>
      </c>
      <c r="U386" s="284" t="str">
        <f>IF(_penmei1_month_day!AS382="","",_penmei1_month_day!AS382)</f>
        <v/>
      </c>
      <c r="V386" s="284" t="str">
        <f>IF(_penmei1_month_day!AT382="","",_penmei1_month_day!AT382)</f>
        <v/>
      </c>
      <c r="W386" s="284" t="str">
        <f>IF(_penmei1_month_day!AU382="","",_penmei1_month_day!AU382)</f>
        <v/>
      </c>
      <c r="X386" s="284" t="str">
        <f>IF(_penmei1_month_day!AV382="","",_penmei1_month_day!AV382)</f>
        <v/>
      </c>
      <c r="Y386" s="284" t="str">
        <f>IF(_penmei1_month_day!AW382="","",_penmei1_month_day!AW382)</f>
        <v/>
      </c>
      <c r="Z386" s="284" t="str">
        <f>IF(_penmei1_month_day!AX382="","",_penmei1_month_day!AX382)</f>
        <v/>
      </c>
      <c r="AA386" s="306" t="str">
        <f>IF(_penmei1_month_day!AY382="","",ABS(_penmei1_month_day!AY382))</f>
        <v/>
      </c>
      <c r="AB386" s="306" t="str">
        <f>IF(_penmei1_month_day!AZ382="","",ABS(_penmei1_month_day!AZ382))</f>
        <v/>
      </c>
      <c r="AC386" s="283" t="str">
        <f>IF(_penmei1_month_day!BA382="","",_penmei1_month_day!BA382)</f>
        <v/>
      </c>
      <c r="AD386" s="283" t="str">
        <f>IF(_penmei1_month_day!BB382="","",_penmei1_month_day!BB382)</f>
        <v/>
      </c>
      <c r="AE386" s="284" t="str">
        <f>IF(_penmei1_month_day!BC382="","",_penmei1_month_day!BC382)</f>
        <v/>
      </c>
      <c r="AF386" s="284" t="str">
        <f>IF(_penmei1_month_day!BD382="","",_penmei1_month_day!BD382)</f>
        <v/>
      </c>
      <c r="AG386" s="284" t="str">
        <f>IF(_penmei1_month_day!BE382="","",_penmei1_month_day!BE382)</f>
        <v/>
      </c>
      <c r="AH386" s="306" t="str">
        <f>IF(_penmei1_month_day!BF382="","",_penmei1_month_day!BF382)</f>
        <v/>
      </c>
      <c r="AI386" s="306" t="str">
        <f>IF(_penmei1_month_day!BG382="","",_penmei1_month_day!BG382)</f>
        <v/>
      </c>
      <c r="AJ386" s="306" t="str">
        <f>IF(_penmei1_month_day!BH382="","",_penmei1_month_day!BH382)</f>
        <v/>
      </c>
      <c r="AK386" s="306" t="str">
        <f>IF(_penmei1_month_day!BI382="","",_penmei1_month_day!BI382)</f>
        <v/>
      </c>
      <c r="AL386" s="284" t="str">
        <f>IF(_penmei1_month_day!BJ382="","",_penmei1_month_day!BJ382)</f>
        <v/>
      </c>
      <c r="AM386" s="306" t="str">
        <f>IF(_penmei1_month_day!BK382="","",_penmei1_month_day!BK382/10000)</f>
        <v/>
      </c>
      <c r="AN386" s="284" t="str">
        <f>IF(_penmei1_month_day!BL382="","",_penmei1_month_day!BL382)</f>
        <v/>
      </c>
      <c r="AO386" s="284" t="str">
        <f>IF(_penmei1_month_day!BM382="","",_penmei1_month_day!BM382)</f>
        <v/>
      </c>
      <c r="AP386" s="329"/>
      <c r="AQ386" s="329"/>
    </row>
    <row r="387" spans="1:43">
      <c r="A387" s="126">
        <f t="shared" si="93"/>
        <v>43481</v>
      </c>
      <c r="B387" s="127">
        <f t="shared" si="83"/>
        <v>43481</v>
      </c>
      <c r="C387" s="128" t="str">
        <f t="shared" si="84"/>
        <v>中</v>
      </c>
      <c r="D387" s="128">
        <f t="shared" si="85"/>
        <v>16</v>
      </c>
      <c r="E387" s="129">
        <f t="shared" si="98"/>
        <v>3</v>
      </c>
      <c r="F387" s="130" t="str">
        <f t="shared" si="86"/>
        <v>丙班</v>
      </c>
      <c r="G387" s="128">
        <f t="shared" si="87"/>
        <v>21</v>
      </c>
      <c r="H387" s="131">
        <f t="shared" si="89"/>
        <v>0.0416666666666667</v>
      </c>
      <c r="I387" s="165">
        <f t="shared" si="90"/>
        <v>0.875000000000001</v>
      </c>
      <c r="J387" s="283" t="str">
        <f>IF(_penmei1_month_day!AH383="","",_penmei1_month_day!AH383)</f>
        <v/>
      </c>
      <c r="K387" s="283" t="str">
        <f>IF(_penmei1_month_day!AI383="","",_penmei1_month_day!AI383)</f>
        <v/>
      </c>
      <c r="L387" s="284" t="str">
        <f>IF(_penmei1_month_day!AJ383="","",_penmei1_month_day!AJ383)</f>
        <v/>
      </c>
      <c r="M387" s="284" t="str">
        <f>IF(_penmei1_month_day!AK383="","",_penmei1_month_day!AK383)</f>
        <v/>
      </c>
      <c r="N387" s="284" t="str">
        <f>IF(_penmei1_month_day!AL383="","",_penmei1_month_day!AL383)</f>
        <v/>
      </c>
      <c r="O387" s="284" t="str">
        <f>IF(_penmei1_month_day!AM383="","",_penmei1_month_day!AM383)</f>
        <v/>
      </c>
      <c r="P387" s="284" t="str">
        <f>IF(_penmei1_month_day!AN383="","",_penmei1_month_day!AN383)</f>
        <v/>
      </c>
      <c r="Q387" s="284" t="str">
        <f>IF(_penmei1_month_day!AO383="","",_penmei1_month_day!AO383)</f>
        <v/>
      </c>
      <c r="R387" s="284" t="str">
        <f>IF(_penmei1_month_day!AP383="","",_penmei1_month_day!AP383)</f>
        <v/>
      </c>
      <c r="S387" s="284" t="str">
        <f>IF(_penmei1_month_day!AQ383="","",_penmei1_month_day!AQ383)</f>
        <v/>
      </c>
      <c r="T387" s="284" t="str">
        <f>IF(_penmei1_month_day!AR383="","",_penmei1_month_day!AR383)</f>
        <v/>
      </c>
      <c r="U387" s="284" t="str">
        <f>IF(_penmei1_month_day!AS383="","",_penmei1_month_day!AS383)</f>
        <v/>
      </c>
      <c r="V387" s="284" t="str">
        <f>IF(_penmei1_month_day!AT383="","",_penmei1_month_day!AT383)</f>
        <v/>
      </c>
      <c r="W387" s="284" t="str">
        <f>IF(_penmei1_month_day!AU383="","",_penmei1_month_day!AU383)</f>
        <v/>
      </c>
      <c r="X387" s="284" t="str">
        <f>IF(_penmei1_month_day!AV383="","",_penmei1_month_day!AV383)</f>
        <v/>
      </c>
      <c r="Y387" s="284" t="str">
        <f>IF(_penmei1_month_day!AW383="","",_penmei1_month_day!AW383)</f>
        <v/>
      </c>
      <c r="Z387" s="284" t="str">
        <f>IF(_penmei1_month_day!AX383="","",_penmei1_month_day!AX383)</f>
        <v/>
      </c>
      <c r="AA387" s="306" t="str">
        <f>IF(_penmei1_month_day!AY383="","",ABS(_penmei1_month_day!AY383))</f>
        <v/>
      </c>
      <c r="AB387" s="306" t="str">
        <f>IF(_penmei1_month_day!AZ383="","",ABS(_penmei1_month_day!AZ383))</f>
        <v/>
      </c>
      <c r="AC387" s="283" t="str">
        <f>IF(_penmei1_month_day!BA383="","",_penmei1_month_day!BA383)</f>
        <v/>
      </c>
      <c r="AD387" s="283" t="str">
        <f>IF(_penmei1_month_day!BB383="","",_penmei1_month_day!BB383)</f>
        <v/>
      </c>
      <c r="AE387" s="284" t="str">
        <f>IF(_penmei1_month_day!BC383="","",_penmei1_month_day!BC383)</f>
        <v/>
      </c>
      <c r="AF387" s="284" t="str">
        <f>IF(_penmei1_month_day!BD383="","",_penmei1_month_day!BD383)</f>
        <v/>
      </c>
      <c r="AG387" s="284" t="str">
        <f>IF(_penmei1_month_day!BE383="","",_penmei1_month_day!BE383)</f>
        <v/>
      </c>
      <c r="AH387" s="306" t="str">
        <f>IF(_penmei1_month_day!BF383="","",_penmei1_month_day!BF383)</f>
        <v/>
      </c>
      <c r="AI387" s="306" t="str">
        <f>IF(_penmei1_month_day!BG383="","",_penmei1_month_day!BG383)</f>
        <v/>
      </c>
      <c r="AJ387" s="306" t="str">
        <f>IF(_penmei1_month_day!BH383="","",_penmei1_month_day!BH383)</f>
        <v/>
      </c>
      <c r="AK387" s="306" t="str">
        <f>IF(_penmei1_month_day!BI383="","",_penmei1_month_day!BI383)</f>
        <v/>
      </c>
      <c r="AL387" s="284" t="str">
        <f>IF(_penmei1_month_day!BJ383="","",_penmei1_month_day!BJ383)</f>
        <v/>
      </c>
      <c r="AM387" s="306" t="str">
        <f>IF(_penmei1_month_day!BK383="","",_penmei1_month_day!BK383/10000)</f>
        <v/>
      </c>
      <c r="AN387" s="284" t="str">
        <f>IF(_penmei1_month_day!BL383="","",_penmei1_month_day!BL383)</f>
        <v/>
      </c>
      <c r="AO387" s="284" t="str">
        <f>IF(_penmei1_month_day!BM383="","",_penmei1_month_day!BM383)</f>
        <v/>
      </c>
      <c r="AP387" s="329"/>
      <c r="AQ387" s="329"/>
    </row>
    <row r="388" spans="1:43">
      <c r="A388" s="126">
        <f t="shared" si="93"/>
        <v>43481</v>
      </c>
      <c r="B388" s="127">
        <f t="shared" si="83"/>
        <v>43481</v>
      </c>
      <c r="C388" s="128" t="str">
        <f t="shared" si="84"/>
        <v>中</v>
      </c>
      <c r="D388" s="128">
        <f t="shared" si="85"/>
        <v>16</v>
      </c>
      <c r="E388" s="129">
        <f t="shared" si="98"/>
        <v>3</v>
      </c>
      <c r="F388" s="130" t="str">
        <f t="shared" si="86"/>
        <v>丙班</v>
      </c>
      <c r="G388" s="128">
        <f t="shared" si="87"/>
        <v>22</v>
      </c>
      <c r="H388" s="131">
        <f t="shared" si="89"/>
        <v>0.0416666666666667</v>
      </c>
      <c r="I388" s="165">
        <f t="shared" si="90"/>
        <v>0.916666666666668</v>
      </c>
      <c r="J388" s="283" t="str">
        <f>IF(_penmei1_month_day!AH384="","",_penmei1_month_day!AH384)</f>
        <v/>
      </c>
      <c r="K388" s="283" t="str">
        <f>IF(_penmei1_month_day!AI384="","",_penmei1_month_day!AI384)</f>
        <v/>
      </c>
      <c r="L388" s="284" t="str">
        <f>IF(_penmei1_month_day!AJ384="","",_penmei1_month_day!AJ384)</f>
        <v/>
      </c>
      <c r="M388" s="284" t="str">
        <f>IF(_penmei1_month_day!AK384="","",_penmei1_month_day!AK384)</f>
        <v/>
      </c>
      <c r="N388" s="284" t="str">
        <f>IF(_penmei1_month_day!AL384="","",_penmei1_month_day!AL384)</f>
        <v/>
      </c>
      <c r="O388" s="284" t="str">
        <f>IF(_penmei1_month_day!AM384="","",_penmei1_month_day!AM384)</f>
        <v/>
      </c>
      <c r="P388" s="284" t="str">
        <f>IF(_penmei1_month_day!AN384="","",_penmei1_month_day!AN384)</f>
        <v/>
      </c>
      <c r="Q388" s="284" t="str">
        <f>IF(_penmei1_month_day!AO384="","",_penmei1_month_day!AO384)</f>
        <v/>
      </c>
      <c r="R388" s="284" t="str">
        <f>IF(_penmei1_month_day!AP384="","",_penmei1_month_day!AP384)</f>
        <v/>
      </c>
      <c r="S388" s="284" t="str">
        <f>IF(_penmei1_month_day!AQ384="","",_penmei1_month_day!AQ384)</f>
        <v/>
      </c>
      <c r="T388" s="284" t="str">
        <f>IF(_penmei1_month_day!AR384="","",_penmei1_month_day!AR384)</f>
        <v/>
      </c>
      <c r="U388" s="284" t="str">
        <f>IF(_penmei1_month_day!AS384="","",_penmei1_month_day!AS384)</f>
        <v/>
      </c>
      <c r="V388" s="284" t="str">
        <f>IF(_penmei1_month_day!AT384="","",_penmei1_month_day!AT384)</f>
        <v/>
      </c>
      <c r="W388" s="284" t="str">
        <f>IF(_penmei1_month_day!AU384="","",_penmei1_month_day!AU384)</f>
        <v/>
      </c>
      <c r="X388" s="284" t="str">
        <f>IF(_penmei1_month_day!AV384="","",_penmei1_month_day!AV384)</f>
        <v/>
      </c>
      <c r="Y388" s="284" t="str">
        <f>IF(_penmei1_month_day!AW384="","",_penmei1_month_day!AW384)</f>
        <v/>
      </c>
      <c r="Z388" s="284" t="str">
        <f>IF(_penmei1_month_day!AX384="","",_penmei1_month_day!AX384)</f>
        <v/>
      </c>
      <c r="AA388" s="306" t="str">
        <f>IF(_penmei1_month_day!AY384="","",ABS(_penmei1_month_day!AY384))</f>
        <v/>
      </c>
      <c r="AB388" s="306" t="str">
        <f>IF(_penmei1_month_day!AZ384="","",ABS(_penmei1_month_day!AZ384))</f>
        <v/>
      </c>
      <c r="AC388" s="283" t="str">
        <f>IF(_penmei1_month_day!BA384="","",_penmei1_month_day!BA384)</f>
        <v/>
      </c>
      <c r="AD388" s="283" t="str">
        <f>IF(_penmei1_month_day!BB384="","",_penmei1_month_day!BB384)</f>
        <v/>
      </c>
      <c r="AE388" s="284" t="str">
        <f>IF(_penmei1_month_day!BC384="","",_penmei1_month_day!BC384)</f>
        <v/>
      </c>
      <c r="AF388" s="284" t="str">
        <f>IF(_penmei1_month_day!BD384="","",_penmei1_month_day!BD384)</f>
        <v/>
      </c>
      <c r="AG388" s="284" t="str">
        <f>IF(_penmei1_month_day!BE384="","",_penmei1_month_day!BE384)</f>
        <v/>
      </c>
      <c r="AH388" s="306" t="str">
        <f>IF(_penmei1_month_day!BF384="","",_penmei1_month_day!BF384)</f>
        <v/>
      </c>
      <c r="AI388" s="306" t="str">
        <f>IF(_penmei1_month_day!BG384="","",_penmei1_month_day!BG384)</f>
        <v/>
      </c>
      <c r="AJ388" s="306" t="str">
        <f>IF(_penmei1_month_day!BH384="","",_penmei1_month_day!BH384)</f>
        <v/>
      </c>
      <c r="AK388" s="306" t="str">
        <f>IF(_penmei1_month_day!BI384="","",_penmei1_month_day!BI384)</f>
        <v/>
      </c>
      <c r="AL388" s="284" t="str">
        <f>IF(_penmei1_month_day!BJ384="","",_penmei1_month_day!BJ384)</f>
        <v/>
      </c>
      <c r="AM388" s="306" t="str">
        <f>IF(_penmei1_month_day!BK384="","",_penmei1_month_day!BK384/10000)</f>
        <v/>
      </c>
      <c r="AN388" s="284" t="str">
        <f>IF(_penmei1_month_day!BL384="","",_penmei1_month_day!BL384)</f>
        <v/>
      </c>
      <c r="AO388" s="284" t="str">
        <f>IF(_penmei1_month_day!BM384="","",_penmei1_month_day!BM384)</f>
        <v/>
      </c>
      <c r="AP388" s="329"/>
      <c r="AQ388" s="329"/>
    </row>
    <row r="389" ht="15" spans="1:43">
      <c r="A389" s="132">
        <f t="shared" si="93"/>
        <v>43481</v>
      </c>
      <c r="B389" s="133">
        <f t="shared" si="83"/>
        <v>43481</v>
      </c>
      <c r="C389" s="134" t="str">
        <f t="shared" si="84"/>
        <v>中</v>
      </c>
      <c r="D389" s="134">
        <f t="shared" si="85"/>
        <v>16</v>
      </c>
      <c r="E389" s="135">
        <f t="shared" si="98"/>
        <v>3</v>
      </c>
      <c r="F389" s="136" t="str">
        <f t="shared" si="86"/>
        <v>丙班</v>
      </c>
      <c r="G389" s="134">
        <f t="shared" si="87"/>
        <v>23</v>
      </c>
      <c r="H389" s="137">
        <f t="shared" si="89"/>
        <v>0.0416666666666667</v>
      </c>
      <c r="I389" s="170">
        <f t="shared" si="90"/>
        <v>0.958333333333334</v>
      </c>
      <c r="J389" s="285" t="str">
        <f>IF(_penmei1_month_day!AH385="","",_penmei1_month_day!AH385)</f>
        <v/>
      </c>
      <c r="K389" s="285" t="str">
        <f>IF(_penmei1_month_day!AI385="","",_penmei1_month_day!AI385)</f>
        <v/>
      </c>
      <c r="L389" s="286" t="str">
        <f>IF(_penmei1_month_day!AJ385="","",_penmei1_month_day!AJ385)</f>
        <v/>
      </c>
      <c r="M389" s="286" t="str">
        <f>IF(_penmei1_month_day!AK385="","",_penmei1_month_day!AK385)</f>
        <v/>
      </c>
      <c r="N389" s="286" t="str">
        <f>IF(_penmei1_month_day!AL385="","",_penmei1_month_day!AL385)</f>
        <v/>
      </c>
      <c r="O389" s="286" t="str">
        <f>IF(_penmei1_month_day!AM385="","",_penmei1_month_day!AM385)</f>
        <v/>
      </c>
      <c r="P389" s="286" t="str">
        <f>IF(_penmei1_month_day!AN385="","",_penmei1_month_day!AN385)</f>
        <v/>
      </c>
      <c r="Q389" s="286" t="str">
        <f>IF(_penmei1_month_day!AO385="","",_penmei1_month_day!AO385)</f>
        <v/>
      </c>
      <c r="R389" s="286" t="str">
        <f>IF(_penmei1_month_day!AP385="","",_penmei1_month_day!AP385)</f>
        <v/>
      </c>
      <c r="S389" s="286" t="str">
        <f>IF(_penmei1_month_day!AQ385="","",_penmei1_month_day!AQ385)</f>
        <v/>
      </c>
      <c r="T389" s="286" t="str">
        <f>IF(_penmei1_month_day!AR385="","",_penmei1_month_day!AR385)</f>
        <v/>
      </c>
      <c r="U389" s="286" t="str">
        <f>IF(_penmei1_month_day!AS385="","",_penmei1_month_day!AS385)</f>
        <v/>
      </c>
      <c r="V389" s="286" t="str">
        <f>IF(_penmei1_month_day!AT385="","",_penmei1_month_day!AT385)</f>
        <v/>
      </c>
      <c r="W389" s="286" t="str">
        <f>IF(_penmei1_month_day!AU385="","",_penmei1_month_day!AU385)</f>
        <v/>
      </c>
      <c r="X389" s="286" t="str">
        <f>IF(_penmei1_month_day!AV385="","",_penmei1_month_day!AV385)</f>
        <v/>
      </c>
      <c r="Y389" s="286" t="str">
        <f>IF(_penmei1_month_day!AW385="","",_penmei1_month_day!AW385)</f>
        <v/>
      </c>
      <c r="Z389" s="286" t="str">
        <f>IF(_penmei1_month_day!AX385="","",_penmei1_month_day!AX385)</f>
        <v/>
      </c>
      <c r="AA389" s="307" t="str">
        <f>IF(_penmei1_month_day!AY385="","",ABS(_penmei1_month_day!AY385))</f>
        <v/>
      </c>
      <c r="AB389" s="307" t="str">
        <f>IF(_penmei1_month_day!AZ385="","",ABS(_penmei1_month_day!AZ385))</f>
        <v/>
      </c>
      <c r="AC389" s="285" t="str">
        <f>IF(_penmei1_month_day!BA385="","",_penmei1_month_day!BA385)</f>
        <v/>
      </c>
      <c r="AD389" s="285" t="str">
        <f>IF(_penmei1_month_day!BB385="","",_penmei1_month_day!BB385)</f>
        <v/>
      </c>
      <c r="AE389" s="286" t="str">
        <f>IF(_penmei1_month_day!BC385="","",_penmei1_month_day!BC385)</f>
        <v/>
      </c>
      <c r="AF389" s="284" t="str">
        <f>IF(_penmei1_month_day!BD385="","",_penmei1_month_day!BD385)</f>
        <v/>
      </c>
      <c r="AG389" s="286" t="str">
        <f>IF(_penmei1_month_day!BE385="","",_penmei1_month_day!BE385)</f>
        <v/>
      </c>
      <c r="AH389" s="307" t="str">
        <f>IF(_penmei1_month_day!BF385="","",_penmei1_month_day!BF385)</f>
        <v/>
      </c>
      <c r="AI389" s="307" t="str">
        <f>IF(_penmei1_month_day!BG385="","",_penmei1_month_day!BG385)</f>
        <v/>
      </c>
      <c r="AJ389" s="307" t="str">
        <f>IF(_penmei1_month_day!BH385="","",_penmei1_month_day!BH385)</f>
        <v/>
      </c>
      <c r="AK389" s="307" t="str">
        <f>IF(_penmei1_month_day!BI385="","",_penmei1_month_day!BI385)</f>
        <v/>
      </c>
      <c r="AL389" s="286" t="str">
        <f>IF(_penmei1_month_day!BJ385="","",_penmei1_month_day!BJ385)</f>
        <v/>
      </c>
      <c r="AM389" s="307" t="str">
        <f>IF(_penmei1_month_day!BK385="","",_penmei1_month_day!BK385/10000)</f>
        <v/>
      </c>
      <c r="AN389" s="286" t="str">
        <f>IF(_penmei1_month_day!BL385="","",_penmei1_month_day!BL385)</f>
        <v/>
      </c>
      <c r="AO389" s="286" t="str">
        <f>IF(_penmei1_month_day!BM385="","",_penmei1_month_day!BM385)</f>
        <v/>
      </c>
      <c r="AP389" s="243" t="s">
        <v>83</v>
      </c>
      <c r="AQ389" s="334"/>
    </row>
    <row r="390" ht="15" spans="1:43">
      <c r="A390" s="120">
        <f t="shared" si="93"/>
        <v>43482</v>
      </c>
      <c r="B390" s="121">
        <f t="shared" ref="B390:B453" si="99">A390</f>
        <v>43482</v>
      </c>
      <c r="C390" s="122" t="str">
        <f t="shared" ref="C390:C453" si="100">IF(AND(G390&lt;16,G390&gt;=8),"白",IF(AND(G390&lt;8,G390&gt;=0),"夜",IF(G390&gt;=16,"中")))</f>
        <v>夜</v>
      </c>
      <c r="D390" s="122">
        <f t="shared" ref="D390:D453" si="101">DAY(A390)</f>
        <v>17</v>
      </c>
      <c r="E390" s="123">
        <f>IF(AND(E342=1),4,IF(AND(E342&gt;1),(E342-1),))</f>
        <v>1</v>
      </c>
      <c r="F390" s="124" t="str">
        <f t="shared" ref="F390:F453" si="102">IF(AND(E390=1),"甲班",IF(AND(E390=2),"乙班",IF(AND(E390=3),"丙班",IF(AND(E390=4),"丁班",))))</f>
        <v>甲班</v>
      </c>
      <c r="G390" s="122">
        <f t="shared" ref="G390:G453" si="103">IF(I390=0,0,HOUR(I390-0))</f>
        <v>0</v>
      </c>
      <c r="H390" s="125">
        <f t="shared" si="89"/>
        <v>0.0416666666666667</v>
      </c>
      <c r="I390" s="160">
        <f t="shared" si="90"/>
        <v>1</v>
      </c>
      <c r="J390" s="281" t="str">
        <f>IF(_penmei1_month_day!AH386="","",_penmei1_month_day!AH386)</f>
        <v/>
      </c>
      <c r="K390" s="281" t="str">
        <f>IF(_penmei1_month_day!AI386="","",_penmei1_month_day!AI386)</f>
        <v/>
      </c>
      <c r="L390" s="282" t="str">
        <f>IF(_penmei1_month_day!AJ386="","",_penmei1_month_day!AJ386)</f>
        <v/>
      </c>
      <c r="M390" s="282" t="str">
        <f>IF(_penmei1_month_day!AK386="","",_penmei1_month_day!AK386)</f>
        <v/>
      </c>
      <c r="N390" s="282" t="str">
        <f>IF(_penmei1_month_day!AL386="","",_penmei1_month_day!AL386)</f>
        <v/>
      </c>
      <c r="O390" s="282" t="str">
        <f>IF(_penmei1_month_day!AM386="","",_penmei1_month_day!AM386)</f>
        <v/>
      </c>
      <c r="P390" s="282" t="str">
        <f>IF(_penmei1_month_day!AN386="","",_penmei1_month_day!AN386)</f>
        <v/>
      </c>
      <c r="Q390" s="282" t="str">
        <f>IF(_penmei1_month_day!AO386="","",_penmei1_month_day!AO386)</f>
        <v/>
      </c>
      <c r="R390" s="282" t="str">
        <f>IF(_penmei1_month_day!AP386="","",_penmei1_month_day!AP386)</f>
        <v/>
      </c>
      <c r="S390" s="282" t="str">
        <f>IF(_penmei1_month_day!AQ386="","",_penmei1_month_day!AQ386)</f>
        <v/>
      </c>
      <c r="T390" s="282" t="str">
        <f>IF(_penmei1_month_day!AR386="","",_penmei1_month_day!AR386)</f>
        <v/>
      </c>
      <c r="U390" s="282" t="str">
        <f>IF(_penmei1_month_day!AS386="","",_penmei1_month_day!AS386)</f>
        <v/>
      </c>
      <c r="V390" s="282" t="str">
        <f>IF(_penmei1_month_day!AT386="","",_penmei1_month_day!AT386)</f>
        <v/>
      </c>
      <c r="W390" s="282" t="str">
        <f>IF(_penmei1_month_day!AU386="","",_penmei1_month_day!AU386)</f>
        <v/>
      </c>
      <c r="X390" s="282" t="str">
        <f>IF(_penmei1_month_day!AV386="","",_penmei1_month_day!AV386)</f>
        <v/>
      </c>
      <c r="Y390" s="282" t="str">
        <f>IF(_penmei1_month_day!AW386="","",_penmei1_month_day!AW386)</f>
        <v/>
      </c>
      <c r="Z390" s="282" t="str">
        <f>IF(_penmei1_month_day!AX386="","",_penmei1_month_day!AX386)</f>
        <v/>
      </c>
      <c r="AA390" s="305" t="str">
        <f>IF(_penmei1_month_day!AY386="","",ABS(_penmei1_month_day!AY386))</f>
        <v/>
      </c>
      <c r="AB390" s="305" t="str">
        <f>IF(_penmei1_month_day!AZ386="","",ABS(_penmei1_month_day!AZ386))</f>
        <v/>
      </c>
      <c r="AC390" s="281" t="str">
        <f>IF(_penmei1_month_day!BA386="","",_penmei1_month_day!BA386)</f>
        <v/>
      </c>
      <c r="AD390" s="281" t="str">
        <f>IF(_penmei1_month_day!BB386="","",_penmei1_month_day!BB386)</f>
        <v/>
      </c>
      <c r="AE390" s="282" t="str">
        <f>IF(_penmei1_month_day!BC386="","",_penmei1_month_day!BC386)</f>
        <v/>
      </c>
      <c r="AF390" s="282" t="str">
        <f>IF(_penmei1_month_day!BD386="","",_penmei1_month_day!BD386)</f>
        <v/>
      </c>
      <c r="AG390" s="282" t="str">
        <f>IF(_penmei1_month_day!BE386="","",_penmei1_month_day!BE386)</f>
        <v/>
      </c>
      <c r="AH390" s="305" t="str">
        <f>IF(_penmei1_month_day!BF386="","",_penmei1_month_day!BF386)</f>
        <v/>
      </c>
      <c r="AI390" s="305" t="str">
        <f>IF(_penmei1_month_day!BG386="","",_penmei1_month_day!BG386)</f>
        <v/>
      </c>
      <c r="AJ390" s="305" t="str">
        <f>IF(_penmei1_month_day!BH386="","",_penmei1_month_day!BH386)</f>
        <v/>
      </c>
      <c r="AK390" s="305" t="str">
        <f>IF(_penmei1_month_day!BI386="","",_penmei1_month_day!BI386)</f>
        <v/>
      </c>
      <c r="AL390" s="282" t="str">
        <f>IF(_penmei1_month_day!BJ386="","",_penmei1_month_day!BJ386)</f>
        <v/>
      </c>
      <c r="AM390" s="305" t="str">
        <f>IF(_penmei1_month_day!BK386="","",_penmei1_month_day!BK386/10000)</f>
        <v/>
      </c>
      <c r="AN390" s="282" t="str">
        <f>IF(_penmei1_month_day!BL386="","",_penmei1_month_day!BL386)</f>
        <v/>
      </c>
      <c r="AO390" s="282" t="str">
        <f>IF(_penmei1_month_day!BM386="","",_penmei1_month_day!BM386)</f>
        <v/>
      </c>
      <c r="AP390" s="328"/>
      <c r="AQ390" s="328"/>
    </row>
    <row r="391" spans="1:43">
      <c r="A391" s="126">
        <f t="shared" si="93"/>
        <v>43482</v>
      </c>
      <c r="B391" s="127">
        <f t="shared" si="99"/>
        <v>43482</v>
      </c>
      <c r="C391" s="128" t="str">
        <f t="shared" si="100"/>
        <v>夜</v>
      </c>
      <c r="D391" s="128">
        <f t="shared" si="101"/>
        <v>17</v>
      </c>
      <c r="E391" s="129">
        <f t="shared" ref="E391:E397" si="104">E390</f>
        <v>1</v>
      </c>
      <c r="F391" s="130" t="str">
        <f t="shared" si="102"/>
        <v>甲班</v>
      </c>
      <c r="G391" s="128">
        <f t="shared" si="103"/>
        <v>1</v>
      </c>
      <c r="H391" s="131">
        <f t="shared" ref="H391:H454" si="105">H390</f>
        <v>0.0416666666666667</v>
      </c>
      <c r="I391" s="165">
        <f t="shared" ref="I391:I454" si="106">IF(HOUR(I390)=0,H391,I390+H391)</f>
        <v>0.0416666666666667</v>
      </c>
      <c r="J391" s="283" t="str">
        <f>IF(_penmei1_month_day!AH387="","",_penmei1_month_day!AH387)</f>
        <v/>
      </c>
      <c r="K391" s="283" t="str">
        <f>IF(_penmei1_month_day!AI387="","",_penmei1_month_day!AI387)</f>
        <v/>
      </c>
      <c r="L391" s="284" t="str">
        <f>IF(_penmei1_month_day!AJ387="","",_penmei1_month_day!AJ387)</f>
        <v/>
      </c>
      <c r="M391" s="284" t="str">
        <f>IF(_penmei1_month_day!AK387="","",_penmei1_month_day!AK387)</f>
        <v/>
      </c>
      <c r="N391" s="284" t="str">
        <f>IF(_penmei1_month_day!AL387="","",_penmei1_month_day!AL387)</f>
        <v/>
      </c>
      <c r="O391" s="284" t="str">
        <f>IF(_penmei1_month_day!AM387="","",_penmei1_month_day!AM387)</f>
        <v/>
      </c>
      <c r="P391" s="284" t="str">
        <f>IF(_penmei1_month_day!AN387="","",_penmei1_month_day!AN387)</f>
        <v/>
      </c>
      <c r="Q391" s="284" t="str">
        <f>IF(_penmei1_month_day!AO387="","",_penmei1_month_day!AO387)</f>
        <v/>
      </c>
      <c r="R391" s="284" t="str">
        <f>IF(_penmei1_month_day!AP387="","",_penmei1_month_day!AP387)</f>
        <v/>
      </c>
      <c r="S391" s="284" t="str">
        <f>IF(_penmei1_month_day!AQ387="","",_penmei1_month_day!AQ387)</f>
        <v/>
      </c>
      <c r="T391" s="284" t="str">
        <f>IF(_penmei1_month_day!AR387="","",_penmei1_month_day!AR387)</f>
        <v/>
      </c>
      <c r="U391" s="284" t="str">
        <f>IF(_penmei1_month_day!AS387="","",_penmei1_month_day!AS387)</f>
        <v/>
      </c>
      <c r="V391" s="284" t="str">
        <f>IF(_penmei1_month_day!AT387="","",_penmei1_month_day!AT387)</f>
        <v/>
      </c>
      <c r="W391" s="284" t="str">
        <f>IF(_penmei1_month_day!AU387="","",_penmei1_month_day!AU387)</f>
        <v/>
      </c>
      <c r="X391" s="284" t="str">
        <f>IF(_penmei1_month_day!AV387="","",_penmei1_month_day!AV387)</f>
        <v/>
      </c>
      <c r="Y391" s="284" t="str">
        <f>IF(_penmei1_month_day!AW387="","",_penmei1_month_day!AW387)</f>
        <v/>
      </c>
      <c r="Z391" s="284" t="str">
        <f>IF(_penmei1_month_day!AX387="","",_penmei1_month_day!AX387)</f>
        <v/>
      </c>
      <c r="AA391" s="306" t="str">
        <f>IF(_penmei1_month_day!AY387="","",ABS(_penmei1_month_day!AY387))</f>
        <v/>
      </c>
      <c r="AB391" s="306" t="str">
        <f>IF(_penmei1_month_day!AZ387="","",ABS(_penmei1_month_day!AZ387))</f>
        <v/>
      </c>
      <c r="AC391" s="283" t="str">
        <f>IF(_penmei1_month_day!BA387="","",_penmei1_month_day!BA387)</f>
        <v/>
      </c>
      <c r="AD391" s="283" t="str">
        <f>IF(_penmei1_month_day!BB387="","",_penmei1_month_day!BB387)</f>
        <v/>
      </c>
      <c r="AE391" s="284" t="str">
        <f>IF(_penmei1_month_day!BC387="","",_penmei1_month_day!BC387)</f>
        <v/>
      </c>
      <c r="AF391" s="284" t="str">
        <f>IF(_penmei1_month_day!BD387="","",_penmei1_month_day!BD387)</f>
        <v/>
      </c>
      <c r="AG391" s="284" t="str">
        <f>IF(_penmei1_month_day!BE387="","",_penmei1_month_day!BE387)</f>
        <v/>
      </c>
      <c r="AH391" s="306" t="str">
        <f>IF(_penmei1_month_day!BF387="","",_penmei1_month_day!BF387)</f>
        <v/>
      </c>
      <c r="AI391" s="306" t="str">
        <f>IF(_penmei1_month_day!BG387="","",_penmei1_month_day!BG387)</f>
        <v/>
      </c>
      <c r="AJ391" s="306" t="str">
        <f>IF(_penmei1_month_day!BH387="","",_penmei1_month_day!BH387)</f>
        <v/>
      </c>
      <c r="AK391" s="306" t="str">
        <f>IF(_penmei1_month_day!BI387="","",_penmei1_month_day!BI387)</f>
        <v/>
      </c>
      <c r="AL391" s="284" t="str">
        <f>IF(_penmei1_month_day!BJ387="","",_penmei1_month_day!BJ387)</f>
        <v/>
      </c>
      <c r="AM391" s="306" t="str">
        <f>IF(_penmei1_month_day!BK387="","",_penmei1_month_day!BK387/10000)</f>
        <v/>
      </c>
      <c r="AN391" s="284" t="str">
        <f>IF(_penmei1_month_day!BL387="","",_penmei1_month_day!BL387)</f>
        <v/>
      </c>
      <c r="AO391" s="284" t="str">
        <f>IF(_penmei1_month_day!BM387="","",_penmei1_month_day!BM387)</f>
        <v/>
      </c>
      <c r="AP391" s="329"/>
      <c r="AQ391" s="329"/>
    </row>
    <row r="392" spans="1:43">
      <c r="A392" s="126">
        <f t="shared" si="93"/>
        <v>43482</v>
      </c>
      <c r="B392" s="127">
        <f t="shared" si="99"/>
        <v>43482</v>
      </c>
      <c r="C392" s="128" t="str">
        <f t="shared" si="100"/>
        <v>夜</v>
      </c>
      <c r="D392" s="128">
        <f t="shared" si="101"/>
        <v>17</v>
      </c>
      <c r="E392" s="129">
        <f t="shared" si="104"/>
        <v>1</v>
      </c>
      <c r="F392" s="130" t="str">
        <f t="shared" si="102"/>
        <v>甲班</v>
      </c>
      <c r="G392" s="128">
        <f t="shared" si="103"/>
        <v>2</v>
      </c>
      <c r="H392" s="131">
        <f t="shared" si="105"/>
        <v>0.0416666666666667</v>
      </c>
      <c r="I392" s="165">
        <f t="shared" si="106"/>
        <v>0.0833333333333334</v>
      </c>
      <c r="J392" s="283" t="str">
        <f>IF(_penmei1_month_day!AH388="","",_penmei1_month_day!AH388)</f>
        <v/>
      </c>
      <c r="K392" s="283" t="str">
        <f>IF(_penmei1_month_day!AI388="","",_penmei1_month_day!AI388)</f>
        <v/>
      </c>
      <c r="L392" s="284" t="str">
        <f>IF(_penmei1_month_day!AJ388="","",_penmei1_month_day!AJ388)</f>
        <v/>
      </c>
      <c r="M392" s="284" t="str">
        <f>IF(_penmei1_month_day!AK388="","",_penmei1_month_day!AK388)</f>
        <v/>
      </c>
      <c r="N392" s="284" t="str">
        <f>IF(_penmei1_month_day!AL388="","",_penmei1_month_day!AL388)</f>
        <v/>
      </c>
      <c r="O392" s="284" t="str">
        <f>IF(_penmei1_month_day!AM388="","",_penmei1_month_day!AM388)</f>
        <v/>
      </c>
      <c r="P392" s="284" t="str">
        <f>IF(_penmei1_month_day!AN388="","",_penmei1_month_day!AN388)</f>
        <v/>
      </c>
      <c r="Q392" s="284" t="str">
        <f>IF(_penmei1_month_day!AO388="","",_penmei1_month_day!AO388)</f>
        <v/>
      </c>
      <c r="R392" s="284" t="str">
        <f>IF(_penmei1_month_day!AP388="","",_penmei1_month_day!AP388)</f>
        <v/>
      </c>
      <c r="S392" s="284" t="str">
        <f>IF(_penmei1_month_day!AQ388="","",_penmei1_month_day!AQ388)</f>
        <v/>
      </c>
      <c r="T392" s="284" t="str">
        <f>IF(_penmei1_month_day!AR388="","",_penmei1_month_day!AR388)</f>
        <v/>
      </c>
      <c r="U392" s="284" t="str">
        <f>IF(_penmei1_month_day!AS388="","",_penmei1_month_day!AS388)</f>
        <v/>
      </c>
      <c r="V392" s="284" t="str">
        <f>IF(_penmei1_month_day!AT388="","",_penmei1_month_day!AT388)</f>
        <v/>
      </c>
      <c r="W392" s="284" t="str">
        <f>IF(_penmei1_month_day!AU388="","",_penmei1_month_day!AU388)</f>
        <v/>
      </c>
      <c r="X392" s="284" t="str">
        <f>IF(_penmei1_month_day!AV388="","",_penmei1_month_day!AV388)</f>
        <v/>
      </c>
      <c r="Y392" s="284" t="str">
        <f>IF(_penmei1_month_day!AW388="","",_penmei1_month_day!AW388)</f>
        <v/>
      </c>
      <c r="Z392" s="284" t="str">
        <f>IF(_penmei1_month_day!AX388="","",_penmei1_month_day!AX388)</f>
        <v/>
      </c>
      <c r="AA392" s="306" t="str">
        <f>IF(_penmei1_month_day!AY388="","",ABS(_penmei1_month_day!AY388))</f>
        <v/>
      </c>
      <c r="AB392" s="306" t="str">
        <f>IF(_penmei1_month_day!AZ388="","",ABS(_penmei1_month_day!AZ388))</f>
        <v/>
      </c>
      <c r="AC392" s="283" t="str">
        <f>IF(_penmei1_month_day!BA388="","",_penmei1_month_day!BA388)</f>
        <v/>
      </c>
      <c r="AD392" s="283" t="str">
        <f>IF(_penmei1_month_day!BB388="","",_penmei1_month_day!BB388)</f>
        <v/>
      </c>
      <c r="AE392" s="284" t="str">
        <f>IF(_penmei1_month_day!BC388="","",_penmei1_month_day!BC388)</f>
        <v/>
      </c>
      <c r="AF392" s="284" t="str">
        <f>IF(_penmei1_month_day!BD388="","",_penmei1_month_day!BD388)</f>
        <v/>
      </c>
      <c r="AG392" s="284" t="str">
        <f>IF(_penmei1_month_day!BE388="","",_penmei1_month_day!BE388)</f>
        <v/>
      </c>
      <c r="AH392" s="306" t="str">
        <f>IF(_penmei1_month_day!BF388="","",_penmei1_month_day!BF388)</f>
        <v/>
      </c>
      <c r="AI392" s="306" t="str">
        <f>IF(_penmei1_month_day!BG388="","",_penmei1_month_day!BG388)</f>
        <v/>
      </c>
      <c r="AJ392" s="306" t="str">
        <f>IF(_penmei1_month_day!BH388="","",_penmei1_month_day!BH388)</f>
        <v/>
      </c>
      <c r="AK392" s="306" t="str">
        <f>IF(_penmei1_month_day!BI388="","",_penmei1_month_day!BI388)</f>
        <v/>
      </c>
      <c r="AL392" s="284" t="str">
        <f>IF(_penmei1_month_day!BJ388="","",_penmei1_month_day!BJ388)</f>
        <v/>
      </c>
      <c r="AM392" s="306" t="str">
        <f>IF(_penmei1_month_day!BK388="","",_penmei1_month_day!BK388/10000)</f>
        <v/>
      </c>
      <c r="AN392" s="284" t="str">
        <f>IF(_penmei1_month_day!BL388="","",_penmei1_month_day!BL388)</f>
        <v/>
      </c>
      <c r="AO392" s="284" t="str">
        <f>IF(_penmei1_month_day!BM388="","",_penmei1_month_day!BM388)</f>
        <v/>
      </c>
      <c r="AP392" s="329"/>
      <c r="AQ392" s="329"/>
    </row>
    <row r="393" spans="1:43">
      <c r="A393" s="126">
        <f t="shared" si="93"/>
        <v>43482</v>
      </c>
      <c r="B393" s="127">
        <f t="shared" si="99"/>
        <v>43482</v>
      </c>
      <c r="C393" s="128" t="str">
        <f t="shared" si="100"/>
        <v>夜</v>
      </c>
      <c r="D393" s="128">
        <f t="shared" si="101"/>
        <v>17</v>
      </c>
      <c r="E393" s="129">
        <f t="shared" si="104"/>
        <v>1</v>
      </c>
      <c r="F393" s="130" t="str">
        <f t="shared" si="102"/>
        <v>甲班</v>
      </c>
      <c r="G393" s="128">
        <f t="shared" si="103"/>
        <v>3</v>
      </c>
      <c r="H393" s="131">
        <f t="shared" si="105"/>
        <v>0.0416666666666667</v>
      </c>
      <c r="I393" s="165">
        <f t="shared" si="106"/>
        <v>0.125</v>
      </c>
      <c r="J393" s="283" t="str">
        <f>IF(_penmei1_month_day!AH389="","",_penmei1_month_day!AH389)</f>
        <v/>
      </c>
      <c r="K393" s="283" t="str">
        <f>IF(_penmei1_month_day!AI389="","",_penmei1_month_day!AI389)</f>
        <v/>
      </c>
      <c r="L393" s="284" t="str">
        <f>IF(_penmei1_month_day!AJ389="","",_penmei1_month_day!AJ389)</f>
        <v/>
      </c>
      <c r="M393" s="284" t="str">
        <f>IF(_penmei1_month_day!AK389="","",_penmei1_month_day!AK389)</f>
        <v/>
      </c>
      <c r="N393" s="284" t="str">
        <f>IF(_penmei1_month_day!AL389="","",_penmei1_month_day!AL389)</f>
        <v/>
      </c>
      <c r="O393" s="284" t="str">
        <f>IF(_penmei1_month_day!AM389="","",_penmei1_month_day!AM389)</f>
        <v/>
      </c>
      <c r="P393" s="284" t="str">
        <f>IF(_penmei1_month_day!AN389="","",_penmei1_month_day!AN389)</f>
        <v/>
      </c>
      <c r="Q393" s="284" t="str">
        <f>IF(_penmei1_month_day!AO389="","",_penmei1_month_day!AO389)</f>
        <v/>
      </c>
      <c r="R393" s="284" t="str">
        <f>IF(_penmei1_month_day!AP389="","",_penmei1_month_day!AP389)</f>
        <v/>
      </c>
      <c r="S393" s="284" t="str">
        <f>IF(_penmei1_month_day!AQ389="","",_penmei1_month_day!AQ389)</f>
        <v/>
      </c>
      <c r="T393" s="284" t="str">
        <f>IF(_penmei1_month_day!AR389="","",_penmei1_month_day!AR389)</f>
        <v/>
      </c>
      <c r="U393" s="284" t="str">
        <f>IF(_penmei1_month_day!AS389="","",_penmei1_month_day!AS389)</f>
        <v/>
      </c>
      <c r="V393" s="284" t="str">
        <f>IF(_penmei1_month_day!AT389="","",_penmei1_month_day!AT389)</f>
        <v/>
      </c>
      <c r="W393" s="284" t="str">
        <f>IF(_penmei1_month_day!AU389="","",_penmei1_month_day!AU389)</f>
        <v/>
      </c>
      <c r="X393" s="284" t="str">
        <f>IF(_penmei1_month_day!AV389="","",_penmei1_month_day!AV389)</f>
        <v/>
      </c>
      <c r="Y393" s="284" t="str">
        <f>IF(_penmei1_month_day!AW389="","",_penmei1_month_day!AW389)</f>
        <v/>
      </c>
      <c r="Z393" s="284" t="str">
        <f>IF(_penmei1_month_day!AX389="","",_penmei1_month_day!AX389)</f>
        <v/>
      </c>
      <c r="AA393" s="306" t="str">
        <f>IF(_penmei1_month_day!AY389="","",ABS(_penmei1_month_day!AY389))</f>
        <v/>
      </c>
      <c r="AB393" s="306" t="str">
        <f>IF(_penmei1_month_day!AZ389="","",ABS(_penmei1_month_day!AZ389))</f>
        <v/>
      </c>
      <c r="AC393" s="283" t="str">
        <f>IF(_penmei1_month_day!BA389="","",_penmei1_month_day!BA389)</f>
        <v/>
      </c>
      <c r="AD393" s="283" t="str">
        <f>IF(_penmei1_month_day!BB389="","",_penmei1_month_day!BB389)</f>
        <v/>
      </c>
      <c r="AE393" s="284" t="str">
        <f>IF(_penmei1_month_day!BC389="","",_penmei1_month_day!BC389)</f>
        <v/>
      </c>
      <c r="AF393" s="284" t="str">
        <f>IF(_penmei1_month_day!BD389="","",_penmei1_month_day!BD389)</f>
        <v/>
      </c>
      <c r="AG393" s="284" t="str">
        <f>IF(_penmei1_month_day!BE389="","",_penmei1_month_day!BE389)</f>
        <v/>
      </c>
      <c r="AH393" s="306" t="str">
        <f>IF(_penmei1_month_day!BF389="","",_penmei1_month_day!BF389)</f>
        <v/>
      </c>
      <c r="AI393" s="306" t="str">
        <f>IF(_penmei1_month_day!BG389="","",_penmei1_month_day!BG389)</f>
        <v/>
      </c>
      <c r="AJ393" s="306" t="str">
        <f>IF(_penmei1_month_day!BH389="","",_penmei1_month_day!BH389)</f>
        <v/>
      </c>
      <c r="AK393" s="306" t="str">
        <f>IF(_penmei1_month_day!BI389="","",_penmei1_month_day!BI389)</f>
        <v/>
      </c>
      <c r="AL393" s="284" t="str">
        <f>IF(_penmei1_month_day!BJ389="","",_penmei1_month_day!BJ389)</f>
        <v/>
      </c>
      <c r="AM393" s="306" t="str">
        <f>IF(_penmei1_month_day!BK389="","",_penmei1_month_day!BK389/10000)</f>
        <v/>
      </c>
      <c r="AN393" s="284" t="str">
        <f>IF(_penmei1_month_day!BL389="","",_penmei1_month_day!BL389)</f>
        <v/>
      </c>
      <c r="AO393" s="284" t="str">
        <f>IF(_penmei1_month_day!BM389="","",_penmei1_month_day!BM389)</f>
        <v/>
      </c>
      <c r="AP393" s="329"/>
      <c r="AQ393" s="329"/>
    </row>
    <row r="394" spans="1:43">
      <c r="A394" s="126">
        <f t="shared" si="93"/>
        <v>43482</v>
      </c>
      <c r="B394" s="127">
        <f t="shared" si="99"/>
        <v>43482</v>
      </c>
      <c r="C394" s="128" t="str">
        <f t="shared" si="100"/>
        <v>夜</v>
      </c>
      <c r="D394" s="128">
        <f t="shared" si="101"/>
        <v>17</v>
      </c>
      <c r="E394" s="129">
        <f t="shared" si="104"/>
        <v>1</v>
      </c>
      <c r="F394" s="130" t="str">
        <f t="shared" si="102"/>
        <v>甲班</v>
      </c>
      <c r="G394" s="128">
        <f t="shared" si="103"/>
        <v>4</v>
      </c>
      <c r="H394" s="131">
        <f t="shared" si="105"/>
        <v>0.0416666666666667</v>
      </c>
      <c r="I394" s="165">
        <f t="shared" si="106"/>
        <v>0.166666666666667</v>
      </c>
      <c r="J394" s="283" t="str">
        <f>IF(_penmei1_month_day!AH390="","",_penmei1_month_day!AH390)</f>
        <v/>
      </c>
      <c r="K394" s="283" t="str">
        <f>IF(_penmei1_month_day!AI390="","",_penmei1_month_day!AI390)</f>
        <v/>
      </c>
      <c r="L394" s="284" t="str">
        <f>IF(_penmei1_month_day!AJ390="","",_penmei1_month_day!AJ390)</f>
        <v/>
      </c>
      <c r="M394" s="284" t="str">
        <f>IF(_penmei1_month_day!AK390="","",_penmei1_month_day!AK390)</f>
        <v/>
      </c>
      <c r="N394" s="284" t="str">
        <f>IF(_penmei1_month_day!AL390="","",_penmei1_month_day!AL390)</f>
        <v/>
      </c>
      <c r="O394" s="284" t="str">
        <f>IF(_penmei1_month_day!AM390="","",_penmei1_month_day!AM390)</f>
        <v/>
      </c>
      <c r="P394" s="284" t="str">
        <f>IF(_penmei1_month_day!AN390="","",_penmei1_month_day!AN390)</f>
        <v/>
      </c>
      <c r="Q394" s="284" t="str">
        <f>IF(_penmei1_month_day!AO390="","",_penmei1_month_day!AO390)</f>
        <v/>
      </c>
      <c r="R394" s="284" t="str">
        <f>IF(_penmei1_month_day!AP390="","",_penmei1_month_day!AP390)</f>
        <v/>
      </c>
      <c r="S394" s="284" t="str">
        <f>IF(_penmei1_month_day!AQ390="","",_penmei1_month_day!AQ390)</f>
        <v/>
      </c>
      <c r="T394" s="284" t="str">
        <f>IF(_penmei1_month_day!AR390="","",_penmei1_month_day!AR390)</f>
        <v/>
      </c>
      <c r="U394" s="284" t="str">
        <f>IF(_penmei1_month_day!AS390="","",_penmei1_month_day!AS390)</f>
        <v/>
      </c>
      <c r="V394" s="284" t="str">
        <f>IF(_penmei1_month_day!AT390="","",_penmei1_month_day!AT390)</f>
        <v/>
      </c>
      <c r="W394" s="284" t="str">
        <f>IF(_penmei1_month_day!AU390="","",_penmei1_month_day!AU390)</f>
        <v/>
      </c>
      <c r="X394" s="284" t="str">
        <f>IF(_penmei1_month_day!AV390="","",_penmei1_month_day!AV390)</f>
        <v/>
      </c>
      <c r="Y394" s="284" t="str">
        <f>IF(_penmei1_month_day!AW390="","",_penmei1_month_day!AW390)</f>
        <v/>
      </c>
      <c r="Z394" s="284" t="str">
        <f>IF(_penmei1_month_day!AX390="","",_penmei1_month_day!AX390)</f>
        <v/>
      </c>
      <c r="AA394" s="306" t="str">
        <f>IF(_penmei1_month_day!AY390="","",ABS(_penmei1_month_day!AY390))</f>
        <v/>
      </c>
      <c r="AB394" s="306" t="str">
        <f>IF(_penmei1_month_day!AZ390="","",ABS(_penmei1_month_day!AZ390))</f>
        <v/>
      </c>
      <c r="AC394" s="283" t="str">
        <f>IF(_penmei1_month_day!BA390="","",_penmei1_month_day!BA390)</f>
        <v/>
      </c>
      <c r="AD394" s="283" t="str">
        <f>IF(_penmei1_month_day!BB390="","",_penmei1_month_day!BB390)</f>
        <v/>
      </c>
      <c r="AE394" s="284" t="str">
        <f>IF(_penmei1_month_day!BC390="","",_penmei1_month_day!BC390)</f>
        <v/>
      </c>
      <c r="AF394" s="284" t="str">
        <f>IF(_penmei1_month_day!BD390="","",_penmei1_month_day!BD390)</f>
        <v/>
      </c>
      <c r="AG394" s="284" t="str">
        <f>IF(_penmei1_month_day!BE390="","",_penmei1_month_day!BE390)</f>
        <v/>
      </c>
      <c r="AH394" s="306" t="str">
        <f>IF(_penmei1_month_day!BF390="","",_penmei1_month_day!BF390)</f>
        <v/>
      </c>
      <c r="AI394" s="306" t="str">
        <f>IF(_penmei1_month_day!BG390="","",_penmei1_month_day!BG390)</f>
        <v/>
      </c>
      <c r="AJ394" s="306" t="str">
        <f>IF(_penmei1_month_day!BH390="","",_penmei1_month_day!BH390)</f>
        <v/>
      </c>
      <c r="AK394" s="306" t="str">
        <f>IF(_penmei1_month_day!BI390="","",_penmei1_month_day!BI390)</f>
        <v/>
      </c>
      <c r="AL394" s="284" t="str">
        <f>IF(_penmei1_month_day!BJ390="","",_penmei1_month_day!BJ390)</f>
        <v/>
      </c>
      <c r="AM394" s="306" t="str">
        <f>IF(_penmei1_month_day!BK390="","",_penmei1_month_day!BK390/10000)</f>
        <v/>
      </c>
      <c r="AN394" s="284" t="str">
        <f>IF(_penmei1_month_day!BL390="","",_penmei1_month_day!BL390)</f>
        <v/>
      </c>
      <c r="AO394" s="284" t="str">
        <f>IF(_penmei1_month_day!BM390="","",_penmei1_month_day!BM390)</f>
        <v/>
      </c>
      <c r="AP394" s="329"/>
      <c r="AQ394" s="329"/>
    </row>
    <row r="395" spans="1:43">
      <c r="A395" s="126">
        <f t="shared" si="93"/>
        <v>43482</v>
      </c>
      <c r="B395" s="127">
        <f t="shared" si="99"/>
        <v>43482</v>
      </c>
      <c r="C395" s="128" t="str">
        <f t="shared" si="100"/>
        <v>夜</v>
      </c>
      <c r="D395" s="128">
        <f t="shared" si="101"/>
        <v>17</v>
      </c>
      <c r="E395" s="129">
        <f t="shared" si="104"/>
        <v>1</v>
      </c>
      <c r="F395" s="130" t="str">
        <f t="shared" si="102"/>
        <v>甲班</v>
      </c>
      <c r="G395" s="128">
        <f t="shared" si="103"/>
        <v>5</v>
      </c>
      <c r="H395" s="131">
        <f t="shared" si="105"/>
        <v>0.0416666666666667</v>
      </c>
      <c r="I395" s="165">
        <f t="shared" si="106"/>
        <v>0.208333333333333</v>
      </c>
      <c r="J395" s="283" t="str">
        <f>IF(_penmei1_month_day!AH391="","",_penmei1_month_day!AH391)</f>
        <v/>
      </c>
      <c r="K395" s="283" t="str">
        <f>IF(_penmei1_month_day!AI391="","",_penmei1_month_day!AI391)</f>
        <v/>
      </c>
      <c r="L395" s="284" t="str">
        <f>IF(_penmei1_month_day!AJ391="","",_penmei1_month_day!AJ391)</f>
        <v/>
      </c>
      <c r="M395" s="284" t="str">
        <f>IF(_penmei1_month_day!AK391="","",_penmei1_month_day!AK391)</f>
        <v/>
      </c>
      <c r="N395" s="284" t="str">
        <f>IF(_penmei1_month_day!AL391="","",_penmei1_month_day!AL391)</f>
        <v/>
      </c>
      <c r="O395" s="284" t="str">
        <f>IF(_penmei1_month_day!AM391="","",_penmei1_month_day!AM391)</f>
        <v/>
      </c>
      <c r="P395" s="284" t="str">
        <f>IF(_penmei1_month_day!AN391="","",_penmei1_month_day!AN391)</f>
        <v/>
      </c>
      <c r="Q395" s="284" t="str">
        <f>IF(_penmei1_month_day!AO391="","",_penmei1_month_day!AO391)</f>
        <v/>
      </c>
      <c r="R395" s="284" t="str">
        <f>IF(_penmei1_month_day!AP391="","",_penmei1_month_day!AP391)</f>
        <v/>
      </c>
      <c r="S395" s="284" t="str">
        <f>IF(_penmei1_month_day!AQ391="","",_penmei1_month_day!AQ391)</f>
        <v/>
      </c>
      <c r="T395" s="284" t="str">
        <f>IF(_penmei1_month_day!AR391="","",_penmei1_month_day!AR391)</f>
        <v/>
      </c>
      <c r="U395" s="284" t="str">
        <f>IF(_penmei1_month_day!AS391="","",_penmei1_month_day!AS391)</f>
        <v/>
      </c>
      <c r="V395" s="284" t="str">
        <f>IF(_penmei1_month_day!AT391="","",_penmei1_month_day!AT391)</f>
        <v/>
      </c>
      <c r="W395" s="284" t="str">
        <f>IF(_penmei1_month_day!AU391="","",_penmei1_month_day!AU391)</f>
        <v/>
      </c>
      <c r="X395" s="284" t="str">
        <f>IF(_penmei1_month_day!AV391="","",_penmei1_month_day!AV391)</f>
        <v/>
      </c>
      <c r="Y395" s="284" t="str">
        <f>IF(_penmei1_month_day!AW391="","",_penmei1_month_day!AW391)</f>
        <v/>
      </c>
      <c r="Z395" s="284" t="str">
        <f>IF(_penmei1_month_day!AX391="","",_penmei1_month_day!AX391)</f>
        <v/>
      </c>
      <c r="AA395" s="306" t="str">
        <f>IF(_penmei1_month_day!AY391="","",ABS(_penmei1_month_day!AY391))</f>
        <v/>
      </c>
      <c r="AB395" s="306" t="str">
        <f>IF(_penmei1_month_day!AZ391="","",ABS(_penmei1_month_day!AZ391))</f>
        <v/>
      </c>
      <c r="AC395" s="283" t="str">
        <f>IF(_penmei1_month_day!BA391="","",_penmei1_month_day!BA391)</f>
        <v/>
      </c>
      <c r="AD395" s="283" t="str">
        <f>IF(_penmei1_month_day!BB391="","",_penmei1_month_day!BB391)</f>
        <v/>
      </c>
      <c r="AE395" s="284" t="str">
        <f>IF(_penmei1_month_day!BC391="","",_penmei1_month_day!BC391)</f>
        <v/>
      </c>
      <c r="AF395" s="284" t="str">
        <f>IF(_penmei1_month_day!BD391="","",_penmei1_month_day!BD391)</f>
        <v/>
      </c>
      <c r="AG395" s="284" t="str">
        <f>IF(_penmei1_month_day!BE391="","",_penmei1_month_day!BE391)</f>
        <v/>
      </c>
      <c r="AH395" s="306" t="str">
        <f>IF(_penmei1_month_day!BF391="","",_penmei1_month_day!BF391)</f>
        <v/>
      </c>
      <c r="AI395" s="306" t="str">
        <f>IF(_penmei1_month_day!BG391="","",_penmei1_month_day!BG391)</f>
        <v/>
      </c>
      <c r="AJ395" s="306" t="str">
        <f>IF(_penmei1_month_day!BH391="","",_penmei1_month_day!BH391)</f>
        <v/>
      </c>
      <c r="AK395" s="306" t="str">
        <f>IF(_penmei1_month_day!BI391="","",_penmei1_month_day!BI391)</f>
        <v/>
      </c>
      <c r="AL395" s="284" t="str">
        <f>IF(_penmei1_month_day!BJ391="","",_penmei1_month_day!BJ391)</f>
        <v/>
      </c>
      <c r="AM395" s="306" t="str">
        <f>IF(_penmei1_month_day!BK391="","",_penmei1_month_day!BK391/10000)</f>
        <v/>
      </c>
      <c r="AN395" s="284" t="str">
        <f>IF(_penmei1_month_day!BL391="","",_penmei1_month_day!BL391)</f>
        <v/>
      </c>
      <c r="AO395" s="284" t="str">
        <f>IF(_penmei1_month_day!BM391="","",_penmei1_month_day!BM391)</f>
        <v/>
      </c>
      <c r="AP395" s="329"/>
      <c r="AQ395" s="329"/>
    </row>
    <row r="396" spans="1:43">
      <c r="A396" s="126">
        <f t="shared" si="93"/>
        <v>43482</v>
      </c>
      <c r="B396" s="127">
        <f t="shared" si="99"/>
        <v>43482</v>
      </c>
      <c r="C396" s="128" t="str">
        <f t="shared" si="100"/>
        <v>夜</v>
      </c>
      <c r="D396" s="128">
        <f t="shared" si="101"/>
        <v>17</v>
      </c>
      <c r="E396" s="129">
        <f t="shared" si="104"/>
        <v>1</v>
      </c>
      <c r="F396" s="130" t="str">
        <f t="shared" si="102"/>
        <v>甲班</v>
      </c>
      <c r="G396" s="128">
        <f t="shared" si="103"/>
        <v>6</v>
      </c>
      <c r="H396" s="131">
        <f t="shared" si="105"/>
        <v>0.0416666666666667</v>
      </c>
      <c r="I396" s="165">
        <f t="shared" si="106"/>
        <v>0.25</v>
      </c>
      <c r="J396" s="283" t="str">
        <f>IF(_penmei1_month_day!AH392="","",_penmei1_month_day!AH392)</f>
        <v/>
      </c>
      <c r="K396" s="283" t="str">
        <f>IF(_penmei1_month_day!AI392="","",_penmei1_month_day!AI392)</f>
        <v/>
      </c>
      <c r="L396" s="284" t="str">
        <f>IF(_penmei1_month_day!AJ392="","",_penmei1_month_day!AJ392)</f>
        <v/>
      </c>
      <c r="M396" s="284" t="str">
        <f>IF(_penmei1_month_day!AK392="","",_penmei1_month_day!AK392)</f>
        <v/>
      </c>
      <c r="N396" s="284" t="str">
        <f>IF(_penmei1_month_day!AL392="","",_penmei1_month_day!AL392)</f>
        <v/>
      </c>
      <c r="O396" s="284" t="str">
        <f>IF(_penmei1_month_day!AM392="","",_penmei1_month_day!AM392)</f>
        <v/>
      </c>
      <c r="P396" s="284" t="str">
        <f>IF(_penmei1_month_day!AN392="","",_penmei1_month_day!AN392)</f>
        <v/>
      </c>
      <c r="Q396" s="284" t="str">
        <f>IF(_penmei1_month_day!AO392="","",_penmei1_month_day!AO392)</f>
        <v/>
      </c>
      <c r="R396" s="284" t="str">
        <f>IF(_penmei1_month_day!AP392="","",_penmei1_month_day!AP392)</f>
        <v/>
      </c>
      <c r="S396" s="284" t="str">
        <f>IF(_penmei1_month_day!AQ392="","",_penmei1_month_day!AQ392)</f>
        <v/>
      </c>
      <c r="T396" s="284" t="str">
        <f>IF(_penmei1_month_day!AR392="","",_penmei1_month_day!AR392)</f>
        <v/>
      </c>
      <c r="U396" s="284" t="str">
        <f>IF(_penmei1_month_day!AS392="","",_penmei1_month_day!AS392)</f>
        <v/>
      </c>
      <c r="V396" s="284" t="str">
        <f>IF(_penmei1_month_day!AT392="","",_penmei1_month_day!AT392)</f>
        <v/>
      </c>
      <c r="W396" s="284" t="str">
        <f>IF(_penmei1_month_day!AU392="","",_penmei1_month_day!AU392)</f>
        <v/>
      </c>
      <c r="X396" s="284" t="str">
        <f>IF(_penmei1_month_day!AV392="","",_penmei1_month_day!AV392)</f>
        <v/>
      </c>
      <c r="Y396" s="284" t="str">
        <f>IF(_penmei1_month_day!AW392="","",_penmei1_month_day!AW392)</f>
        <v/>
      </c>
      <c r="Z396" s="284" t="str">
        <f>IF(_penmei1_month_day!AX392="","",_penmei1_month_day!AX392)</f>
        <v/>
      </c>
      <c r="AA396" s="306" t="str">
        <f>IF(_penmei1_month_day!AY392="","",ABS(_penmei1_month_day!AY392))</f>
        <v/>
      </c>
      <c r="AB396" s="306" t="str">
        <f>IF(_penmei1_month_day!AZ392="","",ABS(_penmei1_month_day!AZ392))</f>
        <v/>
      </c>
      <c r="AC396" s="283" t="str">
        <f>IF(_penmei1_month_day!BA392="","",_penmei1_month_day!BA392)</f>
        <v/>
      </c>
      <c r="AD396" s="283" t="str">
        <f>IF(_penmei1_month_day!BB392="","",_penmei1_month_day!BB392)</f>
        <v/>
      </c>
      <c r="AE396" s="284" t="str">
        <f>IF(_penmei1_month_day!BC392="","",_penmei1_month_day!BC392)</f>
        <v/>
      </c>
      <c r="AF396" s="284" t="str">
        <f>IF(_penmei1_month_day!BD392="","",_penmei1_month_day!BD392)</f>
        <v/>
      </c>
      <c r="AG396" s="284" t="str">
        <f>IF(_penmei1_month_day!BE392="","",_penmei1_month_day!BE392)</f>
        <v/>
      </c>
      <c r="AH396" s="306" t="str">
        <f>IF(_penmei1_month_day!BF392="","",_penmei1_month_day!BF392)</f>
        <v/>
      </c>
      <c r="AI396" s="306" t="str">
        <f>IF(_penmei1_month_day!BG392="","",_penmei1_month_day!BG392)</f>
        <v/>
      </c>
      <c r="AJ396" s="306" t="str">
        <f>IF(_penmei1_month_day!BH392="","",_penmei1_month_day!BH392)</f>
        <v/>
      </c>
      <c r="AK396" s="306" t="str">
        <f>IF(_penmei1_month_day!BI392="","",_penmei1_month_day!BI392)</f>
        <v/>
      </c>
      <c r="AL396" s="284" t="str">
        <f>IF(_penmei1_month_day!BJ392="","",_penmei1_month_day!BJ392)</f>
        <v/>
      </c>
      <c r="AM396" s="306" t="str">
        <f>IF(_penmei1_month_day!BK392="","",_penmei1_month_day!BK392/10000)</f>
        <v/>
      </c>
      <c r="AN396" s="284" t="str">
        <f>IF(_penmei1_month_day!BL392="","",_penmei1_month_day!BL392)</f>
        <v/>
      </c>
      <c r="AO396" s="284" t="str">
        <f>IF(_penmei1_month_day!BM392="","",_penmei1_month_day!BM392)</f>
        <v/>
      </c>
      <c r="AP396" s="329"/>
      <c r="AQ396" s="329"/>
    </row>
    <row r="397" ht="15" spans="1:43">
      <c r="A397" s="132">
        <f t="shared" si="93"/>
        <v>43482</v>
      </c>
      <c r="B397" s="133">
        <f t="shared" si="99"/>
        <v>43482</v>
      </c>
      <c r="C397" s="134" t="str">
        <f t="shared" si="100"/>
        <v>夜</v>
      </c>
      <c r="D397" s="134">
        <f t="shared" si="101"/>
        <v>17</v>
      </c>
      <c r="E397" s="135">
        <f t="shared" si="104"/>
        <v>1</v>
      </c>
      <c r="F397" s="136" t="str">
        <f t="shared" si="102"/>
        <v>甲班</v>
      </c>
      <c r="G397" s="134">
        <f t="shared" si="103"/>
        <v>7</v>
      </c>
      <c r="H397" s="137">
        <f t="shared" si="105"/>
        <v>0.0416666666666667</v>
      </c>
      <c r="I397" s="170">
        <f t="shared" si="106"/>
        <v>0.291666666666667</v>
      </c>
      <c r="J397" s="285" t="str">
        <f>IF(_penmei1_month_day!AH393="","",_penmei1_month_day!AH393)</f>
        <v/>
      </c>
      <c r="K397" s="285" t="str">
        <f>IF(_penmei1_month_day!AI393="","",_penmei1_month_day!AI393)</f>
        <v/>
      </c>
      <c r="L397" s="286" t="str">
        <f>IF(_penmei1_month_day!AJ393="","",_penmei1_month_day!AJ393)</f>
        <v/>
      </c>
      <c r="M397" s="286" t="str">
        <f>IF(_penmei1_month_day!AK393="","",_penmei1_month_day!AK393)</f>
        <v/>
      </c>
      <c r="N397" s="286" t="str">
        <f>IF(_penmei1_month_day!AL393="","",_penmei1_month_day!AL393)</f>
        <v/>
      </c>
      <c r="O397" s="286" t="str">
        <f>IF(_penmei1_month_day!AM393="","",_penmei1_month_day!AM393)</f>
        <v/>
      </c>
      <c r="P397" s="286" t="str">
        <f>IF(_penmei1_month_day!AN393="","",_penmei1_month_day!AN393)</f>
        <v/>
      </c>
      <c r="Q397" s="286" t="str">
        <f>IF(_penmei1_month_day!AO393="","",_penmei1_month_day!AO393)</f>
        <v/>
      </c>
      <c r="R397" s="286" t="str">
        <f>IF(_penmei1_month_day!AP393="","",_penmei1_month_day!AP393)</f>
        <v/>
      </c>
      <c r="S397" s="286" t="str">
        <f>IF(_penmei1_month_day!AQ393="","",_penmei1_month_day!AQ393)</f>
        <v/>
      </c>
      <c r="T397" s="286" t="str">
        <f>IF(_penmei1_month_day!AR393="","",_penmei1_month_day!AR393)</f>
        <v/>
      </c>
      <c r="U397" s="286" t="str">
        <f>IF(_penmei1_month_day!AS393="","",_penmei1_month_day!AS393)</f>
        <v/>
      </c>
      <c r="V397" s="286" t="str">
        <f>IF(_penmei1_month_day!AT393="","",_penmei1_month_day!AT393)</f>
        <v/>
      </c>
      <c r="W397" s="286" t="str">
        <f>IF(_penmei1_month_day!AU393="","",_penmei1_month_day!AU393)</f>
        <v/>
      </c>
      <c r="X397" s="286" t="str">
        <f>IF(_penmei1_month_day!AV393="","",_penmei1_month_day!AV393)</f>
        <v/>
      </c>
      <c r="Y397" s="286" t="str">
        <f>IF(_penmei1_month_day!AW393="","",_penmei1_month_day!AW393)</f>
        <v/>
      </c>
      <c r="Z397" s="286" t="str">
        <f>IF(_penmei1_month_day!AX393="","",_penmei1_month_day!AX393)</f>
        <v/>
      </c>
      <c r="AA397" s="307" t="str">
        <f>IF(_penmei1_month_day!AY393="","",ABS(_penmei1_month_day!AY393))</f>
        <v/>
      </c>
      <c r="AB397" s="307" t="str">
        <f>IF(_penmei1_month_day!AZ393="","",ABS(_penmei1_month_day!AZ393))</f>
        <v/>
      </c>
      <c r="AC397" s="285" t="str">
        <f>IF(_penmei1_month_day!BA393="","",_penmei1_month_day!BA393)</f>
        <v/>
      </c>
      <c r="AD397" s="285" t="str">
        <f>IF(_penmei1_month_day!BB393="","",_penmei1_month_day!BB393)</f>
        <v/>
      </c>
      <c r="AE397" s="286" t="str">
        <f>IF(_penmei1_month_day!BC393="","",_penmei1_month_day!BC393)</f>
        <v/>
      </c>
      <c r="AF397" s="284" t="str">
        <f>IF(_penmei1_month_day!BD393="","",_penmei1_month_day!BD393)</f>
        <v/>
      </c>
      <c r="AG397" s="286" t="str">
        <f>IF(_penmei1_month_day!BE393="","",_penmei1_month_day!BE393)</f>
        <v/>
      </c>
      <c r="AH397" s="307" t="str">
        <f>IF(_penmei1_month_day!BF393="","",_penmei1_month_day!BF393)</f>
        <v/>
      </c>
      <c r="AI397" s="307" t="str">
        <f>IF(_penmei1_month_day!BG393="","",_penmei1_month_day!BG393)</f>
        <v/>
      </c>
      <c r="AJ397" s="307" t="str">
        <f>IF(_penmei1_month_day!BH393="","",_penmei1_month_day!BH393)</f>
        <v/>
      </c>
      <c r="AK397" s="307" t="str">
        <f>IF(_penmei1_month_day!BI393="","",_penmei1_month_day!BI393)</f>
        <v/>
      </c>
      <c r="AL397" s="286" t="str">
        <f>IF(_penmei1_month_day!BJ393="","",_penmei1_month_day!BJ393)</f>
        <v/>
      </c>
      <c r="AM397" s="307" t="str">
        <f>IF(_penmei1_month_day!BK393="","",_penmei1_month_day!BK393/10000)</f>
        <v/>
      </c>
      <c r="AN397" s="286" t="str">
        <f>IF(_penmei1_month_day!BL393="","",_penmei1_month_day!BL393)</f>
        <v/>
      </c>
      <c r="AO397" s="286" t="str">
        <f>IF(_penmei1_month_day!BM393="","",_penmei1_month_day!BM393)</f>
        <v/>
      </c>
      <c r="AP397" s="243" t="s">
        <v>83</v>
      </c>
      <c r="AQ397" s="331"/>
    </row>
    <row r="398" ht="15" spans="1:43">
      <c r="A398" s="120">
        <f t="shared" si="93"/>
        <v>43482</v>
      </c>
      <c r="B398" s="121">
        <f t="shared" si="99"/>
        <v>43482</v>
      </c>
      <c r="C398" s="122" t="str">
        <f t="shared" si="100"/>
        <v>白</v>
      </c>
      <c r="D398" s="122">
        <f t="shared" si="101"/>
        <v>17</v>
      </c>
      <c r="E398" s="123">
        <f>IF(AND(E390=4),1,IF(AND(E390&lt;4),(E390+1),))</f>
        <v>2</v>
      </c>
      <c r="F398" s="124" t="str">
        <f t="shared" si="102"/>
        <v>乙班</v>
      </c>
      <c r="G398" s="122">
        <f t="shared" si="103"/>
        <v>8</v>
      </c>
      <c r="H398" s="125">
        <f t="shared" si="105"/>
        <v>0.0416666666666667</v>
      </c>
      <c r="I398" s="160">
        <f t="shared" si="106"/>
        <v>0.333333333333334</v>
      </c>
      <c r="J398" s="281" t="str">
        <f>IF(_penmei1_month_day!AH394="","",_penmei1_month_day!AH394)</f>
        <v/>
      </c>
      <c r="K398" s="281" t="str">
        <f>IF(_penmei1_month_day!AI394="","",_penmei1_month_day!AI394)</f>
        <v/>
      </c>
      <c r="L398" s="282" t="str">
        <f>IF(_penmei1_month_day!AJ394="","",_penmei1_month_day!AJ394)</f>
        <v/>
      </c>
      <c r="M398" s="282" t="str">
        <f>IF(_penmei1_month_day!AK394="","",_penmei1_month_day!AK394)</f>
        <v/>
      </c>
      <c r="N398" s="282" t="str">
        <f>IF(_penmei1_month_day!AL394="","",_penmei1_month_day!AL394)</f>
        <v/>
      </c>
      <c r="O398" s="282" t="str">
        <f>IF(_penmei1_month_day!AM394="","",_penmei1_month_day!AM394)</f>
        <v/>
      </c>
      <c r="P398" s="282" t="str">
        <f>IF(_penmei1_month_day!AN394="","",_penmei1_month_day!AN394)</f>
        <v/>
      </c>
      <c r="Q398" s="282" t="str">
        <f>IF(_penmei1_month_day!AO394="","",_penmei1_month_day!AO394)</f>
        <v/>
      </c>
      <c r="R398" s="282" t="str">
        <f>IF(_penmei1_month_day!AP394="","",_penmei1_month_day!AP394)</f>
        <v/>
      </c>
      <c r="S398" s="282" t="str">
        <f>IF(_penmei1_month_day!AQ394="","",_penmei1_month_day!AQ394)</f>
        <v/>
      </c>
      <c r="T398" s="282" t="str">
        <f>IF(_penmei1_month_day!AR394="","",_penmei1_month_day!AR394)</f>
        <v/>
      </c>
      <c r="U398" s="282" t="str">
        <f>IF(_penmei1_month_day!AS394="","",_penmei1_month_day!AS394)</f>
        <v/>
      </c>
      <c r="V398" s="282" t="str">
        <f>IF(_penmei1_month_day!AT394="","",_penmei1_month_day!AT394)</f>
        <v/>
      </c>
      <c r="W398" s="282" t="str">
        <f>IF(_penmei1_month_day!AU394="","",_penmei1_month_day!AU394)</f>
        <v/>
      </c>
      <c r="X398" s="282" t="str">
        <f>IF(_penmei1_month_day!AV394="","",_penmei1_month_day!AV394)</f>
        <v/>
      </c>
      <c r="Y398" s="282" t="str">
        <f>IF(_penmei1_month_day!AW394="","",_penmei1_month_day!AW394)</f>
        <v/>
      </c>
      <c r="Z398" s="282" t="str">
        <f>IF(_penmei1_month_day!AX394="","",_penmei1_month_day!AX394)</f>
        <v/>
      </c>
      <c r="AA398" s="305" t="str">
        <f>IF(_penmei1_month_day!AY394="","",ABS(_penmei1_month_day!AY394))</f>
        <v/>
      </c>
      <c r="AB398" s="305" t="str">
        <f>IF(_penmei1_month_day!AZ394="","",ABS(_penmei1_month_day!AZ394))</f>
        <v/>
      </c>
      <c r="AC398" s="281" t="str">
        <f>IF(_penmei1_month_day!BA394="","",_penmei1_month_day!BA394)</f>
        <v/>
      </c>
      <c r="AD398" s="281" t="str">
        <f>IF(_penmei1_month_day!BB394="","",_penmei1_month_day!BB394)</f>
        <v/>
      </c>
      <c r="AE398" s="282" t="str">
        <f>IF(_penmei1_month_day!BC394="","",_penmei1_month_day!BC394)</f>
        <v/>
      </c>
      <c r="AF398" s="282" t="str">
        <f>IF(_penmei1_month_day!BD394="","",_penmei1_month_day!BD394)</f>
        <v/>
      </c>
      <c r="AG398" s="282" t="str">
        <f>IF(_penmei1_month_day!BE394="","",_penmei1_month_day!BE394)</f>
        <v/>
      </c>
      <c r="AH398" s="305" t="str">
        <f>IF(_penmei1_month_day!BF394="","",_penmei1_month_day!BF394)</f>
        <v/>
      </c>
      <c r="AI398" s="305" t="str">
        <f>IF(_penmei1_month_day!BG394="","",_penmei1_month_day!BG394)</f>
        <v/>
      </c>
      <c r="AJ398" s="305" t="str">
        <f>IF(_penmei1_month_day!BH394="","",_penmei1_month_day!BH394)</f>
        <v/>
      </c>
      <c r="AK398" s="305" t="str">
        <f>IF(_penmei1_month_day!BI394="","",_penmei1_month_day!BI394)</f>
        <v/>
      </c>
      <c r="AL398" s="282" t="str">
        <f>IF(_penmei1_month_day!BJ394="","",_penmei1_month_day!BJ394)</f>
        <v/>
      </c>
      <c r="AM398" s="305" t="str">
        <f>IF(_penmei1_month_day!BK394="","",_penmei1_month_day!BK394/10000)</f>
        <v/>
      </c>
      <c r="AN398" s="282" t="str">
        <f>IF(_penmei1_month_day!BL394="","",_penmei1_month_day!BL394)</f>
        <v/>
      </c>
      <c r="AO398" s="282" t="str">
        <f>IF(_penmei1_month_day!BM394="","",_penmei1_month_day!BM394)</f>
        <v/>
      </c>
      <c r="AP398" s="328"/>
      <c r="AQ398" s="328"/>
    </row>
    <row r="399" spans="1:43">
      <c r="A399" s="126">
        <f t="shared" si="93"/>
        <v>43482</v>
      </c>
      <c r="B399" s="127">
        <f t="shared" si="99"/>
        <v>43482</v>
      </c>
      <c r="C399" s="128" t="str">
        <f t="shared" si="100"/>
        <v>白</v>
      </c>
      <c r="D399" s="128">
        <f t="shared" si="101"/>
        <v>17</v>
      </c>
      <c r="E399" s="129">
        <f t="shared" ref="E399:E405" si="107">E398</f>
        <v>2</v>
      </c>
      <c r="F399" s="130" t="str">
        <f t="shared" si="102"/>
        <v>乙班</v>
      </c>
      <c r="G399" s="128">
        <f t="shared" si="103"/>
        <v>9</v>
      </c>
      <c r="H399" s="131">
        <f t="shared" si="105"/>
        <v>0.0416666666666667</v>
      </c>
      <c r="I399" s="165">
        <f t="shared" si="106"/>
        <v>0.375</v>
      </c>
      <c r="J399" s="283" t="str">
        <f>IF(_penmei1_month_day!AH395="","",_penmei1_month_day!AH395)</f>
        <v/>
      </c>
      <c r="K399" s="283" t="str">
        <f>IF(_penmei1_month_day!AI395="","",_penmei1_month_day!AI395)</f>
        <v/>
      </c>
      <c r="L399" s="284" t="str">
        <f>IF(_penmei1_month_day!AJ395="","",_penmei1_month_day!AJ395)</f>
        <v/>
      </c>
      <c r="M399" s="284" t="str">
        <f>IF(_penmei1_month_day!AK395="","",_penmei1_month_day!AK395)</f>
        <v/>
      </c>
      <c r="N399" s="284" t="str">
        <f>IF(_penmei1_month_day!AL395="","",_penmei1_month_day!AL395)</f>
        <v/>
      </c>
      <c r="O399" s="284" t="str">
        <f>IF(_penmei1_month_day!AM395="","",_penmei1_month_day!AM395)</f>
        <v/>
      </c>
      <c r="P399" s="284" t="str">
        <f>IF(_penmei1_month_day!AN395="","",_penmei1_month_day!AN395)</f>
        <v/>
      </c>
      <c r="Q399" s="284" t="str">
        <f>IF(_penmei1_month_day!AO395="","",_penmei1_month_day!AO395)</f>
        <v/>
      </c>
      <c r="R399" s="284" t="str">
        <f>IF(_penmei1_month_day!AP395="","",_penmei1_month_day!AP395)</f>
        <v/>
      </c>
      <c r="S399" s="284" t="str">
        <f>IF(_penmei1_month_day!AQ395="","",_penmei1_month_day!AQ395)</f>
        <v/>
      </c>
      <c r="T399" s="284" t="str">
        <f>IF(_penmei1_month_day!AR395="","",_penmei1_month_day!AR395)</f>
        <v/>
      </c>
      <c r="U399" s="284" t="str">
        <f>IF(_penmei1_month_day!AS395="","",_penmei1_month_day!AS395)</f>
        <v/>
      </c>
      <c r="V399" s="284" t="str">
        <f>IF(_penmei1_month_day!AT395="","",_penmei1_month_day!AT395)</f>
        <v/>
      </c>
      <c r="W399" s="284" t="str">
        <f>IF(_penmei1_month_day!AU395="","",_penmei1_month_day!AU395)</f>
        <v/>
      </c>
      <c r="X399" s="284" t="str">
        <f>IF(_penmei1_month_day!AV395="","",_penmei1_month_day!AV395)</f>
        <v/>
      </c>
      <c r="Y399" s="284" t="str">
        <f>IF(_penmei1_month_day!AW395="","",_penmei1_month_day!AW395)</f>
        <v/>
      </c>
      <c r="Z399" s="284" t="str">
        <f>IF(_penmei1_month_day!AX395="","",_penmei1_month_day!AX395)</f>
        <v/>
      </c>
      <c r="AA399" s="306" t="str">
        <f>IF(_penmei1_month_day!AY395="","",ABS(_penmei1_month_day!AY395))</f>
        <v/>
      </c>
      <c r="AB399" s="306" t="str">
        <f>IF(_penmei1_month_day!AZ395="","",ABS(_penmei1_month_day!AZ395))</f>
        <v/>
      </c>
      <c r="AC399" s="283" t="str">
        <f>IF(_penmei1_month_day!BA395="","",_penmei1_month_day!BA395)</f>
        <v/>
      </c>
      <c r="AD399" s="283" t="str">
        <f>IF(_penmei1_month_day!BB395="","",_penmei1_month_day!BB395)</f>
        <v/>
      </c>
      <c r="AE399" s="284" t="str">
        <f>IF(_penmei1_month_day!BC395="","",_penmei1_month_day!BC395)</f>
        <v/>
      </c>
      <c r="AF399" s="284" t="str">
        <f>IF(_penmei1_month_day!BD395="","",_penmei1_month_day!BD395)</f>
        <v/>
      </c>
      <c r="AG399" s="284" t="str">
        <f>IF(_penmei1_month_day!BE395="","",_penmei1_month_day!BE395)</f>
        <v/>
      </c>
      <c r="AH399" s="306" t="str">
        <f>IF(_penmei1_month_day!BF395="","",_penmei1_month_day!BF395)</f>
        <v/>
      </c>
      <c r="AI399" s="306" t="str">
        <f>IF(_penmei1_month_day!BG395="","",_penmei1_month_day!BG395)</f>
        <v/>
      </c>
      <c r="AJ399" s="306" t="str">
        <f>IF(_penmei1_month_day!BH395="","",_penmei1_month_day!BH395)</f>
        <v/>
      </c>
      <c r="AK399" s="306" t="str">
        <f>IF(_penmei1_month_day!BI395="","",_penmei1_month_day!BI395)</f>
        <v/>
      </c>
      <c r="AL399" s="284" t="str">
        <f>IF(_penmei1_month_day!BJ395="","",_penmei1_month_day!BJ395)</f>
        <v/>
      </c>
      <c r="AM399" s="306" t="str">
        <f>IF(_penmei1_month_day!BK395="","",_penmei1_month_day!BK395/10000)</f>
        <v/>
      </c>
      <c r="AN399" s="284" t="str">
        <f>IF(_penmei1_month_day!BL395="","",_penmei1_month_day!BL395)</f>
        <v/>
      </c>
      <c r="AO399" s="284" t="str">
        <f>IF(_penmei1_month_day!BM395="","",_penmei1_month_day!BM395)</f>
        <v/>
      </c>
      <c r="AP399" s="329"/>
      <c r="AQ399" s="329"/>
    </row>
    <row r="400" spans="1:43">
      <c r="A400" s="126">
        <f t="shared" si="93"/>
        <v>43482</v>
      </c>
      <c r="B400" s="127">
        <f t="shared" si="99"/>
        <v>43482</v>
      </c>
      <c r="C400" s="128" t="str">
        <f t="shared" si="100"/>
        <v>白</v>
      </c>
      <c r="D400" s="128">
        <f t="shared" si="101"/>
        <v>17</v>
      </c>
      <c r="E400" s="129">
        <f t="shared" si="107"/>
        <v>2</v>
      </c>
      <c r="F400" s="130" t="str">
        <f t="shared" si="102"/>
        <v>乙班</v>
      </c>
      <c r="G400" s="128">
        <f t="shared" si="103"/>
        <v>10</v>
      </c>
      <c r="H400" s="131">
        <f t="shared" si="105"/>
        <v>0.0416666666666667</v>
      </c>
      <c r="I400" s="165">
        <f t="shared" si="106"/>
        <v>0.416666666666667</v>
      </c>
      <c r="J400" s="283" t="str">
        <f>IF(_penmei1_month_day!AH396="","",_penmei1_month_day!AH396)</f>
        <v/>
      </c>
      <c r="K400" s="283" t="str">
        <f>IF(_penmei1_month_day!AI396="","",_penmei1_month_day!AI396)</f>
        <v/>
      </c>
      <c r="L400" s="284" t="str">
        <f>IF(_penmei1_month_day!AJ396="","",_penmei1_month_day!AJ396)</f>
        <v/>
      </c>
      <c r="M400" s="284" t="str">
        <f>IF(_penmei1_month_day!AK396="","",_penmei1_month_day!AK396)</f>
        <v/>
      </c>
      <c r="N400" s="284" t="str">
        <f>IF(_penmei1_month_day!AL396="","",_penmei1_month_day!AL396)</f>
        <v/>
      </c>
      <c r="O400" s="284" t="str">
        <f>IF(_penmei1_month_day!AM396="","",_penmei1_month_day!AM396)</f>
        <v/>
      </c>
      <c r="P400" s="284" t="str">
        <f>IF(_penmei1_month_day!AN396="","",_penmei1_month_day!AN396)</f>
        <v/>
      </c>
      <c r="Q400" s="284" t="str">
        <f>IF(_penmei1_month_day!AO396="","",_penmei1_month_day!AO396)</f>
        <v/>
      </c>
      <c r="R400" s="284" t="str">
        <f>IF(_penmei1_month_day!AP396="","",_penmei1_month_day!AP396)</f>
        <v/>
      </c>
      <c r="S400" s="284" t="str">
        <f>IF(_penmei1_month_day!AQ396="","",_penmei1_month_day!AQ396)</f>
        <v/>
      </c>
      <c r="T400" s="284" t="str">
        <f>IF(_penmei1_month_day!AR396="","",_penmei1_month_day!AR396)</f>
        <v/>
      </c>
      <c r="U400" s="284" t="str">
        <f>IF(_penmei1_month_day!AS396="","",_penmei1_month_day!AS396)</f>
        <v/>
      </c>
      <c r="V400" s="284" t="str">
        <f>IF(_penmei1_month_day!AT396="","",_penmei1_month_day!AT396)</f>
        <v/>
      </c>
      <c r="W400" s="284" t="str">
        <f>IF(_penmei1_month_day!AU396="","",_penmei1_month_day!AU396)</f>
        <v/>
      </c>
      <c r="X400" s="284" t="str">
        <f>IF(_penmei1_month_day!AV396="","",_penmei1_month_day!AV396)</f>
        <v/>
      </c>
      <c r="Y400" s="284" t="str">
        <f>IF(_penmei1_month_day!AW396="","",_penmei1_month_day!AW396)</f>
        <v/>
      </c>
      <c r="Z400" s="284" t="str">
        <f>IF(_penmei1_month_day!AX396="","",_penmei1_month_day!AX396)</f>
        <v/>
      </c>
      <c r="AA400" s="306" t="str">
        <f>IF(_penmei1_month_day!AY396="","",ABS(_penmei1_month_day!AY396))</f>
        <v/>
      </c>
      <c r="AB400" s="306" t="str">
        <f>IF(_penmei1_month_day!AZ396="","",ABS(_penmei1_month_day!AZ396))</f>
        <v/>
      </c>
      <c r="AC400" s="283" t="str">
        <f>IF(_penmei1_month_day!BA396="","",_penmei1_month_day!BA396)</f>
        <v/>
      </c>
      <c r="AD400" s="283" t="str">
        <f>IF(_penmei1_month_day!BB396="","",_penmei1_month_day!BB396)</f>
        <v/>
      </c>
      <c r="AE400" s="284" t="str">
        <f>IF(_penmei1_month_day!BC396="","",_penmei1_month_day!BC396)</f>
        <v/>
      </c>
      <c r="AF400" s="284" t="str">
        <f>IF(_penmei1_month_day!BD396="","",_penmei1_month_day!BD396)</f>
        <v/>
      </c>
      <c r="AG400" s="284" t="str">
        <f>IF(_penmei1_month_day!BE396="","",_penmei1_month_day!BE396)</f>
        <v/>
      </c>
      <c r="AH400" s="306" t="str">
        <f>IF(_penmei1_month_day!BF396="","",_penmei1_month_day!BF396)</f>
        <v/>
      </c>
      <c r="AI400" s="306" t="str">
        <f>IF(_penmei1_month_day!BG396="","",_penmei1_month_day!BG396)</f>
        <v/>
      </c>
      <c r="AJ400" s="306" t="str">
        <f>IF(_penmei1_month_day!BH396="","",_penmei1_month_day!BH396)</f>
        <v/>
      </c>
      <c r="AK400" s="306" t="str">
        <f>IF(_penmei1_month_day!BI396="","",_penmei1_month_day!BI396)</f>
        <v/>
      </c>
      <c r="AL400" s="284" t="str">
        <f>IF(_penmei1_month_day!BJ396="","",_penmei1_month_day!BJ396)</f>
        <v/>
      </c>
      <c r="AM400" s="306" t="str">
        <f>IF(_penmei1_month_day!BK396="","",_penmei1_month_day!BK396/10000)</f>
        <v/>
      </c>
      <c r="AN400" s="284" t="str">
        <f>IF(_penmei1_month_day!BL396="","",_penmei1_month_day!BL396)</f>
        <v/>
      </c>
      <c r="AO400" s="284" t="str">
        <f>IF(_penmei1_month_day!BM396="","",_penmei1_month_day!BM396)</f>
        <v/>
      </c>
      <c r="AP400" s="329"/>
      <c r="AQ400" s="329"/>
    </row>
    <row r="401" spans="1:43">
      <c r="A401" s="126">
        <f t="shared" si="93"/>
        <v>43482</v>
      </c>
      <c r="B401" s="127">
        <f t="shared" si="99"/>
        <v>43482</v>
      </c>
      <c r="C401" s="128" t="str">
        <f t="shared" si="100"/>
        <v>白</v>
      </c>
      <c r="D401" s="128">
        <f t="shared" si="101"/>
        <v>17</v>
      </c>
      <c r="E401" s="129">
        <f t="shared" si="107"/>
        <v>2</v>
      </c>
      <c r="F401" s="130" t="str">
        <f t="shared" si="102"/>
        <v>乙班</v>
      </c>
      <c r="G401" s="128">
        <f t="shared" si="103"/>
        <v>11</v>
      </c>
      <c r="H401" s="131">
        <f t="shared" si="105"/>
        <v>0.0416666666666667</v>
      </c>
      <c r="I401" s="165">
        <f t="shared" si="106"/>
        <v>0.458333333333334</v>
      </c>
      <c r="J401" s="283" t="str">
        <f>IF(_penmei1_month_day!AH397="","",_penmei1_month_day!AH397)</f>
        <v/>
      </c>
      <c r="K401" s="283" t="str">
        <f>IF(_penmei1_month_day!AI397="","",_penmei1_month_day!AI397)</f>
        <v/>
      </c>
      <c r="L401" s="284" t="str">
        <f>IF(_penmei1_month_day!AJ397="","",_penmei1_month_day!AJ397)</f>
        <v/>
      </c>
      <c r="M401" s="284" t="str">
        <f>IF(_penmei1_month_day!AK397="","",_penmei1_month_day!AK397)</f>
        <v/>
      </c>
      <c r="N401" s="284" t="str">
        <f>IF(_penmei1_month_day!AL397="","",_penmei1_month_day!AL397)</f>
        <v/>
      </c>
      <c r="O401" s="284" t="str">
        <f>IF(_penmei1_month_day!AM397="","",_penmei1_month_day!AM397)</f>
        <v/>
      </c>
      <c r="P401" s="284" t="str">
        <f>IF(_penmei1_month_day!AN397="","",_penmei1_month_day!AN397)</f>
        <v/>
      </c>
      <c r="Q401" s="284" t="str">
        <f>IF(_penmei1_month_day!AO397="","",_penmei1_month_day!AO397)</f>
        <v/>
      </c>
      <c r="R401" s="284" t="str">
        <f>IF(_penmei1_month_day!AP397="","",_penmei1_month_day!AP397)</f>
        <v/>
      </c>
      <c r="S401" s="284" t="str">
        <f>IF(_penmei1_month_day!AQ397="","",_penmei1_month_day!AQ397)</f>
        <v/>
      </c>
      <c r="T401" s="284" t="str">
        <f>IF(_penmei1_month_day!AR397="","",_penmei1_month_day!AR397)</f>
        <v/>
      </c>
      <c r="U401" s="284" t="str">
        <f>IF(_penmei1_month_day!AS397="","",_penmei1_month_day!AS397)</f>
        <v/>
      </c>
      <c r="V401" s="284" t="str">
        <f>IF(_penmei1_month_day!AT397="","",_penmei1_month_day!AT397)</f>
        <v/>
      </c>
      <c r="W401" s="284" t="str">
        <f>IF(_penmei1_month_day!AU397="","",_penmei1_month_day!AU397)</f>
        <v/>
      </c>
      <c r="X401" s="284" t="str">
        <f>IF(_penmei1_month_day!AV397="","",_penmei1_month_day!AV397)</f>
        <v/>
      </c>
      <c r="Y401" s="284" t="str">
        <f>IF(_penmei1_month_day!AW397="","",_penmei1_month_day!AW397)</f>
        <v/>
      </c>
      <c r="Z401" s="284" t="str">
        <f>IF(_penmei1_month_day!AX397="","",_penmei1_month_day!AX397)</f>
        <v/>
      </c>
      <c r="AA401" s="306" t="str">
        <f>IF(_penmei1_month_day!AY397="","",ABS(_penmei1_month_day!AY397))</f>
        <v/>
      </c>
      <c r="AB401" s="306" t="str">
        <f>IF(_penmei1_month_day!AZ397="","",ABS(_penmei1_month_day!AZ397))</f>
        <v/>
      </c>
      <c r="AC401" s="283" t="str">
        <f>IF(_penmei1_month_day!BA397="","",_penmei1_month_day!BA397)</f>
        <v/>
      </c>
      <c r="AD401" s="283" t="str">
        <f>IF(_penmei1_month_day!BB397="","",_penmei1_month_day!BB397)</f>
        <v/>
      </c>
      <c r="AE401" s="284" t="str">
        <f>IF(_penmei1_month_day!BC397="","",_penmei1_month_day!BC397)</f>
        <v/>
      </c>
      <c r="AF401" s="284" t="str">
        <f>IF(_penmei1_month_day!BD397="","",_penmei1_month_day!BD397)</f>
        <v/>
      </c>
      <c r="AG401" s="284" t="str">
        <f>IF(_penmei1_month_day!BE397="","",_penmei1_month_day!BE397)</f>
        <v/>
      </c>
      <c r="AH401" s="306" t="str">
        <f>IF(_penmei1_month_day!BF397="","",_penmei1_month_day!BF397)</f>
        <v/>
      </c>
      <c r="AI401" s="306" t="str">
        <f>IF(_penmei1_month_day!BG397="","",_penmei1_month_day!BG397)</f>
        <v/>
      </c>
      <c r="AJ401" s="306" t="str">
        <f>IF(_penmei1_month_day!BH397="","",_penmei1_month_day!BH397)</f>
        <v/>
      </c>
      <c r="AK401" s="306" t="str">
        <f>IF(_penmei1_month_day!BI397="","",_penmei1_month_day!BI397)</f>
        <v/>
      </c>
      <c r="AL401" s="284" t="str">
        <f>IF(_penmei1_month_day!BJ397="","",_penmei1_month_day!BJ397)</f>
        <v/>
      </c>
      <c r="AM401" s="306" t="str">
        <f>IF(_penmei1_month_day!BK397="","",_penmei1_month_day!BK397/10000)</f>
        <v/>
      </c>
      <c r="AN401" s="284" t="str">
        <f>IF(_penmei1_month_day!BL397="","",_penmei1_month_day!BL397)</f>
        <v/>
      </c>
      <c r="AO401" s="284" t="str">
        <f>IF(_penmei1_month_day!BM397="","",_penmei1_month_day!BM397)</f>
        <v/>
      </c>
      <c r="AP401" s="329"/>
      <c r="AQ401" s="329"/>
    </row>
    <row r="402" spans="1:43">
      <c r="A402" s="126">
        <f t="shared" si="93"/>
        <v>43482</v>
      </c>
      <c r="B402" s="127">
        <f t="shared" si="99"/>
        <v>43482</v>
      </c>
      <c r="C402" s="128" t="str">
        <f t="shared" si="100"/>
        <v>白</v>
      </c>
      <c r="D402" s="128">
        <f t="shared" si="101"/>
        <v>17</v>
      </c>
      <c r="E402" s="129">
        <f t="shared" si="107"/>
        <v>2</v>
      </c>
      <c r="F402" s="130" t="str">
        <f t="shared" si="102"/>
        <v>乙班</v>
      </c>
      <c r="G402" s="128">
        <f t="shared" si="103"/>
        <v>12</v>
      </c>
      <c r="H402" s="131">
        <f t="shared" si="105"/>
        <v>0.0416666666666667</v>
      </c>
      <c r="I402" s="165">
        <f t="shared" si="106"/>
        <v>0.5</v>
      </c>
      <c r="J402" s="283" t="str">
        <f>IF(_penmei1_month_day!AH398="","",_penmei1_month_day!AH398)</f>
        <v/>
      </c>
      <c r="K402" s="283" t="str">
        <f>IF(_penmei1_month_day!AI398="","",_penmei1_month_day!AI398)</f>
        <v/>
      </c>
      <c r="L402" s="284" t="str">
        <f>IF(_penmei1_month_day!AJ398="","",_penmei1_month_day!AJ398)</f>
        <v/>
      </c>
      <c r="M402" s="284" t="str">
        <f>IF(_penmei1_month_day!AK398="","",_penmei1_month_day!AK398)</f>
        <v/>
      </c>
      <c r="N402" s="284" t="str">
        <f>IF(_penmei1_month_day!AL398="","",_penmei1_month_day!AL398)</f>
        <v/>
      </c>
      <c r="O402" s="284" t="str">
        <f>IF(_penmei1_month_day!AM398="","",_penmei1_month_day!AM398)</f>
        <v/>
      </c>
      <c r="P402" s="284" t="str">
        <f>IF(_penmei1_month_day!AN398="","",_penmei1_month_day!AN398)</f>
        <v/>
      </c>
      <c r="Q402" s="284" t="str">
        <f>IF(_penmei1_month_day!AO398="","",_penmei1_month_day!AO398)</f>
        <v/>
      </c>
      <c r="R402" s="284" t="str">
        <f>IF(_penmei1_month_day!AP398="","",_penmei1_month_day!AP398)</f>
        <v/>
      </c>
      <c r="S402" s="284" t="str">
        <f>IF(_penmei1_month_day!AQ398="","",_penmei1_month_day!AQ398)</f>
        <v/>
      </c>
      <c r="T402" s="284" t="str">
        <f>IF(_penmei1_month_day!AR398="","",_penmei1_month_day!AR398)</f>
        <v/>
      </c>
      <c r="U402" s="284" t="str">
        <f>IF(_penmei1_month_day!AS398="","",_penmei1_month_day!AS398)</f>
        <v/>
      </c>
      <c r="V402" s="284" t="str">
        <f>IF(_penmei1_month_day!AT398="","",_penmei1_month_day!AT398)</f>
        <v/>
      </c>
      <c r="W402" s="284" t="str">
        <f>IF(_penmei1_month_day!AU398="","",_penmei1_month_day!AU398)</f>
        <v/>
      </c>
      <c r="X402" s="284" t="str">
        <f>IF(_penmei1_month_day!AV398="","",_penmei1_month_day!AV398)</f>
        <v/>
      </c>
      <c r="Y402" s="284" t="str">
        <f>IF(_penmei1_month_day!AW398="","",_penmei1_month_day!AW398)</f>
        <v/>
      </c>
      <c r="Z402" s="284" t="str">
        <f>IF(_penmei1_month_day!AX398="","",_penmei1_month_day!AX398)</f>
        <v/>
      </c>
      <c r="AA402" s="306" t="str">
        <f>IF(_penmei1_month_day!AY398="","",ABS(_penmei1_month_day!AY398))</f>
        <v/>
      </c>
      <c r="AB402" s="306" t="str">
        <f>IF(_penmei1_month_day!AZ398="","",ABS(_penmei1_month_day!AZ398))</f>
        <v/>
      </c>
      <c r="AC402" s="283" t="str">
        <f>IF(_penmei1_month_day!BA398="","",_penmei1_month_day!BA398)</f>
        <v/>
      </c>
      <c r="AD402" s="283" t="str">
        <f>IF(_penmei1_month_day!BB398="","",_penmei1_month_day!BB398)</f>
        <v/>
      </c>
      <c r="AE402" s="284" t="str">
        <f>IF(_penmei1_month_day!BC398="","",_penmei1_month_day!BC398)</f>
        <v/>
      </c>
      <c r="AF402" s="284" t="str">
        <f>IF(_penmei1_month_day!BD398="","",_penmei1_month_day!BD398)</f>
        <v/>
      </c>
      <c r="AG402" s="284" t="str">
        <f>IF(_penmei1_month_day!BE398="","",_penmei1_month_day!BE398)</f>
        <v/>
      </c>
      <c r="AH402" s="306" t="str">
        <f>IF(_penmei1_month_day!BF398="","",_penmei1_month_day!BF398)</f>
        <v/>
      </c>
      <c r="AI402" s="306" t="str">
        <f>IF(_penmei1_month_day!BG398="","",_penmei1_month_day!BG398)</f>
        <v/>
      </c>
      <c r="AJ402" s="306" t="str">
        <f>IF(_penmei1_month_day!BH398="","",_penmei1_month_day!BH398)</f>
        <v/>
      </c>
      <c r="AK402" s="306" t="str">
        <f>IF(_penmei1_month_day!BI398="","",_penmei1_month_day!BI398)</f>
        <v/>
      </c>
      <c r="AL402" s="284" t="str">
        <f>IF(_penmei1_month_day!BJ398="","",_penmei1_month_day!BJ398)</f>
        <v/>
      </c>
      <c r="AM402" s="306" t="str">
        <f>IF(_penmei1_month_day!BK398="","",_penmei1_month_day!BK398/10000)</f>
        <v/>
      </c>
      <c r="AN402" s="284" t="str">
        <f>IF(_penmei1_month_day!BL398="","",_penmei1_month_day!BL398)</f>
        <v/>
      </c>
      <c r="AO402" s="284" t="str">
        <f>IF(_penmei1_month_day!BM398="","",_penmei1_month_day!BM398)</f>
        <v/>
      </c>
      <c r="AP402" s="329"/>
      <c r="AQ402" s="329"/>
    </row>
    <row r="403" spans="1:43">
      <c r="A403" s="126">
        <f t="shared" si="93"/>
        <v>43482</v>
      </c>
      <c r="B403" s="127">
        <f t="shared" si="99"/>
        <v>43482</v>
      </c>
      <c r="C403" s="128" t="str">
        <f t="shared" si="100"/>
        <v>白</v>
      </c>
      <c r="D403" s="128">
        <f t="shared" si="101"/>
        <v>17</v>
      </c>
      <c r="E403" s="129">
        <f t="shared" si="107"/>
        <v>2</v>
      </c>
      <c r="F403" s="130" t="str">
        <f t="shared" si="102"/>
        <v>乙班</v>
      </c>
      <c r="G403" s="128">
        <f t="shared" si="103"/>
        <v>13</v>
      </c>
      <c r="H403" s="131">
        <f t="shared" si="105"/>
        <v>0.0416666666666667</v>
      </c>
      <c r="I403" s="165">
        <f t="shared" si="106"/>
        <v>0.541666666666667</v>
      </c>
      <c r="J403" s="283" t="str">
        <f>IF(_penmei1_month_day!AH399="","",_penmei1_month_day!AH399)</f>
        <v/>
      </c>
      <c r="K403" s="283" t="str">
        <f>IF(_penmei1_month_day!AI399="","",_penmei1_month_day!AI399)</f>
        <v/>
      </c>
      <c r="L403" s="284" t="str">
        <f>IF(_penmei1_month_day!AJ399="","",_penmei1_month_day!AJ399)</f>
        <v/>
      </c>
      <c r="M403" s="284" t="str">
        <f>IF(_penmei1_month_day!AK399="","",_penmei1_month_day!AK399)</f>
        <v/>
      </c>
      <c r="N403" s="284" t="str">
        <f>IF(_penmei1_month_day!AL399="","",_penmei1_month_day!AL399)</f>
        <v/>
      </c>
      <c r="O403" s="284" t="str">
        <f>IF(_penmei1_month_day!AM399="","",_penmei1_month_day!AM399)</f>
        <v/>
      </c>
      <c r="P403" s="284" t="str">
        <f>IF(_penmei1_month_day!AN399="","",_penmei1_month_day!AN399)</f>
        <v/>
      </c>
      <c r="Q403" s="284" t="str">
        <f>IF(_penmei1_month_day!AO399="","",_penmei1_month_day!AO399)</f>
        <v/>
      </c>
      <c r="R403" s="284" t="str">
        <f>IF(_penmei1_month_day!AP399="","",_penmei1_month_day!AP399)</f>
        <v/>
      </c>
      <c r="S403" s="284" t="str">
        <f>IF(_penmei1_month_day!AQ399="","",_penmei1_month_day!AQ399)</f>
        <v/>
      </c>
      <c r="T403" s="284" t="str">
        <f>IF(_penmei1_month_day!AR399="","",_penmei1_month_day!AR399)</f>
        <v/>
      </c>
      <c r="U403" s="284" t="str">
        <f>IF(_penmei1_month_day!AS399="","",_penmei1_month_day!AS399)</f>
        <v/>
      </c>
      <c r="V403" s="284" t="str">
        <f>IF(_penmei1_month_day!AT399="","",_penmei1_month_day!AT399)</f>
        <v/>
      </c>
      <c r="W403" s="284" t="str">
        <f>IF(_penmei1_month_day!AU399="","",_penmei1_month_day!AU399)</f>
        <v/>
      </c>
      <c r="X403" s="284" t="str">
        <f>IF(_penmei1_month_day!AV399="","",_penmei1_month_day!AV399)</f>
        <v/>
      </c>
      <c r="Y403" s="284" t="str">
        <f>IF(_penmei1_month_day!AW399="","",_penmei1_month_day!AW399)</f>
        <v/>
      </c>
      <c r="Z403" s="284" t="str">
        <f>IF(_penmei1_month_day!AX399="","",_penmei1_month_day!AX399)</f>
        <v/>
      </c>
      <c r="AA403" s="306" t="str">
        <f>IF(_penmei1_month_day!AY399="","",ABS(_penmei1_month_day!AY399))</f>
        <v/>
      </c>
      <c r="AB403" s="306" t="str">
        <f>IF(_penmei1_month_day!AZ399="","",ABS(_penmei1_month_day!AZ399))</f>
        <v/>
      </c>
      <c r="AC403" s="283" t="str">
        <f>IF(_penmei1_month_day!BA399="","",_penmei1_month_day!BA399)</f>
        <v/>
      </c>
      <c r="AD403" s="283" t="str">
        <f>IF(_penmei1_month_day!BB399="","",_penmei1_month_day!BB399)</f>
        <v/>
      </c>
      <c r="AE403" s="284" t="str">
        <f>IF(_penmei1_month_day!BC399="","",_penmei1_month_day!BC399)</f>
        <v/>
      </c>
      <c r="AF403" s="284" t="str">
        <f>IF(_penmei1_month_day!BD399="","",_penmei1_month_day!BD399)</f>
        <v/>
      </c>
      <c r="AG403" s="284" t="str">
        <f>IF(_penmei1_month_day!BE399="","",_penmei1_month_day!BE399)</f>
        <v/>
      </c>
      <c r="AH403" s="306" t="str">
        <f>IF(_penmei1_month_day!BF399="","",_penmei1_month_day!BF399)</f>
        <v/>
      </c>
      <c r="AI403" s="306" t="str">
        <f>IF(_penmei1_month_day!BG399="","",_penmei1_month_day!BG399)</f>
        <v/>
      </c>
      <c r="AJ403" s="306" t="str">
        <f>IF(_penmei1_month_day!BH399="","",_penmei1_month_day!BH399)</f>
        <v/>
      </c>
      <c r="AK403" s="306" t="str">
        <f>IF(_penmei1_month_day!BI399="","",_penmei1_month_day!BI399)</f>
        <v/>
      </c>
      <c r="AL403" s="284" t="str">
        <f>IF(_penmei1_month_day!BJ399="","",_penmei1_month_day!BJ399)</f>
        <v/>
      </c>
      <c r="AM403" s="306" t="str">
        <f>IF(_penmei1_month_day!BK399="","",_penmei1_month_day!BK399/10000)</f>
        <v/>
      </c>
      <c r="AN403" s="284" t="str">
        <f>IF(_penmei1_month_day!BL399="","",_penmei1_month_day!BL399)</f>
        <v/>
      </c>
      <c r="AO403" s="284" t="str">
        <f>IF(_penmei1_month_day!BM399="","",_penmei1_month_day!BM399)</f>
        <v/>
      </c>
      <c r="AP403" s="329"/>
      <c r="AQ403" s="329"/>
    </row>
    <row r="404" spans="1:43">
      <c r="A404" s="126">
        <f t="shared" si="93"/>
        <v>43482</v>
      </c>
      <c r="B404" s="127">
        <f t="shared" si="99"/>
        <v>43482</v>
      </c>
      <c r="C404" s="128" t="str">
        <f t="shared" si="100"/>
        <v>白</v>
      </c>
      <c r="D404" s="128">
        <f t="shared" si="101"/>
        <v>17</v>
      </c>
      <c r="E404" s="129">
        <f t="shared" si="107"/>
        <v>2</v>
      </c>
      <c r="F404" s="130" t="str">
        <f t="shared" si="102"/>
        <v>乙班</v>
      </c>
      <c r="G404" s="128">
        <f t="shared" si="103"/>
        <v>14</v>
      </c>
      <c r="H404" s="131">
        <f t="shared" si="105"/>
        <v>0.0416666666666667</v>
      </c>
      <c r="I404" s="165">
        <f t="shared" si="106"/>
        <v>0.583333333333334</v>
      </c>
      <c r="J404" s="283" t="str">
        <f>IF(_penmei1_month_day!AH400="","",_penmei1_month_day!AH400)</f>
        <v/>
      </c>
      <c r="K404" s="283" t="str">
        <f>IF(_penmei1_month_day!AI400="","",_penmei1_month_day!AI400)</f>
        <v/>
      </c>
      <c r="L404" s="284" t="str">
        <f>IF(_penmei1_month_day!AJ400="","",_penmei1_month_day!AJ400)</f>
        <v/>
      </c>
      <c r="M404" s="284" t="str">
        <f>IF(_penmei1_month_day!AK400="","",_penmei1_month_day!AK400)</f>
        <v/>
      </c>
      <c r="N404" s="284" t="str">
        <f>IF(_penmei1_month_day!AL400="","",_penmei1_month_day!AL400)</f>
        <v/>
      </c>
      <c r="O404" s="284" t="str">
        <f>IF(_penmei1_month_day!AM400="","",_penmei1_month_day!AM400)</f>
        <v/>
      </c>
      <c r="P404" s="284" t="str">
        <f>IF(_penmei1_month_day!AN400="","",_penmei1_month_day!AN400)</f>
        <v/>
      </c>
      <c r="Q404" s="284" t="str">
        <f>IF(_penmei1_month_day!AO400="","",_penmei1_month_day!AO400)</f>
        <v/>
      </c>
      <c r="R404" s="284" t="str">
        <f>IF(_penmei1_month_day!AP400="","",_penmei1_month_day!AP400)</f>
        <v/>
      </c>
      <c r="S404" s="284" t="str">
        <f>IF(_penmei1_month_day!AQ400="","",_penmei1_month_day!AQ400)</f>
        <v/>
      </c>
      <c r="T404" s="284" t="str">
        <f>IF(_penmei1_month_day!AR400="","",_penmei1_month_day!AR400)</f>
        <v/>
      </c>
      <c r="U404" s="284" t="str">
        <f>IF(_penmei1_month_day!AS400="","",_penmei1_month_day!AS400)</f>
        <v/>
      </c>
      <c r="V404" s="284" t="str">
        <f>IF(_penmei1_month_day!AT400="","",_penmei1_month_day!AT400)</f>
        <v/>
      </c>
      <c r="W404" s="284" t="str">
        <f>IF(_penmei1_month_day!AU400="","",_penmei1_month_day!AU400)</f>
        <v/>
      </c>
      <c r="X404" s="284" t="str">
        <f>IF(_penmei1_month_day!AV400="","",_penmei1_month_day!AV400)</f>
        <v/>
      </c>
      <c r="Y404" s="284" t="str">
        <f>IF(_penmei1_month_day!AW400="","",_penmei1_month_day!AW400)</f>
        <v/>
      </c>
      <c r="Z404" s="284" t="str">
        <f>IF(_penmei1_month_day!AX400="","",_penmei1_month_day!AX400)</f>
        <v/>
      </c>
      <c r="AA404" s="306" t="str">
        <f>IF(_penmei1_month_day!AY400="","",ABS(_penmei1_month_day!AY400))</f>
        <v/>
      </c>
      <c r="AB404" s="306" t="str">
        <f>IF(_penmei1_month_day!AZ400="","",ABS(_penmei1_month_day!AZ400))</f>
        <v/>
      </c>
      <c r="AC404" s="283" t="str">
        <f>IF(_penmei1_month_day!BA400="","",_penmei1_month_day!BA400)</f>
        <v/>
      </c>
      <c r="AD404" s="283" t="str">
        <f>IF(_penmei1_month_day!BB400="","",_penmei1_month_day!BB400)</f>
        <v/>
      </c>
      <c r="AE404" s="284" t="str">
        <f>IF(_penmei1_month_day!BC400="","",_penmei1_month_day!BC400)</f>
        <v/>
      </c>
      <c r="AF404" s="284" t="str">
        <f>IF(_penmei1_month_day!BD400="","",_penmei1_month_day!BD400)</f>
        <v/>
      </c>
      <c r="AG404" s="284" t="str">
        <f>IF(_penmei1_month_day!BE400="","",_penmei1_month_day!BE400)</f>
        <v/>
      </c>
      <c r="AH404" s="306" t="str">
        <f>IF(_penmei1_month_day!BF400="","",_penmei1_month_day!BF400)</f>
        <v/>
      </c>
      <c r="AI404" s="306" t="str">
        <f>IF(_penmei1_month_day!BG400="","",_penmei1_month_day!BG400)</f>
        <v/>
      </c>
      <c r="AJ404" s="306" t="str">
        <f>IF(_penmei1_month_day!BH400="","",_penmei1_month_day!BH400)</f>
        <v/>
      </c>
      <c r="AK404" s="306" t="str">
        <f>IF(_penmei1_month_day!BI400="","",_penmei1_month_day!BI400)</f>
        <v/>
      </c>
      <c r="AL404" s="284" t="str">
        <f>IF(_penmei1_month_day!BJ400="","",_penmei1_month_day!BJ400)</f>
        <v/>
      </c>
      <c r="AM404" s="306" t="str">
        <f>IF(_penmei1_month_day!BK400="","",_penmei1_month_day!BK400/10000)</f>
        <v/>
      </c>
      <c r="AN404" s="284" t="str">
        <f>IF(_penmei1_month_day!BL400="","",_penmei1_month_day!BL400)</f>
        <v/>
      </c>
      <c r="AO404" s="284" t="str">
        <f>IF(_penmei1_month_day!BM400="","",_penmei1_month_day!BM400)</f>
        <v/>
      </c>
      <c r="AP404" s="329"/>
      <c r="AQ404" s="329"/>
    </row>
    <row r="405" ht="15" spans="1:43">
      <c r="A405" s="132">
        <f t="shared" si="93"/>
        <v>43482</v>
      </c>
      <c r="B405" s="133">
        <f t="shared" si="99"/>
        <v>43482</v>
      </c>
      <c r="C405" s="134" t="str">
        <f t="shared" si="100"/>
        <v>白</v>
      </c>
      <c r="D405" s="134">
        <f t="shared" si="101"/>
        <v>17</v>
      </c>
      <c r="E405" s="135">
        <f t="shared" si="107"/>
        <v>2</v>
      </c>
      <c r="F405" s="136" t="str">
        <f t="shared" si="102"/>
        <v>乙班</v>
      </c>
      <c r="G405" s="134">
        <f t="shared" si="103"/>
        <v>15</v>
      </c>
      <c r="H405" s="137">
        <f t="shared" si="105"/>
        <v>0.0416666666666667</v>
      </c>
      <c r="I405" s="170">
        <f t="shared" si="106"/>
        <v>0.625000000000001</v>
      </c>
      <c r="J405" s="285" t="str">
        <f>IF(_penmei1_month_day!AH401="","",_penmei1_month_day!AH401)</f>
        <v/>
      </c>
      <c r="K405" s="285" t="str">
        <f>IF(_penmei1_month_day!AI401="","",_penmei1_month_day!AI401)</f>
        <v/>
      </c>
      <c r="L405" s="286" t="str">
        <f>IF(_penmei1_month_day!AJ401="","",_penmei1_month_day!AJ401)</f>
        <v/>
      </c>
      <c r="M405" s="286" t="str">
        <f>IF(_penmei1_month_day!AK401="","",_penmei1_month_day!AK401)</f>
        <v/>
      </c>
      <c r="N405" s="286" t="str">
        <f>IF(_penmei1_month_day!AL401="","",_penmei1_month_day!AL401)</f>
        <v/>
      </c>
      <c r="O405" s="286" t="str">
        <f>IF(_penmei1_month_day!AM401="","",_penmei1_month_day!AM401)</f>
        <v/>
      </c>
      <c r="P405" s="286" t="str">
        <f>IF(_penmei1_month_day!AN401="","",_penmei1_month_day!AN401)</f>
        <v/>
      </c>
      <c r="Q405" s="286" t="str">
        <f>IF(_penmei1_month_day!AO401="","",_penmei1_month_day!AO401)</f>
        <v/>
      </c>
      <c r="R405" s="286" t="str">
        <f>IF(_penmei1_month_day!AP401="","",_penmei1_month_day!AP401)</f>
        <v/>
      </c>
      <c r="S405" s="286" t="str">
        <f>IF(_penmei1_month_day!AQ401="","",_penmei1_month_day!AQ401)</f>
        <v/>
      </c>
      <c r="T405" s="286" t="str">
        <f>IF(_penmei1_month_day!AR401="","",_penmei1_month_day!AR401)</f>
        <v/>
      </c>
      <c r="U405" s="286" t="str">
        <f>IF(_penmei1_month_day!AS401="","",_penmei1_month_day!AS401)</f>
        <v/>
      </c>
      <c r="V405" s="286" t="str">
        <f>IF(_penmei1_month_day!AT401="","",_penmei1_month_day!AT401)</f>
        <v/>
      </c>
      <c r="W405" s="286" t="str">
        <f>IF(_penmei1_month_day!AU401="","",_penmei1_month_day!AU401)</f>
        <v/>
      </c>
      <c r="X405" s="286" t="str">
        <f>IF(_penmei1_month_day!AV401="","",_penmei1_month_day!AV401)</f>
        <v/>
      </c>
      <c r="Y405" s="286" t="str">
        <f>IF(_penmei1_month_day!AW401="","",_penmei1_month_day!AW401)</f>
        <v/>
      </c>
      <c r="Z405" s="286" t="str">
        <f>IF(_penmei1_month_day!AX401="","",_penmei1_month_day!AX401)</f>
        <v/>
      </c>
      <c r="AA405" s="307" t="str">
        <f>IF(_penmei1_month_day!AY401="","",ABS(_penmei1_month_day!AY401))</f>
        <v/>
      </c>
      <c r="AB405" s="307" t="str">
        <f>IF(_penmei1_month_day!AZ401="","",ABS(_penmei1_month_day!AZ401))</f>
        <v/>
      </c>
      <c r="AC405" s="285" t="str">
        <f>IF(_penmei1_month_day!BA401="","",_penmei1_month_day!BA401)</f>
        <v/>
      </c>
      <c r="AD405" s="285" t="str">
        <f>IF(_penmei1_month_day!BB401="","",_penmei1_month_day!BB401)</f>
        <v/>
      </c>
      <c r="AE405" s="286" t="str">
        <f>IF(_penmei1_month_day!BC401="","",_penmei1_month_day!BC401)</f>
        <v/>
      </c>
      <c r="AF405" s="284" t="str">
        <f>IF(_penmei1_month_day!BD401="","",_penmei1_month_day!BD401)</f>
        <v/>
      </c>
      <c r="AG405" s="286" t="str">
        <f>IF(_penmei1_month_day!BE401="","",_penmei1_month_day!BE401)</f>
        <v/>
      </c>
      <c r="AH405" s="307" t="str">
        <f>IF(_penmei1_month_day!BF401="","",_penmei1_month_day!BF401)</f>
        <v/>
      </c>
      <c r="AI405" s="307" t="str">
        <f>IF(_penmei1_month_day!BG401="","",_penmei1_month_day!BG401)</f>
        <v/>
      </c>
      <c r="AJ405" s="307" t="str">
        <f>IF(_penmei1_month_day!BH401="","",_penmei1_month_day!BH401)</f>
        <v/>
      </c>
      <c r="AK405" s="307" t="str">
        <f>IF(_penmei1_month_day!BI401="","",_penmei1_month_day!BI401)</f>
        <v/>
      </c>
      <c r="AL405" s="286" t="str">
        <f>IF(_penmei1_month_day!BJ401="","",_penmei1_month_day!BJ401)</f>
        <v/>
      </c>
      <c r="AM405" s="307" t="str">
        <f>IF(_penmei1_month_day!BK401="","",_penmei1_month_day!BK401/10000)</f>
        <v/>
      </c>
      <c r="AN405" s="286" t="str">
        <f>IF(_penmei1_month_day!BL401="","",_penmei1_month_day!BL401)</f>
        <v/>
      </c>
      <c r="AO405" s="286" t="str">
        <f>IF(_penmei1_month_day!BM401="","",_penmei1_month_day!BM401)</f>
        <v/>
      </c>
      <c r="AP405" s="243" t="s">
        <v>83</v>
      </c>
      <c r="AQ405" s="331"/>
    </row>
    <row r="406" ht="15" spans="1:43">
      <c r="A406" s="120">
        <f t="shared" si="93"/>
        <v>43482</v>
      </c>
      <c r="B406" s="121">
        <f t="shared" si="99"/>
        <v>43482</v>
      </c>
      <c r="C406" s="122" t="str">
        <f t="shared" si="100"/>
        <v>中</v>
      </c>
      <c r="D406" s="122">
        <f t="shared" si="101"/>
        <v>17</v>
      </c>
      <c r="E406" s="123">
        <f>IF(AND(E398=4),1,IF(AND(E398&lt;4),(E398+1),))</f>
        <v>3</v>
      </c>
      <c r="F406" s="124" t="str">
        <f t="shared" si="102"/>
        <v>丙班</v>
      </c>
      <c r="G406" s="122">
        <f t="shared" si="103"/>
        <v>16</v>
      </c>
      <c r="H406" s="125">
        <f t="shared" si="105"/>
        <v>0.0416666666666667</v>
      </c>
      <c r="I406" s="160">
        <f t="shared" si="106"/>
        <v>0.666666666666667</v>
      </c>
      <c r="J406" s="281" t="str">
        <f>IF(_penmei1_month_day!AH402="","",_penmei1_month_day!AH402)</f>
        <v/>
      </c>
      <c r="K406" s="281" t="str">
        <f>IF(_penmei1_month_day!AI402="","",_penmei1_month_day!AI402)</f>
        <v/>
      </c>
      <c r="L406" s="282" t="str">
        <f>IF(_penmei1_month_day!AJ402="","",_penmei1_month_day!AJ402)</f>
        <v/>
      </c>
      <c r="M406" s="282" t="str">
        <f>IF(_penmei1_month_day!AK402="","",_penmei1_month_day!AK402)</f>
        <v/>
      </c>
      <c r="N406" s="282" t="str">
        <f>IF(_penmei1_month_day!AL402="","",_penmei1_month_day!AL402)</f>
        <v/>
      </c>
      <c r="O406" s="282" t="str">
        <f>IF(_penmei1_month_day!AM402="","",_penmei1_month_day!AM402)</f>
        <v/>
      </c>
      <c r="P406" s="282" t="str">
        <f>IF(_penmei1_month_day!AN402="","",_penmei1_month_day!AN402)</f>
        <v/>
      </c>
      <c r="Q406" s="282" t="str">
        <f>IF(_penmei1_month_day!AO402="","",_penmei1_month_day!AO402)</f>
        <v/>
      </c>
      <c r="R406" s="282" t="str">
        <f>IF(_penmei1_month_day!AP402="","",_penmei1_month_day!AP402)</f>
        <v/>
      </c>
      <c r="S406" s="282" t="str">
        <f>IF(_penmei1_month_day!AQ402="","",_penmei1_month_day!AQ402)</f>
        <v/>
      </c>
      <c r="T406" s="282" t="str">
        <f>IF(_penmei1_month_day!AR402="","",_penmei1_month_day!AR402)</f>
        <v/>
      </c>
      <c r="U406" s="282" t="str">
        <f>IF(_penmei1_month_day!AS402="","",_penmei1_month_day!AS402)</f>
        <v/>
      </c>
      <c r="V406" s="282" t="str">
        <f>IF(_penmei1_month_day!AT402="","",_penmei1_month_day!AT402)</f>
        <v/>
      </c>
      <c r="W406" s="282" t="str">
        <f>IF(_penmei1_month_day!AU402="","",_penmei1_month_day!AU402)</f>
        <v/>
      </c>
      <c r="X406" s="282" t="str">
        <f>IF(_penmei1_month_day!AV402="","",_penmei1_month_day!AV402)</f>
        <v/>
      </c>
      <c r="Y406" s="282" t="str">
        <f>IF(_penmei1_month_day!AW402="","",_penmei1_month_day!AW402)</f>
        <v/>
      </c>
      <c r="Z406" s="282" t="str">
        <f>IF(_penmei1_month_day!AX402="","",_penmei1_month_day!AX402)</f>
        <v/>
      </c>
      <c r="AA406" s="305" t="str">
        <f>IF(_penmei1_month_day!AY402="","",ABS(_penmei1_month_day!AY402))</f>
        <v/>
      </c>
      <c r="AB406" s="305" t="str">
        <f>IF(_penmei1_month_day!AZ402="","",ABS(_penmei1_month_day!AZ402))</f>
        <v/>
      </c>
      <c r="AC406" s="281" t="str">
        <f>IF(_penmei1_month_day!BA402="","",_penmei1_month_day!BA402)</f>
        <v/>
      </c>
      <c r="AD406" s="281" t="str">
        <f>IF(_penmei1_month_day!BB402="","",_penmei1_month_day!BB402)</f>
        <v/>
      </c>
      <c r="AE406" s="282" t="str">
        <f>IF(_penmei1_month_day!BC402="","",_penmei1_month_day!BC402)</f>
        <v/>
      </c>
      <c r="AF406" s="282" t="str">
        <f>IF(_penmei1_month_day!BD402="","",_penmei1_month_day!BD402)</f>
        <v/>
      </c>
      <c r="AG406" s="282" t="str">
        <f>IF(_penmei1_month_day!BE402="","",_penmei1_month_day!BE402)</f>
        <v/>
      </c>
      <c r="AH406" s="305" t="str">
        <f>IF(_penmei1_month_day!BF402="","",_penmei1_month_day!BF402)</f>
        <v/>
      </c>
      <c r="AI406" s="305" t="str">
        <f>IF(_penmei1_month_day!BG402="","",_penmei1_month_day!BG402)</f>
        <v/>
      </c>
      <c r="AJ406" s="305" t="str">
        <f>IF(_penmei1_month_day!BH402="","",_penmei1_month_day!BH402)</f>
        <v/>
      </c>
      <c r="AK406" s="305" t="str">
        <f>IF(_penmei1_month_day!BI402="","",_penmei1_month_day!BI402)</f>
        <v/>
      </c>
      <c r="AL406" s="282" t="str">
        <f>IF(_penmei1_month_day!BJ402="","",_penmei1_month_day!BJ402)</f>
        <v/>
      </c>
      <c r="AM406" s="305" t="str">
        <f>IF(_penmei1_month_day!BK402="","",_penmei1_month_day!BK402/10000)</f>
        <v/>
      </c>
      <c r="AN406" s="282" t="str">
        <f>IF(_penmei1_month_day!BL402="","",_penmei1_month_day!BL402)</f>
        <v/>
      </c>
      <c r="AO406" s="282" t="str">
        <f>IF(_penmei1_month_day!BM402="","",_penmei1_month_day!BM402)</f>
        <v/>
      </c>
      <c r="AP406" s="328"/>
      <c r="AQ406" s="328"/>
    </row>
    <row r="407" spans="1:43">
      <c r="A407" s="126">
        <f t="shared" si="93"/>
        <v>43482</v>
      </c>
      <c r="B407" s="127">
        <f t="shared" si="99"/>
        <v>43482</v>
      </c>
      <c r="C407" s="128" t="str">
        <f t="shared" si="100"/>
        <v>中</v>
      </c>
      <c r="D407" s="128">
        <f t="shared" si="101"/>
        <v>17</v>
      </c>
      <c r="E407" s="129">
        <f t="shared" ref="E407:E413" si="108">E406</f>
        <v>3</v>
      </c>
      <c r="F407" s="130" t="str">
        <f t="shared" si="102"/>
        <v>丙班</v>
      </c>
      <c r="G407" s="128">
        <f t="shared" si="103"/>
        <v>17</v>
      </c>
      <c r="H407" s="131">
        <f t="shared" si="105"/>
        <v>0.0416666666666667</v>
      </c>
      <c r="I407" s="165">
        <f t="shared" si="106"/>
        <v>0.708333333333334</v>
      </c>
      <c r="J407" s="283" t="str">
        <f>IF(_penmei1_month_day!AH403="","",_penmei1_month_day!AH403)</f>
        <v/>
      </c>
      <c r="K407" s="283" t="str">
        <f>IF(_penmei1_month_day!AI403="","",_penmei1_month_day!AI403)</f>
        <v/>
      </c>
      <c r="L407" s="284" t="str">
        <f>IF(_penmei1_month_day!AJ403="","",_penmei1_month_day!AJ403)</f>
        <v/>
      </c>
      <c r="M407" s="284" t="str">
        <f>IF(_penmei1_month_day!AK403="","",_penmei1_month_day!AK403)</f>
        <v/>
      </c>
      <c r="N407" s="284" t="str">
        <f>IF(_penmei1_month_day!AL403="","",_penmei1_month_day!AL403)</f>
        <v/>
      </c>
      <c r="O407" s="284" t="str">
        <f>IF(_penmei1_month_day!AM403="","",_penmei1_month_day!AM403)</f>
        <v/>
      </c>
      <c r="P407" s="284" t="str">
        <f>IF(_penmei1_month_day!AN403="","",_penmei1_month_day!AN403)</f>
        <v/>
      </c>
      <c r="Q407" s="284" t="str">
        <f>IF(_penmei1_month_day!AO403="","",_penmei1_month_day!AO403)</f>
        <v/>
      </c>
      <c r="R407" s="284" t="str">
        <f>IF(_penmei1_month_day!AP403="","",_penmei1_month_day!AP403)</f>
        <v/>
      </c>
      <c r="S407" s="284" t="str">
        <f>IF(_penmei1_month_day!AQ403="","",_penmei1_month_day!AQ403)</f>
        <v/>
      </c>
      <c r="T407" s="284" t="str">
        <f>IF(_penmei1_month_day!AR403="","",_penmei1_month_day!AR403)</f>
        <v/>
      </c>
      <c r="U407" s="284" t="str">
        <f>IF(_penmei1_month_day!AS403="","",_penmei1_month_day!AS403)</f>
        <v/>
      </c>
      <c r="V407" s="284" t="str">
        <f>IF(_penmei1_month_day!AT403="","",_penmei1_month_day!AT403)</f>
        <v/>
      </c>
      <c r="W407" s="284" t="str">
        <f>IF(_penmei1_month_day!AU403="","",_penmei1_month_day!AU403)</f>
        <v/>
      </c>
      <c r="X407" s="284" t="str">
        <f>IF(_penmei1_month_day!AV403="","",_penmei1_month_day!AV403)</f>
        <v/>
      </c>
      <c r="Y407" s="284" t="str">
        <f>IF(_penmei1_month_day!AW403="","",_penmei1_month_day!AW403)</f>
        <v/>
      </c>
      <c r="Z407" s="284" t="str">
        <f>IF(_penmei1_month_day!AX403="","",_penmei1_month_day!AX403)</f>
        <v/>
      </c>
      <c r="AA407" s="306" t="str">
        <f>IF(_penmei1_month_day!AY403="","",ABS(_penmei1_month_day!AY403))</f>
        <v/>
      </c>
      <c r="AB407" s="306" t="str">
        <f>IF(_penmei1_month_day!AZ403="","",ABS(_penmei1_month_day!AZ403))</f>
        <v/>
      </c>
      <c r="AC407" s="283" t="str">
        <f>IF(_penmei1_month_day!BA403="","",_penmei1_month_day!BA403)</f>
        <v/>
      </c>
      <c r="AD407" s="283" t="str">
        <f>IF(_penmei1_month_day!BB403="","",_penmei1_month_day!BB403)</f>
        <v/>
      </c>
      <c r="AE407" s="284" t="str">
        <f>IF(_penmei1_month_day!BC403="","",_penmei1_month_day!BC403)</f>
        <v/>
      </c>
      <c r="AF407" s="284" t="str">
        <f>IF(_penmei1_month_day!BD403="","",_penmei1_month_day!BD403)</f>
        <v/>
      </c>
      <c r="AG407" s="284" t="str">
        <f>IF(_penmei1_month_day!BE403="","",_penmei1_month_day!BE403)</f>
        <v/>
      </c>
      <c r="AH407" s="306" t="str">
        <f>IF(_penmei1_month_day!BF403="","",_penmei1_month_day!BF403)</f>
        <v/>
      </c>
      <c r="AI407" s="306" t="str">
        <f>IF(_penmei1_month_day!BG403="","",_penmei1_month_day!BG403)</f>
        <v/>
      </c>
      <c r="AJ407" s="306" t="str">
        <f>IF(_penmei1_month_day!BH403="","",_penmei1_month_day!BH403)</f>
        <v/>
      </c>
      <c r="AK407" s="306" t="str">
        <f>IF(_penmei1_month_day!BI403="","",_penmei1_month_day!BI403)</f>
        <v/>
      </c>
      <c r="AL407" s="284" t="str">
        <f>IF(_penmei1_month_day!BJ403="","",_penmei1_month_day!BJ403)</f>
        <v/>
      </c>
      <c r="AM407" s="306" t="str">
        <f>IF(_penmei1_month_day!BK403="","",_penmei1_month_day!BK403/10000)</f>
        <v/>
      </c>
      <c r="AN407" s="284" t="str">
        <f>IF(_penmei1_month_day!BL403="","",_penmei1_month_day!BL403)</f>
        <v/>
      </c>
      <c r="AO407" s="284" t="str">
        <f>IF(_penmei1_month_day!BM403="","",_penmei1_month_day!BM403)</f>
        <v/>
      </c>
      <c r="AP407" s="329"/>
      <c r="AQ407" s="329"/>
    </row>
    <row r="408" spans="1:43">
      <c r="A408" s="126">
        <f t="shared" si="93"/>
        <v>43482</v>
      </c>
      <c r="B408" s="127">
        <f t="shared" si="99"/>
        <v>43482</v>
      </c>
      <c r="C408" s="128" t="str">
        <f t="shared" si="100"/>
        <v>中</v>
      </c>
      <c r="D408" s="128">
        <f t="shared" si="101"/>
        <v>17</v>
      </c>
      <c r="E408" s="129">
        <f t="shared" si="108"/>
        <v>3</v>
      </c>
      <c r="F408" s="130" t="str">
        <f t="shared" si="102"/>
        <v>丙班</v>
      </c>
      <c r="G408" s="128">
        <f t="shared" si="103"/>
        <v>18</v>
      </c>
      <c r="H408" s="131">
        <f t="shared" si="105"/>
        <v>0.0416666666666667</v>
      </c>
      <c r="I408" s="165">
        <f t="shared" si="106"/>
        <v>0.750000000000001</v>
      </c>
      <c r="J408" s="283" t="str">
        <f>IF(_penmei1_month_day!AH404="","",_penmei1_month_day!AH404)</f>
        <v/>
      </c>
      <c r="K408" s="283" t="str">
        <f>IF(_penmei1_month_day!AI404="","",_penmei1_month_day!AI404)</f>
        <v/>
      </c>
      <c r="L408" s="284" t="str">
        <f>IF(_penmei1_month_day!AJ404="","",_penmei1_month_day!AJ404)</f>
        <v/>
      </c>
      <c r="M408" s="284" t="str">
        <f>IF(_penmei1_month_day!AK404="","",_penmei1_month_day!AK404)</f>
        <v/>
      </c>
      <c r="N408" s="284" t="str">
        <f>IF(_penmei1_month_day!AL404="","",_penmei1_month_day!AL404)</f>
        <v/>
      </c>
      <c r="O408" s="284" t="str">
        <f>IF(_penmei1_month_day!AM404="","",_penmei1_month_day!AM404)</f>
        <v/>
      </c>
      <c r="P408" s="284" t="str">
        <f>IF(_penmei1_month_day!AN404="","",_penmei1_month_day!AN404)</f>
        <v/>
      </c>
      <c r="Q408" s="284" t="str">
        <f>IF(_penmei1_month_day!AO404="","",_penmei1_month_day!AO404)</f>
        <v/>
      </c>
      <c r="R408" s="284" t="str">
        <f>IF(_penmei1_month_day!AP404="","",_penmei1_month_day!AP404)</f>
        <v/>
      </c>
      <c r="S408" s="284" t="str">
        <f>IF(_penmei1_month_day!AQ404="","",_penmei1_month_day!AQ404)</f>
        <v/>
      </c>
      <c r="T408" s="284" t="str">
        <f>IF(_penmei1_month_day!AR404="","",_penmei1_month_day!AR404)</f>
        <v/>
      </c>
      <c r="U408" s="284" t="str">
        <f>IF(_penmei1_month_day!AS404="","",_penmei1_month_day!AS404)</f>
        <v/>
      </c>
      <c r="V408" s="284" t="str">
        <f>IF(_penmei1_month_day!AT404="","",_penmei1_month_day!AT404)</f>
        <v/>
      </c>
      <c r="W408" s="284" t="str">
        <f>IF(_penmei1_month_day!AU404="","",_penmei1_month_day!AU404)</f>
        <v/>
      </c>
      <c r="X408" s="284" t="str">
        <f>IF(_penmei1_month_day!AV404="","",_penmei1_month_day!AV404)</f>
        <v/>
      </c>
      <c r="Y408" s="284" t="str">
        <f>IF(_penmei1_month_day!AW404="","",_penmei1_month_day!AW404)</f>
        <v/>
      </c>
      <c r="Z408" s="284" t="str">
        <f>IF(_penmei1_month_day!AX404="","",_penmei1_month_day!AX404)</f>
        <v/>
      </c>
      <c r="AA408" s="306" t="str">
        <f>IF(_penmei1_month_day!AY404="","",ABS(_penmei1_month_day!AY404))</f>
        <v/>
      </c>
      <c r="AB408" s="306" t="str">
        <f>IF(_penmei1_month_day!AZ404="","",ABS(_penmei1_month_day!AZ404))</f>
        <v/>
      </c>
      <c r="AC408" s="283" t="str">
        <f>IF(_penmei1_month_day!BA404="","",_penmei1_month_day!BA404)</f>
        <v/>
      </c>
      <c r="AD408" s="283" t="str">
        <f>IF(_penmei1_month_day!BB404="","",_penmei1_month_day!BB404)</f>
        <v/>
      </c>
      <c r="AE408" s="284" t="str">
        <f>IF(_penmei1_month_day!BC404="","",_penmei1_month_day!BC404)</f>
        <v/>
      </c>
      <c r="AF408" s="284" t="str">
        <f>IF(_penmei1_month_day!BD404="","",_penmei1_month_day!BD404)</f>
        <v/>
      </c>
      <c r="AG408" s="284" t="str">
        <f>IF(_penmei1_month_day!BE404="","",_penmei1_month_day!BE404)</f>
        <v/>
      </c>
      <c r="AH408" s="306" t="str">
        <f>IF(_penmei1_month_day!BF404="","",_penmei1_month_day!BF404)</f>
        <v/>
      </c>
      <c r="AI408" s="306" t="str">
        <f>IF(_penmei1_month_day!BG404="","",_penmei1_month_day!BG404)</f>
        <v/>
      </c>
      <c r="AJ408" s="306" t="str">
        <f>IF(_penmei1_month_day!BH404="","",_penmei1_month_day!BH404)</f>
        <v/>
      </c>
      <c r="AK408" s="306" t="str">
        <f>IF(_penmei1_month_day!BI404="","",_penmei1_month_day!BI404)</f>
        <v/>
      </c>
      <c r="AL408" s="284" t="str">
        <f>IF(_penmei1_month_day!BJ404="","",_penmei1_month_day!BJ404)</f>
        <v/>
      </c>
      <c r="AM408" s="306" t="str">
        <f>IF(_penmei1_month_day!BK404="","",_penmei1_month_day!BK404/10000)</f>
        <v/>
      </c>
      <c r="AN408" s="284" t="str">
        <f>IF(_penmei1_month_day!BL404="","",_penmei1_month_day!BL404)</f>
        <v/>
      </c>
      <c r="AO408" s="284" t="str">
        <f>IF(_penmei1_month_day!BM404="","",_penmei1_month_day!BM404)</f>
        <v/>
      </c>
      <c r="AP408" s="329"/>
      <c r="AQ408" s="329"/>
    </row>
    <row r="409" spans="1:43">
      <c r="A409" s="126">
        <f t="shared" si="93"/>
        <v>43482</v>
      </c>
      <c r="B409" s="127">
        <f t="shared" si="99"/>
        <v>43482</v>
      </c>
      <c r="C409" s="128" t="str">
        <f t="shared" si="100"/>
        <v>中</v>
      </c>
      <c r="D409" s="128">
        <f t="shared" si="101"/>
        <v>17</v>
      </c>
      <c r="E409" s="129">
        <f t="shared" si="108"/>
        <v>3</v>
      </c>
      <c r="F409" s="130" t="str">
        <f t="shared" si="102"/>
        <v>丙班</v>
      </c>
      <c r="G409" s="128">
        <f t="shared" si="103"/>
        <v>19</v>
      </c>
      <c r="H409" s="131">
        <f t="shared" si="105"/>
        <v>0.0416666666666667</v>
      </c>
      <c r="I409" s="165">
        <f t="shared" si="106"/>
        <v>0.791666666666668</v>
      </c>
      <c r="J409" s="283" t="str">
        <f>IF(_penmei1_month_day!AH405="","",_penmei1_month_day!AH405)</f>
        <v/>
      </c>
      <c r="K409" s="283" t="str">
        <f>IF(_penmei1_month_day!AI405="","",_penmei1_month_day!AI405)</f>
        <v/>
      </c>
      <c r="L409" s="284" t="str">
        <f>IF(_penmei1_month_day!AJ405="","",_penmei1_month_day!AJ405)</f>
        <v/>
      </c>
      <c r="M409" s="284" t="str">
        <f>IF(_penmei1_month_day!AK405="","",_penmei1_month_day!AK405)</f>
        <v/>
      </c>
      <c r="N409" s="284" t="str">
        <f>IF(_penmei1_month_day!AL405="","",_penmei1_month_day!AL405)</f>
        <v/>
      </c>
      <c r="O409" s="284" t="str">
        <f>IF(_penmei1_month_day!AM405="","",_penmei1_month_day!AM405)</f>
        <v/>
      </c>
      <c r="P409" s="284" t="str">
        <f>IF(_penmei1_month_day!AN405="","",_penmei1_month_day!AN405)</f>
        <v/>
      </c>
      <c r="Q409" s="284" t="str">
        <f>IF(_penmei1_month_day!AO405="","",_penmei1_month_day!AO405)</f>
        <v/>
      </c>
      <c r="R409" s="284" t="str">
        <f>IF(_penmei1_month_day!AP405="","",_penmei1_month_day!AP405)</f>
        <v/>
      </c>
      <c r="S409" s="284" t="str">
        <f>IF(_penmei1_month_day!AQ405="","",_penmei1_month_day!AQ405)</f>
        <v/>
      </c>
      <c r="T409" s="284" t="str">
        <f>IF(_penmei1_month_day!AR405="","",_penmei1_month_day!AR405)</f>
        <v/>
      </c>
      <c r="U409" s="284" t="str">
        <f>IF(_penmei1_month_day!AS405="","",_penmei1_month_day!AS405)</f>
        <v/>
      </c>
      <c r="V409" s="284" t="str">
        <f>IF(_penmei1_month_day!AT405="","",_penmei1_month_day!AT405)</f>
        <v/>
      </c>
      <c r="W409" s="284" t="str">
        <f>IF(_penmei1_month_day!AU405="","",_penmei1_month_day!AU405)</f>
        <v/>
      </c>
      <c r="X409" s="284" t="str">
        <f>IF(_penmei1_month_day!AV405="","",_penmei1_month_day!AV405)</f>
        <v/>
      </c>
      <c r="Y409" s="284" t="str">
        <f>IF(_penmei1_month_day!AW405="","",_penmei1_month_day!AW405)</f>
        <v/>
      </c>
      <c r="Z409" s="284" t="str">
        <f>IF(_penmei1_month_day!AX405="","",_penmei1_month_day!AX405)</f>
        <v/>
      </c>
      <c r="AA409" s="306" t="str">
        <f>IF(_penmei1_month_day!AY405="","",ABS(_penmei1_month_day!AY405))</f>
        <v/>
      </c>
      <c r="AB409" s="306" t="str">
        <f>IF(_penmei1_month_day!AZ405="","",ABS(_penmei1_month_day!AZ405))</f>
        <v/>
      </c>
      <c r="AC409" s="283" t="str">
        <f>IF(_penmei1_month_day!BA405="","",_penmei1_month_day!BA405)</f>
        <v/>
      </c>
      <c r="AD409" s="283" t="str">
        <f>IF(_penmei1_month_day!BB405="","",_penmei1_month_day!BB405)</f>
        <v/>
      </c>
      <c r="AE409" s="284" t="str">
        <f>IF(_penmei1_month_day!BC405="","",_penmei1_month_day!BC405)</f>
        <v/>
      </c>
      <c r="AF409" s="284" t="str">
        <f>IF(_penmei1_month_day!BD405="","",_penmei1_month_day!BD405)</f>
        <v/>
      </c>
      <c r="AG409" s="284" t="str">
        <f>IF(_penmei1_month_day!BE405="","",_penmei1_month_day!BE405)</f>
        <v/>
      </c>
      <c r="AH409" s="306" t="str">
        <f>IF(_penmei1_month_day!BF405="","",_penmei1_month_day!BF405)</f>
        <v/>
      </c>
      <c r="AI409" s="306" t="str">
        <f>IF(_penmei1_month_day!BG405="","",_penmei1_month_day!BG405)</f>
        <v/>
      </c>
      <c r="AJ409" s="306" t="str">
        <f>IF(_penmei1_month_day!BH405="","",_penmei1_month_day!BH405)</f>
        <v/>
      </c>
      <c r="AK409" s="306" t="str">
        <f>IF(_penmei1_month_day!BI405="","",_penmei1_month_day!BI405)</f>
        <v/>
      </c>
      <c r="AL409" s="284" t="str">
        <f>IF(_penmei1_month_day!BJ405="","",_penmei1_month_day!BJ405)</f>
        <v/>
      </c>
      <c r="AM409" s="306" t="str">
        <f>IF(_penmei1_month_day!BK405="","",_penmei1_month_day!BK405/10000)</f>
        <v/>
      </c>
      <c r="AN409" s="284" t="str">
        <f>IF(_penmei1_month_day!BL405="","",_penmei1_month_day!BL405)</f>
        <v/>
      </c>
      <c r="AO409" s="284" t="str">
        <f>IF(_penmei1_month_day!BM405="","",_penmei1_month_day!BM405)</f>
        <v/>
      </c>
      <c r="AP409" s="329"/>
      <c r="AQ409" s="329"/>
    </row>
    <row r="410" spans="1:43">
      <c r="A410" s="126">
        <f t="shared" si="93"/>
        <v>43482</v>
      </c>
      <c r="B410" s="127">
        <f t="shared" si="99"/>
        <v>43482</v>
      </c>
      <c r="C410" s="128" t="str">
        <f t="shared" si="100"/>
        <v>中</v>
      </c>
      <c r="D410" s="128">
        <f t="shared" si="101"/>
        <v>17</v>
      </c>
      <c r="E410" s="129">
        <f t="shared" si="108"/>
        <v>3</v>
      </c>
      <c r="F410" s="130" t="str">
        <f t="shared" si="102"/>
        <v>丙班</v>
      </c>
      <c r="G410" s="128">
        <f t="shared" si="103"/>
        <v>20</v>
      </c>
      <c r="H410" s="131">
        <f t="shared" si="105"/>
        <v>0.0416666666666667</v>
      </c>
      <c r="I410" s="165">
        <f t="shared" si="106"/>
        <v>0.833333333333334</v>
      </c>
      <c r="J410" s="283" t="str">
        <f>IF(_penmei1_month_day!AH406="","",_penmei1_month_day!AH406)</f>
        <v/>
      </c>
      <c r="K410" s="283" t="str">
        <f>IF(_penmei1_month_day!AI406="","",_penmei1_month_day!AI406)</f>
        <v/>
      </c>
      <c r="L410" s="284" t="str">
        <f>IF(_penmei1_month_day!AJ406="","",_penmei1_month_day!AJ406)</f>
        <v/>
      </c>
      <c r="M410" s="284" t="str">
        <f>IF(_penmei1_month_day!AK406="","",_penmei1_month_day!AK406)</f>
        <v/>
      </c>
      <c r="N410" s="284" t="str">
        <f>IF(_penmei1_month_day!AL406="","",_penmei1_month_day!AL406)</f>
        <v/>
      </c>
      <c r="O410" s="284" t="str">
        <f>IF(_penmei1_month_day!AM406="","",_penmei1_month_day!AM406)</f>
        <v/>
      </c>
      <c r="P410" s="284" t="str">
        <f>IF(_penmei1_month_day!AN406="","",_penmei1_month_day!AN406)</f>
        <v/>
      </c>
      <c r="Q410" s="284" t="str">
        <f>IF(_penmei1_month_day!AO406="","",_penmei1_month_day!AO406)</f>
        <v/>
      </c>
      <c r="R410" s="284" t="str">
        <f>IF(_penmei1_month_day!AP406="","",_penmei1_month_day!AP406)</f>
        <v/>
      </c>
      <c r="S410" s="284" t="str">
        <f>IF(_penmei1_month_day!AQ406="","",_penmei1_month_day!AQ406)</f>
        <v/>
      </c>
      <c r="T410" s="284" t="str">
        <f>IF(_penmei1_month_day!AR406="","",_penmei1_month_day!AR406)</f>
        <v/>
      </c>
      <c r="U410" s="284" t="str">
        <f>IF(_penmei1_month_day!AS406="","",_penmei1_month_day!AS406)</f>
        <v/>
      </c>
      <c r="V410" s="284" t="str">
        <f>IF(_penmei1_month_day!AT406="","",_penmei1_month_day!AT406)</f>
        <v/>
      </c>
      <c r="W410" s="284" t="str">
        <f>IF(_penmei1_month_day!AU406="","",_penmei1_month_day!AU406)</f>
        <v/>
      </c>
      <c r="X410" s="284" t="str">
        <f>IF(_penmei1_month_day!AV406="","",_penmei1_month_day!AV406)</f>
        <v/>
      </c>
      <c r="Y410" s="284" t="str">
        <f>IF(_penmei1_month_day!AW406="","",_penmei1_month_day!AW406)</f>
        <v/>
      </c>
      <c r="Z410" s="284" t="str">
        <f>IF(_penmei1_month_day!AX406="","",_penmei1_month_day!AX406)</f>
        <v/>
      </c>
      <c r="AA410" s="306" t="str">
        <f>IF(_penmei1_month_day!AY406="","",ABS(_penmei1_month_day!AY406))</f>
        <v/>
      </c>
      <c r="AB410" s="306" t="str">
        <f>IF(_penmei1_month_day!AZ406="","",ABS(_penmei1_month_day!AZ406))</f>
        <v/>
      </c>
      <c r="AC410" s="283" t="str">
        <f>IF(_penmei1_month_day!BA406="","",_penmei1_month_day!BA406)</f>
        <v/>
      </c>
      <c r="AD410" s="283" t="str">
        <f>IF(_penmei1_month_day!BB406="","",_penmei1_month_day!BB406)</f>
        <v/>
      </c>
      <c r="AE410" s="284" t="str">
        <f>IF(_penmei1_month_day!BC406="","",_penmei1_month_day!BC406)</f>
        <v/>
      </c>
      <c r="AF410" s="284" t="str">
        <f>IF(_penmei1_month_day!BD406="","",_penmei1_month_day!BD406)</f>
        <v/>
      </c>
      <c r="AG410" s="284" t="str">
        <f>IF(_penmei1_month_day!BE406="","",_penmei1_month_day!BE406)</f>
        <v/>
      </c>
      <c r="AH410" s="306" t="str">
        <f>IF(_penmei1_month_day!BF406="","",_penmei1_month_day!BF406)</f>
        <v/>
      </c>
      <c r="AI410" s="306" t="str">
        <f>IF(_penmei1_month_day!BG406="","",_penmei1_month_day!BG406)</f>
        <v/>
      </c>
      <c r="AJ410" s="306" t="str">
        <f>IF(_penmei1_month_day!BH406="","",_penmei1_month_day!BH406)</f>
        <v/>
      </c>
      <c r="AK410" s="306" t="str">
        <f>IF(_penmei1_month_day!BI406="","",_penmei1_month_day!BI406)</f>
        <v/>
      </c>
      <c r="AL410" s="284" t="str">
        <f>IF(_penmei1_month_day!BJ406="","",_penmei1_month_day!BJ406)</f>
        <v/>
      </c>
      <c r="AM410" s="306" t="str">
        <f>IF(_penmei1_month_day!BK406="","",_penmei1_month_day!BK406/10000)</f>
        <v/>
      </c>
      <c r="AN410" s="284" t="str">
        <f>IF(_penmei1_month_day!BL406="","",_penmei1_month_day!BL406)</f>
        <v/>
      </c>
      <c r="AO410" s="284" t="str">
        <f>IF(_penmei1_month_day!BM406="","",_penmei1_month_day!BM406)</f>
        <v/>
      </c>
      <c r="AP410" s="329"/>
      <c r="AQ410" s="329"/>
    </row>
    <row r="411" spans="1:43">
      <c r="A411" s="126">
        <f t="shared" si="93"/>
        <v>43482</v>
      </c>
      <c r="B411" s="127">
        <f t="shared" si="99"/>
        <v>43482</v>
      </c>
      <c r="C411" s="128" t="str">
        <f t="shared" si="100"/>
        <v>中</v>
      </c>
      <c r="D411" s="128">
        <f t="shared" si="101"/>
        <v>17</v>
      </c>
      <c r="E411" s="129">
        <f t="shared" si="108"/>
        <v>3</v>
      </c>
      <c r="F411" s="130" t="str">
        <f t="shared" si="102"/>
        <v>丙班</v>
      </c>
      <c r="G411" s="128">
        <f t="shared" si="103"/>
        <v>21</v>
      </c>
      <c r="H411" s="131">
        <f t="shared" si="105"/>
        <v>0.0416666666666667</v>
      </c>
      <c r="I411" s="165">
        <f t="shared" si="106"/>
        <v>0.875000000000001</v>
      </c>
      <c r="J411" s="283" t="str">
        <f>IF(_penmei1_month_day!AH407="","",_penmei1_month_day!AH407)</f>
        <v/>
      </c>
      <c r="K411" s="283" t="str">
        <f>IF(_penmei1_month_day!AI407="","",_penmei1_month_day!AI407)</f>
        <v/>
      </c>
      <c r="L411" s="284" t="str">
        <f>IF(_penmei1_month_day!AJ407="","",_penmei1_month_day!AJ407)</f>
        <v/>
      </c>
      <c r="M411" s="284" t="str">
        <f>IF(_penmei1_month_day!AK407="","",_penmei1_month_day!AK407)</f>
        <v/>
      </c>
      <c r="N411" s="284" t="str">
        <f>IF(_penmei1_month_day!AL407="","",_penmei1_month_day!AL407)</f>
        <v/>
      </c>
      <c r="O411" s="284" t="str">
        <f>IF(_penmei1_month_day!AM407="","",_penmei1_month_day!AM407)</f>
        <v/>
      </c>
      <c r="P411" s="284" t="str">
        <f>IF(_penmei1_month_day!AN407="","",_penmei1_month_day!AN407)</f>
        <v/>
      </c>
      <c r="Q411" s="284" t="str">
        <f>IF(_penmei1_month_day!AO407="","",_penmei1_month_day!AO407)</f>
        <v/>
      </c>
      <c r="R411" s="284" t="str">
        <f>IF(_penmei1_month_day!AP407="","",_penmei1_month_day!AP407)</f>
        <v/>
      </c>
      <c r="S411" s="284" t="str">
        <f>IF(_penmei1_month_day!AQ407="","",_penmei1_month_day!AQ407)</f>
        <v/>
      </c>
      <c r="T411" s="284" t="str">
        <f>IF(_penmei1_month_day!AR407="","",_penmei1_month_day!AR407)</f>
        <v/>
      </c>
      <c r="U411" s="284" t="str">
        <f>IF(_penmei1_month_day!AS407="","",_penmei1_month_day!AS407)</f>
        <v/>
      </c>
      <c r="V411" s="284" t="str">
        <f>IF(_penmei1_month_day!AT407="","",_penmei1_month_day!AT407)</f>
        <v/>
      </c>
      <c r="W411" s="284" t="str">
        <f>IF(_penmei1_month_day!AU407="","",_penmei1_month_day!AU407)</f>
        <v/>
      </c>
      <c r="X411" s="284" t="str">
        <f>IF(_penmei1_month_day!AV407="","",_penmei1_month_day!AV407)</f>
        <v/>
      </c>
      <c r="Y411" s="284" t="str">
        <f>IF(_penmei1_month_day!AW407="","",_penmei1_month_day!AW407)</f>
        <v/>
      </c>
      <c r="Z411" s="284" t="str">
        <f>IF(_penmei1_month_day!AX407="","",_penmei1_month_day!AX407)</f>
        <v/>
      </c>
      <c r="AA411" s="306" t="str">
        <f>IF(_penmei1_month_day!AY407="","",ABS(_penmei1_month_day!AY407))</f>
        <v/>
      </c>
      <c r="AB411" s="306" t="str">
        <f>IF(_penmei1_month_day!AZ407="","",ABS(_penmei1_month_day!AZ407))</f>
        <v/>
      </c>
      <c r="AC411" s="283" t="str">
        <f>IF(_penmei1_month_day!BA407="","",_penmei1_month_day!BA407)</f>
        <v/>
      </c>
      <c r="AD411" s="283" t="str">
        <f>IF(_penmei1_month_day!BB407="","",_penmei1_month_day!BB407)</f>
        <v/>
      </c>
      <c r="AE411" s="284" t="str">
        <f>IF(_penmei1_month_day!BC407="","",_penmei1_month_day!BC407)</f>
        <v/>
      </c>
      <c r="AF411" s="284" t="str">
        <f>IF(_penmei1_month_day!BD407="","",_penmei1_month_day!BD407)</f>
        <v/>
      </c>
      <c r="AG411" s="284" t="str">
        <f>IF(_penmei1_month_day!BE407="","",_penmei1_month_day!BE407)</f>
        <v/>
      </c>
      <c r="AH411" s="306" t="str">
        <f>IF(_penmei1_month_day!BF407="","",_penmei1_month_day!BF407)</f>
        <v/>
      </c>
      <c r="AI411" s="306" t="str">
        <f>IF(_penmei1_month_day!BG407="","",_penmei1_month_day!BG407)</f>
        <v/>
      </c>
      <c r="AJ411" s="306" t="str">
        <f>IF(_penmei1_month_day!BH407="","",_penmei1_month_day!BH407)</f>
        <v/>
      </c>
      <c r="AK411" s="306" t="str">
        <f>IF(_penmei1_month_day!BI407="","",_penmei1_month_day!BI407)</f>
        <v/>
      </c>
      <c r="AL411" s="284" t="str">
        <f>IF(_penmei1_month_day!BJ407="","",_penmei1_month_day!BJ407)</f>
        <v/>
      </c>
      <c r="AM411" s="306" t="str">
        <f>IF(_penmei1_month_day!BK407="","",_penmei1_month_day!BK407/10000)</f>
        <v/>
      </c>
      <c r="AN411" s="284" t="str">
        <f>IF(_penmei1_month_day!BL407="","",_penmei1_month_day!BL407)</f>
        <v/>
      </c>
      <c r="AO411" s="284" t="str">
        <f>IF(_penmei1_month_day!BM407="","",_penmei1_month_day!BM407)</f>
        <v/>
      </c>
      <c r="AP411" s="329"/>
      <c r="AQ411" s="329"/>
    </row>
    <row r="412" spans="1:43">
      <c r="A412" s="126">
        <f t="shared" si="93"/>
        <v>43482</v>
      </c>
      <c r="B412" s="127">
        <f t="shared" si="99"/>
        <v>43482</v>
      </c>
      <c r="C412" s="128" t="str">
        <f t="shared" si="100"/>
        <v>中</v>
      </c>
      <c r="D412" s="128">
        <f t="shared" si="101"/>
        <v>17</v>
      </c>
      <c r="E412" s="129">
        <f t="shared" si="108"/>
        <v>3</v>
      </c>
      <c r="F412" s="130" t="str">
        <f t="shared" si="102"/>
        <v>丙班</v>
      </c>
      <c r="G412" s="128">
        <f t="shared" si="103"/>
        <v>22</v>
      </c>
      <c r="H412" s="131">
        <f t="shared" si="105"/>
        <v>0.0416666666666667</v>
      </c>
      <c r="I412" s="165">
        <f t="shared" si="106"/>
        <v>0.916666666666668</v>
      </c>
      <c r="J412" s="283" t="str">
        <f>IF(_penmei1_month_day!AH408="","",_penmei1_month_day!AH408)</f>
        <v/>
      </c>
      <c r="K412" s="283" t="str">
        <f>IF(_penmei1_month_day!AI408="","",_penmei1_month_day!AI408)</f>
        <v/>
      </c>
      <c r="L412" s="284" t="str">
        <f>IF(_penmei1_month_day!AJ408="","",_penmei1_month_day!AJ408)</f>
        <v/>
      </c>
      <c r="M412" s="284" t="str">
        <f>IF(_penmei1_month_day!AK408="","",_penmei1_month_day!AK408)</f>
        <v/>
      </c>
      <c r="N412" s="284" t="str">
        <f>IF(_penmei1_month_day!AL408="","",_penmei1_month_day!AL408)</f>
        <v/>
      </c>
      <c r="O412" s="284" t="str">
        <f>IF(_penmei1_month_day!AM408="","",_penmei1_month_day!AM408)</f>
        <v/>
      </c>
      <c r="P412" s="284" t="str">
        <f>IF(_penmei1_month_day!AN408="","",_penmei1_month_day!AN408)</f>
        <v/>
      </c>
      <c r="Q412" s="284" t="str">
        <f>IF(_penmei1_month_day!AO408="","",_penmei1_month_day!AO408)</f>
        <v/>
      </c>
      <c r="R412" s="284" t="str">
        <f>IF(_penmei1_month_day!AP408="","",_penmei1_month_day!AP408)</f>
        <v/>
      </c>
      <c r="S412" s="284" t="str">
        <f>IF(_penmei1_month_day!AQ408="","",_penmei1_month_day!AQ408)</f>
        <v/>
      </c>
      <c r="T412" s="284" t="str">
        <f>IF(_penmei1_month_day!AR408="","",_penmei1_month_day!AR408)</f>
        <v/>
      </c>
      <c r="U412" s="284" t="str">
        <f>IF(_penmei1_month_day!AS408="","",_penmei1_month_day!AS408)</f>
        <v/>
      </c>
      <c r="V412" s="284" t="str">
        <f>IF(_penmei1_month_day!AT408="","",_penmei1_month_day!AT408)</f>
        <v/>
      </c>
      <c r="W412" s="284" t="str">
        <f>IF(_penmei1_month_day!AU408="","",_penmei1_month_day!AU408)</f>
        <v/>
      </c>
      <c r="X412" s="284" t="str">
        <f>IF(_penmei1_month_day!AV408="","",_penmei1_month_day!AV408)</f>
        <v/>
      </c>
      <c r="Y412" s="284" t="str">
        <f>IF(_penmei1_month_day!AW408="","",_penmei1_month_day!AW408)</f>
        <v/>
      </c>
      <c r="Z412" s="284" t="str">
        <f>IF(_penmei1_month_day!AX408="","",_penmei1_month_day!AX408)</f>
        <v/>
      </c>
      <c r="AA412" s="306" t="str">
        <f>IF(_penmei1_month_day!AY408="","",ABS(_penmei1_month_day!AY408))</f>
        <v/>
      </c>
      <c r="AB412" s="306" t="str">
        <f>IF(_penmei1_month_day!AZ408="","",ABS(_penmei1_month_day!AZ408))</f>
        <v/>
      </c>
      <c r="AC412" s="283" t="str">
        <f>IF(_penmei1_month_day!BA408="","",_penmei1_month_day!BA408)</f>
        <v/>
      </c>
      <c r="AD412" s="283" t="str">
        <f>IF(_penmei1_month_day!BB408="","",_penmei1_month_day!BB408)</f>
        <v/>
      </c>
      <c r="AE412" s="284" t="str">
        <f>IF(_penmei1_month_day!BC408="","",_penmei1_month_day!BC408)</f>
        <v/>
      </c>
      <c r="AF412" s="284" t="str">
        <f>IF(_penmei1_month_day!BD408="","",_penmei1_month_day!BD408)</f>
        <v/>
      </c>
      <c r="AG412" s="284" t="str">
        <f>IF(_penmei1_month_day!BE408="","",_penmei1_month_day!BE408)</f>
        <v/>
      </c>
      <c r="AH412" s="306" t="str">
        <f>IF(_penmei1_month_day!BF408="","",_penmei1_month_day!BF408)</f>
        <v/>
      </c>
      <c r="AI412" s="306" t="str">
        <f>IF(_penmei1_month_day!BG408="","",_penmei1_month_day!BG408)</f>
        <v/>
      </c>
      <c r="AJ412" s="306" t="str">
        <f>IF(_penmei1_month_day!BH408="","",_penmei1_month_day!BH408)</f>
        <v/>
      </c>
      <c r="AK412" s="306" t="str">
        <f>IF(_penmei1_month_day!BI408="","",_penmei1_month_day!BI408)</f>
        <v/>
      </c>
      <c r="AL412" s="284" t="str">
        <f>IF(_penmei1_month_day!BJ408="","",_penmei1_month_day!BJ408)</f>
        <v/>
      </c>
      <c r="AM412" s="306" t="str">
        <f>IF(_penmei1_month_day!BK408="","",_penmei1_month_day!BK408/10000)</f>
        <v/>
      </c>
      <c r="AN412" s="284" t="str">
        <f>IF(_penmei1_month_day!BL408="","",_penmei1_month_day!BL408)</f>
        <v/>
      </c>
      <c r="AO412" s="284" t="str">
        <f>IF(_penmei1_month_day!BM408="","",_penmei1_month_day!BM408)</f>
        <v/>
      </c>
      <c r="AP412" s="329"/>
      <c r="AQ412" s="329"/>
    </row>
    <row r="413" ht="15" spans="1:43">
      <c r="A413" s="132">
        <f t="shared" ref="A413:A476" si="109">IF(HOUR(I413)=0,A412+1,A412)</f>
        <v>43482</v>
      </c>
      <c r="B413" s="133">
        <f t="shared" si="99"/>
        <v>43482</v>
      </c>
      <c r="C413" s="134" t="str">
        <f t="shared" si="100"/>
        <v>中</v>
      </c>
      <c r="D413" s="134">
        <f t="shared" si="101"/>
        <v>17</v>
      </c>
      <c r="E413" s="135">
        <f t="shared" si="108"/>
        <v>3</v>
      </c>
      <c r="F413" s="136" t="str">
        <f t="shared" si="102"/>
        <v>丙班</v>
      </c>
      <c r="G413" s="134">
        <f t="shared" si="103"/>
        <v>23</v>
      </c>
      <c r="H413" s="137">
        <f t="shared" si="105"/>
        <v>0.0416666666666667</v>
      </c>
      <c r="I413" s="170">
        <f t="shared" si="106"/>
        <v>0.958333333333334</v>
      </c>
      <c r="J413" s="285" t="str">
        <f>IF(_penmei1_month_day!AH409="","",_penmei1_month_day!AH409)</f>
        <v/>
      </c>
      <c r="K413" s="285" t="str">
        <f>IF(_penmei1_month_day!AI409="","",_penmei1_month_day!AI409)</f>
        <v/>
      </c>
      <c r="L413" s="286" t="str">
        <f>IF(_penmei1_month_day!AJ409="","",_penmei1_month_day!AJ409)</f>
        <v/>
      </c>
      <c r="M413" s="286" t="str">
        <f>IF(_penmei1_month_day!AK409="","",_penmei1_month_day!AK409)</f>
        <v/>
      </c>
      <c r="N413" s="286" t="str">
        <f>IF(_penmei1_month_day!AL409="","",_penmei1_month_day!AL409)</f>
        <v/>
      </c>
      <c r="O413" s="286" t="str">
        <f>IF(_penmei1_month_day!AM409="","",_penmei1_month_day!AM409)</f>
        <v/>
      </c>
      <c r="P413" s="286" t="str">
        <f>IF(_penmei1_month_day!AN409="","",_penmei1_month_day!AN409)</f>
        <v/>
      </c>
      <c r="Q413" s="286" t="str">
        <f>IF(_penmei1_month_day!AO409="","",_penmei1_month_day!AO409)</f>
        <v/>
      </c>
      <c r="R413" s="286" t="str">
        <f>IF(_penmei1_month_day!AP409="","",_penmei1_month_day!AP409)</f>
        <v/>
      </c>
      <c r="S413" s="286" t="str">
        <f>IF(_penmei1_month_day!AQ409="","",_penmei1_month_day!AQ409)</f>
        <v/>
      </c>
      <c r="T413" s="286" t="str">
        <f>IF(_penmei1_month_day!AR409="","",_penmei1_month_day!AR409)</f>
        <v/>
      </c>
      <c r="U413" s="286" t="str">
        <f>IF(_penmei1_month_day!AS409="","",_penmei1_month_day!AS409)</f>
        <v/>
      </c>
      <c r="V413" s="286" t="str">
        <f>IF(_penmei1_month_day!AT409="","",_penmei1_month_day!AT409)</f>
        <v/>
      </c>
      <c r="W413" s="286" t="str">
        <f>IF(_penmei1_month_day!AU409="","",_penmei1_month_day!AU409)</f>
        <v/>
      </c>
      <c r="X413" s="286" t="str">
        <f>IF(_penmei1_month_day!AV409="","",_penmei1_month_day!AV409)</f>
        <v/>
      </c>
      <c r="Y413" s="286" t="str">
        <f>IF(_penmei1_month_day!AW409="","",_penmei1_month_day!AW409)</f>
        <v/>
      </c>
      <c r="Z413" s="286" t="str">
        <f>IF(_penmei1_month_day!AX409="","",_penmei1_month_day!AX409)</f>
        <v/>
      </c>
      <c r="AA413" s="307" t="str">
        <f>IF(_penmei1_month_day!AY409="","",ABS(_penmei1_month_day!AY409))</f>
        <v/>
      </c>
      <c r="AB413" s="307" t="str">
        <f>IF(_penmei1_month_day!AZ409="","",ABS(_penmei1_month_day!AZ409))</f>
        <v/>
      </c>
      <c r="AC413" s="285" t="str">
        <f>IF(_penmei1_month_day!BA409="","",_penmei1_month_day!BA409)</f>
        <v/>
      </c>
      <c r="AD413" s="285" t="str">
        <f>IF(_penmei1_month_day!BB409="","",_penmei1_month_day!BB409)</f>
        <v/>
      </c>
      <c r="AE413" s="286" t="str">
        <f>IF(_penmei1_month_day!BC409="","",_penmei1_month_day!BC409)</f>
        <v/>
      </c>
      <c r="AF413" s="284" t="str">
        <f>IF(_penmei1_month_day!BD409="","",_penmei1_month_day!BD409)</f>
        <v/>
      </c>
      <c r="AG413" s="286" t="str">
        <f>IF(_penmei1_month_day!BE409="","",_penmei1_month_day!BE409)</f>
        <v/>
      </c>
      <c r="AH413" s="307" t="str">
        <f>IF(_penmei1_month_day!BF409="","",_penmei1_month_day!BF409)</f>
        <v/>
      </c>
      <c r="AI413" s="307" t="str">
        <f>IF(_penmei1_month_day!BG409="","",_penmei1_month_day!BG409)</f>
        <v/>
      </c>
      <c r="AJ413" s="307" t="str">
        <f>IF(_penmei1_month_day!BH409="","",_penmei1_month_day!BH409)</f>
        <v/>
      </c>
      <c r="AK413" s="307" t="str">
        <f>IF(_penmei1_month_day!BI409="","",_penmei1_month_day!BI409)</f>
        <v/>
      </c>
      <c r="AL413" s="286" t="str">
        <f>IF(_penmei1_month_day!BJ409="","",_penmei1_month_day!BJ409)</f>
        <v/>
      </c>
      <c r="AM413" s="307" t="str">
        <f>IF(_penmei1_month_day!BK409="","",_penmei1_month_day!BK409/10000)</f>
        <v/>
      </c>
      <c r="AN413" s="286" t="str">
        <f>IF(_penmei1_month_day!BL409="","",_penmei1_month_day!BL409)</f>
        <v/>
      </c>
      <c r="AO413" s="286" t="str">
        <f>IF(_penmei1_month_day!BM409="","",_penmei1_month_day!BM409)</f>
        <v/>
      </c>
      <c r="AP413" s="243" t="s">
        <v>83</v>
      </c>
      <c r="AQ413" s="334"/>
    </row>
    <row r="414" ht="15" spans="1:43">
      <c r="A414" s="120">
        <f t="shared" si="109"/>
        <v>43483</v>
      </c>
      <c r="B414" s="121">
        <f t="shared" si="99"/>
        <v>43483</v>
      </c>
      <c r="C414" s="122" t="str">
        <f t="shared" si="100"/>
        <v>夜</v>
      </c>
      <c r="D414" s="122">
        <f t="shared" si="101"/>
        <v>18</v>
      </c>
      <c r="E414" s="123">
        <f>E222</f>
        <v>4</v>
      </c>
      <c r="F414" s="124" t="str">
        <f t="shared" si="102"/>
        <v>丁班</v>
      </c>
      <c r="G414" s="122">
        <f t="shared" si="103"/>
        <v>0</v>
      </c>
      <c r="H414" s="125">
        <f t="shared" si="105"/>
        <v>0.0416666666666667</v>
      </c>
      <c r="I414" s="160">
        <f t="shared" si="106"/>
        <v>1</v>
      </c>
      <c r="J414" s="281" t="str">
        <f>IF(_penmei1_month_day!AH410="","",_penmei1_month_day!AH410)</f>
        <v/>
      </c>
      <c r="K414" s="281" t="str">
        <f>IF(_penmei1_month_day!AI410="","",_penmei1_month_day!AI410)</f>
        <v/>
      </c>
      <c r="L414" s="282" t="str">
        <f>IF(_penmei1_month_day!AJ410="","",_penmei1_month_day!AJ410)</f>
        <v/>
      </c>
      <c r="M414" s="282" t="str">
        <f>IF(_penmei1_month_day!AK410="","",_penmei1_month_day!AK410)</f>
        <v/>
      </c>
      <c r="N414" s="282" t="str">
        <f>IF(_penmei1_month_day!AL410="","",_penmei1_month_day!AL410)</f>
        <v/>
      </c>
      <c r="O414" s="282" t="str">
        <f>IF(_penmei1_month_day!AM410="","",_penmei1_month_day!AM410)</f>
        <v/>
      </c>
      <c r="P414" s="282" t="str">
        <f>IF(_penmei1_month_day!AN410="","",_penmei1_month_day!AN410)</f>
        <v/>
      </c>
      <c r="Q414" s="282" t="str">
        <f>IF(_penmei1_month_day!AO410="","",_penmei1_month_day!AO410)</f>
        <v/>
      </c>
      <c r="R414" s="282" t="str">
        <f>IF(_penmei1_month_day!AP410="","",_penmei1_month_day!AP410)</f>
        <v/>
      </c>
      <c r="S414" s="282" t="str">
        <f>IF(_penmei1_month_day!AQ410="","",_penmei1_month_day!AQ410)</f>
        <v/>
      </c>
      <c r="T414" s="282" t="str">
        <f>IF(_penmei1_month_day!AR410="","",_penmei1_month_day!AR410)</f>
        <v/>
      </c>
      <c r="U414" s="282" t="str">
        <f>IF(_penmei1_month_day!AS410="","",_penmei1_month_day!AS410)</f>
        <v/>
      </c>
      <c r="V414" s="282" t="str">
        <f>IF(_penmei1_month_day!AT410="","",_penmei1_month_day!AT410)</f>
        <v/>
      </c>
      <c r="W414" s="282" t="str">
        <f>IF(_penmei1_month_day!AU410="","",_penmei1_month_day!AU410)</f>
        <v/>
      </c>
      <c r="X414" s="282" t="str">
        <f>IF(_penmei1_month_day!AV410="","",_penmei1_month_day!AV410)</f>
        <v/>
      </c>
      <c r="Y414" s="282" t="str">
        <f>IF(_penmei1_month_day!AW410="","",_penmei1_month_day!AW410)</f>
        <v/>
      </c>
      <c r="Z414" s="282" t="str">
        <f>IF(_penmei1_month_day!AX410="","",_penmei1_month_day!AX410)</f>
        <v/>
      </c>
      <c r="AA414" s="305" t="str">
        <f>IF(_penmei1_month_day!AY410="","",ABS(_penmei1_month_day!AY410))</f>
        <v/>
      </c>
      <c r="AB414" s="305" t="str">
        <f>IF(_penmei1_month_day!AZ410="","",ABS(_penmei1_month_day!AZ410))</f>
        <v/>
      </c>
      <c r="AC414" s="281" t="str">
        <f>IF(_penmei1_month_day!BA410="","",_penmei1_month_day!BA410)</f>
        <v/>
      </c>
      <c r="AD414" s="281" t="str">
        <f>IF(_penmei1_month_day!BB410="","",_penmei1_month_day!BB410)</f>
        <v/>
      </c>
      <c r="AE414" s="282" t="str">
        <f>IF(_penmei1_month_day!BC410="","",_penmei1_month_day!BC410)</f>
        <v/>
      </c>
      <c r="AF414" s="282" t="str">
        <f>IF(_penmei1_month_day!BD410="","",_penmei1_month_day!BD410)</f>
        <v/>
      </c>
      <c r="AG414" s="282" t="str">
        <f>IF(_penmei1_month_day!BE410="","",_penmei1_month_day!BE410)</f>
        <v/>
      </c>
      <c r="AH414" s="305" t="str">
        <f>IF(_penmei1_month_day!BF410="","",_penmei1_month_day!BF410)</f>
        <v/>
      </c>
      <c r="AI414" s="305" t="str">
        <f>IF(_penmei1_month_day!BG410="","",_penmei1_month_day!BG410)</f>
        <v/>
      </c>
      <c r="AJ414" s="305" t="str">
        <f>IF(_penmei1_month_day!BH410="","",_penmei1_month_day!BH410)</f>
        <v/>
      </c>
      <c r="AK414" s="305" t="str">
        <f>IF(_penmei1_month_day!BI410="","",_penmei1_month_day!BI410)</f>
        <v/>
      </c>
      <c r="AL414" s="282" t="str">
        <f>IF(_penmei1_month_day!BJ410="","",_penmei1_month_day!BJ410)</f>
        <v/>
      </c>
      <c r="AM414" s="305" t="str">
        <f>IF(_penmei1_month_day!BK410="","",_penmei1_month_day!BK410/10000)</f>
        <v/>
      </c>
      <c r="AN414" s="282" t="str">
        <f>IF(_penmei1_month_day!BL410="","",_penmei1_month_day!BL410)</f>
        <v/>
      </c>
      <c r="AO414" s="282" t="str">
        <f>IF(_penmei1_month_day!BM410="","",_penmei1_month_day!BM410)</f>
        <v/>
      </c>
      <c r="AP414" s="328"/>
      <c r="AQ414" s="328"/>
    </row>
    <row r="415" spans="1:43">
      <c r="A415" s="126">
        <f t="shared" si="109"/>
        <v>43483</v>
      </c>
      <c r="B415" s="127">
        <f t="shared" si="99"/>
        <v>43483</v>
      </c>
      <c r="C415" s="128" t="str">
        <f t="shared" si="100"/>
        <v>夜</v>
      </c>
      <c r="D415" s="128">
        <f t="shared" si="101"/>
        <v>18</v>
      </c>
      <c r="E415" s="129">
        <f t="shared" ref="E415:E421" si="110">E414</f>
        <v>4</v>
      </c>
      <c r="F415" s="130" t="str">
        <f t="shared" si="102"/>
        <v>丁班</v>
      </c>
      <c r="G415" s="128">
        <f t="shared" si="103"/>
        <v>1</v>
      </c>
      <c r="H415" s="131">
        <f t="shared" si="105"/>
        <v>0.0416666666666667</v>
      </c>
      <c r="I415" s="165">
        <f t="shared" si="106"/>
        <v>0.0416666666666667</v>
      </c>
      <c r="J415" s="283" t="str">
        <f>IF(_penmei1_month_day!AH411="","",_penmei1_month_day!AH411)</f>
        <v/>
      </c>
      <c r="K415" s="283" t="str">
        <f>IF(_penmei1_month_day!AI411="","",_penmei1_month_day!AI411)</f>
        <v/>
      </c>
      <c r="L415" s="284" t="str">
        <f>IF(_penmei1_month_day!AJ411="","",_penmei1_month_day!AJ411)</f>
        <v/>
      </c>
      <c r="M415" s="284" t="str">
        <f>IF(_penmei1_month_day!AK411="","",_penmei1_month_day!AK411)</f>
        <v/>
      </c>
      <c r="N415" s="284" t="str">
        <f>IF(_penmei1_month_day!AL411="","",_penmei1_month_day!AL411)</f>
        <v/>
      </c>
      <c r="O415" s="284" t="str">
        <f>IF(_penmei1_month_day!AM411="","",_penmei1_month_day!AM411)</f>
        <v/>
      </c>
      <c r="P415" s="284" t="str">
        <f>IF(_penmei1_month_day!AN411="","",_penmei1_month_day!AN411)</f>
        <v/>
      </c>
      <c r="Q415" s="284" t="str">
        <f>IF(_penmei1_month_day!AO411="","",_penmei1_month_day!AO411)</f>
        <v/>
      </c>
      <c r="R415" s="284" t="str">
        <f>IF(_penmei1_month_day!AP411="","",_penmei1_month_day!AP411)</f>
        <v/>
      </c>
      <c r="S415" s="284" t="str">
        <f>IF(_penmei1_month_day!AQ411="","",_penmei1_month_day!AQ411)</f>
        <v/>
      </c>
      <c r="T415" s="284" t="str">
        <f>IF(_penmei1_month_day!AR411="","",_penmei1_month_day!AR411)</f>
        <v/>
      </c>
      <c r="U415" s="284" t="str">
        <f>IF(_penmei1_month_day!AS411="","",_penmei1_month_day!AS411)</f>
        <v/>
      </c>
      <c r="V415" s="284" t="str">
        <f>IF(_penmei1_month_day!AT411="","",_penmei1_month_day!AT411)</f>
        <v/>
      </c>
      <c r="W415" s="284" t="str">
        <f>IF(_penmei1_month_day!AU411="","",_penmei1_month_day!AU411)</f>
        <v/>
      </c>
      <c r="X415" s="284" t="str">
        <f>IF(_penmei1_month_day!AV411="","",_penmei1_month_day!AV411)</f>
        <v/>
      </c>
      <c r="Y415" s="284" t="str">
        <f>IF(_penmei1_month_day!AW411="","",_penmei1_month_day!AW411)</f>
        <v/>
      </c>
      <c r="Z415" s="284" t="str">
        <f>IF(_penmei1_month_day!AX411="","",_penmei1_month_day!AX411)</f>
        <v/>
      </c>
      <c r="AA415" s="306" t="str">
        <f>IF(_penmei1_month_day!AY411="","",ABS(_penmei1_month_day!AY411))</f>
        <v/>
      </c>
      <c r="AB415" s="306" t="str">
        <f>IF(_penmei1_month_day!AZ411="","",ABS(_penmei1_month_day!AZ411))</f>
        <v/>
      </c>
      <c r="AC415" s="283" t="str">
        <f>IF(_penmei1_month_day!BA411="","",_penmei1_month_day!BA411)</f>
        <v/>
      </c>
      <c r="AD415" s="283" t="str">
        <f>IF(_penmei1_month_day!BB411="","",_penmei1_month_day!BB411)</f>
        <v/>
      </c>
      <c r="AE415" s="284" t="str">
        <f>IF(_penmei1_month_day!BC411="","",_penmei1_month_day!BC411)</f>
        <v/>
      </c>
      <c r="AF415" s="284" t="str">
        <f>IF(_penmei1_month_day!BD411="","",_penmei1_month_day!BD411)</f>
        <v/>
      </c>
      <c r="AG415" s="284" t="str">
        <f>IF(_penmei1_month_day!BE411="","",_penmei1_month_day!BE411)</f>
        <v/>
      </c>
      <c r="AH415" s="306" t="str">
        <f>IF(_penmei1_month_day!BF411="","",_penmei1_month_day!BF411)</f>
        <v/>
      </c>
      <c r="AI415" s="306" t="str">
        <f>IF(_penmei1_month_day!BG411="","",_penmei1_month_day!BG411)</f>
        <v/>
      </c>
      <c r="AJ415" s="306" t="str">
        <f>IF(_penmei1_month_day!BH411="","",_penmei1_month_day!BH411)</f>
        <v/>
      </c>
      <c r="AK415" s="306" t="str">
        <f>IF(_penmei1_month_day!BI411="","",_penmei1_month_day!BI411)</f>
        <v/>
      </c>
      <c r="AL415" s="284" t="str">
        <f>IF(_penmei1_month_day!BJ411="","",_penmei1_month_day!BJ411)</f>
        <v/>
      </c>
      <c r="AM415" s="306" t="str">
        <f>IF(_penmei1_month_day!BK411="","",_penmei1_month_day!BK411/10000)</f>
        <v/>
      </c>
      <c r="AN415" s="284" t="str">
        <f>IF(_penmei1_month_day!BL411="","",_penmei1_month_day!BL411)</f>
        <v/>
      </c>
      <c r="AO415" s="284" t="str">
        <f>IF(_penmei1_month_day!BM411="","",_penmei1_month_day!BM411)</f>
        <v/>
      </c>
      <c r="AP415" s="329"/>
      <c r="AQ415" s="329"/>
    </row>
    <row r="416" spans="1:43">
      <c r="A416" s="126">
        <f t="shared" si="109"/>
        <v>43483</v>
      </c>
      <c r="B416" s="127">
        <f t="shared" si="99"/>
        <v>43483</v>
      </c>
      <c r="C416" s="128" t="str">
        <f t="shared" si="100"/>
        <v>夜</v>
      </c>
      <c r="D416" s="128">
        <f t="shared" si="101"/>
        <v>18</v>
      </c>
      <c r="E416" s="129">
        <f t="shared" si="110"/>
        <v>4</v>
      </c>
      <c r="F416" s="130" t="str">
        <f t="shared" si="102"/>
        <v>丁班</v>
      </c>
      <c r="G416" s="128">
        <f t="shared" si="103"/>
        <v>2</v>
      </c>
      <c r="H416" s="131">
        <f t="shared" si="105"/>
        <v>0.0416666666666667</v>
      </c>
      <c r="I416" s="165">
        <f t="shared" si="106"/>
        <v>0.0833333333333334</v>
      </c>
      <c r="J416" s="283" t="str">
        <f>IF(_penmei1_month_day!AH412="","",_penmei1_month_day!AH412)</f>
        <v/>
      </c>
      <c r="K416" s="283" t="str">
        <f>IF(_penmei1_month_day!AI412="","",_penmei1_month_day!AI412)</f>
        <v/>
      </c>
      <c r="L416" s="284" t="str">
        <f>IF(_penmei1_month_day!AJ412="","",_penmei1_month_day!AJ412)</f>
        <v/>
      </c>
      <c r="M416" s="284" t="str">
        <f>IF(_penmei1_month_day!AK412="","",_penmei1_month_day!AK412)</f>
        <v/>
      </c>
      <c r="N416" s="284" t="str">
        <f>IF(_penmei1_month_day!AL412="","",_penmei1_month_day!AL412)</f>
        <v/>
      </c>
      <c r="O416" s="284" t="str">
        <f>IF(_penmei1_month_day!AM412="","",_penmei1_month_day!AM412)</f>
        <v/>
      </c>
      <c r="P416" s="284" t="str">
        <f>IF(_penmei1_month_day!AN412="","",_penmei1_month_day!AN412)</f>
        <v/>
      </c>
      <c r="Q416" s="284" t="str">
        <f>IF(_penmei1_month_day!AO412="","",_penmei1_month_day!AO412)</f>
        <v/>
      </c>
      <c r="R416" s="284" t="str">
        <f>IF(_penmei1_month_day!AP412="","",_penmei1_month_day!AP412)</f>
        <v/>
      </c>
      <c r="S416" s="284" t="str">
        <f>IF(_penmei1_month_day!AQ412="","",_penmei1_month_day!AQ412)</f>
        <v/>
      </c>
      <c r="T416" s="284" t="str">
        <f>IF(_penmei1_month_day!AR412="","",_penmei1_month_day!AR412)</f>
        <v/>
      </c>
      <c r="U416" s="284" t="str">
        <f>IF(_penmei1_month_day!AS412="","",_penmei1_month_day!AS412)</f>
        <v/>
      </c>
      <c r="V416" s="284" t="str">
        <f>IF(_penmei1_month_day!AT412="","",_penmei1_month_day!AT412)</f>
        <v/>
      </c>
      <c r="W416" s="284" t="str">
        <f>IF(_penmei1_month_day!AU412="","",_penmei1_month_day!AU412)</f>
        <v/>
      </c>
      <c r="X416" s="284" t="str">
        <f>IF(_penmei1_month_day!AV412="","",_penmei1_month_day!AV412)</f>
        <v/>
      </c>
      <c r="Y416" s="284" t="str">
        <f>IF(_penmei1_month_day!AW412="","",_penmei1_month_day!AW412)</f>
        <v/>
      </c>
      <c r="Z416" s="284" t="str">
        <f>IF(_penmei1_month_day!AX412="","",_penmei1_month_day!AX412)</f>
        <v/>
      </c>
      <c r="AA416" s="306" t="str">
        <f>IF(_penmei1_month_day!AY412="","",ABS(_penmei1_month_day!AY412))</f>
        <v/>
      </c>
      <c r="AB416" s="306" t="str">
        <f>IF(_penmei1_month_day!AZ412="","",ABS(_penmei1_month_day!AZ412))</f>
        <v/>
      </c>
      <c r="AC416" s="283" t="str">
        <f>IF(_penmei1_month_day!BA412="","",_penmei1_month_day!BA412)</f>
        <v/>
      </c>
      <c r="AD416" s="283" t="str">
        <f>IF(_penmei1_month_day!BB412="","",_penmei1_month_day!BB412)</f>
        <v/>
      </c>
      <c r="AE416" s="284" t="str">
        <f>IF(_penmei1_month_day!BC412="","",_penmei1_month_day!BC412)</f>
        <v/>
      </c>
      <c r="AF416" s="284" t="str">
        <f>IF(_penmei1_month_day!BD412="","",_penmei1_month_day!BD412)</f>
        <v/>
      </c>
      <c r="AG416" s="284" t="str">
        <f>IF(_penmei1_month_day!BE412="","",_penmei1_month_day!BE412)</f>
        <v/>
      </c>
      <c r="AH416" s="306" t="str">
        <f>IF(_penmei1_month_day!BF412="","",_penmei1_month_day!BF412)</f>
        <v/>
      </c>
      <c r="AI416" s="306" t="str">
        <f>IF(_penmei1_month_day!BG412="","",_penmei1_month_day!BG412)</f>
        <v/>
      </c>
      <c r="AJ416" s="306" t="str">
        <f>IF(_penmei1_month_day!BH412="","",_penmei1_month_day!BH412)</f>
        <v/>
      </c>
      <c r="AK416" s="306" t="str">
        <f>IF(_penmei1_month_day!BI412="","",_penmei1_month_day!BI412)</f>
        <v/>
      </c>
      <c r="AL416" s="284" t="str">
        <f>IF(_penmei1_month_day!BJ412="","",_penmei1_month_day!BJ412)</f>
        <v/>
      </c>
      <c r="AM416" s="306" t="str">
        <f>IF(_penmei1_month_day!BK412="","",_penmei1_month_day!BK412/10000)</f>
        <v/>
      </c>
      <c r="AN416" s="284" t="str">
        <f>IF(_penmei1_month_day!BL412="","",_penmei1_month_day!BL412)</f>
        <v/>
      </c>
      <c r="AO416" s="284" t="str">
        <f>IF(_penmei1_month_day!BM412="","",_penmei1_month_day!BM412)</f>
        <v/>
      </c>
      <c r="AP416" s="329"/>
      <c r="AQ416" s="329"/>
    </row>
    <row r="417" spans="1:43">
      <c r="A417" s="126">
        <f t="shared" si="109"/>
        <v>43483</v>
      </c>
      <c r="B417" s="127">
        <f t="shared" si="99"/>
        <v>43483</v>
      </c>
      <c r="C417" s="128" t="str">
        <f t="shared" si="100"/>
        <v>夜</v>
      </c>
      <c r="D417" s="128">
        <f t="shared" si="101"/>
        <v>18</v>
      </c>
      <c r="E417" s="129">
        <f t="shared" si="110"/>
        <v>4</v>
      </c>
      <c r="F417" s="130" t="str">
        <f t="shared" si="102"/>
        <v>丁班</v>
      </c>
      <c r="G417" s="128">
        <f t="shared" si="103"/>
        <v>3</v>
      </c>
      <c r="H417" s="131">
        <f t="shared" si="105"/>
        <v>0.0416666666666667</v>
      </c>
      <c r="I417" s="165">
        <f t="shared" si="106"/>
        <v>0.125</v>
      </c>
      <c r="J417" s="283" t="str">
        <f>IF(_penmei1_month_day!AH413="","",_penmei1_month_day!AH413)</f>
        <v/>
      </c>
      <c r="K417" s="283" t="str">
        <f>IF(_penmei1_month_day!AI413="","",_penmei1_month_day!AI413)</f>
        <v/>
      </c>
      <c r="L417" s="284" t="str">
        <f>IF(_penmei1_month_day!AJ413="","",_penmei1_month_day!AJ413)</f>
        <v/>
      </c>
      <c r="M417" s="284" t="str">
        <f>IF(_penmei1_month_day!AK413="","",_penmei1_month_day!AK413)</f>
        <v/>
      </c>
      <c r="N417" s="284" t="str">
        <f>IF(_penmei1_month_day!AL413="","",_penmei1_month_day!AL413)</f>
        <v/>
      </c>
      <c r="O417" s="284" t="str">
        <f>IF(_penmei1_month_day!AM413="","",_penmei1_month_day!AM413)</f>
        <v/>
      </c>
      <c r="P417" s="284" t="str">
        <f>IF(_penmei1_month_day!AN413="","",_penmei1_month_day!AN413)</f>
        <v/>
      </c>
      <c r="Q417" s="284" t="str">
        <f>IF(_penmei1_month_day!AO413="","",_penmei1_month_day!AO413)</f>
        <v/>
      </c>
      <c r="R417" s="284" t="str">
        <f>IF(_penmei1_month_day!AP413="","",_penmei1_month_day!AP413)</f>
        <v/>
      </c>
      <c r="S417" s="284" t="str">
        <f>IF(_penmei1_month_day!AQ413="","",_penmei1_month_day!AQ413)</f>
        <v/>
      </c>
      <c r="T417" s="284" t="str">
        <f>IF(_penmei1_month_day!AR413="","",_penmei1_month_day!AR413)</f>
        <v/>
      </c>
      <c r="U417" s="284" t="str">
        <f>IF(_penmei1_month_day!AS413="","",_penmei1_month_day!AS413)</f>
        <v/>
      </c>
      <c r="V417" s="284" t="str">
        <f>IF(_penmei1_month_day!AT413="","",_penmei1_month_day!AT413)</f>
        <v/>
      </c>
      <c r="W417" s="284" t="str">
        <f>IF(_penmei1_month_day!AU413="","",_penmei1_month_day!AU413)</f>
        <v/>
      </c>
      <c r="X417" s="284" t="str">
        <f>IF(_penmei1_month_day!AV413="","",_penmei1_month_day!AV413)</f>
        <v/>
      </c>
      <c r="Y417" s="284" t="str">
        <f>IF(_penmei1_month_day!AW413="","",_penmei1_month_day!AW413)</f>
        <v/>
      </c>
      <c r="Z417" s="284" t="str">
        <f>IF(_penmei1_month_day!AX413="","",_penmei1_month_day!AX413)</f>
        <v/>
      </c>
      <c r="AA417" s="306" t="str">
        <f>IF(_penmei1_month_day!AY413="","",ABS(_penmei1_month_day!AY413))</f>
        <v/>
      </c>
      <c r="AB417" s="306" t="str">
        <f>IF(_penmei1_month_day!AZ413="","",ABS(_penmei1_month_day!AZ413))</f>
        <v/>
      </c>
      <c r="AC417" s="283" t="str">
        <f>IF(_penmei1_month_day!BA413="","",_penmei1_month_day!BA413)</f>
        <v/>
      </c>
      <c r="AD417" s="283" t="str">
        <f>IF(_penmei1_month_day!BB413="","",_penmei1_month_day!BB413)</f>
        <v/>
      </c>
      <c r="AE417" s="284" t="str">
        <f>IF(_penmei1_month_day!BC413="","",_penmei1_month_day!BC413)</f>
        <v/>
      </c>
      <c r="AF417" s="284" t="str">
        <f>IF(_penmei1_month_day!BD413="","",_penmei1_month_day!BD413)</f>
        <v/>
      </c>
      <c r="AG417" s="284" t="str">
        <f>IF(_penmei1_month_day!BE413="","",_penmei1_month_day!BE413)</f>
        <v/>
      </c>
      <c r="AH417" s="306" t="str">
        <f>IF(_penmei1_month_day!BF413="","",_penmei1_month_day!BF413)</f>
        <v/>
      </c>
      <c r="AI417" s="306" t="str">
        <f>IF(_penmei1_month_day!BG413="","",_penmei1_month_day!BG413)</f>
        <v/>
      </c>
      <c r="AJ417" s="306" t="str">
        <f>IF(_penmei1_month_day!BH413="","",_penmei1_month_day!BH413)</f>
        <v/>
      </c>
      <c r="AK417" s="306" t="str">
        <f>IF(_penmei1_month_day!BI413="","",_penmei1_month_day!BI413)</f>
        <v/>
      </c>
      <c r="AL417" s="284" t="str">
        <f>IF(_penmei1_month_day!BJ413="","",_penmei1_month_day!BJ413)</f>
        <v/>
      </c>
      <c r="AM417" s="306" t="str">
        <f>IF(_penmei1_month_day!BK413="","",_penmei1_month_day!BK413/10000)</f>
        <v/>
      </c>
      <c r="AN417" s="284" t="str">
        <f>IF(_penmei1_month_day!BL413="","",_penmei1_month_day!BL413)</f>
        <v/>
      </c>
      <c r="AO417" s="284" t="str">
        <f>IF(_penmei1_month_day!BM413="","",_penmei1_month_day!BM413)</f>
        <v/>
      </c>
      <c r="AP417" s="329"/>
      <c r="AQ417" s="329"/>
    </row>
    <row r="418" spans="1:43">
      <c r="A418" s="126">
        <f t="shared" si="109"/>
        <v>43483</v>
      </c>
      <c r="B418" s="127">
        <f t="shared" si="99"/>
        <v>43483</v>
      </c>
      <c r="C418" s="128" t="str">
        <f t="shared" si="100"/>
        <v>夜</v>
      </c>
      <c r="D418" s="128">
        <f t="shared" si="101"/>
        <v>18</v>
      </c>
      <c r="E418" s="129">
        <f t="shared" si="110"/>
        <v>4</v>
      </c>
      <c r="F418" s="130" t="str">
        <f t="shared" si="102"/>
        <v>丁班</v>
      </c>
      <c r="G418" s="128">
        <f t="shared" si="103"/>
        <v>4</v>
      </c>
      <c r="H418" s="131">
        <f t="shared" si="105"/>
        <v>0.0416666666666667</v>
      </c>
      <c r="I418" s="165">
        <f t="shared" si="106"/>
        <v>0.166666666666667</v>
      </c>
      <c r="J418" s="283" t="str">
        <f>IF(_penmei1_month_day!AH414="","",_penmei1_month_day!AH414)</f>
        <v/>
      </c>
      <c r="K418" s="283" t="str">
        <f>IF(_penmei1_month_day!AI414="","",_penmei1_month_day!AI414)</f>
        <v/>
      </c>
      <c r="L418" s="284" t="str">
        <f>IF(_penmei1_month_day!AJ414="","",_penmei1_month_day!AJ414)</f>
        <v/>
      </c>
      <c r="M418" s="284" t="str">
        <f>IF(_penmei1_month_day!AK414="","",_penmei1_month_day!AK414)</f>
        <v/>
      </c>
      <c r="N418" s="284" t="str">
        <f>IF(_penmei1_month_day!AL414="","",_penmei1_month_day!AL414)</f>
        <v/>
      </c>
      <c r="O418" s="284" t="str">
        <f>IF(_penmei1_month_day!AM414="","",_penmei1_month_day!AM414)</f>
        <v/>
      </c>
      <c r="P418" s="284" t="str">
        <f>IF(_penmei1_month_day!AN414="","",_penmei1_month_day!AN414)</f>
        <v/>
      </c>
      <c r="Q418" s="284" t="str">
        <f>IF(_penmei1_month_day!AO414="","",_penmei1_month_day!AO414)</f>
        <v/>
      </c>
      <c r="R418" s="284" t="str">
        <f>IF(_penmei1_month_day!AP414="","",_penmei1_month_day!AP414)</f>
        <v/>
      </c>
      <c r="S418" s="284" t="str">
        <f>IF(_penmei1_month_day!AQ414="","",_penmei1_month_day!AQ414)</f>
        <v/>
      </c>
      <c r="T418" s="284" t="str">
        <f>IF(_penmei1_month_day!AR414="","",_penmei1_month_day!AR414)</f>
        <v/>
      </c>
      <c r="U418" s="284" t="str">
        <f>IF(_penmei1_month_day!AS414="","",_penmei1_month_day!AS414)</f>
        <v/>
      </c>
      <c r="V418" s="284" t="str">
        <f>IF(_penmei1_month_day!AT414="","",_penmei1_month_day!AT414)</f>
        <v/>
      </c>
      <c r="W418" s="284" t="str">
        <f>IF(_penmei1_month_day!AU414="","",_penmei1_month_day!AU414)</f>
        <v/>
      </c>
      <c r="X418" s="284" t="str">
        <f>IF(_penmei1_month_day!AV414="","",_penmei1_month_day!AV414)</f>
        <v/>
      </c>
      <c r="Y418" s="284" t="str">
        <f>IF(_penmei1_month_day!AW414="","",_penmei1_month_day!AW414)</f>
        <v/>
      </c>
      <c r="Z418" s="284" t="str">
        <f>IF(_penmei1_month_day!AX414="","",_penmei1_month_day!AX414)</f>
        <v/>
      </c>
      <c r="AA418" s="306" t="str">
        <f>IF(_penmei1_month_day!AY414="","",ABS(_penmei1_month_day!AY414))</f>
        <v/>
      </c>
      <c r="AB418" s="306" t="str">
        <f>IF(_penmei1_month_day!AZ414="","",ABS(_penmei1_month_day!AZ414))</f>
        <v/>
      </c>
      <c r="AC418" s="283" t="str">
        <f>IF(_penmei1_month_day!BA414="","",_penmei1_month_day!BA414)</f>
        <v/>
      </c>
      <c r="AD418" s="283" t="str">
        <f>IF(_penmei1_month_day!BB414="","",_penmei1_month_day!BB414)</f>
        <v/>
      </c>
      <c r="AE418" s="284" t="str">
        <f>IF(_penmei1_month_day!BC414="","",_penmei1_month_day!BC414)</f>
        <v/>
      </c>
      <c r="AF418" s="284" t="str">
        <f>IF(_penmei1_month_day!BD414="","",_penmei1_month_day!BD414)</f>
        <v/>
      </c>
      <c r="AG418" s="284" t="str">
        <f>IF(_penmei1_month_day!BE414="","",_penmei1_month_day!BE414)</f>
        <v/>
      </c>
      <c r="AH418" s="306" t="str">
        <f>IF(_penmei1_month_day!BF414="","",_penmei1_month_day!BF414)</f>
        <v/>
      </c>
      <c r="AI418" s="306" t="str">
        <f>IF(_penmei1_month_day!BG414="","",_penmei1_month_day!BG414)</f>
        <v/>
      </c>
      <c r="AJ418" s="306" t="str">
        <f>IF(_penmei1_month_day!BH414="","",_penmei1_month_day!BH414)</f>
        <v/>
      </c>
      <c r="AK418" s="306" t="str">
        <f>IF(_penmei1_month_day!BI414="","",_penmei1_month_day!BI414)</f>
        <v/>
      </c>
      <c r="AL418" s="284" t="str">
        <f>IF(_penmei1_month_day!BJ414="","",_penmei1_month_day!BJ414)</f>
        <v/>
      </c>
      <c r="AM418" s="306" t="str">
        <f>IF(_penmei1_month_day!BK414="","",_penmei1_month_day!BK414/10000)</f>
        <v/>
      </c>
      <c r="AN418" s="284" t="str">
        <f>IF(_penmei1_month_day!BL414="","",_penmei1_month_day!BL414)</f>
        <v/>
      </c>
      <c r="AO418" s="284" t="str">
        <f>IF(_penmei1_month_day!BM414="","",_penmei1_month_day!BM414)</f>
        <v/>
      </c>
      <c r="AP418" s="329"/>
      <c r="AQ418" s="329"/>
    </row>
    <row r="419" spans="1:43">
      <c r="A419" s="126">
        <f t="shared" si="109"/>
        <v>43483</v>
      </c>
      <c r="B419" s="127">
        <f t="shared" si="99"/>
        <v>43483</v>
      </c>
      <c r="C419" s="128" t="str">
        <f t="shared" si="100"/>
        <v>夜</v>
      </c>
      <c r="D419" s="128">
        <f t="shared" si="101"/>
        <v>18</v>
      </c>
      <c r="E419" s="129">
        <f t="shared" si="110"/>
        <v>4</v>
      </c>
      <c r="F419" s="130" t="str">
        <f t="shared" si="102"/>
        <v>丁班</v>
      </c>
      <c r="G419" s="128">
        <f t="shared" si="103"/>
        <v>5</v>
      </c>
      <c r="H419" s="131">
        <f t="shared" si="105"/>
        <v>0.0416666666666667</v>
      </c>
      <c r="I419" s="165">
        <f t="shared" si="106"/>
        <v>0.208333333333333</v>
      </c>
      <c r="J419" s="283" t="str">
        <f>IF(_penmei1_month_day!AH415="","",_penmei1_month_day!AH415)</f>
        <v/>
      </c>
      <c r="K419" s="283" t="str">
        <f>IF(_penmei1_month_day!AI415="","",_penmei1_month_day!AI415)</f>
        <v/>
      </c>
      <c r="L419" s="284" t="str">
        <f>IF(_penmei1_month_day!AJ415="","",_penmei1_month_day!AJ415)</f>
        <v/>
      </c>
      <c r="M419" s="284" t="str">
        <f>IF(_penmei1_month_day!AK415="","",_penmei1_month_day!AK415)</f>
        <v/>
      </c>
      <c r="N419" s="284" t="str">
        <f>IF(_penmei1_month_day!AL415="","",_penmei1_month_day!AL415)</f>
        <v/>
      </c>
      <c r="O419" s="284" t="str">
        <f>IF(_penmei1_month_day!AM415="","",_penmei1_month_day!AM415)</f>
        <v/>
      </c>
      <c r="P419" s="284" t="str">
        <f>IF(_penmei1_month_day!AN415="","",_penmei1_month_day!AN415)</f>
        <v/>
      </c>
      <c r="Q419" s="284" t="str">
        <f>IF(_penmei1_month_day!AO415="","",_penmei1_month_day!AO415)</f>
        <v/>
      </c>
      <c r="R419" s="284" t="str">
        <f>IF(_penmei1_month_day!AP415="","",_penmei1_month_day!AP415)</f>
        <v/>
      </c>
      <c r="S419" s="284" t="str">
        <f>IF(_penmei1_month_day!AQ415="","",_penmei1_month_day!AQ415)</f>
        <v/>
      </c>
      <c r="T419" s="284" t="str">
        <f>IF(_penmei1_month_day!AR415="","",_penmei1_month_day!AR415)</f>
        <v/>
      </c>
      <c r="U419" s="284" t="str">
        <f>IF(_penmei1_month_day!AS415="","",_penmei1_month_day!AS415)</f>
        <v/>
      </c>
      <c r="V419" s="284" t="str">
        <f>IF(_penmei1_month_day!AT415="","",_penmei1_month_day!AT415)</f>
        <v/>
      </c>
      <c r="W419" s="284" t="str">
        <f>IF(_penmei1_month_day!AU415="","",_penmei1_month_day!AU415)</f>
        <v/>
      </c>
      <c r="X419" s="284" t="str">
        <f>IF(_penmei1_month_day!AV415="","",_penmei1_month_day!AV415)</f>
        <v/>
      </c>
      <c r="Y419" s="284" t="str">
        <f>IF(_penmei1_month_day!AW415="","",_penmei1_month_day!AW415)</f>
        <v/>
      </c>
      <c r="Z419" s="284" t="str">
        <f>IF(_penmei1_month_day!AX415="","",_penmei1_month_day!AX415)</f>
        <v/>
      </c>
      <c r="AA419" s="306" t="str">
        <f>IF(_penmei1_month_day!AY415="","",ABS(_penmei1_month_day!AY415))</f>
        <v/>
      </c>
      <c r="AB419" s="306" t="str">
        <f>IF(_penmei1_month_day!AZ415="","",ABS(_penmei1_month_day!AZ415))</f>
        <v/>
      </c>
      <c r="AC419" s="283" t="str">
        <f>IF(_penmei1_month_day!BA415="","",_penmei1_month_day!BA415)</f>
        <v/>
      </c>
      <c r="AD419" s="283" t="str">
        <f>IF(_penmei1_month_day!BB415="","",_penmei1_month_day!BB415)</f>
        <v/>
      </c>
      <c r="AE419" s="284" t="str">
        <f>IF(_penmei1_month_day!BC415="","",_penmei1_month_day!BC415)</f>
        <v/>
      </c>
      <c r="AF419" s="284" t="str">
        <f>IF(_penmei1_month_day!BD415="","",_penmei1_month_day!BD415)</f>
        <v/>
      </c>
      <c r="AG419" s="284" t="str">
        <f>IF(_penmei1_month_day!BE415="","",_penmei1_month_day!BE415)</f>
        <v/>
      </c>
      <c r="AH419" s="306" t="str">
        <f>IF(_penmei1_month_day!BF415="","",_penmei1_month_day!BF415)</f>
        <v/>
      </c>
      <c r="AI419" s="306" t="str">
        <f>IF(_penmei1_month_day!BG415="","",_penmei1_month_day!BG415)</f>
        <v/>
      </c>
      <c r="AJ419" s="306" t="str">
        <f>IF(_penmei1_month_day!BH415="","",_penmei1_month_day!BH415)</f>
        <v/>
      </c>
      <c r="AK419" s="306" t="str">
        <f>IF(_penmei1_month_day!BI415="","",_penmei1_month_day!BI415)</f>
        <v/>
      </c>
      <c r="AL419" s="284" t="str">
        <f>IF(_penmei1_month_day!BJ415="","",_penmei1_month_day!BJ415)</f>
        <v/>
      </c>
      <c r="AM419" s="306" t="str">
        <f>IF(_penmei1_month_day!BK415="","",_penmei1_month_day!BK415/10000)</f>
        <v/>
      </c>
      <c r="AN419" s="284" t="str">
        <f>IF(_penmei1_month_day!BL415="","",_penmei1_month_day!BL415)</f>
        <v/>
      </c>
      <c r="AO419" s="284" t="str">
        <f>IF(_penmei1_month_day!BM415="","",_penmei1_month_day!BM415)</f>
        <v/>
      </c>
      <c r="AP419" s="329"/>
      <c r="AQ419" s="329"/>
    </row>
    <row r="420" spans="1:43">
      <c r="A420" s="126">
        <f t="shared" si="109"/>
        <v>43483</v>
      </c>
      <c r="B420" s="127">
        <f t="shared" si="99"/>
        <v>43483</v>
      </c>
      <c r="C420" s="128" t="str">
        <f t="shared" si="100"/>
        <v>夜</v>
      </c>
      <c r="D420" s="128">
        <f t="shared" si="101"/>
        <v>18</v>
      </c>
      <c r="E420" s="129">
        <f t="shared" si="110"/>
        <v>4</v>
      </c>
      <c r="F420" s="130" t="str">
        <f t="shared" si="102"/>
        <v>丁班</v>
      </c>
      <c r="G420" s="128">
        <f t="shared" si="103"/>
        <v>6</v>
      </c>
      <c r="H420" s="131">
        <f t="shared" si="105"/>
        <v>0.0416666666666667</v>
      </c>
      <c r="I420" s="165">
        <f t="shared" si="106"/>
        <v>0.25</v>
      </c>
      <c r="J420" s="283" t="str">
        <f>IF(_penmei1_month_day!AH416="","",_penmei1_month_day!AH416)</f>
        <v/>
      </c>
      <c r="K420" s="283" t="str">
        <f>IF(_penmei1_month_day!AI416="","",_penmei1_month_day!AI416)</f>
        <v/>
      </c>
      <c r="L420" s="284" t="str">
        <f>IF(_penmei1_month_day!AJ416="","",_penmei1_month_day!AJ416)</f>
        <v/>
      </c>
      <c r="M420" s="284" t="str">
        <f>IF(_penmei1_month_day!AK416="","",_penmei1_month_day!AK416)</f>
        <v/>
      </c>
      <c r="N420" s="284" t="str">
        <f>IF(_penmei1_month_day!AL416="","",_penmei1_month_day!AL416)</f>
        <v/>
      </c>
      <c r="O420" s="284" t="str">
        <f>IF(_penmei1_month_day!AM416="","",_penmei1_month_day!AM416)</f>
        <v/>
      </c>
      <c r="P420" s="284" t="str">
        <f>IF(_penmei1_month_day!AN416="","",_penmei1_month_day!AN416)</f>
        <v/>
      </c>
      <c r="Q420" s="284" t="str">
        <f>IF(_penmei1_month_day!AO416="","",_penmei1_month_day!AO416)</f>
        <v/>
      </c>
      <c r="R420" s="284" t="str">
        <f>IF(_penmei1_month_day!AP416="","",_penmei1_month_day!AP416)</f>
        <v/>
      </c>
      <c r="S420" s="284" t="str">
        <f>IF(_penmei1_month_day!AQ416="","",_penmei1_month_day!AQ416)</f>
        <v/>
      </c>
      <c r="T420" s="284" t="str">
        <f>IF(_penmei1_month_day!AR416="","",_penmei1_month_day!AR416)</f>
        <v/>
      </c>
      <c r="U420" s="284" t="str">
        <f>IF(_penmei1_month_day!AS416="","",_penmei1_month_day!AS416)</f>
        <v/>
      </c>
      <c r="V420" s="284" t="str">
        <f>IF(_penmei1_month_day!AT416="","",_penmei1_month_day!AT416)</f>
        <v/>
      </c>
      <c r="W420" s="284" t="str">
        <f>IF(_penmei1_month_day!AU416="","",_penmei1_month_day!AU416)</f>
        <v/>
      </c>
      <c r="X420" s="284" t="str">
        <f>IF(_penmei1_month_day!AV416="","",_penmei1_month_day!AV416)</f>
        <v/>
      </c>
      <c r="Y420" s="284" t="str">
        <f>IF(_penmei1_month_day!AW416="","",_penmei1_month_day!AW416)</f>
        <v/>
      </c>
      <c r="Z420" s="284" t="str">
        <f>IF(_penmei1_month_day!AX416="","",_penmei1_month_day!AX416)</f>
        <v/>
      </c>
      <c r="AA420" s="306" t="str">
        <f>IF(_penmei1_month_day!AY416="","",ABS(_penmei1_month_day!AY416))</f>
        <v/>
      </c>
      <c r="AB420" s="306" t="str">
        <f>IF(_penmei1_month_day!AZ416="","",ABS(_penmei1_month_day!AZ416))</f>
        <v/>
      </c>
      <c r="AC420" s="283" t="str">
        <f>IF(_penmei1_month_day!BA416="","",_penmei1_month_day!BA416)</f>
        <v/>
      </c>
      <c r="AD420" s="283" t="str">
        <f>IF(_penmei1_month_day!BB416="","",_penmei1_month_day!BB416)</f>
        <v/>
      </c>
      <c r="AE420" s="284" t="str">
        <f>IF(_penmei1_month_day!BC416="","",_penmei1_month_day!BC416)</f>
        <v/>
      </c>
      <c r="AF420" s="284" t="str">
        <f>IF(_penmei1_month_day!BD416="","",_penmei1_month_day!BD416)</f>
        <v/>
      </c>
      <c r="AG420" s="284" t="str">
        <f>IF(_penmei1_month_day!BE416="","",_penmei1_month_day!BE416)</f>
        <v/>
      </c>
      <c r="AH420" s="306" t="str">
        <f>IF(_penmei1_month_day!BF416="","",_penmei1_month_day!BF416)</f>
        <v/>
      </c>
      <c r="AI420" s="306" t="str">
        <f>IF(_penmei1_month_day!BG416="","",_penmei1_month_day!BG416)</f>
        <v/>
      </c>
      <c r="AJ420" s="306" t="str">
        <f>IF(_penmei1_month_day!BH416="","",_penmei1_month_day!BH416)</f>
        <v/>
      </c>
      <c r="AK420" s="306" t="str">
        <f>IF(_penmei1_month_day!BI416="","",_penmei1_month_day!BI416)</f>
        <v/>
      </c>
      <c r="AL420" s="284" t="str">
        <f>IF(_penmei1_month_day!BJ416="","",_penmei1_month_day!BJ416)</f>
        <v/>
      </c>
      <c r="AM420" s="306" t="str">
        <f>IF(_penmei1_month_day!BK416="","",_penmei1_month_day!BK416/10000)</f>
        <v/>
      </c>
      <c r="AN420" s="284" t="str">
        <f>IF(_penmei1_month_day!BL416="","",_penmei1_month_day!BL416)</f>
        <v/>
      </c>
      <c r="AO420" s="284" t="str">
        <f>IF(_penmei1_month_day!BM416="","",_penmei1_month_day!BM416)</f>
        <v/>
      </c>
      <c r="AP420" s="329"/>
      <c r="AQ420" s="329"/>
    </row>
    <row r="421" ht="15" spans="1:43">
      <c r="A421" s="132">
        <f t="shared" si="109"/>
        <v>43483</v>
      </c>
      <c r="B421" s="133">
        <f t="shared" si="99"/>
        <v>43483</v>
      </c>
      <c r="C421" s="134" t="str">
        <f t="shared" si="100"/>
        <v>夜</v>
      </c>
      <c r="D421" s="134">
        <f t="shared" si="101"/>
        <v>18</v>
      </c>
      <c r="E421" s="135">
        <f t="shared" si="110"/>
        <v>4</v>
      </c>
      <c r="F421" s="136" t="str">
        <f t="shared" si="102"/>
        <v>丁班</v>
      </c>
      <c r="G421" s="134">
        <f t="shared" si="103"/>
        <v>7</v>
      </c>
      <c r="H421" s="137">
        <f t="shared" si="105"/>
        <v>0.0416666666666667</v>
      </c>
      <c r="I421" s="170">
        <f t="shared" si="106"/>
        <v>0.291666666666667</v>
      </c>
      <c r="J421" s="285" t="str">
        <f>IF(_penmei1_month_day!AH417="","",_penmei1_month_day!AH417)</f>
        <v/>
      </c>
      <c r="K421" s="285" t="str">
        <f>IF(_penmei1_month_day!AI417="","",_penmei1_month_day!AI417)</f>
        <v/>
      </c>
      <c r="L421" s="286" t="str">
        <f>IF(_penmei1_month_day!AJ417="","",_penmei1_month_day!AJ417)</f>
        <v/>
      </c>
      <c r="M421" s="286" t="str">
        <f>IF(_penmei1_month_day!AK417="","",_penmei1_month_day!AK417)</f>
        <v/>
      </c>
      <c r="N421" s="286" t="str">
        <f>IF(_penmei1_month_day!AL417="","",_penmei1_month_day!AL417)</f>
        <v/>
      </c>
      <c r="O421" s="286" t="str">
        <f>IF(_penmei1_month_day!AM417="","",_penmei1_month_day!AM417)</f>
        <v/>
      </c>
      <c r="P421" s="286" t="str">
        <f>IF(_penmei1_month_day!AN417="","",_penmei1_month_day!AN417)</f>
        <v/>
      </c>
      <c r="Q421" s="286" t="str">
        <f>IF(_penmei1_month_day!AO417="","",_penmei1_month_day!AO417)</f>
        <v/>
      </c>
      <c r="R421" s="286" t="str">
        <f>IF(_penmei1_month_day!AP417="","",_penmei1_month_day!AP417)</f>
        <v/>
      </c>
      <c r="S421" s="286" t="str">
        <f>IF(_penmei1_month_day!AQ417="","",_penmei1_month_day!AQ417)</f>
        <v/>
      </c>
      <c r="T421" s="286" t="str">
        <f>IF(_penmei1_month_day!AR417="","",_penmei1_month_day!AR417)</f>
        <v/>
      </c>
      <c r="U421" s="286" t="str">
        <f>IF(_penmei1_month_day!AS417="","",_penmei1_month_day!AS417)</f>
        <v/>
      </c>
      <c r="V421" s="286" t="str">
        <f>IF(_penmei1_month_day!AT417="","",_penmei1_month_day!AT417)</f>
        <v/>
      </c>
      <c r="W421" s="286" t="str">
        <f>IF(_penmei1_month_day!AU417="","",_penmei1_month_day!AU417)</f>
        <v/>
      </c>
      <c r="X421" s="286" t="str">
        <f>IF(_penmei1_month_day!AV417="","",_penmei1_month_day!AV417)</f>
        <v/>
      </c>
      <c r="Y421" s="286" t="str">
        <f>IF(_penmei1_month_day!AW417="","",_penmei1_month_day!AW417)</f>
        <v/>
      </c>
      <c r="Z421" s="286" t="str">
        <f>IF(_penmei1_month_day!AX417="","",_penmei1_month_day!AX417)</f>
        <v/>
      </c>
      <c r="AA421" s="307" t="str">
        <f>IF(_penmei1_month_day!AY417="","",ABS(_penmei1_month_day!AY417))</f>
        <v/>
      </c>
      <c r="AB421" s="307" t="str">
        <f>IF(_penmei1_month_day!AZ417="","",ABS(_penmei1_month_day!AZ417))</f>
        <v/>
      </c>
      <c r="AC421" s="285" t="str">
        <f>IF(_penmei1_month_day!BA417="","",_penmei1_month_day!BA417)</f>
        <v/>
      </c>
      <c r="AD421" s="285" t="str">
        <f>IF(_penmei1_month_day!BB417="","",_penmei1_month_day!BB417)</f>
        <v/>
      </c>
      <c r="AE421" s="286" t="str">
        <f>IF(_penmei1_month_day!BC417="","",_penmei1_month_day!BC417)</f>
        <v/>
      </c>
      <c r="AF421" s="284" t="str">
        <f>IF(_penmei1_month_day!BD417="","",_penmei1_month_day!BD417)</f>
        <v/>
      </c>
      <c r="AG421" s="286" t="str">
        <f>IF(_penmei1_month_day!BE417="","",_penmei1_month_day!BE417)</f>
        <v/>
      </c>
      <c r="AH421" s="307" t="str">
        <f>IF(_penmei1_month_day!BF417="","",_penmei1_month_day!BF417)</f>
        <v/>
      </c>
      <c r="AI421" s="307" t="str">
        <f>IF(_penmei1_month_day!BG417="","",_penmei1_month_day!BG417)</f>
        <v/>
      </c>
      <c r="AJ421" s="307" t="str">
        <f>IF(_penmei1_month_day!BH417="","",_penmei1_month_day!BH417)</f>
        <v/>
      </c>
      <c r="AK421" s="307" t="str">
        <f>IF(_penmei1_month_day!BI417="","",_penmei1_month_day!BI417)</f>
        <v/>
      </c>
      <c r="AL421" s="286" t="str">
        <f>IF(_penmei1_month_day!BJ417="","",_penmei1_month_day!BJ417)</f>
        <v/>
      </c>
      <c r="AM421" s="307" t="str">
        <f>IF(_penmei1_month_day!BK417="","",_penmei1_month_day!BK417/10000)</f>
        <v/>
      </c>
      <c r="AN421" s="286" t="str">
        <f>IF(_penmei1_month_day!BL417="","",_penmei1_month_day!BL417)</f>
        <v/>
      </c>
      <c r="AO421" s="286" t="str">
        <f>IF(_penmei1_month_day!BM417="","",_penmei1_month_day!BM417)</f>
        <v/>
      </c>
      <c r="AP421" s="243" t="s">
        <v>83</v>
      </c>
      <c r="AQ421" s="331"/>
    </row>
    <row r="422" ht="15" spans="1:43">
      <c r="A422" s="120">
        <f t="shared" si="109"/>
        <v>43483</v>
      </c>
      <c r="B422" s="121">
        <f t="shared" si="99"/>
        <v>43483</v>
      </c>
      <c r="C422" s="122" t="str">
        <f t="shared" si="100"/>
        <v>白</v>
      </c>
      <c r="D422" s="122">
        <f t="shared" si="101"/>
        <v>18</v>
      </c>
      <c r="E422" s="123">
        <f>IF(AND(E414=4),1,IF(AND(E414&lt;4),(E414+1),))</f>
        <v>1</v>
      </c>
      <c r="F422" s="124" t="str">
        <f t="shared" si="102"/>
        <v>甲班</v>
      </c>
      <c r="G422" s="122">
        <f t="shared" si="103"/>
        <v>8</v>
      </c>
      <c r="H422" s="125">
        <f t="shared" si="105"/>
        <v>0.0416666666666667</v>
      </c>
      <c r="I422" s="160">
        <f t="shared" si="106"/>
        <v>0.333333333333334</v>
      </c>
      <c r="J422" s="281" t="str">
        <f>IF(_penmei1_month_day!AH418="","",_penmei1_month_day!AH418)</f>
        <v/>
      </c>
      <c r="K422" s="281" t="str">
        <f>IF(_penmei1_month_day!AI418="","",_penmei1_month_day!AI418)</f>
        <v/>
      </c>
      <c r="L422" s="282" t="str">
        <f>IF(_penmei1_month_day!AJ418="","",_penmei1_month_day!AJ418)</f>
        <v/>
      </c>
      <c r="M422" s="282" t="str">
        <f>IF(_penmei1_month_day!AK418="","",_penmei1_month_day!AK418)</f>
        <v/>
      </c>
      <c r="N422" s="282" t="str">
        <f>IF(_penmei1_month_day!AL418="","",_penmei1_month_day!AL418)</f>
        <v/>
      </c>
      <c r="O422" s="282" t="str">
        <f>IF(_penmei1_month_day!AM418="","",_penmei1_month_day!AM418)</f>
        <v/>
      </c>
      <c r="P422" s="282" t="str">
        <f>IF(_penmei1_month_day!AN418="","",_penmei1_month_day!AN418)</f>
        <v/>
      </c>
      <c r="Q422" s="282" t="str">
        <f>IF(_penmei1_month_day!AO418="","",_penmei1_month_day!AO418)</f>
        <v/>
      </c>
      <c r="R422" s="282" t="str">
        <f>IF(_penmei1_month_day!AP418="","",_penmei1_month_day!AP418)</f>
        <v/>
      </c>
      <c r="S422" s="282" t="str">
        <f>IF(_penmei1_month_day!AQ418="","",_penmei1_month_day!AQ418)</f>
        <v/>
      </c>
      <c r="T422" s="282" t="str">
        <f>IF(_penmei1_month_day!AR418="","",_penmei1_month_day!AR418)</f>
        <v/>
      </c>
      <c r="U422" s="282" t="str">
        <f>IF(_penmei1_month_day!AS418="","",_penmei1_month_day!AS418)</f>
        <v/>
      </c>
      <c r="V422" s="282" t="str">
        <f>IF(_penmei1_month_day!AT418="","",_penmei1_month_day!AT418)</f>
        <v/>
      </c>
      <c r="W422" s="282" t="str">
        <f>IF(_penmei1_month_day!AU418="","",_penmei1_month_day!AU418)</f>
        <v/>
      </c>
      <c r="X422" s="282" t="str">
        <f>IF(_penmei1_month_day!AV418="","",_penmei1_month_day!AV418)</f>
        <v/>
      </c>
      <c r="Y422" s="282" t="str">
        <f>IF(_penmei1_month_day!AW418="","",_penmei1_month_day!AW418)</f>
        <v/>
      </c>
      <c r="Z422" s="282" t="str">
        <f>IF(_penmei1_month_day!AX418="","",_penmei1_month_day!AX418)</f>
        <v/>
      </c>
      <c r="AA422" s="305" t="str">
        <f>IF(_penmei1_month_day!AY418="","",ABS(_penmei1_month_day!AY418))</f>
        <v/>
      </c>
      <c r="AB422" s="305" t="str">
        <f>IF(_penmei1_month_day!AZ418="","",ABS(_penmei1_month_day!AZ418))</f>
        <v/>
      </c>
      <c r="AC422" s="281" t="str">
        <f>IF(_penmei1_month_day!BA418="","",_penmei1_month_day!BA418)</f>
        <v/>
      </c>
      <c r="AD422" s="281" t="str">
        <f>IF(_penmei1_month_day!BB418="","",_penmei1_month_day!BB418)</f>
        <v/>
      </c>
      <c r="AE422" s="282" t="str">
        <f>IF(_penmei1_month_day!BC418="","",_penmei1_month_day!BC418)</f>
        <v/>
      </c>
      <c r="AF422" s="282" t="str">
        <f>IF(_penmei1_month_day!BD418="","",_penmei1_month_day!BD418)</f>
        <v/>
      </c>
      <c r="AG422" s="282" t="str">
        <f>IF(_penmei1_month_day!BE418="","",_penmei1_month_day!BE418)</f>
        <v/>
      </c>
      <c r="AH422" s="305" t="str">
        <f>IF(_penmei1_month_day!BF418="","",_penmei1_month_day!BF418)</f>
        <v/>
      </c>
      <c r="AI422" s="305" t="str">
        <f>IF(_penmei1_month_day!BG418="","",_penmei1_month_day!BG418)</f>
        <v/>
      </c>
      <c r="AJ422" s="305" t="str">
        <f>IF(_penmei1_month_day!BH418="","",_penmei1_month_day!BH418)</f>
        <v/>
      </c>
      <c r="AK422" s="305" t="str">
        <f>IF(_penmei1_month_day!BI418="","",_penmei1_month_day!BI418)</f>
        <v/>
      </c>
      <c r="AL422" s="282" t="str">
        <f>IF(_penmei1_month_day!BJ418="","",_penmei1_month_day!BJ418)</f>
        <v/>
      </c>
      <c r="AM422" s="305" t="str">
        <f>IF(_penmei1_month_day!BK418="","",_penmei1_month_day!BK418/10000)</f>
        <v/>
      </c>
      <c r="AN422" s="282" t="str">
        <f>IF(_penmei1_month_day!BL418="","",_penmei1_month_day!BL418)</f>
        <v/>
      </c>
      <c r="AO422" s="282" t="str">
        <f>IF(_penmei1_month_day!BM418="","",_penmei1_month_day!BM418)</f>
        <v/>
      </c>
      <c r="AP422" s="328"/>
      <c r="AQ422" s="328"/>
    </row>
    <row r="423" spans="1:43">
      <c r="A423" s="126">
        <f t="shared" si="109"/>
        <v>43483</v>
      </c>
      <c r="B423" s="127">
        <f t="shared" si="99"/>
        <v>43483</v>
      </c>
      <c r="C423" s="128" t="str">
        <f t="shared" si="100"/>
        <v>白</v>
      </c>
      <c r="D423" s="128">
        <f t="shared" si="101"/>
        <v>18</v>
      </c>
      <c r="E423" s="129">
        <f t="shared" ref="E423:E429" si="111">E422</f>
        <v>1</v>
      </c>
      <c r="F423" s="130" t="str">
        <f t="shared" si="102"/>
        <v>甲班</v>
      </c>
      <c r="G423" s="128">
        <f t="shared" si="103"/>
        <v>9</v>
      </c>
      <c r="H423" s="131">
        <f t="shared" si="105"/>
        <v>0.0416666666666667</v>
      </c>
      <c r="I423" s="165">
        <f t="shared" si="106"/>
        <v>0.375</v>
      </c>
      <c r="J423" s="283" t="str">
        <f>IF(_penmei1_month_day!AH419="","",_penmei1_month_day!AH419)</f>
        <v/>
      </c>
      <c r="K423" s="283" t="str">
        <f>IF(_penmei1_month_day!AI419="","",_penmei1_month_day!AI419)</f>
        <v/>
      </c>
      <c r="L423" s="284" t="str">
        <f>IF(_penmei1_month_day!AJ419="","",_penmei1_month_day!AJ419)</f>
        <v/>
      </c>
      <c r="M423" s="284" t="str">
        <f>IF(_penmei1_month_day!AK419="","",_penmei1_month_day!AK419)</f>
        <v/>
      </c>
      <c r="N423" s="284" t="str">
        <f>IF(_penmei1_month_day!AL419="","",_penmei1_month_day!AL419)</f>
        <v/>
      </c>
      <c r="O423" s="284" t="str">
        <f>IF(_penmei1_month_day!AM419="","",_penmei1_month_day!AM419)</f>
        <v/>
      </c>
      <c r="P423" s="284" t="str">
        <f>IF(_penmei1_month_day!AN419="","",_penmei1_month_day!AN419)</f>
        <v/>
      </c>
      <c r="Q423" s="284" t="str">
        <f>IF(_penmei1_month_day!AO419="","",_penmei1_month_day!AO419)</f>
        <v/>
      </c>
      <c r="R423" s="284" t="str">
        <f>IF(_penmei1_month_day!AP419="","",_penmei1_month_day!AP419)</f>
        <v/>
      </c>
      <c r="S423" s="284" t="str">
        <f>IF(_penmei1_month_day!AQ419="","",_penmei1_month_day!AQ419)</f>
        <v/>
      </c>
      <c r="T423" s="284" t="str">
        <f>IF(_penmei1_month_day!AR419="","",_penmei1_month_day!AR419)</f>
        <v/>
      </c>
      <c r="U423" s="284" t="str">
        <f>IF(_penmei1_month_day!AS419="","",_penmei1_month_day!AS419)</f>
        <v/>
      </c>
      <c r="V423" s="284" t="str">
        <f>IF(_penmei1_month_day!AT419="","",_penmei1_month_day!AT419)</f>
        <v/>
      </c>
      <c r="W423" s="284" t="str">
        <f>IF(_penmei1_month_day!AU419="","",_penmei1_month_day!AU419)</f>
        <v/>
      </c>
      <c r="X423" s="284" t="str">
        <f>IF(_penmei1_month_day!AV419="","",_penmei1_month_day!AV419)</f>
        <v/>
      </c>
      <c r="Y423" s="284" t="str">
        <f>IF(_penmei1_month_day!AW419="","",_penmei1_month_day!AW419)</f>
        <v/>
      </c>
      <c r="Z423" s="284" t="str">
        <f>IF(_penmei1_month_day!AX419="","",_penmei1_month_day!AX419)</f>
        <v/>
      </c>
      <c r="AA423" s="306" t="str">
        <f>IF(_penmei1_month_day!AY419="","",ABS(_penmei1_month_day!AY419))</f>
        <v/>
      </c>
      <c r="AB423" s="306" t="str">
        <f>IF(_penmei1_month_day!AZ419="","",ABS(_penmei1_month_day!AZ419))</f>
        <v/>
      </c>
      <c r="AC423" s="283" t="str">
        <f>IF(_penmei1_month_day!BA419="","",_penmei1_month_day!BA419)</f>
        <v/>
      </c>
      <c r="AD423" s="283" t="str">
        <f>IF(_penmei1_month_day!BB419="","",_penmei1_month_day!BB419)</f>
        <v/>
      </c>
      <c r="AE423" s="284" t="str">
        <f>IF(_penmei1_month_day!BC419="","",_penmei1_month_day!BC419)</f>
        <v/>
      </c>
      <c r="AF423" s="284" t="str">
        <f>IF(_penmei1_month_day!BD419="","",_penmei1_month_day!BD419)</f>
        <v/>
      </c>
      <c r="AG423" s="284" t="str">
        <f>IF(_penmei1_month_day!BE419="","",_penmei1_month_day!BE419)</f>
        <v/>
      </c>
      <c r="AH423" s="306" t="str">
        <f>IF(_penmei1_month_day!BF419="","",_penmei1_month_day!BF419)</f>
        <v/>
      </c>
      <c r="AI423" s="306" t="str">
        <f>IF(_penmei1_month_day!BG419="","",_penmei1_month_day!BG419)</f>
        <v/>
      </c>
      <c r="AJ423" s="306" t="str">
        <f>IF(_penmei1_month_day!BH419="","",_penmei1_month_day!BH419)</f>
        <v/>
      </c>
      <c r="AK423" s="306" t="str">
        <f>IF(_penmei1_month_day!BI419="","",_penmei1_month_day!BI419)</f>
        <v/>
      </c>
      <c r="AL423" s="284" t="str">
        <f>IF(_penmei1_month_day!BJ419="","",_penmei1_month_day!BJ419)</f>
        <v/>
      </c>
      <c r="AM423" s="306" t="str">
        <f>IF(_penmei1_month_day!BK419="","",_penmei1_month_day!BK419/10000)</f>
        <v/>
      </c>
      <c r="AN423" s="284" t="str">
        <f>IF(_penmei1_month_day!BL419="","",_penmei1_month_day!BL419)</f>
        <v/>
      </c>
      <c r="AO423" s="284" t="str">
        <f>IF(_penmei1_month_day!BM419="","",_penmei1_month_day!BM419)</f>
        <v/>
      </c>
      <c r="AP423" s="329"/>
      <c r="AQ423" s="329"/>
    </row>
    <row r="424" spans="1:43">
      <c r="A424" s="126">
        <f t="shared" si="109"/>
        <v>43483</v>
      </c>
      <c r="B424" s="127">
        <f t="shared" si="99"/>
        <v>43483</v>
      </c>
      <c r="C424" s="128" t="str">
        <f t="shared" si="100"/>
        <v>白</v>
      </c>
      <c r="D424" s="128">
        <f t="shared" si="101"/>
        <v>18</v>
      </c>
      <c r="E424" s="129">
        <f t="shared" si="111"/>
        <v>1</v>
      </c>
      <c r="F424" s="130" t="str">
        <f t="shared" si="102"/>
        <v>甲班</v>
      </c>
      <c r="G424" s="128">
        <f t="shared" si="103"/>
        <v>10</v>
      </c>
      <c r="H424" s="131">
        <f t="shared" si="105"/>
        <v>0.0416666666666667</v>
      </c>
      <c r="I424" s="165">
        <f t="shared" si="106"/>
        <v>0.416666666666667</v>
      </c>
      <c r="J424" s="283" t="str">
        <f>IF(_penmei1_month_day!AH420="","",_penmei1_month_day!AH420)</f>
        <v/>
      </c>
      <c r="K424" s="283" t="str">
        <f>IF(_penmei1_month_day!AI420="","",_penmei1_month_day!AI420)</f>
        <v/>
      </c>
      <c r="L424" s="284" t="str">
        <f>IF(_penmei1_month_day!AJ420="","",_penmei1_month_day!AJ420)</f>
        <v/>
      </c>
      <c r="M424" s="284" t="str">
        <f>IF(_penmei1_month_day!AK420="","",_penmei1_month_day!AK420)</f>
        <v/>
      </c>
      <c r="N424" s="284" t="str">
        <f>IF(_penmei1_month_day!AL420="","",_penmei1_month_day!AL420)</f>
        <v/>
      </c>
      <c r="O424" s="284" t="str">
        <f>IF(_penmei1_month_day!AM420="","",_penmei1_month_day!AM420)</f>
        <v/>
      </c>
      <c r="P424" s="284" t="str">
        <f>IF(_penmei1_month_day!AN420="","",_penmei1_month_day!AN420)</f>
        <v/>
      </c>
      <c r="Q424" s="284" t="str">
        <f>IF(_penmei1_month_day!AO420="","",_penmei1_month_day!AO420)</f>
        <v/>
      </c>
      <c r="R424" s="284" t="str">
        <f>IF(_penmei1_month_day!AP420="","",_penmei1_month_day!AP420)</f>
        <v/>
      </c>
      <c r="S424" s="284" t="str">
        <f>IF(_penmei1_month_day!AQ420="","",_penmei1_month_day!AQ420)</f>
        <v/>
      </c>
      <c r="T424" s="284" t="str">
        <f>IF(_penmei1_month_day!AR420="","",_penmei1_month_day!AR420)</f>
        <v/>
      </c>
      <c r="U424" s="284" t="str">
        <f>IF(_penmei1_month_day!AS420="","",_penmei1_month_day!AS420)</f>
        <v/>
      </c>
      <c r="V424" s="284" t="str">
        <f>IF(_penmei1_month_day!AT420="","",_penmei1_month_day!AT420)</f>
        <v/>
      </c>
      <c r="W424" s="284" t="str">
        <f>IF(_penmei1_month_day!AU420="","",_penmei1_month_day!AU420)</f>
        <v/>
      </c>
      <c r="X424" s="284" t="str">
        <f>IF(_penmei1_month_day!AV420="","",_penmei1_month_day!AV420)</f>
        <v/>
      </c>
      <c r="Y424" s="284" t="str">
        <f>IF(_penmei1_month_day!AW420="","",_penmei1_month_day!AW420)</f>
        <v/>
      </c>
      <c r="Z424" s="284" t="str">
        <f>IF(_penmei1_month_day!AX420="","",_penmei1_month_day!AX420)</f>
        <v/>
      </c>
      <c r="AA424" s="306" t="str">
        <f>IF(_penmei1_month_day!AY420="","",ABS(_penmei1_month_day!AY420))</f>
        <v/>
      </c>
      <c r="AB424" s="306" t="str">
        <f>IF(_penmei1_month_day!AZ420="","",ABS(_penmei1_month_day!AZ420))</f>
        <v/>
      </c>
      <c r="AC424" s="283" t="str">
        <f>IF(_penmei1_month_day!BA420="","",_penmei1_month_day!BA420)</f>
        <v/>
      </c>
      <c r="AD424" s="283" t="str">
        <f>IF(_penmei1_month_day!BB420="","",_penmei1_month_day!BB420)</f>
        <v/>
      </c>
      <c r="AE424" s="284" t="str">
        <f>IF(_penmei1_month_day!BC420="","",_penmei1_month_day!BC420)</f>
        <v/>
      </c>
      <c r="AF424" s="284" t="str">
        <f>IF(_penmei1_month_day!BD420="","",_penmei1_month_day!BD420)</f>
        <v/>
      </c>
      <c r="AG424" s="284" t="str">
        <f>IF(_penmei1_month_day!BE420="","",_penmei1_month_day!BE420)</f>
        <v/>
      </c>
      <c r="AH424" s="306" t="str">
        <f>IF(_penmei1_month_day!BF420="","",_penmei1_month_day!BF420)</f>
        <v/>
      </c>
      <c r="AI424" s="306" t="str">
        <f>IF(_penmei1_month_day!BG420="","",_penmei1_month_day!BG420)</f>
        <v/>
      </c>
      <c r="AJ424" s="306" t="str">
        <f>IF(_penmei1_month_day!BH420="","",_penmei1_month_day!BH420)</f>
        <v/>
      </c>
      <c r="AK424" s="306" t="str">
        <f>IF(_penmei1_month_day!BI420="","",_penmei1_month_day!BI420)</f>
        <v/>
      </c>
      <c r="AL424" s="284" t="str">
        <f>IF(_penmei1_month_day!BJ420="","",_penmei1_month_day!BJ420)</f>
        <v/>
      </c>
      <c r="AM424" s="306" t="str">
        <f>IF(_penmei1_month_day!BK420="","",_penmei1_month_day!BK420/10000)</f>
        <v/>
      </c>
      <c r="AN424" s="284" t="str">
        <f>IF(_penmei1_month_day!BL420="","",_penmei1_month_day!BL420)</f>
        <v/>
      </c>
      <c r="AO424" s="284" t="str">
        <f>IF(_penmei1_month_day!BM420="","",_penmei1_month_day!BM420)</f>
        <v/>
      </c>
      <c r="AP424" s="329"/>
      <c r="AQ424" s="329"/>
    </row>
    <row r="425" spans="1:43">
      <c r="A425" s="126">
        <f t="shared" si="109"/>
        <v>43483</v>
      </c>
      <c r="B425" s="127">
        <f t="shared" si="99"/>
        <v>43483</v>
      </c>
      <c r="C425" s="128" t="str">
        <f t="shared" si="100"/>
        <v>白</v>
      </c>
      <c r="D425" s="128">
        <f t="shared" si="101"/>
        <v>18</v>
      </c>
      <c r="E425" s="129">
        <f t="shared" si="111"/>
        <v>1</v>
      </c>
      <c r="F425" s="130" t="str">
        <f t="shared" si="102"/>
        <v>甲班</v>
      </c>
      <c r="G425" s="128">
        <f t="shared" si="103"/>
        <v>11</v>
      </c>
      <c r="H425" s="131">
        <f t="shared" si="105"/>
        <v>0.0416666666666667</v>
      </c>
      <c r="I425" s="165">
        <f t="shared" si="106"/>
        <v>0.458333333333334</v>
      </c>
      <c r="J425" s="283" t="str">
        <f>IF(_penmei1_month_day!AH421="","",_penmei1_month_day!AH421)</f>
        <v/>
      </c>
      <c r="K425" s="283" t="str">
        <f>IF(_penmei1_month_day!AI421="","",_penmei1_month_day!AI421)</f>
        <v/>
      </c>
      <c r="L425" s="284" t="str">
        <f>IF(_penmei1_month_day!AJ421="","",_penmei1_month_day!AJ421)</f>
        <v/>
      </c>
      <c r="M425" s="284" t="str">
        <f>IF(_penmei1_month_day!AK421="","",_penmei1_month_day!AK421)</f>
        <v/>
      </c>
      <c r="N425" s="284" t="str">
        <f>IF(_penmei1_month_day!AL421="","",_penmei1_month_day!AL421)</f>
        <v/>
      </c>
      <c r="O425" s="284" t="str">
        <f>IF(_penmei1_month_day!AM421="","",_penmei1_month_day!AM421)</f>
        <v/>
      </c>
      <c r="P425" s="284" t="str">
        <f>IF(_penmei1_month_day!AN421="","",_penmei1_month_day!AN421)</f>
        <v/>
      </c>
      <c r="Q425" s="284" t="str">
        <f>IF(_penmei1_month_day!AO421="","",_penmei1_month_day!AO421)</f>
        <v/>
      </c>
      <c r="R425" s="284" t="str">
        <f>IF(_penmei1_month_day!AP421="","",_penmei1_month_day!AP421)</f>
        <v/>
      </c>
      <c r="S425" s="284" t="str">
        <f>IF(_penmei1_month_day!AQ421="","",_penmei1_month_day!AQ421)</f>
        <v/>
      </c>
      <c r="T425" s="284" t="str">
        <f>IF(_penmei1_month_day!AR421="","",_penmei1_month_day!AR421)</f>
        <v/>
      </c>
      <c r="U425" s="284" t="str">
        <f>IF(_penmei1_month_day!AS421="","",_penmei1_month_day!AS421)</f>
        <v/>
      </c>
      <c r="V425" s="284" t="str">
        <f>IF(_penmei1_month_day!AT421="","",_penmei1_month_day!AT421)</f>
        <v/>
      </c>
      <c r="W425" s="284" t="str">
        <f>IF(_penmei1_month_day!AU421="","",_penmei1_month_day!AU421)</f>
        <v/>
      </c>
      <c r="X425" s="284" t="str">
        <f>IF(_penmei1_month_day!AV421="","",_penmei1_month_day!AV421)</f>
        <v/>
      </c>
      <c r="Y425" s="284" t="str">
        <f>IF(_penmei1_month_day!AW421="","",_penmei1_month_day!AW421)</f>
        <v/>
      </c>
      <c r="Z425" s="284" t="str">
        <f>IF(_penmei1_month_day!AX421="","",_penmei1_month_day!AX421)</f>
        <v/>
      </c>
      <c r="AA425" s="306" t="str">
        <f>IF(_penmei1_month_day!AY421="","",ABS(_penmei1_month_day!AY421))</f>
        <v/>
      </c>
      <c r="AB425" s="306" t="str">
        <f>IF(_penmei1_month_day!AZ421="","",ABS(_penmei1_month_day!AZ421))</f>
        <v/>
      </c>
      <c r="AC425" s="283" t="str">
        <f>IF(_penmei1_month_day!BA421="","",_penmei1_month_day!BA421)</f>
        <v/>
      </c>
      <c r="AD425" s="283" t="str">
        <f>IF(_penmei1_month_day!BB421="","",_penmei1_month_day!BB421)</f>
        <v/>
      </c>
      <c r="AE425" s="284" t="str">
        <f>IF(_penmei1_month_day!BC421="","",_penmei1_month_day!BC421)</f>
        <v/>
      </c>
      <c r="AF425" s="284" t="str">
        <f>IF(_penmei1_month_day!BD421="","",_penmei1_month_day!BD421)</f>
        <v/>
      </c>
      <c r="AG425" s="284" t="str">
        <f>IF(_penmei1_month_day!BE421="","",_penmei1_month_day!BE421)</f>
        <v/>
      </c>
      <c r="AH425" s="306" t="str">
        <f>IF(_penmei1_month_day!BF421="","",_penmei1_month_day!BF421)</f>
        <v/>
      </c>
      <c r="AI425" s="306" t="str">
        <f>IF(_penmei1_month_day!BG421="","",_penmei1_month_day!BG421)</f>
        <v/>
      </c>
      <c r="AJ425" s="306" t="str">
        <f>IF(_penmei1_month_day!BH421="","",_penmei1_month_day!BH421)</f>
        <v/>
      </c>
      <c r="AK425" s="306" t="str">
        <f>IF(_penmei1_month_day!BI421="","",_penmei1_month_day!BI421)</f>
        <v/>
      </c>
      <c r="AL425" s="284" t="str">
        <f>IF(_penmei1_month_day!BJ421="","",_penmei1_month_day!BJ421)</f>
        <v/>
      </c>
      <c r="AM425" s="306" t="str">
        <f>IF(_penmei1_month_day!BK421="","",_penmei1_month_day!BK421/10000)</f>
        <v/>
      </c>
      <c r="AN425" s="284" t="str">
        <f>IF(_penmei1_month_day!BL421="","",_penmei1_month_day!BL421)</f>
        <v/>
      </c>
      <c r="AO425" s="284" t="str">
        <f>IF(_penmei1_month_day!BM421="","",_penmei1_month_day!BM421)</f>
        <v/>
      </c>
      <c r="AP425" s="329"/>
      <c r="AQ425" s="329"/>
    </row>
    <row r="426" spans="1:43">
      <c r="A426" s="126">
        <f t="shared" si="109"/>
        <v>43483</v>
      </c>
      <c r="B426" s="127">
        <f t="shared" si="99"/>
        <v>43483</v>
      </c>
      <c r="C426" s="128" t="str">
        <f t="shared" si="100"/>
        <v>白</v>
      </c>
      <c r="D426" s="128">
        <f t="shared" si="101"/>
        <v>18</v>
      </c>
      <c r="E426" s="129">
        <f t="shared" si="111"/>
        <v>1</v>
      </c>
      <c r="F426" s="130" t="str">
        <f t="shared" si="102"/>
        <v>甲班</v>
      </c>
      <c r="G426" s="128">
        <f t="shared" si="103"/>
        <v>12</v>
      </c>
      <c r="H426" s="131">
        <f t="shared" si="105"/>
        <v>0.0416666666666667</v>
      </c>
      <c r="I426" s="165">
        <f t="shared" si="106"/>
        <v>0.5</v>
      </c>
      <c r="J426" s="283" t="str">
        <f>IF(_penmei1_month_day!AH422="","",_penmei1_month_day!AH422)</f>
        <v/>
      </c>
      <c r="K426" s="283" t="str">
        <f>IF(_penmei1_month_day!AI422="","",_penmei1_month_day!AI422)</f>
        <v/>
      </c>
      <c r="L426" s="284" t="str">
        <f>IF(_penmei1_month_day!AJ422="","",_penmei1_month_day!AJ422)</f>
        <v/>
      </c>
      <c r="M426" s="284" t="str">
        <f>IF(_penmei1_month_day!AK422="","",_penmei1_month_day!AK422)</f>
        <v/>
      </c>
      <c r="N426" s="284" t="str">
        <f>IF(_penmei1_month_day!AL422="","",_penmei1_month_day!AL422)</f>
        <v/>
      </c>
      <c r="O426" s="284" t="str">
        <f>IF(_penmei1_month_day!AM422="","",_penmei1_month_day!AM422)</f>
        <v/>
      </c>
      <c r="P426" s="284" t="str">
        <f>IF(_penmei1_month_day!AN422="","",_penmei1_month_day!AN422)</f>
        <v/>
      </c>
      <c r="Q426" s="284" t="str">
        <f>IF(_penmei1_month_day!AO422="","",_penmei1_month_day!AO422)</f>
        <v/>
      </c>
      <c r="R426" s="284" t="str">
        <f>IF(_penmei1_month_day!AP422="","",_penmei1_month_day!AP422)</f>
        <v/>
      </c>
      <c r="S426" s="284" t="str">
        <f>IF(_penmei1_month_day!AQ422="","",_penmei1_month_day!AQ422)</f>
        <v/>
      </c>
      <c r="T426" s="284" t="str">
        <f>IF(_penmei1_month_day!AR422="","",_penmei1_month_day!AR422)</f>
        <v/>
      </c>
      <c r="U426" s="284" t="str">
        <f>IF(_penmei1_month_day!AS422="","",_penmei1_month_day!AS422)</f>
        <v/>
      </c>
      <c r="V426" s="284" t="str">
        <f>IF(_penmei1_month_day!AT422="","",_penmei1_month_day!AT422)</f>
        <v/>
      </c>
      <c r="W426" s="284" t="str">
        <f>IF(_penmei1_month_day!AU422="","",_penmei1_month_day!AU422)</f>
        <v/>
      </c>
      <c r="X426" s="284" t="str">
        <f>IF(_penmei1_month_day!AV422="","",_penmei1_month_day!AV422)</f>
        <v/>
      </c>
      <c r="Y426" s="284" t="str">
        <f>IF(_penmei1_month_day!AW422="","",_penmei1_month_day!AW422)</f>
        <v/>
      </c>
      <c r="Z426" s="284" t="str">
        <f>IF(_penmei1_month_day!AX422="","",_penmei1_month_day!AX422)</f>
        <v/>
      </c>
      <c r="AA426" s="306" t="str">
        <f>IF(_penmei1_month_day!AY422="","",ABS(_penmei1_month_day!AY422))</f>
        <v/>
      </c>
      <c r="AB426" s="306" t="str">
        <f>IF(_penmei1_month_day!AZ422="","",ABS(_penmei1_month_day!AZ422))</f>
        <v/>
      </c>
      <c r="AC426" s="283" t="str">
        <f>IF(_penmei1_month_day!BA422="","",_penmei1_month_day!BA422)</f>
        <v/>
      </c>
      <c r="AD426" s="283" t="str">
        <f>IF(_penmei1_month_day!BB422="","",_penmei1_month_day!BB422)</f>
        <v/>
      </c>
      <c r="AE426" s="284" t="str">
        <f>IF(_penmei1_month_day!BC422="","",_penmei1_month_day!BC422)</f>
        <v/>
      </c>
      <c r="AF426" s="284" t="str">
        <f>IF(_penmei1_month_day!BD422="","",_penmei1_month_day!BD422)</f>
        <v/>
      </c>
      <c r="AG426" s="284" t="str">
        <f>IF(_penmei1_month_day!BE422="","",_penmei1_month_day!BE422)</f>
        <v/>
      </c>
      <c r="AH426" s="306" t="str">
        <f>IF(_penmei1_month_day!BF422="","",_penmei1_month_day!BF422)</f>
        <v/>
      </c>
      <c r="AI426" s="306" t="str">
        <f>IF(_penmei1_month_day!BG422="","",_penmei1_month_day!BG422)</f>
        <v/>
      </c>
      <c r="AJ426" s="306" t="str">
        <f>IF(_penmei1_month_day!BH422="","",_penmei1_month_day!BH422)</f>
        <v/>
      </c>
      <c r="AK426" s="306" t="str">
        <f>IF(_penmei1_month_day!BI422="","",_penmei1_month_day!BI422)</f>
        <v/>
      </c>
      <c r="AL426" s="284" t="str">
        <f>IF(_penmei1_month_day!BJ422="","",_penmei1_month_day!BJ422)</f>
        <v/>
      </c>
      <c r="AM426" s="306" t="str">
        <f>IF(_penmei1_month_day!BK422="","",_penmei1_month_day!BK422/10000)</f>
        <v/>
      </c>
      <c r="AN426" s="284" t="str">
        <f>IF(_penmei1_month_day!BL422="","",_penmei1_month_day!BL422)</f>
        <v/>
      </c>
      <c r="AO426" s="284" t="str">
        <f>IF(_penmei1_month_day!BM422="","",_penmei1_month_day!BM422)</f>
        <v/>
      </c>
      <c r="AP426" s="329"/>
      <c r="AQ426" s="329"/>
    </row>
    <row r="427" spans="1:43">
      <c r="A427" s="126">
        <f t="shared" si="109"/>
        <v>43483</v>
      </c>
      <c r="B427" s="127">
        <f t="shared" si="99"/>
        <v>43483</v>
      </c>
      <c r="C427" s="128" t="str">
        <f t="shared" si="100"/>
        <v>白</v>
      </c>
      <c r="D427" s="128">
        <f t="shared" si="101"/>
        <v>18</v>
      </c>
      <c r="E427" s="129">
        <f t="shared" si="111"/>
        <v>1</v>
      </c>
      <c r="F427" s="130" t="str">
        <f t="shared" si="102"/>
        <v>甲班</v>
      </c>
      <c r="G427" s="128">
        <f t="shared" si="103"/>
        <v>13</v>
      </c>
      <c r="H427" s="131">
        <f t="shared" si="105"/>
        <v>0.0416666666666667</v>
      </c>
      <c r="I427" s="165">
        <f t="shared" si="106"/>
        <v>0.541666666666667</v>
      </c>
      <c r="J427" s="283" t="str">
        <f>IF(_penmei1_month_day!AH423="","",_penmei1_month_day!AH423)</f>
        <v/>
      </c>
      <c r="K427" s="283" t="str">
        <f>IF(_penmei1_month_day!AI423="","",_penmei1_month_day!AI423)</f>
        <v/>
      </c>
      <c r="L427" s="284" t="str">
        <f>IF(_penmei1_month_day!AJ423="","",_penmei1_month_day!AJ423)</f>
        <v/>
      </c>
      <c r="M427" s="284" t="str">
        <f>IF(_penmei1_month_day!AK423="","",_penmei1_month_day!AK423)</f>
        <v/>
      </c>
      <c r="N427" s="284" t="str">
        <f>IF(_penmei1_month_day!AL423="","",_penmei1_month_day!AL423)</f>
        <v/>
      </c>
      <c r="O427" s="284" t="str">
        <f>IF(_penmei1_month_day!AM423="","",_penmei1_month_day!AM423)</f>
        <v/>
      </c>
      <c r="P427" s="284" t="str">
        <f>IF(_penmei1_month_day!AN423="","",_penmei1_month_day!AN423)</f>
        <v/>
      </c>
      <c r="Q427" s="284" t="str">
        <f>IF(_penmei1_month_day!AO423="","",_penmei1_month_day!AO423)</f>
        <v/>
      </c>
      <c r="R427" s="284" t="str">
        <f>IF(_penmei1_month_day!AP423="","",_penmei1_month_day!AP423)</f>
        <v/>
      </c>
      <c r="S427" s="284" t="str">
        <f>IF(_penmei1_month_day!AQ423="","",_penmei1_month_day!AQ423)</f>
        <v/>
      </c>
      <c r="T427" s="284" t="str">
        <f>IF(_penmei1_month_day!AR423="","",_penmei1_month_day!AR423)</f>
        <v/>
      </c>
      <c r="U427" s="284" t="str">
        <f>IF(_penmei1_month_day!AS423="","",_penmei1_month_day!AS423)</f>
        <v/>
      </c>
      <c r="V427" s="284" t="str">
        <f>IF(_penmei1_month_day!AT423="","",_penmei1_month_day!AT423)</f>
        <v/>
      </c>
      <c r="W427" s="284" t="str">
        <f>IF(_penmei1_month_day!AU423="","",_penmei1_month_day!AU423)</f>
        <v/>
      </c>
      <c r="X427" s="284" t="str">
        <f>IF(_penmei1_month_day!AV423="","",_penmei1_month_day!AV423)</f>
        <v/>
      </c>
      <c r="Y427" s="284" t="str">
        <f>IF(_penmei1_month_day!AW423="","",_penmei1_month_day!AW423)</f>
        <v/>
      </c>
      <c r="Z427" s="284" t="str">
        <f>IF(_penmei1_month_day!AX423="","",_penmei1_month_day!AX423)</f>
        <v/>
      </c>
      <c r="AA427" s="306" t="str">
        <f>IF(_penmei1_month_day!AY423="","",ABS(_penmei1_month_day!AY423))</f>
        <v/>
      </c>
      <c r="AB427" s="306" t="str">
        <f>IF(_penmei1_month_day!AZ423="","",ABS(_penmei1_month_day!AZ423))</f>
        <v/>
      </c>
      <c r="AC427" s="283" t="str">
        <f>IF(_penmei1_month_day!BA423="","",_penmei1_month_day!BA423)</f>
        <v/>
      </c>
      <c r="AD427" s="283" t="str">
        <f>IF(_penmei1_month_day!BB423="","",_penmei1_month_day!BB423)</f>
        <v/>
      </c>
      <c r="AE427" s="284" t="str">
        <f>IF(_penmei1_month_day!BC423="","",_penmei1_month_day!BC423)</f>
        <v/>
      </c>
      <c r="AF427" s="284" t="str">
        <f>IF(_penmei1_month_day!BD423="","",_penmei1_month_day!BD423)</f>
        <v/>
      </c>
      <c r="AG427" s="284" t="str">
        <f>IF(_penmei1_month_day!BE423="","",_penmei1_month_day!BE423)</f>
        <v/>
      </c>
      <c r="AH427" s="306" t="str">
        <f>IF(_penmei1_month_day!BF423="","",_penmei1_month_day!BF423)</f>
        <v/>
      </c>
      <c r="AI427" s="306" t="str">
        <f>IF(_penmei1_month_day!BG423="","",_penmei1_month_day!BG423)</f>
        <v/>
      </c>
      <c r="AJ427" s="306" t="str">
        <f>IF(_penmei1_month_day!BH423="","",_penmei1_month_day!BH423)</f>
        <v/>
      </c>
      <c r="AK427" s="306" t="str">
        <f>IF(_penmei1_month_day!BI423="","",_penmei1_month_day!BI423)</f>
        <v/>
      </c>
      <c r="AL427" s="284" t="str">
        <f>IF(_penmei1_month_day!BJ423="","",_penmei1_month_day!BJ423)</f>
        <v/>
      </c>
      <c r="AM427" s="306" t="str">
        <f>IF(_penmei1_month_day!BK423="","",_penmei1_month_day!BK423/10000)</f>
        <v/>
      </c>
      <c r="AN427" s="284" t="str">
        <f>IF(_penmei1_month_day!BL423="","",_penmei1_month_day!BL423)</f>
        <v/>
      </c>
      <c r="AO427" s="284" t="str">
        <f>IF(_penmei1_month_day!BM423="","",_penmei1_month_day!BM423)</f>
        <v/>
      </c>
      <c r="AP427" s="329"/>
      <c r="AQ427" s="329"/>
    </row>
    <row r="428" spans="1:43">
      <c r="A428" s="126">
        <f t="shared" si="109"/>
        <v>43483</v>
      </c>
      <c r="B428" s="127">
        <f t="shared" si="99"/>
        <v>43483</v>
      </c>
      <c r="C428" s="128" t="str">
        <f t="shared" si="100"/>
        <v>白</v>
      </c>
      <c r="D428" s="128">
        <f t="shared" si="101"/>
        <v>18</v>
      </c>
      <c r="E428" s="129">
        <f t="shared" si="111"/>
        <v>1</v>
      </c>
      <c r="F428" s="130" t="str">
        <f t="shared" si="102"/>
        <v>甲班</v>
      </c>
      <c r="G428" s="128">
        <f t="shared" si="103"/>
        <v>14</v>
      </c>
      <c r="H428" s="131">
        <f t="shared" si="105"/>
        <v>0.0416666666666667</v>
      </c>
      <c r="I428" s="165">
        <f t="shared" si="106"/>
        <v>0.583333333333334</v>
      </c>
      <c r="J428" s="283" t="str">
        <f>IF(_penmei1_month_day!AH424="","",_penmei1_month_day!AH424)</f>
        <v/>
      </c>
      <c r="K428" s="283" t="str">
        <f>IF(_penmei1_month_day!AI424="","",_penmei1_month_day!AI424)</f>
        <v/>
      </c>
      <c r="L428" s="284" t="str">
        <f>IF(_penmei1_month_day!AJ424="","",_penmei1_month_day!AJ424)</f>
        <v/>
      </c>
      <c r="M428" s="284" t="str">
        <f>IF(_penmei1_month_day!AK424="","",_penmei1_month_day!AK424)</f>
        <v/>
      </c>
      <c r="N428" s="284" t="str">
        <f>IF(_penmei1_month_day!AL424="","",_penmei1_month_day!AL424)</f>
        <v/>
      </c>
      <c r="O428" s="284" t="str">
        <f>IF(_penmei1_month_day!AM424="","",_penmei1_month_day!AM424)</f>
        <v/>
      </c>
      <c r="P428" s="284" t="str">
        <f>IF(_penmei1_month_day!AN424="","",_penmei1_month_day!AN424)</f>
        <v/>
      </c>
      <c r="Q428" s="284" t="str">
        <f>IF(_penmei1_month_day!AO424="","",_penmei1_month_day!AO424)</f>
        <v/>
      </c>
      <c r="R428" s="284" t="str">
        <f>IF(_penmei1_month_day!AP424="","",_penmei1_month_day!AP424)</f>
        <v/>
      </c>
      <c r="S428" s="284" t="str">
        <f>IF(_penmei1_month_day!AQ424="","",_penmei1_month_day!AQ424)</f>
        <v/>
      </c>
      <c r="T428" s="284" t="str">
        <f>IF(_penmei1_month_day!AR424="","",_penmei1_month_day!AR424)</f>
        <v/>
      </c>
      <c r="U428" s="284" t="str">
        <f>IF(_penmei1_month_day!AS424="","",_penmei1_month_day!AS424)</f>
        <v/>
      </c>
      <c r="V428" s="284" t="str">
        <f>IF(_penmei1_month_day!AT424="","",_penmei1_month_day!AT424)</f>
        <v/>
      </c>
      <c r="W428" s="284" t="str">
        <f>IF(_penmei1_month_day!AU424="","",_penmei1_month_day!AU424)</f>
        <v/>
      </c>
      <c r="X428" s="284" t="str">
        <f>IF(_penmei1_month_day!AV424="","",_penmei1_month_day!AV424)</f>
        <v/>
      </c>
      <c r="Y428" s="284" t="str">
        <f>IF(_penmei1_month_day!AW424="","",_penmei1_month_day!AW424)</f>
        <v/>
      </c>
      <c r="Z428" s="284" t="str">
        <f>IF(_penmei1_month_day!AX424="","",_penmei1_month_day!AX424)</f>
        <v/>
      </c>
      <c r="AA428" s="306" t="str">
        <f>IF(_penmei1_month_day!AY424="","",ABS(_penmei1_month_day!AY424))</f>
        <v/>
      </c>
      <c r="AB428" s="306" t="str">
        <f>IF(_penmei1_month_day!AZ424="","",ABS(_penmei1_month_day!AZ424))</f>
        <v/>
      </c>
      <c r="AC428" s="283" t="str">
        <f>IF(_penmei1_month_day!BA424="","",_penmei1_month_day!BA424)</f>
        <v/>
      </c>
      <c r="AD428" s="283" t="str">
        <f>IF(_penmei1_month_day!BB424="","",_penmei1_month_day!BB424)</f>
        <v/>
      </c>
      <c r="AE428" s="284" t="str">
        <f>IF(_penmei1_month_day!BC424="","",_penmei1_month_day!BC424)</f>
        <v/>
      </c>
      <c r="AF428" s="284" t="str">
        <f>IF(_penmei1_month_day!BD424="","",_penmei1_month_day!BD424)</f>
        <v/>
      </c>
      <c r="AG428" s="284" t="str">
        <f>IF(_penmei1_month_day!BE424="","",_penmei1_month_day!BE424)</f>
        <v/>
      </c>
      <c r="AH428" s="306" t="str">
        <f>IF(_penmei1_month_day!BF424="","",_penmei1_month_day!BF424)</f>
        <v/>
      </c>
      <c r="AI428" s="306" t="str">
        <f>IF(_penmei1_month_day!BG424="","",_penmei1_month_day!BG424)</f>
        <v/>
      </c>
      <c r="AJ428" s="306" t="str">
        <f>IF(_penmei1_month_day!BH424="","",_penmei1_month_day!BH424)</f>
        <v/>
      </c>
      <c r="AK428" s="306" t="str">
        <f>IF(_penmei1_month_day!BI424="","",_penmei1_month_day!BI424)</f>
        <v/>
      </c>
      <c r="AL428" s="284" t="str">
        <f>IF(_penmei1_month_day!BJ424="","",_penmei1_month_day!BJ424)</f>
        <v/>
      </c>
      <c r="AM428" s="306" t="str">
        <f>IF(_penmei1_month_day!BK424="","",_penmei1_month_day!BK424/10000)</f>
        <v/>
      </c>
      <c r="AN428" s="284" t="str">
        <f>IF(_penmei1_month_day!BL424="","",_penmei1_month_day!BL424)</f>
        <v/>
      </c>
      <c r="AO428" s="284" t="str">
        <f>IF(_penmei1_month_day!BM424="","",_penmei1_month_day!BM424)</f>
        <v/>
      </c>
      <c r="AP428" s="329"/>
      <c r="AQ428" s="329"/>
    </row>
    <row r="429" ht="15" spans="1:43">
      <c r="A429" s="132">
        <f t="shared" si="109"/>
        <v>43483</v>
      </c>
      <c r="B429" s="133">
        <f t="shared" si="99"/>
        <v>43483</v>
      </c>
      <c r="C429" s="134" t="str">
        <f t="shared" si="100"/>
        <v>白</v>
      </c>
      <c r="D429" s="134">
        <f t="shared" si="101"/>
        <v>18</v>
      </c>
      <c r="E429" s="135">
        <f t="shared" si="111"/>
        <v>1</v>
      </c>
      <c r="F429" s="136" t="str">
        <f t="shared" si="102"/>
        <v>甲班</v>
      </c>
      <c r="G429" s="134">
        <f t="shared" si="103"/>
        <v>15</v>
      </c>
      <c r="H429" s="137">
        <f t="shared" si="105"/>
        <v>0.0416666666666667</v>
      </c>
      <c r="I429" s="170">
        <f t="shared" si="106"/>
        <v>0.625000000000001</v>
      </c>
      <c r="J429" s="285" t="str">
        <f>IF(_penmei1_month_day!AH425="","",_penmei1_month_day!AH425)</f>
        <v/>
      </c>
      <c r="K429" s="285" t="str">
        <f>IF(_penmei1_month_day!AI425="","",_penmei1_month_day!AI425)</f>
        <v/>
      </c>
      <c r="L429" s="286" t="str">
        <f>IF(_penmei1_month_day!AJ425="","",_penmei1_month_day!AJ425)</f>
        <v/>
      </c>
      <c r="M429" s="286" t="str">
        <f>IF(_penmei1_month_day!AK425="","",_penmei1_month_day!AK425)</f>
        <v/>
      </c>
      <c r="N429" s="286" t="str">
        <f>IF(_penmei1_month_day!AL425="","",_penmei1_month_day!AL425)</f>
        <v/>
      </c>
      <c r="O429" s="286" t="str">
        <f>IF(_penmei1_month_day!AM425="","",_penmei1_month_day!AM425)</f>
        <v/>
      </c>
      <c r="P429" s="286" t="str">
        <f>IF(_penmei1_month_day!AN425="","",_penmei1_month_day!AN425)</f>
        <v/>
      </c>
      <c r="Q429" s="286" t="str">
        <f>IF(_penmei1_month_day!AO425="","",_penmei1_month_day!AO425)</f>
        <v/>
      </c>
      <c r="R429" s="286" t="str">
        <f>IF(_penmei1_month_day!AP425="","",_penmei1_month_day!AP425)</f>
        <v/>
      </c>
      <c r="S429" s="286" t="str">
        <f>IF(_penmei1_month_day!AQ425="","",_penmei1_month_day!AQ425)</f>
        <v/>
      </c>
      <c r="T429" s="286" t="str">
        <f>IF(_penmei1_month_day!AR425="","",_penmei1_month_day!AR425)</f>
        <v/>
      </c>
      <c r="U429" s="286" t="str">
        <f>IF(_penmei1_month_day!AS425="","",_penmei1_month_day!AS425)</f>
        <v/>
      </c>
      <c r="V429" s="286" t="str">
        <f>IF(_penmei1_month_day!AT425="","",_penmei1_month_day!AT425)</f>
        <v/>
      </c>
      <c r="W429" s="286" t="str">
        <f>IF(_penmei1_month_day!AU425="","",_penmei1_month_day!AU425)</f>
        <v/>
      </c>
      <c r="X429" s="286" t="str">
        <f>IF(_penmei1_month_day!AV425="","",_penmei1_month_day!AV425)</f>
        <v/>
      </c>
      <c r="Y429" s="286" t="str">
        <f>IF(_penmei1_month_day!AW425="","",_penmei1_month_day!AW425)</f>
        <v/>
      </c>
      <c r="Z429" s="286" t="str">
        <f>IF(_penmei1_month_day!AX425="","",_penmei1_month_day!AX425)</f>
        <v/>
      </c>
      <c r="AA429" s="307" t="str">
        <f>IF(_penmei1_month_day!AY425="","",ABS(_penmei1_month_day!AY425))</f>
        <v/>
      </c>
      <c r="AB429" s="307" t="str">
        <f>IF(_penmei1_month_day!AZ425="","",ABS(_penmei1_month_day!AZ425))</f>
        <v/>
      </c>
      <c r="AC429" s="285" t="str">
        <f>IF(_penmei1_month_day!BA425="","",_penmei1_month_day!BA425)</f>
        <v/>
      </c>
      <c r="AD429" s="285" t="str">
        <f>IF(_penmei1_month_day!BB425="","",_penmei1_month_day!BB425)</f>
        <v/>
      </c>
      <c r="AE429" s="286" t="str">
        <f>IF(_penmei1_month_day!BC425="","",_penmei1_month_day!BC425)</f>
        <v/>
      </c>
      <c r="AF429" s="284" t="str">
        <f>IF(_penmei1_month_day!BD425="","",_penmei1_month_day!BD425)</f>
        <v/>
      </c>
      <c r="AG429" s="286" t="str">
        <f>IF(_penmei1_month_day!BE425="","",_penmei1_month_day!BE425)</f>
        <v/>
      </c>
      <c r="AH429" s="307" t="str">
        <f>IF(_penmei1_month_day!BF425="","",_penmei1_month_day!BF425)</f>
        <v/>
      </c>
      <c r="AI429" s="307" t="str">
        <f>IF(_penmei1_month_day!BG425="","",_penmei1_month_day!BG425)</f>
        <v/>
      </c>
      <c r="AJ429" s="307" t="str">
        <f>IF(_penmei1_month_day!BH425="","",_penmei1_month_day!BH425)</f>
        <v/>
      </c>
      <c r="AK429" s="307" t="str">
        <f>IF(_penmei1_month_day!BI425="","",_penmei1_month_day!BI425)</f>
        <v/>
      </c>
      <c r="AL429" s="286" t="str">
        <f>IF(_penmei1_month_day!BJ425="","",_penmei1_month_day!BJ425)</f>
        <v/>
      </c>
      <c r="AM429" s="307" t="str">
        <f>IF(_penmei1_month_day!BK425="","",_penmei1_month_day!BK425/10000)</f>
        <v/>
      </c>
      <c r="AN429" s="286" t="str">
        <f>IF(_penmei1_month_day!BL425="","",_penmei1_month_day!BL425)</f>
        <v/>
      </c>
      <c r="AO429" s="286" t="str">
        <f>IF(_penmei1_month_day!BM425="","",_penmei1_month_day!BM425)</f>
        <v/>
      </c>
      <c r="AP429" s="243" t="s">
        <v>83</v>
      </c>
      <c r="AQ429" s="331"/>
    </row>
    <row r="430" ht="15" spans="1:43">
      <c r="A430" s="120">
        <f t="shared" si="109"/>
        <v>43483</v>
      </c>
      <c r="B430" s="121">
        <f t="shared" si="99"/>
        <v>43483</v>
      </c>
      <c r="C430" s="122" t="str">
        <f t="shared" si="100"/>
        <v>中</v>
      </c>
      <c r="D430" s="122">
        <f t="shared" si="101"/>
        <v>18</v>
      </c>
      <c r="E430" s="123">
        <f>IF(AND(E422=4),1,IF(AND(E422&lt;4),(E422+1),))</f>
        <v>2</v>
      </c>
      <c r="F430" s="124" t="str">
        <f t="shared" si="102"/>
        <v>乙班</v>
      </c>
      <c r="G430" s="122">
        <f t="shared" si="103"/>
        <v>16</v>
      </c>
      <c r="H430" s="125">
        <f t="shared" si="105"/>
        <v>0.0416666666666667</v>
      </c>
      <c r="I430" s="160">
        <f t="shared" si="106"/>
        <v>0.666666666666667</v>
      </c>
      <c r="J430" s="281" t="str">
        <f>IF(_penmei1_month_day!AH426="","",_penmei1_month_day!AH426)</f>
        <v/>
      </c>
      <c r="K430" s="281" t="str">
        <f>IF(_penmei1_month_day!AI426="","",_penmei1_month_day!AI426)</f>
        <v/>
      </c>
      <c r="L430" s="282" t="str">
        <f>IF(_penmei1_month_day!AJ426="","",_penmei1_month_day!AJ426)</f>
        <v/>
      </c>
      <c r="M430" s="282" t="str">
        <f>IF(_penmei1_month_day!AK426="","",_penmei1_month_day!AK426)</f>
        <v/>
      </c>
      <c r="N430" s="282" t="str">
        <f>IF(_penmei1_month_day!AL426="","",_penmei1_month_day!AL426)</f>
        <v/>
      </c>
      <c r="O430" s="282" t="str">
        <f>IF(_penmei1_month_day!AM426="","",_penmei1_month_day!AM426)</f>
        <v/>
      </c>
      <c r="P430" s="282" t="str">
        <f>IF(_penmei1_month_day!AN426="","",_penmei1_month_day!AN426)</f>
        <v/>
      </c>
      <c r="Q430" s="282" t="str">
        <f>IF(_penmei1_month_day!AO426="","",_penmei1_month_day!AO426)</f>
        <v/>
      </c>
      <c r="R430" s="282" t="str">
        <f>IF(_penmei1_month_day!AP426="","",_penmei1_month_day!AP426)</f>
        <v/>
      </c>
      <c r="S430" s="282" t="str">
        <f>IF(_penmei1_month_day!AQ426="","",_penmei1_month_day!AQ426)</f>
        <v/>
      </c>
      <c r="T430" s="282" t="str">
        <f>IF(_penmei1_month_day!AR426="","",_penmei1_month_day!AR426)</f>
        <v/>
      </c>
      <c r="U430" s="282" t="str">
        <f>IF(_penmei1_month_day!AS426="","",_penmei1_month_day!AS426)</f>
        <v/>
      </c>
      <c r="V430" s="282" t="str">
        <f>IF(_penmei1_month_day!AT426="","",_penmei1_month_day!AT426)</f>
        <v/>
      </c>
      <c r="W430" s="282" t="str">
        <f>IF(_penmei1_month_day!AU426="","",_penmei1_month_day!AU426)</f>
        <v/>
      </c>
      <c r="X430" s="282" t="str">
        <f>IF(_penmei1_month_day!AV426="","",_penmei1_month_day!AV426)</f>
        <v/>
      </c>
      <c r="Y430" s="282" t="str">
        <f>IF(_penmei1_month_day!AW426="","",_penmei1_month_day!AW426)</f>
        <v/>
      </c>
      <c r="Z430" s="282" t="str">
        <f>IF(_penmei1_month_day!AX426="","",_penmei1_month_day!AX426)</f>
        <v/>
      </c>
      <c r="AA430" s="305" t="str">
        <f>IF(_penmei1_month_day!AY426="","",ABS(_penmei1_month_day!AY426))</f>
        <v/>
      </c>
      <c r="AB430" s="305" t="str">
        <f>IF(_penmei1_month_day!AZ426="","",ABS(_penmei1_month_day!AZ426))</f>
        <v/>
      </c>
      <c r="AC430" s="281" t="str">
        <f>IF(_penmei1_month_day!BA426="","",_penmei1_month_day!BA426)</f>
        <v/>
      </c>
      <c r="AD430" s="281" t="str">
        <f>IF(_penmei1_month_day!BB426="","",_penmei1_month_day!BB426)</f>
        <v/>
      </c>
      <c r="AE430" s="282" t="str">
        <f>IF(_penmei1_month_day!BC426="","",_penmei1_month_day!BC426)</f>
        <v/>
      </c>
      <c r="AF430" s="282" t="str">
        <f>IF(_penmei1_month_day!BD426="","",_penmei1_month_day!BD426)</f>
        <v/>
      </c>
      <c r="AG430" s="282" t="str">
        <f>IF(_penmei1_month_day!BE426="","",_penmei1_month_day!BE426)</f>
        <v/>
      </c>
      <c r="AH430" s="305" t="str">
        <f>IF(_penmei1_month_day!BF426="","",_penmei1_month_day!BF426)</f>
        <v/>
      </c>
      <c r="AI430" s="305" t="str">
        <f>IF(_penmei1_month_day!BG426="","",_penmei1_month_day!BG426)</f>
        <v/>
      </c>
      <c r="AJ430" s="305" t="str">
        <f>IF(_penmei1_month_day!BH426="","",_penmei1_month_day!BH426)</f>
        <v/>
      </c>
      <c r="AK430" s="305" t="str">
        <f>IF(_penmei1_month_day!BI426="","",_penmei1_month_day!BI426)</f>
        <v/>
      </c>
      <c r="AL430" s="282" t="str">
        <f>IF(_penmei1_month_day!BJ426="","",_penmei1_month_day!BJ426)</f>
        <v/>
      </c>
      <c r="AM430" s="305" t="str">
        <f>IF(_penmei1_month_day!BK426="","",_penmei1_month_day!BK426/10000)</f>
        <v/>
      </c>
      <c r="AN430" s="282" t="str">
        <f>IF(_penmei1_month_day!BL426="","",_penmei1_month_day!BL426)</f>
        <v/>
      </c>
      <c r="AO430" s="282" t="str">
        <f>IF(_penmei1_month_day!BM426="","",_penmei1_month_day!BM426)</f>
        <v/>
      </c>
      <c r="AP430" s="328"/>
      <c r="AQ430" s="328"/>
    </row>
    <row r="431" spans="1:43">
      <c r="A431" s="126">
        <f t="shared" si="109"/>
        <v>43483</v>
      </c>
      <c r="B431" s="127">
        <f t="shared" si="99"/>
        <v>43483</v>
      </c>
      <c r="C431" s="128" t="str">
        <f t="shared" si="100"/>
        <v>中</v>
      </c>
      <c r="D431" s="128">
        <f t="shared" si="101"/>
        <v>18</v>
      </c>
      <c r="E431" s="129">
        <f t="shared" ref="E431:E437" si="112">E430</f>
        <v>2</v>
      </c>
      <c r="F431" s="130" t="str">
        <f t="shared" si="102"/>
        <v>乙班</v>
      </c>
      <c r="G431" s="128">
        <f t="shared" si="103"/>
        <v>17</v>
      </c>
      <c r="H431" s="131">
        <f t="shared" si="105"/>
        <v>0.0416666666666667</v>
      </c>
      <c r="I431" s="165">
        <f t="shared" si="106"/>
        <v>0.708333333333334</v>
      </c>
      <c r="J431" s="283" t="str">
        <f>IF(_penmei1_month_day!AH427="","",_penmei1_month_day!AH427)</f>
        <v/>
      </c>
      <c r="K431" s="283" t="str">
        <f>IF(_penmei1_month_day!AI427="","",_penmei1_month_day!AI427)</f>
        <v/>
      </c>
      <c r="L431" s="284" t="str">
        <f>IF(_penmei1_month_day!AJ427="","",_penmei1_month_day!AJ427)</f>
        <v/>
      </c>
      <c r="M431" s="284" t="str">
        <f>IF(_penmei1_month_day!AK427="","",_penmei1_month_day!AK427)</f>
        <v/>
      </c>
      <c r="N431" s="284" t="str">
        <f>IF(_penmei1_month_day!AL427="","",_penmei1_month_day!AL427)</f>
        <v/>
      </c>
      <c r="O431" s="284" t="str">
        <f>IF(_penmei1_month_day!AM427="","",_penmei1_month_day!AM427)</f>
        <v/>
      </c>
      <c r="P431" s="284" t="str">
        <f>IF(_penmei1_month_day!AN427="","",_penmei1_month_day!AN427)</f>
        <v/>
      </c>
      <c r="Q431" s="284" t="str">
        <f>IF(_penmei1_month_day!AO427="","",_penmei1_month_day!AO427)</f>
        <v/>
      </c>
      <c r="R431" s="284" t="str">
        <f>IF(_penmei1_month_day!AP427="","",_penmei1_month_day!AP427)</f>
        <v/>
      </c>
      <c r="S431" s="284" t="str">
        <f>IF(_penmei1_month_day!AQ427="","",_penmei1_month_day!AQ427)</f>
        <v/>
      </c>
      <c r="T431" s="284" t="str">
        <f>IF(_penmei1_month_day!AR427="","",_penmei1_month_day!AR427)</f>
        <v/>
      </c>
      <c r="U431" s="284" t="str">
        <f>IF(_penmei1_month_day!AS427="","",_penmei1_month_day!AS427)</f>
        <v/>
      </c>
      <c r="V431" s="284" t="str">
        <f>IF(_penmei1_month_day!AT427="","",_penmei1_month_day!AT427)</f>
        <v/>
      </c>
      <c r="W431" s="284" t="str">
        <f>IF(_penmei1_month_day!AU427="","",_penmei1_month_day!AU427)</f>
        <v/>
      </c>
      <c r="X431" s="284" t="str">
        <f>IF(_penmei1_month_day!AV427="","",_penmei1_month_day!AV427)</f>
        <v/>
      </c>
      <c r="Y431" s="284" t="str">
        <f>IF(_penmei1_month_day!AW427="","",_penmei1_month_day!AW427)</f>
        <v/>
      </c>
      <c r="Z431" s="284" t="str">
        <f>IF(_penmei1_month_day!AX427="","",_penmei1_month_day!AX427)</f>
        <v/>
      </c>
      <c r="AA431" s="306" t="str">
        <f>IF(_penmei1_month_day!AY427="","",ABS(_penmei1_month_day!AY427))</f>
        <v/>
      </c>
      <c r="AB431" s="306" t="str">
        <f>IF(_penmei1_month_day!AZ427="","",ABS(_penmei1_month_day!AZ427))</f>
        <v/>
      </c>
      <c r="AC431" s="283" t="str">
        <f>IF(_penmei1_month_day!BA427="","",_penmei1_month_day!BA427)</f>
        <v/>
      </c>
      <c r="AD431" s="283" t="str">
        <f>IF(_penmei1_month_day!BB427="","",_penmei1_month_day!BB427)</f>
        <v/>
      </c>
      <c r="AE431" s="284" t="str">
        <f>IF(_penmei1_month_day!BC427="","",_penmei1_month_day!BC427)</f>
        <v/>
      </c>
      <c r="AF431" s="284" t="str">
        <f>IF(_penmei1_month_day!BD427="","",_penmei1_month_day!BD427)</f>
        <v/>
      </c>
      <c r="AG431" s="284" t="str">
        <f>IF(_penmei1_month_day!BE427="","",_penmei1_month_day!BE427)</f>
        <v/>
      </c>
      <c r="AH431" s="306" t="str">
        <f>IF(_penmei1_month_day!BF427="","",_penmei1_month_day!BF427)</f>
        <v/>
      </c>
      <c r="AI431" s="306" t="str">
        <f>IF(_penmei1_month_day!BG427="","",_penmei1_month_day!BG427)</f>
        <v/>
      </c>
      <c r="AJ431" s="306" t="str">
        <f>IF(_penmei1_month_day!BH427="","",_penmei1_month_day!BH427)</f>
        <v/>
      </c>
      <c r="AK431" s="306" t="str">
        <f>IF(_penmei1_month_day!BI427="","",_penmei1_month_day!BI427)</f>
        <v/>
      </c>
      <c r="AL431" s="284" t="str">
        <f>IF(_penmei1_month_day!BJ427="","",_penmei1_month_day!BJ427)</f>
        <v/>
      </c>
      <c r="AM431" s="306" t="str">
        <f>IF(_penmei1_month_day!BK427="","",_penmei1_month_day!BK427/10000)</f>
        <v/>
      </c>
      <c r="AN431" s="284" t="str">
        <f>IF(_penmei1_month_day!BL427="","",_penmei1_month_day!BL427)</f>
        <v/>
      </c>
      <c r="AO431" s="284" t="str">
        <f>IF(_penmei1_month_day!BM427="","",_penmei1_month_day!BM427)</f>
        <v/>
      </c>
      <c r="AP431" s="329"/>
      <c r="AQ431" s="329"/>
    </row>
    <row r="432" spans="1:43">
      <c r="A432" s="126">
        <f t="shared" si="109"/>
        <v>43483</v>
      </c>
      <c r="B432" s="127">
        <f t="shared" si="99"/>
        <v>43483</v>
      </c>
      <c r="C432" s="128" t="str">
        <f t="shared" si="100"/>
        <v>中</v>
      </c>
      <c r="D432" s="128">
        <f t="shared" si="101"/>
        <v>18</v>
      </c>
      <c r="E432" s="129">
        <f t="shared" si="112"/>
        <v>2</v>
      </c>
      <c r="F432" s="130" t="str">
        <f t="shared" si="102"/>
        <v>乙班</v>
      </c>
      <c r="G432" s="128">
        <f t="shared" si="103"/>
        <v>18</v>
      </c>
      <c r="H432" s="131">
        <f t="shared" si="105"/>
        <v>0.0416666666666667</v>
      </c>
      <c r="I432" s="165">
        <f t="shared" si="106"/>
        <v>0.750000000000001</v>
      </c>
      <c r="J432" s="283" t="str">
        <f>IF(_penmei1_month_day!AH428="","",_penmei1_month_day!AH428)</f>
        <v/>
      </c>
      <c r="K432" s="283" t="str">
        <f>IF(_penmei1_month_day!AI428="","",_penmei1_month_day!AI428)</f>
        <v/>
      </c>
      <c r="L432" s="284" t="str">
        <f>IF(_penmei1_month_day!AJ428="","",_penmei1_month_day!AJ428)</f>
        <v/>
      </c>
      <c r="M432" s="284" t="str">
        <f>IF(_penmei1_month_day!AK428="","",_penmei1_month_day!AK428)</f>
        <v/>
      </c>
      <c r="N432" s="284" t="str">
        <f>IF(_penmei1_month_day!AL428="","",_penmei1_month_day!AL428)</f>
        <v/>
      </c>
      <c r="O432" s="284" t="str">
        <f>IF(_penmei1_month_day!AM428="","",_penmei1_month_day!AM428)</f>
        <v/>
      </c>
      <c r="P432" s="284" t="str">
        <f>IF(_penmei1_month_day!AN428="","",_penmei1_month_day!AN428)</f>
        <v/>
      </c>
      <c r="Q432" s="284" t="str">
        <f>IF(_penmei1_month_day!AO428="","",_penmei1_month_day!AO428)</f>
        <v/>
      </c>
      <c r="R432" s="284" t="str">
        <f>IF(_penmei1_month_day!AP428="","",_penmei1_month_day!AP428)</f>
        <v/>
      </c>
      <c r="S432" s="284" t="str">
        <f>IF(_penmei1_month_day!AQ428="","",_penmei1_month_day!AQ428)</f>
        <v/>
      </c>
      <c r="T432" s="284" t="str">
        <f>IF(_penmei1_month_day!AR428="","",_penmei1_month_day!AR428)</f>
        <v/>
      </c>
      <c r="U432" s="284" t="str">
        <f>IF(_penmei1_month_day!AS428="","",_penmei1_month_day!AS428)</f>
        <v/>
      </c>
      <c r="V432" s="284" t="str">
        <f>IF(_penmei1_month_day!AT428="","",_penmei1_month_day!AT428)</f>
        <v/>
      </c>
      <c r="W432" s="284" t="str">
        <f>IF(_penmei1_month_day!AU428="","",_penmei1_month_day!AU428)</f>
        <v/>
      </c>
      <c r="X432" s="284" t="str">
        <f>IF(_penmei1_month_day!AV428="","",_penmei1_month_day!AV428)</f>
        <v/>
      </c>
      <c r="Y432" s="284" t="str">
        <f>IF(_penmei1_month_day!AW428="","",_penmei1_month_day!AW428)</f>
        <v/>
      </c>
      <c r="Z432" s="284" t="str">
        <f>IF(_penmei1_month_day!AX428="","",_penmei1_month_day!AX428)</f>
        <v/>
      </c>
      <c r="AA432" s="306" t="str">
        <f>IF(_penmei1_month_day!AY428="","",ABS(_penmei1_month_day!AY428))</f>
        <v/>
      </c>
      <c r="AB432" s="306" t="str">
        <f>IF(_penmei1_month_day!AZ428="","",ABS(_penmei1_month_day!AZ428))</f>
        <v/>
      </c>
      <c r="AC432" s="283" t="str">
        <f>IF(_penmei1_month_day!BA428="","",_penmei1_month_day!BA428)</f>
        <v/>
      </c>
      <c r="AD432" s="283" t="str">
        <f>IF(_penmei1_month_day!BB428="","",_penmei1_month_day!BB428)</f>
        <v/>
      </c>
      <c r="AE432" s="284" t="str">
        <f>IF(_penmei1_month_day!BC428="","",_penmei1_month_day!BC428)</f>
        <v/>
      </c>
      <c r="AF432" s="284" t="str">
        <f>IF(_penmei1_month_day!BD428="","",_penmei1_month_day!BD428)</f>
        <v/>
      </c>
      <c r="AG432" s="284" t="str">
        <f>IF(_penmei1_month_day!BE428="","",_penmei1_month_day!BE428)</f>
        <v/>
      </c>
      <c r="AH432" s="306" t="str">
        <f>IF(_penmei1_month_day!BF428="","",_penmei1_month_day!BF428)</f>
        <v/>
      </c>
      <c r="AI432" s="306" t="str">
        <f>IF(_penmei1_month_day!BG428="","",_penmei1_month_day!BG428)</f>
        <v/>
      </c>
      <c r="AJ432" s="306" t="str">
        <f>IF(_penmei1_month_day!BH428="","",_penmei1_month_day!BH428)</f>
        <v/>
      </c>
      <c r="AK432" s="306" t="str">
        <f>IF(_penmei1_month_day!BI428="","",_penmei1_month_day!BI428)</f>
        <v/>
      </c>
      <c r="AL432" s="284" t="str">
        <f>IF(_penmei1_month_day!BJ428="","",_penmei1_month_day!BJ428)</f>
        <v/>
      </c>
      <c r="AM432" s="306" t="str">
        <f>IF(_penmei1_month_day!BK428="","",_penmei1_month_day!BK428/10000)</f>
        <v/>
      </c>
      <c r="AN432" s="284" t="str">
        <f>IF(_penmei1_month_day!BL428="","",_penmei1_month_day!BL428)</f>
        <v/>
      </c>
      <c r="AO432" s="284" t="str">
        <f>IF(_penmei1_month_day!BM428="","",_penmei1_month_day!BM428)</f>
        <v/>
      </c>
      <c r="AP432" s="329"/>
      <c r="AQ432" s="329"/>
    </row>
    <row r="433" spans="1:43">
      <c r="A433" s="126">
        <f t="shared" si="109"/>
        <v>43483</v>
      </c>
      <c r="B433" s="127">
        <f t="shared" si="99"/>
        <v>43483</v>
      </c>
      <c r="C433" s="128" t="str">
        <f t="shared" si="100"/>
        <v>中</v>
      </c>
      <c r="D433" s="128">
        <f t="shared" si="101"/>
        <v>18</v>
      </c>
      <c r="E433" s="129">
        <f t="shared" si="112"/>
        <v>2</v>
      </c>
      <c r="F433" s="130" t="str">
        <f t="shared" si="102"/>
        <v>乙班</v>
      </c>
      <c r="G433" s="128">
        <f t="shared" si="103"/>
        <v>19</v>
      </c>
      <c r="H433" s="131">
        <f t="shared" si="105"/>
        <v>0.0416666666666667</v>
      </c>
      <c r="I433" s="165">
        <f t="shared" si="106"/>
        <v>0.791666666666668</v>
      </c>
      <c r="J433" s="283" t="str">
        <f>IF(_penmei1_month_day!AH429="","",_penmei1_month_day!AH429)</f>
        <v/>
      </c>
      <c r="K433" s="283" t="str">
        <f>IF(_penmei1_month_day!AI429="","",_penmei1_month_day!AI429)</f>
        <v/>
      </c>
      <c r="L433" s="284" t="str">
        <f>IF(_penmei1_month_day!AJ429="","",_penmei1_month_day!AJ429)</f>
        <v/>
      </c>
      <c r="M433" s="284" t="str">
        <f>IF(_penmei1_month_day!AK429="","",_penmei1_month_day!AK429)</f>
        <v/>
      </c>
      <c r="N433" s="284" t="str">
        <f>IF(_penmei1_month_day!AL429="","",_penmei1_month_day!AL429)</f>
        <v/>
      </c>
      <c r="O433" s="284" t="str">
        <f>IF(_penmei1_month_day!AM429="","",_penmei1_month_day!AM429)</f>
        <v/>
      </c>
      <c r="P433" s="284" t="str">
        <f>IF(_penmei1_month_day!AN429="","",_penmei1_month_day!AN429)</f>
        <v/>
      </c>
      <c r="Q433" s="284" t="str">
        <f>IF(_penmei1_month_day!AO429="","",_penmei1_month_day!AO429)</f>
        <v/>
      </c>
      <c r="R433" s="284" t="str">
        <f>IF(_penmei1_month_day!AP429="","",_penmei1_month_day!AP429)</f>
        <v/>
      </c>
      <c r="S433" s="284" t="str">
        <f>IF(_penmei1_month_day!AQ429="","",_penmei1_month_day!AQ429)</f>
        <v/>
      </c>
      <c r="T433" s="284" t="str">
        <f>IF(_penmei1_month_day!AR429="","",_penmei1_month_day!AR429)</f>
        <v/>
      </c>
      <c r="U433" s="284" t="str">
        <f>IF(_penmei1_month_day!AS429="","",_penmei1_month_day!AS429)</f>
        <v/>
      </c>
      <c r="V433" s="284" t="str">
        <f>IF(_penmei1_month_day!AT429="","",_penmei1_month_day!AT429)</f>
        <v/>
      </c>
      <c r="W433" s="284" t="str">
        <f>IF(_penmei1_month_day!AU429="","",_penmei1_month_day!AU429)</f>
        <v/>
      </c>
      <c r="X433" s="284" t="str">
        <f>IF(_penmei1_month_day!AV429="","",_penmei1_month_day!AV429)</f>
        <v/>
      </c>
      <c r="Y433" s="284" t="str">
        <f>IF(_penmei1_month_day!AW429="","",_penmei1_month_day!AW429)</f>
        <v/>
      </c>
      <c r="Z433" s="284" t="str">
        <f>IF(_penmei1_month_day!AX429="","",_penmei1_month_day!AX429)</f>
        <v/>
      </c>
      <c r="AA433" s="306" t="str">
        <f>IF(_penmei1_month_day!AY429="","",ABS(_penmei1_month_day!AY429))</f>
        <v/>
      </c>
      <c r="AB433" s="306" t="str">
        <f>IF(_penmei1_month_day!AZ429="","",ABS(_penmei1_month_day!AZ429))</f>
        <v/>
      </c>
      <c r="AC433" s="283" t="str">
        <f>IF(_penmei1_month_day!BA429="","",_penmei1_month_day!BA429)</f>
        <v/>
      </c>
      <c r="AD433" s="283" t="str">
        <f>IF(_penmei1_month_day!BB429="","",_penmei1_month_day!BB429)</f>
        <v/>
      </c>
      <c r="AE433" s="284" t="str">
        <f>IF(_penmei1_month_day!BC429="","",_penmei1_month_day!BC429)</f>
        <v/>
      </c>
      <c r="AF433" s="284" t="str">
        <f>IF(_penmei1_month_day!BD429="","",_penmei1_month_day!BD429)</f>
        <v/>
      </c>
      <c r="AG433" s="284" t="str">
        <f>IF(_penmei1_month_day!BE429="","",_penmei1_month_day!BE429)</f>
        <v/>
      </c>
      <c r="AH433" s="306" t="str">
        <f>IF(_penmei1_month_day!BF429="","",_penmei1_month_day!BF429)</f>
        <v/>
      </c>
      <c r="AI433" s="306" t="str">
        <f>IF(_penmei1_month_day!BG429="","",_penmei1_month_day!BG429)</f>
        <v/>
      </c>
      <c r="AJ433" s="306" t="str">
        <f>IF(_penmei1_month_day!BH429="","",_penmei1_month_day!BH429)</f>
        <v/>
      </c>
      <c r="AK433" s="306" t="str">
        <f>IF(_penmei1_month_day!BI429="","",_penmei1_month_day!BI429)</f>
        <v/>
      </c>
      <c r="AL433" s="284" t="str">
        <f>IF(_penmei1_month_day!BJ429="","",_penmei1_month_day!BJ429)</f>
        <v/>
      </c>
      <c r="AM433" s="306" t="str">
        <f>IF(_penmei1_month_day!BK429="","",_penmei1_month_day!BK429/10000)</f>
        <v/>
      </c>
      <c r="AN433" s="284" t="str">
        <f>IF(_penmei1_month_day!BL429="","",_penmei1_month_day!BL429)</f>
        <v/>
      </c>
      <c r="AO433" s="284" t="str">
        <f>IF(_penmei1_month_day!BM429="","",_penmei1_month_day!BM429)</f>
        <v/>
      </c>
      <c r="AP433" s="329"/>
      <c r="AQ433" s="329"/>
    </row>
    <row r="434" spans="1:43">
      <c r="A434" s="126">
        <f t="shared" si="109"/>
        <v>43483</v>
      </c>
      <c r="B434" s="127">
        <f t="shared" si="99"/>
        <v>43483</v>
      </c>
      <c r="C434" s="128" t="str">
        <f t="shared" si="100"/>
        <v>中</v>
      </c>
      <c r="D434" s="128">
        <f t="shared" si="101"/>
        <v>18</v>
      </c>
      <c r="E434" s="129">
        <f t="shared" si="112"/>
        <v>2</v>
      </c>
      <c r="F434" s="130" t="str">
        <f t="shared" si="102"/>
        <v>乙班</v>
      </c>
      <c r="G434" s="128">
        <f t="shared" si="103"/>
        <v>20</v>
      </c>
      <c r="H434" s="131">
        <f t="shared" si="105"/>
        <v>0.0416666666666667</v>
      </c>
      <c r="I434" s="165">
        <f t="shared" si="106"/>
        <v>0.833333333333334</v>
      </c>
      <c r="J434" s="283" t="str">
        <f>IF(_penmei1_month_day!AH430="","",_penmei1_month_day!AH430)</f>
        <v/>
      </c>
      <c r="K434" s="283" t="str">
        <f>IF(_penmei1_month_day!AI430="","",_penmei1_month_day!AI430)</f>
        <v/>
      </c>
      <c r="L434" s="284" t="str">
        <f>IF(_penmei1_month_day!AJ430="","",_penmei1_month_day!AJ430)</f>
        <v/>
      </c>
      <c r="M434" s="284" t="str">
        <f>IF(_penmei1_month_day!AK430="","",_penmei1_month_day!AK430)</f>
        <v/>
      </c>
      <c r="N434" s="284" t="str">
        <f>IF(_penmei1_month_day!AL430="","",_penmei1_month_day!AL430)</f>
        <v/>
      </c>
      <c r="O434" s="284" t="str">
        <f>IF(_penmei1_month_day!AM430="","",_penmei1_month_day!AM430)</f>
        <v/>
      </c>
      <c r="P434" s="284" t="str">
        <f>IF(_penmei1_month_day!AN430="","",_penmei1_month_day!AN430)</f>
        <v/>
      </c>
      <c r="Q434" s="284" t="str">
        <f>IF(_penmei1_month_day!AO430="","",_penmei1_month_day!AO430)</f>
        <v/>
      </c>
      <c r="R434" s="284" t="str">
        <f>IF(_penmei1_month_day!AP430="","",_penmei1_month_day!AP430)</f>
        <v/>
      </c>
      <c r="S434" s="284" t="str">
        <f>IF(_penmei1_month_day!AQ430="","",_penmei1_month_day!AQ430)</f>
        <v/>
      </c>
      <c r="T434" s="284" t="str">
        <f>IF(_penmei1_month_day!AR430="","",_penmei1_month_day!AR430)</f>
        <v/>
      </c>
      <c r="U434" s="284" t="str">
        <f>IF(_penmei1_month_day!AS430="","",_penmei1_month_day!AS430)</f>
        <v/>
      </c>
      <c r="V434" s="284" t="str">
        <f>IF(_penmei1_month_day!AT430="","",_penmei1_month_day!AT430)</f>
        <v/>
      </c>
      <c r="W434" s="284" t="str">
        <f>IF(_penmei1_month_day!AU430="","",_penmei1_month_day!AU430)</f>
        <v/>
      </c>
      <c r="X434" s="284" t="str">
        <f>IF(_penmei1_month_day!AV430="","",_penmei1_month_day!AV430)</f>
        <v/>
      </c>
      <c r="Y434" s="284" t="str">
        <f>IF(_penmei1_month_day!AW430="","",_penmei1_month_day!AW430)</f>
        <v/>
      </c>
      <c r="Z434" s="284" t="str">
        <f>IF(_penmei1_month_day!AX430="","",_penmei1_month_day!AX430)</f>
        <v/>
      </c>
      <c r="AA434" s="306" t="str">
        <f>IF(_penmei1_month_day!AY430="","",ABS(_penmei1_month_day!AY430))</f>
        <v/>
      </c>
      <c r="AB434" s="306" t="str">
        <f>IF(_penmei1_month_day!AZ430="","",ABS(_penmei1_month_day!AZ430))</f>
        <v/>
      </c>
      <c r="AC434" s="283" t="str">
        <f>IF(_penmei1_month_day!BA430="","",_penmei1_month_day!BA430)</f>
        <v/>
      </c>
      <c r="AD434" s="283" t="str">
        <f>IF(_penmei1_month_day!BB430="","",_penmei1_month_day!BB430)</f>
        <v/>
      </c>
      <c r="AE434" s="284" t="str">
        <f>IF(_penmei1_month_day!BC430="","",_penmei1_month_day!BC430)</f>
        <v/>
      </c>
      <c r="AF434" s="284" t="str">
        <f>IF(_penmei1_month_day!BD430="","",_penmei1_month_day!BD430)</f>
        <v/>
      </c>
      <c r="AG434" s="284" t="str">
        <f>IF(_penmei1_month_day!BE430="","",_penmei1_month_day!BE430)</f>
        <v/>
      </c>
      <c r="AH434" s="306" t="str">
        <f>IF(_penmei1_month_day!BF430="","",_penmei1_month_day!BF430)</f>
        <v/>
      </c>
      <c r="AI434" s="306" t="str">
        <f>IF(_penmei1_month_day!BG430="","",_penmei1_month_day!BG430)</f>
        <v/>
      </c>
      <c r="AJ434" s="306" t="str">
        <f>IF(_penmei1_month_day!BH430="","",_penmei1_month_day!BH430)</f>
        <v/>
      </c>
      <c r="AK434" s="306" t="str">
        <f>IF(_penmei1_month_day!BI430="","",_penmei1_month_day!BI430)</f>
        <v/>
      </c>
      <c r="AL434" s="284" t="str">
        <f>IF(_penmei1_month_day!BJ430="","",_penmei1_month_day!BJ430)</f>
        <v/>
      </c>
      <c r="AM434" s="306" t="str">
        <f>IF(_penmei1_month_day!BK430="","",_penmei1_month_day!BK430/10000)</f>
        <v/>
      </c>
      <c r="AN434" s="284" t="str">
        <f>IF(_penmei1_month_day!BL430="","",_penmei1_month_day!BL430)</f>
        <v/>
      </c>
      <c r="AO434" s="284" t="str">
        <f>IF(_penmei1_month_day!BM430="","",_penmei1_month_day!BM430)</f>
        <v/>
      </c>
      <c r="AP434" s="329"/>
      <c r="AQ434" s="329"/>
    </row>
    <row r="435" spans="1:43">
      <c r="A435" s="126">
        <f t="shared" si="109"/>
        <v>43483</v>
      </c>
      <c r="B435" s="127">
        <f t="shared" si="99"/>
        <v>43483</v>
      </c>
      <c r="C435" s="128" t="str">
        <f t="shared" si="100"/>
        <v>中</v>
      </c>
      <c r="D435" s="128">
        <f t="shared" si="101"/>
        <v>18</v>
      </c>
      <c r="E435" s="129">
        <f t="shared" si="112"/>
        <v>2</v>
      </c>
      <c r="F435" s="130" t="str">
        <f t="shared" si="102"/>
        <v>乙班</v>
      </c>
      <c r="G435" s="128">
        <f t="shared" si="103"/>
        <v>21</v>
      </c>
      <c r="H435" s="131">
        <f t="shared" si="105"/>
        <v>0.0416666666666667</v>
      </c>
      <c r="I435" s="165">
        <f t="shared" si="106"/>
        <v>0.875000000000001</v>
      </c>
      <c r="J435" s="283" t="str">
        <f>IF(_penmei1_month_day!AH431="","",_penmei1_month_day!AH431)</f>
        <v/>
      </c>
      <c r="K435" s="283" t="str">
        <f>IF(_penmei1_month_day!AI431="","",_penmei1_month_day!AI431)</f>
        <v/>
      </c>
      <c r="L435" s="284" t="str">
        <f>IF(_penmei1_month_day!AJ431="","",_penmei1_month_day!AJ431)</f>
        <v/>
      </c>
      <c r="M435" s="284" t="str">
        <f>IF(_penmei1_month_day!AK431="","",_penmei1_month_day!AK431)</f>
        <v/>
      </c>
      <c r="N435" s="284" t="str">
        <f>IF(_penmei1_month_day!AL431="","",_penmei1_month_day!AL431)</f>
        <v/>
      </c>
      <c r="O435" s="284" t="str">
        <f>IF(_penmei1_month_day!AM431="","",_penmei1_month_day!AM431)</f>
        <v/>
      </c>
      <c r="P435" s="284" t="str">
        <f>IF(_penmei1_month_day!AN431="","",_penmei1_month_day!AN431)</f>
        <v/>
      </c>
      <c r="Q435" s="284" t="str">
        <f>IF(_penmei1_month_day!AO431="","",_penmei1_month_day!AO431)</f>
        <v/>
      </c>
      <c r="R435" s="284" t="str">
        <f>IF(_penmei1_month_day!AP431="","",_penmei1_month_day!AP431)</f>
        <v/>
      </c>
      <c r="S435" s="284" t="str">
        <f>IF(_penmei1_month_day!AQ431="","",_penmei1_month_day!AQ431)</f>
        <v/>
      </c>
      <c r="T435" s="284" t="str">
        <f>IF(_penmei1_month_day!AR431="","",_penmei1_month_day!AR431)</f>
        <v/>
      </c>
      <c r="U435" s="284" t="str">
        <f>IF(_penmei1_month_day!AS431="","",_penmei1_month_day!AS431)</f>
        <v/>
      </c>
      <c r="V435" s="284" t="str">
        <f>IF(_penmei1_month_day!AT431="","",_penmei1_month_day!AT431)</f>
        <v/>
      </c>
      <c r="W435" s="284" t="str">
        <f>IF(_penmei1_month_day!AU431="","",_penmei1_month_day!AU431)</f>
        <v/>
      </c>
      <c r="X435" s="284" t="str">
        <f>IF(_penmei1_month_day!AV431="","",_penmei1_month_day!AV431)</f>
        <v/>
      </c>
      <c r="Y435" s="284" t="str">
        <f>IF(_penmei1_month_day!AW431="","",_penmei1_month_day!AW431)</f>
        <v/>
      </c>
      <c r="Z435" s="284" t="str">
        <f>IF(_penmei1_month_day!AX431="","",_penmei1_month_day!AX431)</f>
        <v/>
      </c>
      <c r="AA435" s="306" t="str">
        <f>IF(_penmei1_month_day!AY431="","",ABS(_penmei1_month_day!AY431))</f>
        <v/>
      </c>
      <c r="AB435" s="306" t="str">
        <f>IF(_penmei1_month_day!AZ431="","",ABS(_penmei1_month_day!AZ431))</f>
        <v/>
      </c>
      <c r="AC435" s="283" t="str">
        <f>IF(_penmei1_month_day!BA431="","",_penmei1_month_day!BA431)</f>
        <v/>
      </c>
      <c r="AD435" s="283" t="str">
        <f>IF(_penmei1_month_day!BB431="","",_penmei1_month_day!BB431)</f>
        <v/>
      </c>
      <c r="AE435" s="284" t="str">
        <f>IF(_penmei1_month_day!BC431="","",_penmei1_month_day!BC431)</f>
        <v/>
      </c>
      <c r="AF435" s="284" t="str">
        <f>IF(_penmei1_month_day!BD431="","",_penmei1_month_day!BD431)</f>
        <v/>
      </c>
      <c r="AG435" s="284" t="str">
        <f>IF(_penmei1_month_day!BE431="","",_penmei1_month_day!BE431)</f>
        <v/>
      </c>
      <c r="AH435" s="306" t="str">
        <f>IF(_penmei1_month_day!BF431="","",_penmei1_month_day!BF431)</f>
        <v/>
      </c>
      <c r="AI435" s="306" t="str">
        <f>IF(_penmei1_month_day!BG431="","",_penmei1_month_day!BG431)</f>
        <v/>
      </c>
      <c r="AJ435" s="306" t="str">
        <f>IF(_penmei1_month_day!BH431="","",_penmei1_month_day!BH431)</f>
        <v/>
      </c>
      <c r="AK435" s="306" t="str">
        <f>IF(_penmei1_month_day!BI431="","",_penmei1_month_day!BI431)</f>
        <v/>
      </c>
      <c r="AL435" s="284" t="str">
        <f>IF(_penmei1_month_day!BJ431="","",_penmei1_month_day!BJ431)</f>
        <v/>
      </c>
      <c r="AM435" s="306" t="str">
        <f>IF(_penmei1_month_day!BK431="","",_penmei1_month_day!BK431/10000)</f>
        <v/>
      </c>
      <c r="AN435" s="284" t="str">
        <f>IF(_penmei1_month_day!BL431="","",_penmei1_month_day!BL431)</f>
        <v/>
      </c>
      <c r="AO435" s="284" t="str">
        <f>IF(_penmei1_month_day!BM431="","",_penmei1_month_day!BM431)</f>
        <v/>
      </c>
      <c r="AP435" s="329"/>
      <c r="AQ435" s="329"/>
    </row>
    <row r="436" spans="1:43">
      <c r="A436" s="126">
        <f t="shared" si="109"/>
        <v>43483</v>
      </c>
      <c r="B436" s="127">
        <f t="shared" si="99"/>
        <v>43483</v>
      </c>
      <c r="C436" s="128" t="str">
        <f t="shared" si="100"/>
        <v>中</v>
      </c>
      <c r="D436" s="128">
        <f t="shared" si="101"/>
        <v>18</v>
      </c>
      <c r="E436" s="129">
        <f t="shared" si="112"/>
        <v>2</v>
      </c>
      <c r="F436" s="130" t="str">
        <f t="shared" si="102"/>
        <v>乙班</v>
      </c>
      <c r="G436" s="128">
        <f t="shared" si="103"/>
        <v>22</v>
      </c>
      <c r="H436" s="131">
        <f t="shared" si="105"/>
        <v>0.0416666666666667</v>
      </c>
      <c r="I436" s="165">
        <f t="shared" si="106"/>
        <v>0.916666666666668</v>
      </c>
      <c r="J436" s="283" t="str">
        <f>IF(_penmei1_month_day!AH432="","",_penmei1_month_day!AH432)</f>
        <v/>
      </c>
      <c r="K436" s="283" t="str">
        <f>IF(_penmei1_month_day!AI432="","",_penmei1_month_day!AI432)</f>
        <v/>
      </c>
      <c r="L436" s="284" t="str">
        <f>IF(_penmei1_month_day!AJ432="","",_penmei1_month_day!AJ432)</f>
        <v/>
      </c>
      <c r="M436" s="284" t="str">
        <f>IF(_penmei1_month_day!AK432="","",_penmei1_month_day!AK432)</f>
        <v/>
      </c>
      <c r="N436" s="284" t="str">
        <f>IF(_penmei1_month_day!AL432="","",_penmei1_month_day!AL432)</f>
        <v/>
      </c>
      <c r="O436" s="284" t="str">
        <f>IF(_penmei1_month_day!AM432="","",_penmei1_month_day!AM432)</f>
        <v/>
      </c>
      <c r="P436" s="284" t="str">
        <f>IF(_penmei1_month_day!AN432="","",_penmei1_month_day!AN432)</f>
        <v/>
      </c>
      <c r="Q436" s="284" t="str">
        <f>IF(_penmei1_month_day!AO432="","",_penmei1_month_day!AO432)</f>
        <v/>
      </c>
      <c r="R436" s="284" t="str">
        <f>IF(_penmei1_month_day!AP432="","",_penmei1_month_day!AP432)</f>
        <v/>
      </c>
      <c r="S436" s="284" t="str">
        <f>IF(_penmei1_month_day!AQ432="","",_penmei1_month_day!AQ432)</f>
        <v/>
      </c>
      <c r="T436" s="284" t="str">
        <f>IF(_penmei1_month_day!AR432="","",_penmei1_month_day!AR432)</f>
        <v/>
      </c>
      <c r="U436" s="284" t="str">
        <f>IF(_penmei1_month_day!AS432="","",_penmei1_month_day!AS432)</f>
        <v/>
      </c>
      <c r="V436" s="284" t="str">
        <f>IF(_penmei1_month_day!AT432="","",_penmei1_month_day!AT432)</f>
        <v/>
      </c>
      <c r="W436" s="284" t="str">
        <f>IF(_penmei1_month_day!AU432="","",_penmei1_month_day!AU432)</f>
        <v/>
      </c>
      <c r="X436" s="284" t="str">
        <f>IF(_penmei1_month_day!AV432="","",_penmei1_month_day!AV432)</f>
        <v/>
      </c>
      <c r="Y436" s="284" t="str">
        <f>IF(_penmei1_month_day!AW432="","",_penmei1_month_day!AW432)</f>
        <v/>
      </c>
      <c r="Z436" s="284" t="str">
        <f>IF(_penmei1_month_day!AX432="","",_penmei1_month_day!AX432)</f>
        <v/>
      </c>
      <c r="AA436" s="306" t="str">
        <f>IF(_penmei1_month_day!AY432="","",ABS(_penmei1_month_day!AY432))</f>
        <v/>
      </c>
      <c r="AB436" s="306" t="str">
        <f>IF(_penmei1_month_day!AZ432="","",ABS(_penmei1_month_day!AZ432))</f>
        <v/>
      </c>
      <c r="AC436" s="283" t="str">
        <f>IF(_penmei1_month_day!BA432="","",_penmei1_month_day!BA432)</f>
        <v/>
      </c>
      <c r="AD436" s="283" t="str">
        <f>IF(_penmei1_month_day!BB432="","",_penmei1_month_day!BB432)</f>
        <v/>
      </c>
      <c r="AE436" s="284" t="str">
        <f>IF(_penmei1_month_day!BC432="","",_penmei1_month_day!BC432)</f>
        <v/>
      </c>
      <c r="AF436" s="284" t="str">
        <f>IF(_penmei1_month_day!BD432="","",_penmei1_month_day!BD432)</f>
        <v/>
      </c>
      <c r="AG436" s="284" t="str">
        <f>IF(_penmei1_month_day!BE432="","",_penmei1_month_day!BE432)</f>
        <v/>
      </c>
      <c r="AH436" s="306" t="str">
        <f>IF(_penmei1_month_day!BF432="","",_penmei1_month_day!BF432)</f>
        <v/>
      </c>
      <c r="AI436" s="306" t="str">
        <f>IF(_penmei1_month_day!BG432="","",_penmei1_month_day!BG432)</f>
        <v/>
      </c>
      <c r="AJ436" s="306" t="str">
        <f>IF(_penmei1_month_day!BH432="","",_penmei1_month_day!BH432)</f>
        <v/>
      </c>
      <c r="AK436" s="306" t="str">
        <f>IF(_penmei1_month_day!BI432="","",_penmei1_month_day!BI432)</f>
        <v/>
      </c>
      <c r="AL436" s="284" t="str">
        <f>IF(_penmei1_month_day!BJ432="","",_penmei1_month_day!BJ432)</f>
        <v/>
      </c>
      <c r="AM436" s="306" t="str">
        <f>IF(_penmei1_month_day!BK432="","",_penmei1_month_day!BK432/10000)</f>
        <v/>
      </c>
      <c r="AN436" s="284" t="str">
        <f>IF(_penmei1_month_day!BL432="","",_penmei1_month_day!BL432)</f>
        <v/>
      </c>
      <c r="AO436" s="284" t="str">
        <f>IF(_penmei1_month_day!BM432="","",_penmei1_month_day!BM432)</f>
        <v/>
      </c>
      <c r="AP436" s="329"/>
      <c r="AQ436" s="329"/>
    </row>
    <row r="437" ht="15" spans="1:43">
      <c r="A437" s="132">
        <f t="shared" si="109"/>
        <v>43483</v>
      </c>
      <c r="B437" s="133">
        <f t="shared" si="99"/>
        <v>43483</v>
      </c>
      <c r="C437" s="134" t="str">
        <f t="shared" si="100"/>
        <v>中</v>
      </c>
      <c r="D437" s="134">
        <f t="shared" si="101"/>
        <v>18</v>
      </c>
      <c r="E437" s="135">
        <f t="shared" si="112"/>
        <v>2</v>
      </c>
      <c r="F437" s="136" t="str">
        <f t="shared" si="102"/>
        <v>乙班</v>
      </c>
      <c r="G437" s="134">
        <f t="shared" si="103"/>
        <v>23</v>
      </c>
      <c r="H437" s="137">
        <f t="shared" si="105"/>
        <v>0.0416666666666667</v>
      </c>
      <c r="I437" s="170">
        <f t="shared" si="106"/>
        <v>0.958333333333334</v>
      </c>
      <c r="J437" s="285" t="str">
        <f>IF(_penmei1_month_day!AH433="","",_penmei1_month_day!AH433)</f>
        <v/>
      </c>
      <c r="K437" s="285" t="str">
        <f>IF(_penmei1_month_day!AI433="","",_penmei1_month_day!AI433)</f>
        <v/>
      </c>
      <c r="L437" s="286" t="str">
        <f>IF(_penmei1_month_day!AJ433="","",_penmei1_month_day!AJ433)</f>
        <v/>
      </c>
      <c r="M437" s="286" t="str">
        <f>IF(_penmei1_month_day!AK433="","",_penmei1_month_day!AK433)</f>
        <v/>
      </c>
      <c r="N437" s="286" t="str">
        <f>IF(_penmei1_month_day!AL433="","",_penmei1_month_day!AL433)</f>
        <v/>
      </c>
      <c r="O437" s="286" t="str">
        <f>IF(_penmei1_month_day!AM433="","",_penmei1_month_day!AM433)</f>
        <v/>
      </c>
      <c r="P437" s="286" t="str">
        <f>IF(_penmei1_month_day!AN433="","",_penmei1_month_day!AN433)</f>
        <v/>
      </c>
      <c r="Q437" s="286" t="str">
        <f>IF(_penmei1_month_day!AO433="","",_penmei1_month_day!AO433)</f>
        <v/>
      </c>
      <c r="R437" s="286" t="str">
        <f>IF(_penmei1_month_day!AP433="","",_penmei1_month_day!AP433)</f>
        <v/>
      </c>
      <c r="S437" s="286" t="str">
        <f>IF(_penmei1_month_day!AQ433="","",_penmei1_month_day!AQ433)</f>
        <v/>
      </c>
      <c r="T437" s="286" t="str">
        <f>IF(_penmei1_month_day!AR433="","",_penmei1_month_day!AR433)</f>
        <v/>
      </c>
      <c r="U437" s="286" t="str">
        <f>IF(_penmei1_month_day!AS433="","",_penmei1_month_day!AS433)</f>
        <v/>
      </c>
      <c r="V437" s="286" t="str">
        <f>IF(_penmei1_month_day!AT433="","",_penmei1_month_day!AT433)</f>
        <v/>
      </c>
      <c r="W437" s="286" t="str">
        <f>IF(_penmei1_month_day!AU433="","",_penmei1_month_day!AU433)</f>
        <v/>
      </c>
      <c r="X437" s="286" t="str">
        <f>IF(_penmei1_month_day!AV433="","",_penmei1_month_day!AV433)</f>
        <v/>
      </c>
      <c r="Y437" s="286" t="str">
        <f>IF(_penmei1_month_day!AW433="","",_penmei1_month_day!AW433)</f>
        <v/>
      </c>
      <c r="Z437" s="286" t="str">
        <f>IF(_penmei1_month_day!AX433="","",_penmei1_month_day!AX433)</f>
        <v/>
      </c>
      <c r="AA437" s="307" t="str">
        <f>IF(_penmei1_month_day!AY433="","",ABS(_penmei1_month_day!AY433))</f>
        <v/>
      </c>
      <c r="AB437" s="307" t="str">
        <f>IF(_penmei1_month_day!AZ433="","",ABS(_penmei1_month_day!AZ433))</f>
        <v/>
      </c>
      <c r="AC437" s="285" t="str">
        <f>IF(_penmei1_month_day!BA433="","",_penmei1_month_day!BA433)</f>
        <v/>
      </c>
      <c r="AD437" s="285" t="str">
        <f>IF(_penmei1_month_day!BB433="","",_penmei1_month_day!BB433)</f>
        <v/>
      </c>
      <c r="AE437" s="286" t="str">
        <f>IF(_penmei1_month_day!BC433="","",_penmei1_month_day!BC433)</f>
        <v/>
      </c>
      <c r="AF437" s="284" t="str">
        <f>IF(_penmei1_month_day!BD433="","",_penmei1_month_day!BD433)</f>
        <v/>
      </c>
      <c r="AG437" s="286" t="str">
        <f>IF(_penmei1_month_day!BE433="","",_penmei1_month_day!BE433)</f>
        <v/>
      </c>
      <c r="AH437" s="307" t="str">
        <f>IF(_penmei1_month_day!BF433="","",_penmei1_month_day!BF433)</f>
        <v/>
      </c>
      <c r="AI437" s="307" t="str">
        <f>IF(_penmei1_month_day!BG433="","",_penmei1_month_day!BG433)</f>
        <v/>
      </c>
      <c r="AJ437" s="307" t="str">
        <f>IF(_penmei1_month_day!BH433="","",_penmei1_month_day!BH433)</f>
        <v/>
      </c>
      <c r="AK437" s="307" t="str">
        <f>IF(_penmei1_month_day!BI433="","",_penmei1_month_day!BI433)</f>
        <v/>
      </c>
      <c r="AL437" s="286" t="str">
        <f>IF(_penmei1_month_day!BJ433="","",_penmei1_month_day!BJ433)</f>
        <v/>
      </c>
      <c r="AM437" s="307" t="str">
        <f>IF(_penmei1_month_day!BK433="","",_penmei1_month_day!BK433/10000)</f>
        <v/>
      </c>
      <c r="AN437" s="286" t="str">
        <f>IF(_penmei1_month_day!BL433="","",_penmei1_month_day!BL433)</f>
        <v/>
      </c>
      <c r="AO437" s="286" t="str">
        <f>IF(_penmei1_month_day!BM433="","",_penmei1_month_day!BM433)</f>
        <v/>
      </c>
      <c r="AP437" s="243" t="s">
        <v>83</v>
      </c>
      <c r="AQ437" s="334"/>
    </row>
    <row r="438" ht="15" spans="1:43">
      <c r="A438" s="120">
        <f t="shared" si="109"/>
        <v>43484</v>
      </c>
      <c r="B438" s="121">
        <f t="shared" si="99"/>
        <v>43484</v>
      </c>
      <c r="C438" s="122" t="str">
        <f t="shared" si="100"/>
        <v>夜</v>
      </c>
      <c r="D438" s="122">
        <f t="shared" si="101"/>
        <v>19</v>
      </c>
      <c r="E438" s="123">
        <f>E246</f>
        <v>4</v>
      </c>
      <c r="F438" s="124" t="str">
        <f t="shared" si="102"/>
        <v>丁班</v>
      </c>
      <c r="G438" s="122">
        <f t="shared" si="103"/>
        <v>0</v>
      </c>
      <c r="H438" s="125">
        <f t="shared" si="105"/>
        <v>0.0416666666666667</v>
      </c>
      <c r="I438" s="160">
        <f t="shared" si="106"/>
        <v>1</v>
      </c>
      <c r="J438" s="281" t="str">
        <f>IF(_penmei1_month_day!AH434="","",_penmei1_month_day!AH434)</f>
        <v/>
      </c>
      <c r="K438" s="281" t="str">
        <f>IF(_penmei1_month_day!AI434="","",_penmei1_month_day!AI434)</f>
        <v/>
      </c>
      <c r="L438" s="282" t="str">
        <f>IF(_penmei1_month_day!AJ434="","",_penmei1_month_day!AJ434)</f>
        <v/>
      </c>
      <c r="M438" s="282" t="str">
        <f>IF(_penmei1_month_day!AK434="","",_penmei1_month_day!AK434)</f>
        <v/>
      </c>
      <c r="N438" s="282" t="str">
        <f>IF(_penmei1_month_day!AL434="","",_penmei1_month_day!AL434)</f>
        <v/>
      </c>
      <c r="O438" s="282" t="str">
        <f>IF(_penmei1_month_day!AM434="","",_penmei1_month_day!AM434)</f>
        <v/>
      </c>
      <c r="P438" s="282" t="str">
        <f>IF(_penmei1_month_day!AN434="","",_penmei1_month_day!AN434)</f>
        <v/>
      </c>
      <c r="Q438" s="282" t="str">
        <f>IF(_penmei1_month_day!AO434="","",_penmei1_month_day!AO434)</f>
        <v/>
      </c>
      <c r="R438" s="282" t="str">
        <f>IF(_penmei1_month_day!AP434="","",_penmei1_month_day!AP434)</f>
        <v/>
      </c>
      <c r="S438" s="282" t="str">
        <f>IF(_penmei1_month_day!AQ434="","",_penmei1_month_day!AQ434)</f>
        <v/>
      </c>
      <c r="T438" s="282" t="str">
        <f>IF(_penmei1_month_day!AR434="","",_penmei1_month_day!AR434)</f>
        <v/>
      </c>
      <c r="U438" s="282" t="str">
        <f>IF(_penmei1_month_day!AS434="","",_penmei1_month_day!AS434)</f>
        <v/>
      </c>
      <c r="V438" s="282" t="str">
        <f>IF(_penmei1_month_day!AT434="","",_penmei1_month_day!AT434)</f>
        <v/>
      </c>
      <c r="W438" s="282" t="str">
        <f>IF(_penmei1_month_day!AU434="","",_penmei1_month_day!AU434)</f>
        <v/>
      </c>
      <c r="X438" s="282" t="str">
        <f>IF(_penmei1_month_day!AV434="","",_penmei1_month_day!AV434)</f>
        <v/>
      </c>
      <c r="Y438" s="282" t="str">
        <f>IF(_penmei1_month_day!AW434="","",_penmei1_month_day!AW434)</f>
        <v/>
      </c>
      <c r="Z438" s="282" t="str">
        <f>IF(_penmei1_month_day!AX434="","",_penmei1_month_day!AX434)</f>
        <v/>
      </c>
      <c r="AA438" s="305" t="str">
        <f>IF(_penmei1_month_day!AY434="","",ABS(_penmei1_month_day!AY434))</f>
        <v/>
      </c>
      <c r="AB438" s="305" t="str">
        <f>IF(_penmei1_month_day!AZ434="","",ABS(_penmei1_month_day!AZ434))</f>
        <v/>
      </c>
      <c r="AC438" s="281" t="str">
        <f>IF(_penmei1_month_day!BA434="","",_penmei1_month_day!BA434)</f>
        <v/>
      </c>
      <c r="AD438" s="281" t="str">
        <f>IF(_penmei1_month_day!BB434="","",_penmei1_month_day!BB434)</f>
        <v/>
      </c>
      <c r="AE438" s="282" t="str">
        <f>IF(_penmei1_month_day!BC434="","",_penmei1_month_day!BC434)</f>
        <v/>
      </c>
      <c r="AF438" s="282" t="str">
        <f>IF(_penmei1_month_day!BD434="","",_penmei1_month_day!BD434)</f>
        <v/>
      </c>
      <c r="AG438" s="282" t="str">
        <f>IF(_penmei1_month_day!BE434="","",_penmei1_month_day!BE434)</f>
        <v/>
      </c>
      <c r="AH438" s="305" t="str">
        <f>IF(_penmei1_month_day!BF434="","",_penmei1_month_day!BF434)</f>
        <v/>
      </c>
      <c r="AI438" s="305" t="str">
        <f>IF(_penmei1_month_day!BG434="","",_penmei1_month_day!BG434)</f>
        <v/>
      </c>
      <c r="AJ438" s="305" t="str">
        <f>IF(_penmei1_month_day!BH434="","",_penmei1_month_day!BH434)</f>
        <v/>
      </c>
      <c r="AK438" s="305" t="str">
        <f>IF(_penmei1_month_day!BI434="","",_penmei1_month_day!BI434)</f>
        <v/>
      </c>
      <c r="AL438" s="282" t="str">
        <f>IF(_penmei1_month_day!BJ434="","",_penmei1_month_day!BJ434)</f>
        <v/>
      </c>
      <c r="AM438" s="305" t="str">
        <f>IF(_penmei1_month_day!BK434="","",_penmei1_month_day!BK434/10000)</f>
        <v/>
      </c>
      <c r="AN438" s="282" t="str">
        <f>IF(_penmei1_month_day!BL434="","",_penmei1_month_day!BL434)</f>
        <v/>
      </c>
      <c r="AO438" s="282" t="str">
        <f>IF(_penmei1_month_day!BM434="","",_penmei1_month_day!BM434)</f>
        <v/>
      </c>
      <c r="AP438" s="328"/>
      <c r="AQ438" s="328"/>
    </row>
    <row r="439" spans="1:43">
      <c r="A439" s="126">
        <f t="shared" si="109"/>
        <v>43484</v>
      </c>
      <c r="B439" s="127">
        <f t="shared" si="99"/>
        <v>43484</v>
      </c>
      <c r="C439" s="128" t="str">
        <f t="shared" si="100"/>
        <v>夜</v>
      </c>
      <c r="D439" s="128">
        <f t="shared" si="101"/>
        <v>19</v>
      </c>
      <c r="E439" s="129">
        <f t="shared" ref="E439:E445" si="113">E438</f>
        <v>4</v>
      </c>
      <c r="F439" s="130" t="str">
        <f t="shared" si="102"/>
        <v>丁班</v>
      </c>
      <c r="G439" s="128">
        <f t="shared" si="103"/>
        <v>1</v>
      </c>
      <c r="H439" s="131">
        <f t="shared" si="105"/>
        <v>0.0416666666666667</v>
      </c>
      <c r="I439" s="165">
        <f t="shared" si="106"/>
        <v>0.0416666666666667</v>
      </c>
      <c r="J439" s="283" t="str">
        <f>IF(_penmei1_month_day!AH435="","",_penmei1_month_day!AH435)</f>
        <v/>
      </c>
      <c r="K439" s="283" t="str">
        <f>IF(_penmei1_month_day!AI435="","",_penmei1_month_day!AI435)</f>
        <v/>
      </c>
      <c r="L439" s="284" t="str">
        <f>IF(_penmei1_month_day!AJ435="","",_penmei1_month_day!AJ435)</f>
        <v/>
      </c>
      <c r="M439" s="284" t="str">
        <f>IF(_penmei1_month_day!AK435="","",_penmei1_month_day!AK435)</f>
        <v/>
      </c>
      <c r="N439" s="284" t="str">
        <f>IF(_penmei1_month_day!AL435="","",_penmei1_month_day!AL435)</f>
        <v/>
      </c>
      <c r="O439" s="284" t="str">
        <f>IF(_penmei1_month_day!AM435="","",_penmei1_month_day!AM435)</f>
        <v/>
      </c>
      <c r="P439" s="284" t="str">
        <f>IF(_penmei1_month_day!AN435="","",_penmei1_month_day!AN435)</f>
        <v/>
      </c>
      <c r="Q439" s="284" t="str">
        <f>IF(_penmei1_month_day!AO435="","",_penmei1_month_day!AO435)</f>
        <v/>
      </c>
      <c r="R439" s="284" t="str">
        <f>IF(_penmei1_month_day!AP435="","",_penmei1_month_day!AP435)</f>
        <v/>
      </c>
      <c r="S439" s="284" t="str">
        <f>IF(_penmei1_month_day!AQ435="","",_penmei1_month_day!AQ435)</f>
        <v/>
      </c>
      <c r="T439" s="284" t="str">
        <f>IF(_penmei1_month_day!AR435="","",_penmei1_month_day!AR435)</f>
        <v/>
      </c>
      <c r="U439" s="284" t="str">
        <f>IF(_penmei1_month_day!AS435="","",_penmei1_month_day!AS435)</f>
        <v/>
      </c>
      <c r="V439" s="284" t="str">
        <f>IF(_penmei1_month_day!AT435="","",_penmei1_month_day!AT435)</f>
        <v/>
      </c>
      <c r="W439" s="284" t="str">
        <f>IF(_penmei1_month_day!AU435="","",_penmei1_month_day!AU435)</f>
        <v/>
      </c>
      <c r="X439" s="284" t="str">
        <f>IF(_penmei1_month_day!AV435="","",_penmei1_month_day!AV435)</f>
        <v/>
      </c>
      <c r="Y439" s="284" t="str">
        <f>IF(_penmei1_month_day!AW435="","",_penmei1_month_day!AW435)</f>
        <v/>
      </c>
      <c r="Z439" s="284" t="str">
        <f>IF(_penmei1_month_day!AX435="","",_penmei1_month_day!AX435)</f>
        <v/>
      </c>
      <c r="AA439" s="306" t="str">
        <f>IF(_penmei1_month_day!AY435="","",ABS(_penmei1_month_day!AY435))</f>
        <v/>
      </c>
      <c r="AB439" s="306" t="str">
        <f>IF(_penmei1_month_day!AZ435="","",ABS(_penmei1_month_day!AZ435))</f>
        <v/>
      </c>
      <c r="AC439" s="283" t="str">
        <f>IF(_penmei1_month_day!BA435="","",_penmei1_month_day!BA435)</f>
        <v/>
      </c>
      <c r="AD439" s="283" t="str">
        <f>IF(_penmei1_month_day!BB435="","",_penmei1_month_day!BB435)</f>
        <v/>
      </c>
      <c r="AE439" s="284" t="str">
        <f>IF(_penmei1_month_day!BC435="","",_penmei1_month_day!BC435)</f>
        <v/>
      </c>
      <c r="AF439" s="284" t="str">
        <f>IF(_penmei1_month_day!BD435="","",_penmei1_month_day!BD435)</f>
        <v/>
      </c>
      <c r="AG439" s="284" t="str">
        <f>IF(_penmei1_month_day!BE435="","",_penmei1_month_day!BE435)</f>
        <v/>
      </c>
      <c r="AH439" s="306" t="str">
        <f>IF(_penmei1_month_day!BF435="","",_penmei1_month_day!BF435)</f>
        <v/>
      </c>
      <c r="AI439" s="306" t="str">
        <f>IF(_penmei1_month_day!BG435="","",_penmei1_month_day!BG435)</f>
        <v/>
      </c>
      <c r="AJ439" s="306" t="str">
        <f>IF(_penmei1_month_day!BH435="","",_penmei1_month_day!BH435)</f>
        <v/>
      </c>
      <c r="AK439" s="306" t="str">
        <f>IF(_penmei1_month_day!BI435="","",_penmei1_month_day!BI435)</f>
        <v/>
      </c>
      <c r="AL439" s="284" t="str">
        <f>IF(_penmei1_month_day!BJ435="","",_penmei1_month_day!BJ435)</f>
        <v/>
      </c>
      <c r="AM439" s="306" t="str">
        <f>IF(_penmei1_month_day!BK435="","",_penmei1_month_day!BK435/10000)</f>
        <v/>
      </c>
      <c r="AN439" s="284" t="str">
        <f>IF(_penmei1_month_day!BL435="","",_penmei1_month_day!BL435)</f>
        <v/>
      </c>
      <c r="AO439" s="284" t="str">
        <f>IF(_penmei1_month_day!BM435="","",_penmei1_month_day!BM435)</f>
        <v/>
      </c>
      <c r="AP439" s="329"/>
      <c r="AQ439" s="329"/>
    </row>
    <row r="440" spans="1:43">
      <c r="A440" s="126">
        <f t="shared" si="109"/>
        <v>43484</v>
      </c>
      <c r="B440" s="127">
        <f t="shared" si="99"/>
        <v>43484</v>
      </c>
      <c r="C440" s="128" t="str">
        <f t="shared" si="100"/>
        <v>夜</v>
      </c>
      <c r="D440" s="128">
        <f t="shared" si="101"/>
        <v>19</v>
      </c>
      <c r="E440" s="129">
        <f t="shared" si="113"/>
        <v>4</v>
      </c>
      <c r="F440" s="130" t="str">
        <f t="shared" si="102"/>
        <v>丁班</v>
      </c>
      <c r="G440" s="128">
        <f t="shared" si="103"/>
        <v>2</v>
      </c>
      <c r="H440" s="131">
        <f t="shared" si="105"/>
        <v>0.0416666666666667</v>
      </c>
      <c r="I440" s="165">
        <f t="shared" si="106"/>
        <v>0.0833333333333334</v>
      </c>
      <c r="J440" s="283" t="str">
        <f>IF(_penmei1_month_day!AH436="","",_penmei1_month_day!AH436)</f>
        <v/>
      </c>
      <c r="K440" s="283" t="str">
        <f>IF(_penmei1_month_day!AI436="","",_penmei1_month_day!AI436)</f>
        <v/>
      </c>
      <c r="L440" s="284" t="str">
        <f>IF(_penmei1_month_day!AJ436="","",_penmei1_month_day!AJ436)</f>
        <v/>
      </c>
      <c r="M440" s="284" t="str">
        <f>IF(_penmei1_month_day!AK436="","",_penmei1_month_day!AK436)</f>
        <v/>
      </c>
      <c r="N440" s="284" t="str">
        <f>IF(_penmei1_month_day!AL436="","",_penmei1_month_day!AL436)</f>
        <v/>
      </c>
      <c r="O440" s="284" t="str">
        <f>IF(_penmei1_month_day!AM436="","",_penmei1_month_day!AM436)</f>
        <v/>
      </c>
      <c r="P440" s="284" t="str">
        <f>IF(_penmei1_month_day!AN436="","",_penmei1_month_day!AN436)</f>
        <v/>
      </c>
      <c r="Q440" s="284" t="str">
        <f>IF(_penmei1_month_day!AO436="","",_penmei1_month_day!AO436)</f>
        <v/>
      </c>
      <c r="R440" s="284" t="str">
        <f>IF(_penmei1_month_day!AP436="","",_penmei1_month_day!AP436)</f>
        <v/>
      </c>
      <c r="S440" s="284" t="str">
        <f>IF(_penmei1_month_day!AQ436="","",_penmei1_month_day!AQ436)</f>
        <v/>
      </c>
      <c r="T440" s="284" t="str">
        <f>IF(_penmei1_month_day!AR436="","",_penmei1_month_day!AR436)</f>
        <v/>
      </c>
      <c r="U440" s="284" t="str">
        <f>IF(_penmei1_month_day!AS436="","",_penmei1_month_day!AS436)</f>
        <v/>
      </c>
      <c r="V440" s="284" t="str">
        <f>IF(_penmei1_month_day!AT436="","",_penmei1_month_day!AT436)</f>
        <v/>
      </c>
      <c r="W440" s="284" t="str">
        <f>IF(_penmei1_month_day!AU436="","",_penmei1_month_day!AU436)</f>
        <v/>
      </c>
      <c r="X440" s="284" t="str">
        <f>IF(_penmei1_month_day!AV436="","",_penmei1_month_day!AV436)</f>
        <v/>
      </c>
      <c r="Y440" s="284" t="str">
        <f>IF(_penmei1_month_day!AW436="","",_penmei1_month_day!AW436)</f>
        <v/>
      </c>
      <c r="Z440" s="284" t="str">
        <f>IF(_penmei1_month_day!AX436="","",_penmei1_month_day!AX436)</f>
        <v/>
      </c>
      <c r="AA440" s="306" t="str">
        <f>IF(_penmei1_month_day!AY436="","",ABS(_penmei1_month_day!AY436))</f>
        <v/>
      </c>
      <c r="AB440" s="306" t="str">
        <f>IF(_penmei1_month_day!AZ436="","",ABS(_penmei1_month_day!AZ436))</f>
        <v/>
      </c>
      <c r="AC440" s="283" t="str">
        <f>IF(_penmei1_month_day!BA436="","",_penmei1_month_day!BA436)</f>
        <v/>
      </c>
      <c r="AD440" s="283" t="str">
        <f>IF(_penmei1_month_day!BB436="","",_penmei1_month_day!BB436)</f>
        <v/>
      </c>
      <c r="AE440" s="284" t="str">
        <f>IF(_penmei1_month_day!BC436="","",_penmei1_month_day!BC436)</f>
        <v/>
      </c>
      <c r="AF440" s="284" t="str">
        <f>IF(_penmei1_month_day!BD436="","",_penmei1_month_day!BD436)</f>
        <v/>
      </c>
      <c r="AG440" s="284" t="str">
        <f>IF(_penmei1_month_day!BE436="","",_penmei1_month_day!BE436)</f>
        <v/>
      </c>
      <c r="AH440" s="306" t="str">
        <f>IF(_penmei1_month_day!BF436="","",_penmei1_month_day!BF436)</f>
        <v/>
      </c>
      <c r="AI440" s="306" t="str">
        <f>IF(_penmei1_month_day!BG436="","",_penmei1_month_day!BG436)</f>
        <v/>
      </c>
      <c r="AJ440" s="306" t="str">
        <f>IF(_penmei1_month_day!BH436="","",_penmei1_month_day!BH436)</f>
        <v/>
      </c>
      <c r="AK440" s="306" t="str">
        <f>IF(_penmei1_month_day!BI436="","",_penmei1_month_day!BI436)</f>
        <v/>
      </c>
      <c r="AL440" s="284" t="str">
        <f>IF(_penmei1_month_day!BJ436="","",_penmei1_month_day!BJ436)</f>
        <v/>
      </c>
      <c r="AM440" s="306" t="str">
        <f>IF(_penmei1_month_day!BK436="","",_penmei1_month_day!BK436/10000)</f>
        <v/>
      </c>
      <c r="AN440" s="284" t="str">
        <f>IF(_penmei1_month_day!BL436="","",_penmei1_month_day!BL436)</f>
        <v/>
      </c>
      <c r="AO440" s="284" t="str">
        <f>IF(_penmei1_month_day!BM436="","",_penmei1_month_day!BM436)</f>
        <v/>
      </c>
      <c r="AP440" s="329"/>
      <c r="AQ440" s="329"/>
    </row>
    <row r="441" spans="1:43">
      <c r="A441" s="126">
        <f t="shared" si="109"/>
        <v>43484</v>
      </c>
      <c r="B441" s="127">
        <f t="shared" si="99"/>
        <v>43484</v>
      </c>
      <c r="C441" s="128" t="str">
        <f t="shared" si="100"/>
        <v>夜</v>
      </c>
      <c r="D441" s="128">
        <f t="shared" si="101"/>
        <v>19</v>
      </c>
      <c r="E441" s="129">
        <f t="shared" si="113"/>
        <v>4</v>
      </c>
      <c r="F441" s="130" t="str">
        <f t="shared" si="102"/>
        <v>丁班</v>
      </c>
      <c r="G441" s="128">
        <f t="shared" si="103"/>
        <v>3</v>
      </c>
      <c r="H441" s="131">
        <f t="shared" si="105"/>
        <v>0.0416666666666667</v>
      </c>
      <c r="I441" s="165">
        <f t="shared" si="106"/>
        <v>0.125</v>
      </c>
      <c r="J441" s="283" t="str">
        <f>IF(_penmei1_month_day!AH437="","",_penmei1_month_day!AH437)</f>
        <v/>
      </c>
      <c r="K441" s="283" t="str">
        <f>IF(_penmei1_month_day!AI437="","",_penmei1_month_day!AI437)</f>
        <v/>
      </c>
      <c r="L441" s="284" t="str">
        <f>IF(_penmei1_month_day!AJ437="","",_penmei1_month_day!AJ437)</f>
        <v/>
      </c>
      <c r="M441" s="284" t="str">
        <f>IF(_penmei1_month_day!AK437="","",_penmei1_month_day!AK437)</f>
        <v/>
      </c>
      <c r="N441" s="284" t="str">
        <f>IF(_penmei1_month_day!AL437="","",_penmei1_month_day!AL437)</f>
        <v/>
      </c>
      <c r="O441" s="284" t="str">
        <f>IF(_penmei1_month_day!AM437="","",_penmei1_month_day!AM437)</f>
        <v/>
      </c>
      <c r="P441" s="284" t="str">
        <f>IF(_penmei1_month_day!AN437="","",_penmei1_month_day!AN437)</f>
        <v/>
      </c>
      <c r="Q441" s="284" t="str">
        <f>IF(_penmei1_month_day!AO437="","",_penmei1_month_day!AO437)</f>
        <v/>
      </c>
      <c r="R441" s="284" t="str">
        <f>IF(_penmei1_month_day!AP437="","",_penmei1_month_day!AP437)</f>
        <v/>
      </c>
      <c r="S441" s="284" t="str">
        <f>IF(_penmei1_month_day!AQ437="","",_penmei1_month_day!AQ437)</f>
        <v/>
      </c>
      <c r="T441" s="284" t="str">
        <f>IF(_penmei1_month_day!AR437="","",_penmei1_month_day!AR437)</f>
        <v/>
      </c>
      <c r="U441" s="284" t="str">
        <f>IF(_penmei1_month_day!AS437="","",_penmei1_month_day!AS437)</f>
        <v/>
      </c>
      <c r="V441" s="284" t="str">
        <f>IF(_penmei1_month_day!AT437="","",_penmei1_month_day!AT437)</f>
        <v/>
      </c>
      <c r="W441" s="284" t="str">
        <f>IF(_penmei1_month_day!AU437="","",_penmei1_month_day!AU437)</f>
        <v/>
      </c>
      <c r="X441" s="284" t="str">
        <f>IF(_penmei1_month_day!AV437="","",_penmei1_month_day!AV437)</f>
        <v/>
      </c>
      <c r="Y441" s="284" t="str">
        <f>IF(_penmei1_month_day!AW437="","",_penmei1_month_day!AW437)</f>
        <v/>
      </c>
      <c r="Z441" s="284" t="str">
        <f>IF(_penmei1_month_day!AX437="","",_penmei1_month_day!AX437)</f>
        <v/>
      </c>
      <c r="AA441" s="306" t="str">
        <f>IF(_penmei1_month_day!AY437="","",ABS(_penmei1_month_day!AY437))</f>
        <v/>
      </c>
      <c r="AB441" s="306" t="str">
        <f>IF(_penmei1_month_day!AZ437="","",ABS(_penmei1_month_day!AZ437))</f>
        <v/>
      </c>
      <c r="AC441" s="283" t="str">
        <f>IF(_penmei1_month_day!BA437="","",_penmei1_month_day!BA437)</f>
        <v/>
      </c>
      <c r="AD441" s="283" t="str">
        <f>IF(_penmei1_month_day!BB437="","",_penmei1_month_day!BB437)</f>
        <v/>
      </c>
      <c r="AE441" s="284" t="str">
        <f>IF(_penmei1_month_day!BC437="","",_penmei1_month_day!BC437)</f>
        <v/>
      </c>
      <c r="AF441" s="284" t="str">
        <f>IF(_penmei1_month_day!BD437="","",_penmei1_month_day!BD437)</f>
        <v/>
      </c>
      <c r="AG441" s="284" t="str">
        <f>IF(_penmei1_month_day!BE437="","",_penmei1_month_day!BE437)</f>
        <v/>
      </c>
      <c r="AH441" s="306" t="str">
        <f>IF(_penmei1_month_day!BF437="","",_penmei1_month_day!BF437)</f>
        <v/>
      </c>
      <c r="AI441" s="306" t="str">
        <f>IF(_penmei1_month_day!BG437="","",_penmei1_month_day!BG437)</f>
        <v/>
      </c>
      <c r="AJ441" s="306" t="str">
        <f>IF(_penmei1_month_day!BH437="","",_penmei1_month_day!BH437)</f>
        <v/>
      </c>
      <c r="AK441" s="306" t="str">
        <f>IF(_penmei1_month_day!BI437="","",_penmei1_month_day!BI437)</f>
        <v/>
      </c>
      <c r="AL441" s="284" t="str">
        <f>IF(_penmei1_month_day!BJ437="","",_penmei1_month_day!BJ437)</f>
        <v/>
      </c>
      <c r="AM441" s="306" t="str">
        <f>IF(_penmei1_month_day!BK437="","",_penmei1_month_day!BK437/10000)</f>
        <v/>
      </c>
      <c r="AN441" s="284" t="str">
        <f>IF(_penmei1_month_day!BL437="","",_penmei1_month_day!BL437)</f>
        <v/>
      </c>
      <c r="AO441" s="284" t="str">
        <f>IF(_penmei1_month_day!BM437="","",_penmei1_month_day!BM437)</f>
        <v/>
      </c>
      <c r="AP441" s="329"/>
      <c r="AQ441" s="329"/>
    </row>
    <row r="442" spans="1:43">
      <c r="A442" s="126">
        <f t="shared" si="109"/>
        <v>43484</v>
      </c>
      <c r="B442" s="127">
        <f t="shared" si="99"/>
        <v>43484</v>
      </c>
      <c r="C442" s="128" t="str">
        <f t="shared" si="100"/>
        <v>夜</v>
      </c>
      <c r="D442" s="128">
        <f t="shared" si="101"/>
        <v>19</v>
      </c>
      <c r="E442" s="129">
        <f t="shared" si="113"/>
        <v>4</v>
      </c>
      <c r="F442" s="130" t="str">
        <f t="shared" si="102"/>
        <v>丁班</v>
      </c>
      <c r="G442" s="128">
        <f t="shared" si="103"/>
        <v>4</v>
      </c>
      <c r="H442" s="131">
        <f t="shared" si="105"/>
        <v>0.0416666666666667</v>
      </c>
      <c r="I442" s="165">
        <f t="shared" si="106"/>
        <v>0.166666666666667</v>
      </c>
      <c r="J442" s="283" t="str">
        <f>IF(_penmei1_month_day!AH438="","",_penmei1_month_day!AH438)</f>
        <v/>
      </c>
      <c r="K442" s="283" t="str">
        <f>IF(_penmei1_month_day!AI438="","",_penmei1_month_day!AI438)</f>
        <v/>
      </c>
      <c r="L442" s="284" t="str">
        <f>IF(_penmei1_month_day!AJ438="","",_penmei1_month_day!AJ438)</f>
        <v/>
      </c>
      <c r="M442" s="284" t="str">
        <f>IF(_penmei1_month_day!AK438="","",_penmei1_month_day!AK438)</f>
        <v/>
      </c>
      <c r="N442" s="284" t="str">
        <f>IF(_penmei1_month_day!AL438="","",_penmei1_month_day!AL438)</f>
        <v/>
      </c>
      <c r="O442" s="284" t="str">
        <f>IF(_penmei1_month_day!AM438="","",_penmei1_month_day!AM438)</f>
        <v/>
      </c>
      <c r="P442" s="284" t="str">
        <f>IF(_penmei1_month_day!AN438="","",_penmei1_month_day!AN438)</f>
        <v/>
      </c>
      <c r="Q442" s="284" t="str">
        <f>IF(_penmei1_month_day!AO438="","",_penmei1_month_day!AO438)</f>
        <v/>
      </c>
      <c r="R442" s="284" t="str">
        <f>IF(_penmei1_month_day!AP438="","",_penmei1_month_day!AP438)</f>
        <v/>
      </c>
      <c r="S442" s="284" t="str">
        <f>IF(_penmei1_month_day!AQ438="","",_penmei1_month_day!AQ438)</f>
        <v/>
      </c>
      <c r="T442" s="284" t="str">
        <f>IF(_penmei1_month_day!AR438="","",_penmei1_month_day!AR438)</f>
        <v/>
      </c>
      <c r="U442" s="284" t="str">
        <f>IF(_penmei1_month_day!AS438="","",_penmei1_month_day!AS438)</f>
        <v/>
      </c>
      <c r="V442" s="284" t="str">
        <f>IF(_penmei1_month_day!AT438="","",_penmei1_month_day!AT438)</f>
        <v/>
      </c>
      <c r="W442" s="284" t="str">
        <f>IF(_penmei1_month_day!AU438="","",_penmei1_month_day!AU438)</f>
        <v/>
      </c>
      <c r="X442" s="284" t="str">
        <f>IF(_penmei1_month_day!AV438="","",_penmei1_month_day!AV438)</f>
        <v/>
      </c>
      <c r="Y442" s="284" t="str">
        <f>IF(_penmei1_month_day!AW438="","",_penmei1_month_day!AW438)</f>
        <v/>
      </c>
      <c r="Z442" s="284" t="str">
        <f>IF(_penmei1_month_day!AX438="","",_penmei1_month_day!AX438)</f>
        <v/>
      </c>
      <c r="AA442" s="306" t="str">
        <f>IF(_penmei1_month_day!AY438="","",ABS(_penmei1_month_day!AY438))</f>
        <v/>
      </c>
      <c r="AB442" s="306" t="str">
        <f>IF(_penmei1_month_day!AZ438="","",ABS(_penmei1_month_day!AZ438))</f>
        <v/>
      </c>
      <c r="AC442" s="283" t="str">
        <f>IF(_penmei1_month_day!BA438="","",_penmei1_month_day!BA438)</f>
        <v/>
      </c>
      <c r="AD442" s="283" t="str">
        <f>IF(_penmei1_month_day!BB438="","",_penmei1_month_day!BB438)</f>
        <v/>
      </c>
      <c r="AE442" s="284" t="str">
        <f>IF(_penmei1_month_day!BC438="","",_penmei1_month_day!BC438)</f>
        <v/>
      </c>
      <c r="AF442" s="284" t="str">
        <f>IF(_penmei1_month_day!BD438="","",_penmei1_month_day!BD438)</f>
        <v/>
      </c>
      <c r="AG442" s="284" t="str">
        <f>IF(_penmei1_month_day!BE438="","",_penmei1_month_day!BE438)</f>
        <v/>
      </c>
      <c r="AH442" s="306" t="str">
        <f>IF(_penmei1_month_day!BF438="","",_penmei1_month_day!BF438)</f>
        <v/>
      </c>
      <c r="AI442" s="306" t="str">
        <f>IF(_penmei1_month_day!BG438="","",_penmei1_month_day!BG438)</f>
        <v/>
      </c>
      <c r="AJ442" s="306" t="str">
        <f>IF(_penmei1_month_day!BH438="","",_penmei1_month_day!BH438)</f>
        <v/>
      </c>
      <c r="AK442" s="306" t="str">
        <f>IF(_penmei1_month_day!BI438="","",_penmei1_month_day!BI438)</f>
        <v/>
      </c>
      <c r="AL442" s="284" t="str">
        <f>IF(_penmei1_month_day!BJ438="","",_penmei1_month_day!BJ438)</f>
        <v/>
      </c>
      <c r="AM442" s="306" t="str">
        <f>IF(_penmei1_month_day!BK438="","",_penmei1_month_day!BK438/10000)</f>
        <v/>
      </c>
      <c r="AN442" s="284" t="str">
        <f>IF(_penmei1_month_day!BL438="","",_penmei1_month_day!BL438)</f>
        <v/>
      </c>
      <c r="AO442" s="284" t="str">
        <f>IF(_penmei1_month_day!BM438="","",_penmei1_month_day!BM438)</f>
        <v/>
      </c>
      <c r="AP442" s="329"/>
      <c r="AQ442" s="329"/>
    </row>
    <row r="443" spans="1:43">
      <c r="A443" s="126">
        <f t="shared" si="109"/>
        <v>43484</v>
      </c>
      <c r="B443" s="127">
        <f t="shared" si="99"/>
        <v>43484</v>
      </c>
      <c r="C443" s="128" t="str">
        <f t="shared" si="100"/>
        <v>夜</v>
      </c>
      <c r="D443" s="128">
        <f t="shared" si="101"/>
        <v>19</v>
      </c>
      <c r="E443" s="129">
        <f t="shared" si="113"/>
        <v>4</v>
      </c>
      <c r="F443" s="130" t="str">
        <f t="shared" si="102"/>
        <v>丁班</v>
      </c>
      <c r="G443" s="128">
        <f t="shared" si="103"/>
        <v>5</v>
      </c>
      <c r="H443" s="131">
        <f t="shared" si="105"/>
        <v>0.0416666666666667</v>
      </c>
      <c r="I443" s="165">
        <f t="shared" si="106"/>
        <v>0.208333333333333</v>
      </c>
      <c r="J443" s="283" t="str">
        <f>IF(_penmei1_month_day!AH439="","",_penmei1_month_day!AH439)</f>
        <v/>
      </c>
      <c r="K443" s="283" t="str">
        <f>IF(_penmei1_month_day!AI439="","",_penmei1_month_day!AI439)</f>
        <v/>
      </c>
      <c r="L443" s="284" t="str">
        <f>IF(_penmei1_month_day!AJ439="","",_penmei1_month_day!AJ439)</f>
        <v/>
      </c>
      <c r="M443" s="284" t="str">
        <f>IF(_penmei1_month_day!AK439="","",_penmei1_month_day!AK439)</f>
        <v/>
      </c>
      <c r="N443" s="284" t="str">
        <f>IF(_penmei1_month_day!AL439="","",_penmei1_month_day!AL439)</f>
        <v/>
      </c>
      <c r="O443" s="284" t="str">
        <f>IF(_penmei1_month_day!AM439="","",_penmei1_month_day!AM439)</f>
        <v/>
      </c>
      <c r="P443" s="284" t="str">
        <f>IF(_penmei1_month_day!AN439="","",_penmei1_month_day!AN439)</f>
        <v/>
      </c>
      <c r="Q443" s="284" t="str">
        <f>IF(_penmei1_month_day!AO439="","",_penmei1_month_day!AO439)</f>
        <v/>
      </c>
      <c r="R443" s="284" t="str">
        <f>IF(_penmei1_month_day!AP439="","",_penmei1_month_day!AP439)</f>
        <v/>
      </c>
      <c r="S443" s="284" t="str">
        <f>IF(_penmei1_month_day!AQ439="","",_penmei1_month_day!AQ439)</f>
        <v/>
      </c>
      <c r="T443" s="284" t="str">
        <f>IF(_penmei1_month_day!AR439="","",_penmei1_month_day!AR439)</f>
        <v/>
      </c>
      <c r="U443" s="284" t="str">
        <f>IF(_penmei1_month_day!AS439="","",_penmei1_month_day!AS439)</f>
        <v/>
      </c>
      <c r="V443" s="284" t="str">
        <f>IF(_penmei1_month_day!AT439="","",_penmei1_month_day!AT439)</f>
        <v/>
      </c>
      <c r="W443" s="284" t="str">
        <f>IF(_penmei1_month_day!AU439="","",_penmei1_month_day!AU439)</f>
        <v/>
      </c>
      <c r="X443" s="284" t="str">
        <f>IF(_penmei1_month_day!AV439="","",_penmei1_month_day!AV439)</f>
        <v/>
      </c>
      <c r="Y443" s="284" t="str">
        <f>IF(_penmei1_month_day!AW439="","",_penmei1_month_day!AW439)</f>
        <v/>
      </c>
      <c r="Z443" s="284" t="str">
        <f>IF(_penmei1_month_day!AX439="","",_penmei1_month_day!AX439)</f>
        <v/>
      </c>
      <c r="AA443" s="306" t="str">
        <f>IF(_penmei1_month_day!AY439="","",ABS(_penmei1_month_day!AY439))</f>
        <v/>
      </c>
      <c r="AB443" s="306" t="str">
        <f>IF(_penmei1_month_day!AZ439="","",ABS(_penmei1_month_day!AZ439))</f>
        <v/>
      </c>
      <c r="AC443" s="283" t="str">
        <f>IF(_penmei1_month_day!BA439="","",_penmei1_month_day!BA439)</f>
        <v/>
      </c>
      <c r="AD443" s="283" t="str">
        <f>IF(_penmei1_month_day!BB439="","",_penmei1_month_day!BB439)</f>
        <v/>
      </c>
      <c r="AE443" s="284" t="str">
        <f>IF(_penmei1_month_day!BC439="","",_penmei1_month_day!BC439)</f>
        <v/>
      </c>
      <c r="AF443" s="284" t="str">
        <f>IF(_penmei1_month_day!BD439="","",_penmei1_month_day!BD439)</f>
        <v/>
      </c>
      <c r="AG443" s="284" t="str">
        <f>IF(_penmei1_month_day!BE439="","",_penmei1_month_day!BE439)</f>
        <v/>
      </c>
      <c r="AH443" s="306" t="str">
        <f>IF(_penmei1_month_day!BF439="","",_penmei1_month_day!BF439)</f>
        <v/>
      </c>
      <c r="AI443" s="306" t="str">
        <f>IF(_penmei1_month_day!BG439="","",_penmei1_month_day!BG439)</f>
        <v/>
      </c>
      <c r="AJ443" s="306" t="str">
        <f>IF(_penmei1_month_day!BH439="","",_penmei1_month_day!BH439)</f>
        <v/>
      </c>
      <c r="AK443" s="306" t="str">
        <f>IF(_penmei1_month_day!BI439="","",_penmei1_month_day!BI439)</f>
        <v/>
      </c>
      <c r="AL443" s="284" t="str">
        <f>IF(_penmei1_month_day!BJ439="","",_penmei1_month_day!BJ439)</f>
        <v/>
      </c>
      <c r="AM443" s="306" t="str">
        <f>IF(_penmei1_month_day!BK439="","",_penmei1_month_day!BK439/10000)</f>
        <v/>
      </c>
      <c r="AN443" s="284" t="str">
        <f>IF(_penmei1_month_day!BL439="","",_penmei1_month_day!BL439)</f>
        <v/>
      </c>
      <c r="AO443" s="284" t="str">
        <f>IF(_penmei1_month_day!BM439="","",_penmei1_month_day!BM439)</f>
        <v/>
      </c>
      <c r="AP443" s="329"/>
      <c r="AQ443" s="329"/>
    </row>
    <row r="444" spans="1:43">
      <c r="A444" s="126">
        <f t="shared" si="109"/>
        <v>43484</v>
      </c>
      <c r="B444" s="127">
        <f t="shared" si="99"/>
        <v>43484</v>
      </c>
      <c r="C444" s="128" t="str">
        <f t="shared" si="100"/>
        <v>夜</v>
      </c>
      <c r="D444" s="128">
        <f t="shared" si="101"/>
        <v>19</v>
      </c>
      <c r="E444" s="129">
        <f t="shared" si="113"/>
        <v>4</v>
      </c>
      <c r="F444" s="130" t="str">
        <f t="shared" si="102"/>
        <v>丁班</v>
      </c>
      <c r="G444" s="128">
        <f t="shared" si="103"/>
        <v>6</v>
      </c>
      <c r="H444" s="131">
        <f t="shared" si="105"/>
        <v>0.0416666666666667</v>
      </c>
      <c r="I444" s="165">
        <f t="shared" si="106"/>
        <v>0.25</v>
      </c>
      <c r="J444" s="283" t="str">
        <f>IF(_penmei1_month_day!AH440="","",_penmei1_month_day!AH440)</f>
        <v/>
      </c>
      <c r="K444" s="283" t="str">
        <f>IF(_penmei1_month_day!AI440="","",_penmei1_month_day!AI440)</f>
        <v/>
      </c>
      <c r="L444" s="284" t="str">
        <f>IF(_penmei1_month_day!AJ440="","",_penmei1_month_day!AJ440)</f>
        <v/>
      </c>
      <c r="M444" s="284" t="str">
        <f>IF(_penmei1_month_day!AK440="","",_penmei1_month_day!AK440)</f>
        <v/>
      </c>
      <c r="N444" s="284" t="str">
        <f>IF(_penmei1_month_day!AL440="","",_penmei1_month_day!AL440)</f>
        <v/>
      </c>
      <c r="O444" s="284" t="str">
        <f>IF(_penmei1_month_day!AM440="","",_penmei1_month_day!AM440)</f>
        <v/>
      </c>
      <c r="P444" s="284" t="str">
        <f>IF(_penmei1_month_day!AN440="","",_penmei1_month_day!AN440)</f>
        <v/>
      </c>
      <c r="Q444" s="284" t="str">
        <f>IF(_penmei1_month_day!AO440="","",_penmei1_month_day!AO440)</f>
        <v/>
      </c>
      <c r="R444" s="284" t="str">
        <f>IF(_penmei1_month_day!AP440="","",_penmei1_month_day!AP440)</f>
        <v/>
      </c>
      <c r="S444" s="284" t="str">
        <f>IF(_penmei1_month_day!AQ440="","",_penmei1_month_day!AQ440)</f>
        <v/>
      </c>
      <c r="T444" s="284" t="str">
        <f>IF(_penmei1_month_day!AR440="","",_penmei1_month_day!AR440)</f>
        <v/>
      </c>
      <c r="U444" s="284" t="str">
        <f>IF(_penmei1_month_day!AS440="","",_penmei1_month_day!AS440)</f>
        <v/>
      </c>
      <c r="V444" s="284" t="str">
        <f>IF(_penmei1_month_day!AT440="","",_penmei1_month_day!AT440)</f>
        <v/>
      </c>
      <c r="W444" s="284" t="str">
        <f>IF(_penmei1_month_day!AU440="","",_penmei1_month_day!AU440)</f>
        <v/>
      </c>
      <c r="X444" s="284" t="str">
        <f>IF(_penmei1_month_day!AV440="","",_penmei1_month_day!AV440)</f>
        <v/>
      </c>
      <c r="Y444" s="284" t="str">
        <f>IF(_penmei1_month_day!AW440="","",_penmei1_month_day!AW440)</f>
        <v/>
      </c>
      <c r="Z444" s="284" t="str">
        <f>IF(_penmei1_month_day!AX440="","",_penmei1_month_day!AX440)</f>
        <v/>
      </c>
      <c r="AA444" s="306" t="str">
        <f>IF(_penmei1_month_day!AY440="","",ABS(_penmei1_month_day!AY440))</f>
        <v/>
      </c>
      <c r="AB444" s="306" t="str">
        <f>IF(_penmei1_month_day!AZ440="","",ABS(_penmei1_month_day!AZ440))</f>
        <v/>
      </c>
      <c r="AC444" s="283" t="str">
        <f>IF(_penmei1_month_day!BA440="","",_penmei1_month_day!BA440)</f>
        <v/>
      </c>
      <c r="AD444" s="283" t="str">
        <f>IF(_penmei1_month_day!BB440="","",_penmei1_month_day!BB440)</f>
        <v/>
      </c>
      <c r="AE444" s="284" t="str">
        <f>IF(_penmei1_month_day!BC440="","",_penmei1_month_day!BC440)</f>
        <v/>
      </c>
      <c r="AF444" s="284" t="str">
        <f>IF(_penmei1_month_day!BD440="","",_penmei1_month_day!BD440)</f>
        <v/>
      </c>
      <c r="AG444" s="284" t="str">
        <f>IF(_penmei1_month_day!BE440="","",_penmei1_month_day!BE440)</f>
        <v/>
      </c>
      <c r="AH444" s="306" t="str">
        <f>IF(_penmei1_month_day!BF440="","",_penmei1_month_day!BF440)</f>
        <v/>
      </c>
      <c r="AI444" s="306" t="str">
        <f>IF(_penmei1_month_day!BG440="","",_penmei1_month_day!BG440)</f>
        <v/>
      </c>
      <c r="AJ444" s="306" t="str">
        <f>IF(_penmei1_month_day!BH440="","",_penmei1_month_day!BH440)</f>
        <v/>
      </c>
      <c r="AK444" s="306" t="str">
        <f>IF(_penmei1_month_day!BI440="","",_penmei1_month_day!BI440)</f>
        <v/>
      </c>
      <c r="AL444" s="284" t="str">
        <f>IF(_penmei1_month_day!BJ440="","",_penmei1_month_day!BJ440)</f>
        <v/>
      </c>
      <c r="AM444" s="306" t="str">
        <f>IF(_penmei1_month_day!BK440="","",_penmei1_month_day!BK440/10000)</f>
        <v/>
      </c>
      <c r="AN444" s="284" t="str">
        <f>IF(_penmei1_month_day!BL440="","",_penmei1_month_day!BL440)</f>
        <v/>
      </c>
      <c r="AO444" s="284" t="str">
        <f>IF(_penmei1_month_day!BM440="","",_penmei1_month_day!BM440)</f>
        <v/>
      </c>
      <c r="AP444" s="329"/>
      <c r="AQ444" s="329"/>
    </row>
    <row r="445" ht="15" spans="1:43">
      <c r="A445" s="132">
        <f t="shared" si="109"/>
        <v>43484</v>
      </c>
      <c r="B445" s="133">
        <f t="shared" si="99"/>
        <v>43484</v>
      </c>
      <c r="C445" s="134" t="str">
        <f t="shared" si="100"/>
        <v>夜</v>
      </c>
      <c r="D445" s="134">
        <f t="shared" si="101"/>
        <v>19</v>
      </c>
      <c r="E445" s="135">
        <f t="shared" si="113"/>
        <v>4</v>
      </c>
      <c r="F445" s="136" t="str">
        <f t="shared" si="102"/>
        <v>丁班</v>
      </c>
      <c r="G445" s="134">
        <f t="shared" si="103"/>
        <v>7</v>
      </c>
      <c r="H445" s="137">
        <f t="shared" si="105"/>
        <v>0.0416666666666667</v>
      </c>
      <c r="I445" s="170">
        <f t="shared" si="106"/>
        <v>0.291666666666667</v>
      </c>
      <c r="J445" s="285" t="str">
        <f>IF(_penmei1_month_day!AH441="","",_penmei1_month_day!AH441)</f>
        <v/>
      </c>
      <c r="K445" s="285" t="str">
        <f>IF(_penmei1_month_day!AI441="","",_penmei1_month_day!AI441)</f>
        <v/>
      </c>
      <c r="L445" s="286" t="str">
        <f>IF(_penmei1_month_day!AJ441="","",_penmei1_month_day!AJ441)</f>
        <v/>
      </c>
      <c r="M445" s="286" t="str">
        <f>IF(_penmei1_month_day!AK441="","",_penmei1_month_day!AK441)</f>
        <v/>
      </c>
      <c r="N445" s="286" t="str">
        <f>IF(_penmei1_month_day!AL441="","",_penmei1_month_day!AL441)</f>
        <v/>
      </c>
      <c r="O445" s="286" t="str">
        <f>IF(_penmei1_month_day!AM441="","",_penmei1_month_day!AM441)</f>
        <v/>
      </c>
      <c r="P445" s="286" t="str">
        <f>IF(_penmei1_month_day!AN441="","",_penmei1_month_day!AN441)</f>
        <v/>
      </c>
      <c r="Q445" s="286" t="str">
        <f>IF(_penmei1_month_day!AO441="","",_penmei1_month_day!AO441)</f>
        <v/>
      </c>
      <c r="R445" s="286" t="str">
        <f>IF(_penmei1_month_day!AP441="","",_penmei1_month_day!AP441)</f>
        <v/>
      </c>
      <c r="S445" s="286" t="str">
        <f>IF(_penmei1_month_day!AQ441="","",_penmei1_month_day!AQ441)</f>
        <v/>
      </c>
      <c r="T445" s="286" t="str">
        <f>IF(_penmei1_month_day!AR441="","",_penmei1_month_day!AR441)</f>
        <v/>
      </c>
      <c r="U445" s="286" t="str">
        <f>IF(_penmei1_month_day!AS441="","",_penmei1_month_day!AS441)</f>
        <v/>
      </c>
      <c r="V445" s="286" t="str">
        <f>IF(_penmei1_month_day!AT441="","",_penmei1_month_day!AT441)</f>
        <v/>
      </c>
      <c r="W445" s="286" t="str">
        <f>IF(_penmei1_month_day!AU441="","",_penmei1_month_day!AU441)</f>
        <v/>
      </c>
      <c r="X445" s="286" t="str">
        <f>IF(_penmei1_month_day!AV441="","",_penmei1_month_day!AV441)</f>
        <v/>
      </c>
      <c r="Y445" s="286" t="str">
        <f>IF(_penmei1_month_day!AW441="","",_penmei1_month_day!AW441)</f>
        <v/>
      </c>
      <c r="Z445" s="286" t="str">
        <f>IF(_penmei1_month_day!AX441="","",_penmei1_month_day!AX441)</f>
        <v/>
      </c>
      <c r="AA445" s="307" t="str">
        <f>IF(_penmei1_month_day!AY441="","",ABS(_penmei1_month_day!AY441))</f>
        <v/>
      </c>
      <c r="AB445" s="307" t="str">
        <f>IF(_penmei1_month_day!AZ441="","",ABS(_penmei1_month_day!AZ441))</f>
        <v/>
      </c>
      <c r="AC445" s="285" t="str">
        <f>IF(_penmei1_month_day!BA441="","",_penmei1_month_day!BA441)</f>
        <v/>
      </c>
      <c r="AD445" s="285" t="str">
        <f>IF(_penmei1_month_day!BB441="","",_penmei1_month_day!BB441)</f>
        <v/>
      </c>
      <c r="AE445" s="286" t="str">
        <f>IF(_penmei1_month_day!BC441="","",_penmei1_month_day!BC441)</f>
        <v/>
      </c>
      <c r="AF445" s="284" t="str">
        <f>IF(_penmei1_month_day!BD441="","",_penmei1_month_day!BD441)</f>
        <v/>
      </c>
      <c r="AG445" s="286" t="str">
        <f>IF(_penmei1_month_day!BE441="","",_penmei1_month_day!BE441)</f>
        <v/>
      </c>
      <c r="AH445" s="307" t="str">
        <f>IF(_penmei1_month_day!BF441="","",_penmei1_month_day!BF441)</f>
        <v/>
      </c>
      <c r="AI445" s="307" t="str">
        <f>IF(_penmei1_month_day!BG441="","",_penmei1_month_day!BG441)</f>
        <v/>
      </c>
      <c r="AJ445" s="307" t="str">
        <f>IF(_penmei1_month_day!BH441="","",_penmei1_month_day!BH441)</f>
        <v/>
      </c>
      <c r="AK445" s="307" t="str">
        <f>IF(_penmei1_month_day!BI441="","",_penmei1_month_day!BI441)</f>
        <v/>
      </c>
      <c r="AL445" s="286" t="str">
        <f>IF(_penmei1_month_day!BJ441="","",_penmei1_month_day!BJ441)</f>
        <v/>
      </c>
      <c r="AM445" s="307" t="str">
        <f>IF(_penmei1_month_day!BK441="","",_penmei1_month_day!BK441/10000)</f>
        <v/>
      </c>
      <c r="AN445" s="286" t="str">
        <f>IF(_penmei1_month_day!BL441="","",_penmei1_month_day!BL441)</f>
        <v/>
      </c>
      <c r="AO445" s="286" t="str">
        <f>IF(_penmei1_month_day!BM441="","",_penmei1_month_day!BM441)</f>
        <v/>
      </c>
      <c r="AP445" s="243" t="s">
        <v>83</v>
      </c>
      <c r="AQ445" s="331"/>
    </row>
    <row r="446" ht="15" spans="1:43">
      <c r="A446" s="120">
        <f t="shared" si="109"/>
        <v>43484</v>
      </c>
      <c r="B446" s="121">
        <f t="shared" si="99"/>
        <v>43484</v>
      </c>
      <c r="C446" s="122" t="str">
        <f t="shared" si="100"/>
        <v>白</v>
      </c>
      <c r="D446" s="122">
        <f t="shared" si="101"/>
        <v>19</v>
      </c>
      <c r="E446" s="123">
        <f>IF(AND(E438=4),1,IF(AND(E438&lt;4),(E438+1),))</f>
        <v>1</v>
      </c>
      <c r="F446" s="124" t="str">
        <f t="shared" si="102"/>
        <v>甲班</v>
      </c>
      <c r="G446" s="122">
        <f t="shared" si="103"/>
        <v>8</v>
      </c>
      <c r="H446" s="125">
        <f t="shared" si="105"/>
        <v>0.0416666666666667</v>
      </c>
      <c r="I446" s="160">
        <f t="shared" si="106"/>
        <v>0.333333333333334</v>
      </c>
      <c r="J446" s="281" t="str">
        <f>IF(_penmei1_month_day!AH442="","",_penmei1_month_day!AH442)</f>
        <v/>
      </c>
      <c r="K446" s="281" t="str">
        <f>IF(_penmei1_month_day!AI442="","",_penmei1_month_day!AI442)</f>
        <v/>
      </c>
      <c r="L446" s="282" t="str">
        <f>IF(_penmei1_month_day!AJ442="","",_penmei1_month_day!AJ442)</f>
        <v/>
      </c>
      <c r="M446" s="282" t="str">
        <f>IF(_penmei1_month_day!AK442="","",_penmei1_month_day!AK442)</f>
        <v/>
      </c>
      <c r="N446" s="282" t="str">
        <f>IF(_penmei1_month_day!AL442="","",_penmei1_month_day!AL442)</f>
        <v/>
      </c>
      <c r="O446" s="282" t="str">
        <f>IF(_penmei1_month_day!AM442="","",_penmei1_month_day!AM442)</f>
        <v/>
      </c>
      <c r="P446" s="282" t="str">
        <f>IF(_penmei1_month_day!AN442="","",_penmei1_month_day!AN442)</f>
        <v/>
      </c>
      <c r="Q446" s="282" t="str">
        <f>IF(_penmei1_month_day!AO442="","",_penmei1_month_day!AO442)</f>
        <v/>
      </c>
      <c r="R446" s="282" t="str">
        <f>IF(_penmei1_month_day!AP442="","",_penmei1_month_day!AP442)</f>
        <v/>
      </c>
      <c r="S446" s="282" t="str">
        <f>IF(_penmei1_month_day!AQ442="","",_penmei1_month_day!AQ442)</f>
        <v/>
      </c>
      <c r="T446" s="282" t="str">
        <f>IF(_penmei1_month_day!AR442="","",_penmei1_month_day!AR442)</f>
        <v/>
      </c>
      <c r="U446" s="282" t="str">
        <f>IF(_penmei1_month_day!AS442="","",_penmei1_month_day!AS442)</f>
        <v/>
      </c>
      <c r="V446" s="282" t="str">
        <f>IF(_penmei1_month_day!AT442="","",_penmei1_month_day!AT442)</f>
        <v/>
      </c>
      <c r="W446" s="282" t="str">
        <f>IF(_penmei1_month_day!AU442="","",_penmei1_month_day!AU442)</f>
        <v/>
      </c>
      <c r="X446" s="282" t="str">
        <f>IF(_penmei1_month_day!AV442="","",_penmei1_month_day!AV442)</f>
        <v/>
      </c>
      <c r="Y446" s="282" t="str">
        <f>IF(_penmei1_month_day!AW442="","",_penmei1_month_day!AW442)</f>
        <v/>
      </c>
      <c r="Z446" s="282" t="str">
        <f>IF(_penmei1_month_day!AX442="","",_penmei1_month_day!AX442)</f>
        <v/>
      </c>
      <c r="AA446" s="305" t="str">
        <f>IF(_penmei1_month_day!AY442="","",ABS(_penmei1_month_day!AY442))</f>
        <v/>
      </c>
      <c r="AB446" s="305" t="str">
        <f>IF(_penmei1_month_day!AZ442="","",ABS(_penmei1_month_day!AZ442))</f>
        <v/>
      </c>
      <c r="AC446" s="281" t="str">
        <f>IF(_penmei1_month_day!BA442="","",_penmei1_month_day!BA442)</f>
        <v/>
      </c>
      <c r="AD446" s="281" t="str">
        <f>IF(_penmei1_month_day!BB442="","",_penmei1_month_day!BB442)</f>
        <v/>
      </c>
      <c r="AE446" s="282" t="str">
        <f>IF(_penmei1_month_day!BC442="","",_penmei1_month_day!BC442)</f>
        <v/>
      </c>
      <c r="AF446" s="282" t="str">
        <f>IF(_penmei1_month_day!BD442="","",_penmei1_month_day!BD442)</f>
        <v/>
      </c>
      <c r="AG446" s="282" t="str">
        <f>IF(_penmei1_month_day!BE442="","",_penmei1_month_day!BE442)</f>
        <v/>
      </c>
      <c r="AH446" s="305" t="str">
        <f>IF(_penmei1_month_day!BF442="","",_penmei1_month_day!BF442)</f>
        <v/>
      </c>
      <c r="AI446" s="305" t="str">
        <f>IF(_penmei1_month_day!BG442="","",_penmei1_month_day!BG442)</f>
        <v/>
      </c>
      <c r="AJ446" s="305" t="str">
        <f>IF(_penmei1_month_day!BH442="","",_penmei1_month_day!BH442)</f>
        <v/>
      </c>
      <c r="AK446" s="305" t="str">
        <f>IF(_penmei1_month_day!BI442="","",_penmei1_month_day!BI442)</f>
        <v/>
      </c>
      <c r="AL446" s="282" t="str">
        <f>IF(_penmei1_month_day!BJ442="","",_penmei1_month_day!BJ442)</f>
        <v/>
      </c>
      <c r="AM446" s="305" t="str">
        <f>IF(_penmei1_month_day!BK442="","",_penmei1_month_day!BK442/10000)</f>
        <v/>
      </c>
      <c r="AN446" s="282" t="str">
        <f>IF(_penmei1_month_day!BL442="","",_penmei1_month_day!BL442)</f>
        <v/>
      </c>
      <c r="AO446" s="282" t="str">
        <f>IF(_penmei1_month_day!BM442="","",_penmei1_month_day!BM442)</f>
        <v/>
      </c>
      <c r="AP446" s="328"/>
      <c r="AQ446" s="328"/>
    </row>
    <row r="447" spans="1:43">
      <c r="A447" s="126">
        <f t="shared" si="109"/>
        <v>43484</v>
      </c>
      <c r="B447" s="127">
        <f t="shared" si="99"/>
        <v>43484</v>
      </c>
      <c r="C447" s="128" t="str">
        <f t="shared" si="100"/>
        <v>白</v>
      </c>
      <c r="D447" s="128">
        <f t="shared" si="101"/>
        <v>19</v>
      </c>
      <c r="E447" s="129">
        <f t="shared" ref="E447:E453" si="114">E446</f>
        <v>1</v>
      </c>
      <c r="F447" s="130" t="str">
        <f t="shared" si="102"/>
        <v>甲班</v>
      </c>
      <c r="G447" s="128">
        <f t="shared" si="103"/>
        <v>9</v>
      </c>
      <c r="H447" s="131">
        <f t="shared" si="105"/>
        <v>0.0416666666666667</v>
      </c>
      <c r="I447" s="165">
        <f t="shared" si="106"/>
        <v>0.375</v>
      </c>
      <c r="J447" s="283" t="str">
        <f>IF(_penmei1_month_day!AH443="","",_penmei1_month_day!AH443)</f>
        <v/>
      </c>
      <c r="K447" s="283" t="str">
        <f>IF(_penmei1_month_day!AI443="","",_penmei1_month_day!AI443)</f>
        <v/>
      </c>
      <c r="L447" s="284" t="str">
        <f>IF(_penmei1_month_day!AJ443="","",_penmei1_month_day!AJ443)</f>
        <v/>
      </c>
      <c r="M447" s="284" t="str">
        <f>IF(_penmei1_month_day!AK443="","",_penmei1_month_day!AK443)</f>
        <v/>
      </c>
      <c r="N447" s="284" t="str">
        <f>IF(_penmei1_month_day!AL443="","",_penmei1_month_day!AL443)</f>
        <v/>
      </c>
      <c r="O447" s="284" t="str">
        <f>IF(_penmei1_month_day!AM443="","",_penmei1_month_day!AM443)</f>
        <v/>
      </c>
      <c r="P447" s="284" t="str">
        <f>IF(_penmei1_month_day!AN443="","",_penmei1_month_day!AN443)</f>
        <v/>
      </c>
      <c r="Q447" s="284" t="str">
        <f>IF(_penmei1_month_day!AO443="","",_penmei1_month_day!AO443)</f>
        <v/>
      </c>
      <c r="R447" s="284" t="str">
        <f>IF(_penmei1_month_day!AP443="","",_penmei1_month_day!AP443)</f>
        <v/>
      </c>
      <c r="S447" s="284" t="str">
        <f>IF(_penmei1_month_day!AQ443="","",_penmei1_month_day!AQ443)</f>
        <v/>
      </c>
      <c r="T447" s="284" t="str">
        <f>IF(_penmei1_month_day!AR443="","",_penmei1_month_day!AR443)</f>
        <v/>
      </c>
      <c r="U447" s="284" t="str">
        <f>IF(_penmei1_month_day!AS443="","",_penmei1_month_day!AS443)</f>
        <v/>
      </c>
      <c r="V447" s="284" t="str">
        <f>IF(_penmei1_month_day!AT443="","",_penmei1_month_day!AT443)</f>
        <v/>
      </c>
      <c r="W447" s="284" t="str">
        <f>IF(_penmei1_month_day!AU443="","",_penmei1_month_day!AU443)</f>
        <v/>
      </c>
      <c r="X447" s="284" t="str">
        <f>IF(_penmei1_month_day!AV443="","",_penmei1_month_day!AV443)</f>
        <v/>
      </c>
      <c r="Y447" s="284" t="str">
        <f>IF(_penmei1_month_day!AW443="","",_penmei1_month_day!AW443)</f>
        <v/>
      </c>
      <c r="Z447" s="284" t="str">
        <f>IF(_penmei1_month_day!AX443="","",_penmei1_month_day!AX443)</f>
        <v/>
      </c>
      <c r="AA447" s="306" t="str">
        <f>IF(_penmei1_month_day!AY443="","",ABS(_penmei1_month_day!AY443))</f>
        <v/>
      </c>
      <c r="AB447" s="306" t="str">
        <f>IF(_penmei1_month_day!AZ443="","",ABS(_penmei1_month_day!AZ443))</f>
        <v/>
      </c>
      <c r="AC447" s="283" t="str">
        <f>IF(_penmei1_month_day!BA443="","",_penmei1_month_day!BA443)</f>
        <v/>
      </c>
      <c r="AD447" s="283" t="str">
        <f>IF(_penmei1_month_day!BB443="","",_penmei1_month_day!BB443)</f>
        <v/>
      </c>
      <c r="AE447" s="284" t="str">
        <f>IF(_penmei1_month_day!BC443="","",_penmei1_month_day!BC443)</f>
        <v/>
      </c>
      <c r="AF447" s="284" t="str">
        <f>IF(_penmei1_month_day!BD443="","",_penmei1_month_day!BD443)</f>
        <v/>
      </c>
      <c r="AG447" s="284" t="str">
        <f>IF(_penmei1_month_day!BE443="","",_penmei1_month_day!BE443)</f>
        <v/>
      </c>
      <c r="AH447" s="306" t="str">
        <f>IF(_penmei1_month_day!BF443="","",_penmei1_month_day!BF443)</f>
        <v/>
      </c>
      <c r="AI447" s="306" t="str">
        <f>IF(_penmei1_month_day!BG443="","",_penmei1_month_day!BG443)</f>
        <v/>
      </c>
      <c r="AJ447" s="306" t="str">
        <f>IF(_penmei1_month_day!BH443="","",_penmei1_month_day!BH443)</f>
        <v/>
      </c>
      <c r="AK447" s="306" t="str">
        <f>IF(_penmei1_month_day!BI443="","",_penmei1_month_day!BI443)</f>
        <v/>
      </c>
      <c r="AL447" s="284" t="str">
        <f>IF(_penmei1_month_day!BJ443="","",_penmei1_month_day!BJ443)</f>
        <v/>
      </c>
      <c r="AM447" s="306" t="str">
        <f>IF(_penmei1_month_day!BK443="","",_penmei1_month_day!BK443/10000)</f>
        <v/>
      </c>
      <c r="AN447" s="284" t="str">
        <f>IF(_penmei1_month_day!BL443="","",_penmei1_month_day!BL443)</f>
        <v/>
      </c>
      <c r="AO447" s="284" t="str">
        <f>IF(_penmei1_month_day!BM443="","",_penmei1_month_day!BM443)</f>
        <v/>
      </c>
      <c r="AP447" s="329"/>
      <c r="AQ447" s="329"/>
    </row>
    <row r="448" spans="1:43">
      <c r="A448" s="126">
        <f t="shared" si="109"/>
        <v>43484</v>
      </c>
      <c r="B448" s="127">
        <f t="shared" si="99"/>
        <v>43484</v>
      </c>
      <c r="C448" s="128" t="str">
        <f t="shared" si="100"/>
        <v>白</v>
      </c>
      <c r="D448" s="128">
        <f t="shared" si="101"/>
        <v>19</v>
      </c>
      <c r="E448" s="129">
        <f t="shared" si="114"/>
        <v>1</v>
      </c>
      <c r="F448" s="130" t="str">
        <f t="shared" si="102"/>
        <v>甲班</v>
      </c>
      <c r="G448" s="128">
        <f t="shared" si="103"/>
        <v>10</v>
      </c>
      <c r="H448" s="131">
        <f t="shared" si="105"/>
        <v>0.0416666666666667</v>
      </c>
      <c r="I448" s="165">
        <f t="shared" si="106"/>
        <v>0.416666666666667</v>
      </c>
      <c r="J448" s="283" t="str">
        <f>IF(_penmei1_month_day!AH444="","",_penmei1_month_day!AH444)</f>
        <v/>
      </c>
      <c r="K448" s="283" t="str">
        <f>IF(_penmei1_month_day!AI444="","",_penmei1_month_day!AI444)</f>
        <v/>
      </c>
      <c r="L448" s="284" t="str">
        <f>IF(_penmei1_month_day!AJ444="","",_penmei1_month_day!AJ444)</f>
        <v/>
      </c>
      <c r="M448" s="284" t="str">
        <f>IF(_penmei1_month_day!AK444="","",_penmei1_month_day!AK444)</f>
        <v/>
      </c>
      <c r="N448" s="284" t="str">
        <f>IF(_penmei1_month_day!AL444="","",_penmei1_month_day!AL444)</f>
        <v/>
      </c>
      <c r="O448" s="284" t="str">
        <f>IF(_penmei1_month_day!AM444="","",_penmei1_month_day!AM444)</f>
        <v/>
      </c>
      <c r="P448" s="284" t="str">
        <f>IF(_penmei1_month_day!AN444="","",_penmei1_month_day!AN444)</f>
        <v/>
      </c>
      <c r="Q448" s="284" t="str">
        <f>IF(_penmei1_month_day!AO444="","",_penmei1_month_day!AO444)</f>
        <v/>
      </c>
      <c r="R448" s="284" t="str">
        <f>IF(_penmei1_month_day!AP444="","",_penmei1_month_day!AP444)</f>
        <v/>
      </c>
      <c r="S448" s="284" t="str">
        <f>IF(_penmei1_month_day!AQ444="","",_penmei1_month_day!AQ444)</f>
        <v/>
      </c>
      <c r="T448" s="284" t="str">
        <f>IF(_penmei1_month_day!AR444="","",_penmei1_month_day!AR444)</f>
        <v/>
      </c>
      <c r="U448" s="284" t="str">
        <f>IF(_penmei1_month_day!AS444="","",_penmei1_month_day!AS444)</f>
        <v/>
      </c>
      <c r="V448" s="284" t="str">
        <f>IF(_penmei1_month_day!AT444="","",_penmei1_month_day!AT444)</f>
        <v/>
      </c>
      <c r="W448" s="284" t="str">
        <f>IF(_penmei1_month_day!AU444="","",_penmei1_month_day!AU444)</f>
        <v/>
      </c>
      <c r="X448" s="284" t="str">
        <f>IF(_penmei1_month_day!AV444="","",_penmei1_month_day!AV444)</f>
        <v/>
      </c>
      <c r="Y448" s="284" t="str">
        <f>IF(_penmei1_month_day!AW444="","",_penmei1_month_day!AW444)</f>
        <v/>
      </c>
      <c r="Z448" s="284" t="str">
        <f>IF(_penmei1_month_day!AX444="","",_penmei1_month_day!AX444)</f>
        <v/>
      </c>
      <c r="AA448" s="306" t="str">
        <f>IF(_penmei1_month_day!AY444="","",ABS(_penmei1_month_day!AY444))</f>
        <v/>
      </c>
      <c r="AB448" s="306" t="str">
        <f>IF(_penmei1_month_day!AZ444="","",ABS(_penmei1_month_day!AZ444))</f>
        <v/>
      </c>
      <c r="AC448" s="283" t="str">
        <f>IF(_penmei1_month_day!BA444="","",_penmei1_month_day!BA444)</f>
        <v/>
      </c>
      <c r="AD448" s="283" t="str">
        <f>IF(_penmei1_month_day!BB444="","",_penmei1_month_day!BB444)</f>
        <v/>
      </c>
      <c r="AE448" s="284" t="str">
        <f>IF(_penmei1_month_day!BC444="","",_penmei1_month_day!BC444)</f>
        <v/>
      </c>
      <c r="AF448" s="284" t="str">
        <f>IF(_penmei1_month_day!BD444="","",_penmei1_month_day!BD444)</f>
        <v/>
      </c>
      <c r="AG448" s="284" t="str">
        <f>IF(_penmei1_month_day!BE444="","",_penmei1_month_day!BE444)</f>
        <v/>
      </c>
      <c r="AH448" s="306" t="str">
        <f>IF(_penmei1_month_day!BF444="","",_penmei1_month_day!BF444)</f>
        <v/>
      </c>
      <c r="AI448" s="306" t="str">
        <f>IF(_penmei1_month_day!BG444="","",_penmei1_month_day!BG444)</f>
        <v/>
      </c>
      <c r="AJ448" s="306" t="str">
        <f>IF(_penmei1_month_day!BH444="","",_penmei1_month_day!BH444)</f>
        <v/>
      </c>
      <c r="AK448" s="306" t="str">
        <f>IF(_penmei1_month_day!BI444="","",_penmei1_month_day!BI444)</f>
        <v/>
      </c>
      <c r="AL448" s="284" t="str">
        <f>IF(_penmei1_month_day!BJ444="","",_penmei1_month_day!BJ444)</f>
        <v/>
      </c>
      <c r="AM448" s="306" t="str">
        <f>IF(_penmei1_month_day!BK444="","",_penmei1_month_day!BK444/10000)</f>
        <v/>
      </c>
      <c r="AN448" s="284" t="str">
        <f>IF(_penmei1_month_day!BL444="","",_penmei1_month_day!BL444)</f>
        <v/>
      </c>
      <c r="AO448" s="284" t="str">
        <f>IF(_penmei1_month_day!BM444="","",_penmei1_month_day!BM444)</f>
        <v/>
      </c>
      <c r="AP448" s="329"/>
      <c r="AQ448" s="329"/>
    </row>
    <row r="449" spans="1:43">
      <c r="A449" s="126">
        <f t="shared" si="109"/>
        <v>43484</v>
      </c>
      <c r="B449" s="127">
        <f t="shared" si="99"/>
        <v>43484</v>
      </c>
      <c r="C449" s="128" t="str">
        <f t="shared" si="100"/>
        <v>白</v>
      </c>
      <c r="D449" s="128">
        <f t="shared" si="101"/>
        <v>19</v>
      </c>
      <c r="E449" s="129">
        <f t="shared" si="114"/>
        <v>1</v>
      </c>
      <c r="F449" s="130" t="str">
        <f t="shared" si="102"/>
        <v>甲班</v>
      </c>
      <c r="G449" s="128">
        <f t="shared" si="103"/>
        <v>11</v>
      </c>
      <c r="H449" s="131">
        <f t="shared" si="105"/>
        <v>0.0416666666666667</v>
      </c>
      <c r="I449" s="165">
        <f t="shared" si="106"/>
        <v>0.458333333333334</v>
      </c>
      <c r="J449" s="283" t="str">
        <f>IF(_penmei1_month_day!AH445="","",_penmei1_month_day!AH445)</f>
        <v/>
      </c>
      <c r="K449" s="283" t="str">
        <f>IF(_penmei1_month_day!AI445="","",_penmei1_month_day!AI445)</f>
        <v/>
      </c>
      <c r="L449" s="284" t="str">
        <f>IF(_penmei1_month_day!AJ445="","",_penmei1_month_day!AJ445)</f>
        <v/>
      </c>
      <c r="M449" s="284" t="str">
        <f>IF(_penmei1_month_day!AK445="","",_penmei1_month_day!AK445)</f>
        <v/>
      </c>
      <c r="N449" s="284" t="str">
        <f>IF(_penmei1_month_day!AL445="","",_penmei1_month_day!AL445)</f>
        <v/>
      </c>
      <c r="O449" s="284" t="str">
        <f>IF(_penmei1_month_day!AM445="","",_penmei1_month_day!AM445)</f>
        <v/>
      </c>
      <c r="P449" s="284" t="str">
        <f>IF(_penmei1_month_day!AN445="","",_penmei1_month_day!AN445)</f>
        <v/>
      </c>
      <c r="Q449" s="284" t="str">
        <f>IF(_penmei1_month_day!AO445="","",_penmei1_month_day!AO445)</f>
        <v/>
      </c>
      <c r="R449" s="284" t="str">
        <f>IF(_penmei1_month_day!AP445="","",_penmei1_month_day!AP445)</f>
        <v/>
      </c>
      <c r="S449" s="284" t="str">
        <f>IF(_penmei1_month_day!AQ445="","",_penmei1_month_day!AQ445)</f>
        <v/>
      </c>
      <c r="T449" s="284" t="str">
        <f>IF(_penmei1_month_day!AR445="","",_penmei1_month_day!AR445)</f>
        <v/>
      </c>
      <c r="U449" s="284" t="str">
        <f>IF(_penmei1_month_day!AS445="","",_penmei1_month_day!AS445)</f>
        <v/>
      </c>
      <c r="V449" s="284" t="str">
        <f>IF(_penmei1_month_day!AT445="","",_penmei1_month_day!AT445)</f>
        <v/>
      </c>
      <c r="W449" s="284" t="str">
        <f>IF(_penmei1_month_day!AU445="","",_penmei1_month_day!AU445)</f>
        <v/>
      </c>
      <c r="X449" s="284" t="str">
        <f>IF(_penmei1_month_day!AV445="","",_penmei1_month_day!AV445)</f>
        <v/>
      </c>
      <c r="Y449" s="284" t="str">
        <f>IF(_penmei1_month_day!AW445="","",_penmei1_month_day!AW445)</f>
        <v/>
      </c>
      <c r="Z449" s="284" t="str">
        <f>IF(_penmei1_month_day!AX445="","",_penmei1_month_day!AX445)</f>
        <v/>
      </c>
      <c r="AA449" s="306" t="str">
        <f>IF(_penmei1_month_day!AY445="","",ABS(_penmei1_month_day!AY445))</f>
        <v/>
      </c>
      <c r="AB449" s="306" t="str">
        <f>IF(_penmei1_month_day!AZ445="","",ABS(_penmei1_month_day!AZ445))</f>
        <v/>
      </c>
      <c r="AC449" s="283" t="str">
        <f>IF(_penmei1_month_day!BA445="","",_penmei1_month_day!BA445)</f>
        <v/>
      </c>
      <c r="AD449" s="283" t="str">
        <f>IF(_penmei1_month_day!BB445="","",_penmei1_month_day!BB445)</f>
        <v/>
      </c>
      <c r="AE449" s="284" t="str">
        <f>IF(_penmei1_month_day!BC445="","",_penmei1_month_day!BC445)</f>
        <v/>
      </c>
      <c r="AF449" s="284" t="str">
        <f>IF(_penmei1_month_day!BD445="","",_penmei1_month_day!BD445)</f>
        <v/>
      </c>
      <c r="AG449" s="284" t="str">
        <f>IF(_penmei1_month_day!BE445="","",_penmei1_month_day!BE445)</f>
        <v/>
      </c>
      <c r="AH449" s="306" t="str">
        <f>IF(_penmei1_month_day!BF445="","",_penmei1_month_day!BF445)</f>
        <v/>
      </c>
      <c r="AI449" s="306" t="str">
        <f>IF(_penmei1_month_day!BG445="","",_penmei1_month_day!BG445)</f>
        <v/>
      </c>
      <c r="AJ449" s="306" t="str">
        <f>IF(_penmei1_month_day!BH445="","",_penmei1_month_day!BH445)</f>
        <v/>
      </c>
      <c r="AK449" s="306" t="str">
        <f>IF(_penmei1_month_day!BI445="","",_penmei1_month_day!BI445)</f>
        <v/>
      </c>
      <c r="AL449" s="284" t="str">
        <f>IF(_penmei1_month_day!BJ445="","",_penmei1_month_day!BJ445)</f>
        <v/>
      </c>
      <c r="AM449" s="306" t="str">
        <f>IF(_penmei1_month_day!BK445="","",_penmei1_month_day!BK445/10000)</f>
        <v/>
      </c>
      <c r="AN449" s="284" t="str">
        <f>IF(_penmei1_month_day!BL445="","",_penmei1_month_day!BL445)</f>
        <v/>
      </c>
      <c r="AO449" s="284" t="str">
        <f>IF(_penmei1_month_day!BM445="","",_penmei1_month_day!BM445)</f>
        <v/>
      </c>
      <c r="AP449" s="329"/>
      <c r="AQ449" s="329"/>
    </row>
    <row r="450" ht="18.75" customHeight="1" spans="1:43">
      <c r="A450" s="126">
        <f t="shared" si="109"/>
        <v>43484</v>
      </c>
      <c r="B450" s="127">
        <f t="shared" si="99"/>
        <v>43484</v>
      </c>
      <c r="C450" s="128" t="str">
        <f t="shared" si="100"/>
        <v>白</v>
      </c>
      <c r="D450" s="128">
        <f t="shared" si="101"/>
        <v>19</v>
      </c>
      <c r="E450" s="129">
        <f t="shared" si="114"/>
        <v>1</v>
      </c>
      <c r="F450" s="130" t="str">
        <f t="shared" si="102"/>
        <v>甲班</v>
      </c>
      <c r="G450" s="128">
        <f t="shared" si="103"/>
        <v>12</v>
      </c>
      <c r="H450" s="131">
        <f t="shared" si="105"/>
        <v>0.0416666666666667</v>
      </c>
      <c r="I450" s="165">
        <f t="shared" si="106"/>
        <v>0.5</v>
      </c>
      <c r="J450" s="283" t="str">
        <f>IF(_penmei1_month_day!AH446="","",_penmei1_month_day!AH446)</f>
        <v/>
      </c>
      <c r="K450" s="283" t="str">
        <f>IF(_penmei1_month_day!AI446="","",_penmei1_month_day!AI446)</f>
        <v/>
      </c>
      <c r="L450" s="284" t="str">
        <f>IF(_penmei1_month_day!AJ446="","",_penmei1_month_day!AJ446)</f>
        <v/>
      </c>
      <c r="M450" s="284" t="str">
        <f>IF(_penmei1_month_day!AK446="","",_penmei1_month_day!AK446)</f>
        <v/>
      </c>
      <c r="N450" s="284" t="str">
        <f>IF(_penmei1_month_day!AL446="","",_penmei1_month_day!AL446)</f>
        <v/>
      </c>
      <c r="O450" s="284" t="str">
        <f>IF(_penmei1_month_day!AM446="","",_penmei1_month_day!AM446)</f>
        <v/>
      </c>
      <c r="P450" s="284" t="str">
        <f>IF(_penmei1_month_day!AN446="","",_penmei1_month_day!AN446)</f>
        <v/>
      </c>
      <c r="Q450" s="284" t="str">
        <f>IF(_penmei1_month_day!AO446="","",_penmei1_month_day!AO446)</f>
        <v/>
      </c>
      <c r="R450" s="284" t="str">
        <f>IF(_penmei1_month_day!AP446="","",_penmei1_month_day!AP446)</f>
        <v/>
      </c>
      <c r="S450" s="284" t="str">
        <f>IF(_penmei1_month_day!AQ446="","",_penmei1_month_day!AQ446)</f>
        <v/>
      </c>
      <c r="T450" s="284" t="str">
        <f>IF(_penmei1_month_day!AR446="","",_penmei1_month_day!AR446)</f>
        <v/>
      </c>
      <c r="U450" s="284" t="str">
        <f>IF(_penmei1_month_day!AS446="","",_penmei1_month_day!AS446)</f>
        <v/>
      </c>
      <c r="V450" s="284" t="str">
        <f>IF(_penmei1_month_day!AT446="","",_penmei1_month_day!AT446)</f>
        <v/>
      </c>
      <c r="W450" s="284" t="str">
        <f>IF(_penmei1_month_day!AU446="","",_penmei1_month_day!AU446)</f>
        <v/>
      </c>
      <c r="X450" s="284" t="str">
        <f>IF(_penmei1_month_day!AV446="","",_penmei1_month_day!AV446)</f>
        <v/>
      </c>
      <c r="Y450" s="284" t="str">
        <f>IF(_penmei1_month_day!AW446="","",_penmei1_month_day!AW446)</f>
        <v/>
      </c>
      <c r="Z450" s="284" t="str">
        <f>IF(_penmei1_month_day!AX446="","",_penmei1_month_day!AX446)</f>
        <v/>
      </c>
      <c r="AA450" s="306" t="str">
        <f>IF(_penmei1_month_day!AY446="","",ABS(_penmei1_month_day!AY446))</f>
        <v/>
      </c>
      <c r="AB450" s="306" t="str">
        <f>IF(_penmei1_month_day!AZ446="","",ABS(_penmei1_month_day!AZ446))</f>
        <v/>
      </c>
      <c r="AC450" s="283" t="str">
        <f>IF(_penmei1_month_day!BA446="","",_penmei1_month_day!BA446)</f>
        <v/>
      </c>
      <c r="AD450" s="283" t="str">
        <f>IF(_penmei1_month_day!BB446="","",_penmei1_month_day!BB446)</f>
        <v/>
      </c>
      <c r="AE450" s="284" t="str">
        <f>IF(_penmei1_month_day!BC446="","",_penmei1_month_day!BC446)</f>
        <v/>
      </c>
      <c r="AF450" s="284" t="str">
        <f>IF(_penmei1_month_day!BD446="","",_penmei1_month_day!BD446)</f>
        <v/>
      </c>
      <c r="AG450" s="284" t="str">
        <f>IF(_penmei1_month_day!BE446="","",_penmei1_month_day!BE446)</f>
        <v/>
      </c>
      <c r="AH450" s="306" t="str">
        <f>IF(_penmei1_month_day!BF446="","",_penmei1_month_day!BF446)</f>
        <v/>
      </c>
      <c r="AI450" s="306" t="str">
        <f>IF(_penmei1_month_day!BG446="","",_penmei1_month_day!BG446)</f>
        <v/>
      </c>
      <c r="AJ450" s="306" t="str">
        <f>IF(_penmei1_month_day!BH446="","",_penmei1_month_day!BH446)</f>
        <v/>
      </c>
      <c r="AK450" s="306" t="str">
        <f>IF(_penmei1_month_day!BI446="","",_penmei1_month_day!BI446)</f>
        <v/>
      </c>
      <c r="AL450" s="284" t="str">
        <f>IF(_penmei1_month_day!BJ446="","",_penmei1_month_day!BJ446)</f>
        <v/>
      </c>
      <c r="AM450" s="306" t="str">
        <f>IF(_penmei1_month_day!BK446="","",_penmei1_month_day!BK446/10000)</f>
        <v/>
      </c>
      <c r="AN450" s="284" t="str">
        <f>IF(_penmei1_month_day!BL446="","",_penmei1_month_day!BL446)</f>
        <v/>
      </c>
      <c r="AO450" s="284" t="str">
        <f>IF(_penmei1_month_day!BM446="","",_penmei1_month_day!BM446)</f>
        <v/>
      </c>
      <c r="AP450" s="329"/>
      <c r="AQ450" s="329"/>
    </row>
    <row r="451" ht="18.75" customHeight="1" spans="1:43">
      <c r="A451" s="126">
        <f t="shared" si="109"/>
        <v>43484</v>
      </c>
      <c r="B451" s="127">
        <f t="shared" si="99"/>
        <v>43484</v>
      </c>
      <c r="C451" s="128" t="str">
        <f t="shared" si="100"/>
        <v>白</v>
      </c>
      <c r="D451" s="128">
        <f t="shared" si="101"/>
        <v>19</v>
      </c>
      <c r="E451" s="129">
        <f t="shared" si="114"/>
        <v>1</v>
      </c>
      <c r="F451" s="130" t="str">
        <f t="shared" si="102"/>
        <v>甲班</v>
      </c>
      <c r="G451" s="128">
        <f t="shared" si="103"/>
        <v>13</v>
      </c>
      <c r="H451" s="131">
        <f t="shared" si="105"/>
        <v>0.0416666666666667</v>
      </c>
      <c r="I451" s="165">
        <f t="shared" si="106"/>
        <v>0.541666666666667</v>
      </c>
      <c r="J451" s="283" t="str">
        <f>IF(_penmei1_month_day!AH447="","",_penmei1_month_day!AH447)</f>
        <v/>
      </c>
      <c r="K451" s="283" t="str">
        <f>IF(_penmei1_month_day!AI447="","",_penmei1_month_day!AI447)</f>
        <v/>
      </c>
      <c r="L451" s="284" t="str">
        <f>IF(_penmei1_month_day!AJ447="","",_penmei1_month_day!AJ447)</f>
        <v/>
      </c>
      <c r="M451" s="284" t="str">
        <f>IF(_penmei1_month_day!AK447="","",_penmei1_month_day!AK447)</f>
        <v/>
      </c>
      <c r="N451" s="284" t="str">
        <f>IF(_penmei1_month_day!AL447="","",_penmei1_month_day!AL447)</f>
        <v/>
      </c>
      <c r="O451" s="284" t="str">
        <f>IF(_penmei1_month_day!AM447="","",_penmei1_month_day!AM447)</f>
        <v/>
      </c>
      <c r="P451" s="284" t="str">
        <f>IF(_penmei1_month_day!AN447="","",_penmei1_month_day!AN447)</f>
        <v/>
      </c>
      <c r="Q451" s="284" t="str">
        <f>IF(_penmei1_month_day!AO447="","",_penmei1_month_day!AO447)</f>
        <v/>
      </c>
      <c r="R451" s="284" t="str">
        <f>IF(_penmei1_month_day!AP447="","",_penmei1_month_day!AP447)</f>
        <v/>
      </c>
      <c r="S451" s="284" t="str">
        <f>IF(_penmei1_month_day!AQ447="","",_penmei1_month_day!AQ447)</f>
        <v/>
      </c>
      <c r="T451" s="284" t="str">
        <f>IF(_penmei1_month_day!AR447="","",_penmei1_month_day!AR447)</f>
        <v/>
      </c>
      <c r="U451" s="284" t="str">
        <f>IF(_penmei1_month_day!AS447="","",_penmei1_month_day!AS447)</f>
        <v/>
      </c>
      <c r="V451" s="284" t="str">
        <f>IF(_penmei1_month_day!AT447="","",_penmei1_month_day!AT447)</f>
        <v/>
      </c>
      <c r="W451" s="284" t="str">
        <f>IF(_penmei1_month_day!AU447="","",_penmei1_month_day!AU447)</f>
        <v/>
      </c>
      <c r="X451" s="284" t="str">
        <f>IF(_penmei1_month_day!AV447="","",_penmei1_month_day!AV447)</f>
        <v/>
      </c>
      <c r="Y451" s="284" t="str">
        <f>IF(_penmei1_month_day!AW447="","",_penmei1_month_day!AW447)</f>
        <v/>
      </c>
      <c r="Z451" s="284" t="str">
        <f>IF(_penmei1_month_day!AX447="","",_penmei1_month_day!AX447)</f>
        <v/>
      </c>
      <c r="AA451" s="306" t="str">
        <f>IF(_penmei1_month_day!AY447="","",ABS(_penmei1_month_day!AY447))</f>
        <v/>
      </c>
      <c r="AB451" s="306" t="str">
        <f>IF(_penmei1_month_day!AZ447="","",ABS(_penmei1_month_day!AZ447))</f>
        <v/>
      </c>
      <c r="AC451" s="283" t="str">
        <f>IF(_penmei1_month_day!BA447="","",_penmei1_month_day!BA447)</f>
        <v/>
      </c>
      <c r="AD451" s="283" t="str">
        <f>IF(_penmei1_month_day!BB447="","",_penmei1_month_day!BB447)</f>
        <v/>
      </c>
      <c r="AE451" s="284" t="str">
        <f>IF(_penmei1_month_day!BC447="","",_penmei1_month_day!BC447)</f>
        <v/>
      </c>
      <c r="AF451" s="284" t="str">
        <f>IF(_penmei1_month_day!BD447="","",_penmei1_month_day!BD447)</f>
        <v/>
      </c>
      <c r="AG451" s="284" t="str">
        <f>IF(_penmei1_month_day!BE447="","",_penmei1_month_day!BE447)</f>
        <v/>
      </c>
      <c r="AH451" s="306" t="str">
        <f>IF(_penmei1_month_day!BF447="","",_penmei1_month_day!BF447)</f>
        <v/>
      </c>
      <c r="AI451" s="306" t="str">
        <f>IF(_penmei1_month_day!BG447="","",_penmei1_month_day!BG447)</f>
        <v/>
      </c>
      <c r="AJ451" s="306" t="str">
        <f>IF(_penmei1_month_day!BH447="","",_penmei1_month_day!BH447)</f>
        <v/>
      </c>
      <c r="AK451" s="306" t="str">
        <f>IF(_penmei1_month_day!BI447="","",_penmei1_month_day!BI447)</f>
        <v/>
      </c>
      <c r="AL451" s="284" t="str">
        <f>IF(_penmei1_month_day!BJ447="","",_penmei1_month_day!BJ447)</f>
        <v/>
      </c>
      <c r="AM451" s="306" t="str">
        <f>IF(_penmei1_month_day!BK447="","",_penmei1_month_day!BK447/10000)</f>
        <v/>
      </c>
      <c r="AN451" s="284" t="str">
        <f>IF(_penmei1_month_day!BL447="","",_penmei1_month_day!BL447)</f>
        <v/>
      </c>
      <c r="AO451" s="284" t="str">
        <f>IF(_penmei1_month_day!BM447="","",_penmei1_month_day!BM447)</f>
        <v/>
      </c>
      <c r="AP451" s="329"/>
      <c r="AQ451" s="329"/>
    </row>
    <row r="452" ht="18.75" customHeight="1" spans="1:43">
      <c r="A452" s="126">
        <f t="shared" si="109"/>
        <v>43484</v>
      </c>
      <c r="B452" s="127">
        <f t="shared" si="99"/>
        <v>43484</v>
      </c>
      <c r="C452" s="128" t="str">
        <f t="shared" si="100"/>
        <v>白</v>
      </c>
      <c r="D452" s="128">
        <f t="shared" si="101"/>
        <v>19</v>
      </c>
      <c r="E452" s="129">
        <f t="shared" si="114"/>
        <v>1</v>
      </c>
      <c r="F452" s="130" t="str">
        <f t="shared" si="102"/>
        <v>甲班</v>
      </c>
      <c r="G452" s="128">
        <f t="shared" si="103"/>
        <v>14</v>
      </c>
      <c r="H452" s="131">
        <f t="shared" si="105"/>
        <v>0.0416666666666667</v>
      </c>
      <c r="I452" s="165">
        <f t="shared" si="106"/>
        <v>0.583333333333334</v>
      </c>
      <c r="J452" s="283" t="str">
        <f>IF(_penmei1_month_day!AH448="","",_penmei1_month_day!AH448)</f>
        <v/>
      </c>
      <c r="K452" s="283" t="str">
        <f>IF(_penmei1_month_day!AI448="","",_penmei1_month_day!AI448)</f>
        <v/>
      </c>
      <c r="L452" s="284" t="str">
        <f>IF(_penmei1_month_day!AJ448="","",_penmei1_month_day!AJ448)</f>
        <v/>
      </c>
      <c r="M452" s="284" t="str">
        <f>IF(_penmei1_month_day!AK448="","",_penmei1_month_day!AK448)</f>
        <v/>
      </c>
      <c r="N452" s="284" t="str">
        <f>IF(_penmei1_month_day!AL448="","",_penmei1_month_day!AL448)</f>
        <v/>
      </c>
      <c r="O452" s="284" t="str">
        <f>IF(_penmei1_month_day!AM448="","",_penmei1_month_day!AM448)</f>
        <v/>
      </c>
      <c r="P452" s="284" t="str">
        <f>IF(_penmei1_month_day!AN448="","",_penmei1_month_day!AN448)</f>
        <v/>
      </c>
      <c r="Q452" s="284" t="str">
        <f>IF(_penmei1_month_day!AO448="","",_penmei1_month_day!AO448)</f>
        <v/>
      </c>
      <c r="R452" s="284" t="str">
        <f>IF(_penmei1_month_day!AP448="","",_penmei1_month_day!AP448)</f>
        <v/>
      </c>
      <c r="S452" s="284" t="str">
        <f>IF(_penmei1_month_day!AQ448="","",_penmei1_month_day!AQ448)</f>
        <v/>
      </c>
      <c r="T452" s="284" t="str">
        <f>IF(_penmei1_month_day!AR448="","",_penmei1_month_day!AR448)</f>
        <v/>
      </c>
      <c r="U452" s="284" t="str">
        <f>IF(_penmei1_month_day!AS448="","",_penmei1_month_day!AS448)</f>
        <v/>
      </c>
      <c r="V452" s="284" t="str">
        <f>IF(_penmei1_month_day!AT448="","",_penmei1_month_day!AT448)</f>
        <v/>
      </c>
      <c r="W452" s="284" t="str">
        <f>IF(_penmei1_month_day!AU448="","",_penmei1_month_day!AU448)</f>
        <v/>
      </c>
      <c r="X452" s="284" t="str">
        <f>IF(_penmei1_month_day!AV448="","",_penmei1_month_day!AV448)</f>
        <v/>
      </c>
      <c r="Y452" s="284" t="str">
        <f>IF(_penmei1_month_day!AW448="","",_penmei1_month_day!AW448)</f>
        <v/>
      </c>
      <c r="Z452" s="284" t="str">
        <f>IF(_penmei1_month_day!AX448="","",_penmei1_month_day!AX448)</f>
        <v/>
      </c>
      <c r="AA452" s="306" t="str">
        <f>IF(_penmei1_month_day!AY448="","",ABS(_penmei1_month_day!AY448))</f>
        <v/>
      </c>
      <c r="AB452" s="306" t="str">
        <f>IF(_penmei1_month_day!AZ448="","",ABS(_penmei1_month_day!AZ448))</f>
        <v/>
      </c>
      <c r="AC452" s="283" t="str">
        <f>IF(_penmei1_month_day!BA448="","",_penmei1_month_day!BA448)</f>
        <v/>
      </c>
      <c r="AD452" s="283" t="str">
        <f>IF(_penmei1_month_day!BB448="","",_penmei1_month_day!BB448)</f>
        <v/>
      </c>
      <c r="AE452" s="284" t="str">
        <f>IF(_penmei1_month_day!BC448="","",_penmei1_month_day!BC448)</f>
        <v/>
      </c>
      <c r="AF452" s="284" t="str">
        <f>IF(_penmei1_month_day!BD448="","",_penmei1_month_day!BD448)</f>
        <v/>
      </c>
      <c r="AG452" s="284" t="str">
        <f>IF(_penmei1_month_day!BE448="","",_penmei1_month_day!BE448)</f>
        <v/>
      </c>
      <c r="AH452" s="306" t="str">
        <f>IF(_penmei1_month_day!BF448="","",_penmei1_month_day!BF448)</f>
        <v/>
      </c>
      <c r="AI452" s="306" t="str">
        <f>IF(_penmei1_month_day!BG448="","",_penmei1_month_day!BG448)</f>
        <v/>
      </c>
      <c r="AJ452" s="306" t="str">
        <f>IF(_penmei1_month_day!BH448="","",_penmei1_month_day!BH448)</f>
        <v/>
      </c>
      <c r="AK452" s="306" t="str">
        <f>IF(_penmei1_month_day!BI448="","",_penmei1_month_day!BI448)</f>
        <v/>
      </c>
      <c r="AL452" s="284" t="str">
        <f>IF(_penmei1_month_day!BJ448="","",_penmei1_month_day!BJ448)</f>
        <v/>
      </c>
      <c r="AM452" s="306" t="str">
        <f>IF(_penmei1_month_day!BK448="","",_penmei1_month_day!BK448/10000)</f>
        <v/>
      </c>
      <c r="AN452" s="284" t="str">
        <f>IF(_penmei1_month_day!BL448="","",_penmei1_month_day!BL448)</f>
        <v/>
      </c>
      <c r="AO452" s="284" t="str">
        <f>IF(_penmei1_month_day!BM448="","",_penmei1_month_day!BM448)</f>
        <v/>
      </c>
      <c r="AP452" s="329"/>
      <c r="AQ452" s="329"/>
    </row>
    <row r="453" ht="18.75" customHeight="1" spans="1:44">
      <c r="A453" s="132">
        <f t="shared" si="109"/>
        <v>43484</v>
      </c>
      <c r="B453" s="133">
        <f t="shared" si="99"/>
        <v>43484</v>
      </c>
      <c r="C453" s="134" t="str">
        <f t="shared" si="100"/>
        <v>白</v>
      </c>
      <c r="D453" s="134">
        <f t="shared" si="101"/>
        <v>19</v>
      </c>
      <c r="E453" s="135">
        <f t="shared" si="114"/>
        <v>1</v>
      </c>
      <c r="F453" s="136" t="str">
        <f t="shared" si="102"/>
        <v>甲班</v>
      </c>
      <c r="G453" s="134">
        <f t="shared" si="103"/>
        <v>15</v>
      </c>
      <c r="H453" s="137">
        <f t="shared" si="105"/>
        <v>0.0416666666666667</v>
      </c>
      <c r="I453" s="170">
        <f t="shared" si="106"/>
        <v>0.625000000000001</v>
      </c>
      <c r="J453" s="285" t="str">
        <f>IF(_penmei1_month_day!AH449="","",_penmei1_month_day!AH449)</f>
        <v/>
      </c>
      <c r="K453" s="285" t="str">
        <f>IF(_penmei1_month_day!AI449="","",_penmei1_month_day!AI449)</f>
        <v/>
      </c>
      <c r="L453" s="286" t="str">
        <f>IF(_penmei1_month_day!AJ449="","",_penmei1_month_day!AJ449)</f>
        <v/>
      </c>
      <c r="M453" s="286" t="str">
        <f>IF(_penmei1_month_day!AK449="","",_penmei1_month_day!AK449)</f>
        <v/>
      </c>
      <c r="N453" s="286" t="str">
        <f>IF(_penmei1_month_day!AL449="","",_penmei1_month_day!AL449)</f>
        <v/>
      </c>
      <c r="O453" s="286" t="str">
        <f>IF(_penmei1_month_day!AM449="","",_penmei1_month_day!AM449)</f>
        <v/>
      </c>
      <c r="P453" s="286" t="str">
        <f>IF(_penmei1_month_day!AN449="","",_penmei1_month_day!AN449)</f>
        <v/>
      </c>
      <c r="Q453" s="286" t="str">
        <f>IF(_penmei1_month_day!AO449="","",_penmei1_month_day!AO449)</f>
        <v/>
      </c>
      <c r="R453" s="286" t="str">
        <f>IF(_penmei1_month_day!AP449="","",_penmei1_month_day!AP449)</f>
        <v/>
      </c>
      <c r="S453" s="286" t="str">
        <f>IF(_penmei1_month_day!AQ449="","",_penmei1_month_day!AQ449)</f>
        <v/>
      </c>
      <c r="T453" s="286" t="str">
        <f>IF(_penmei1_month_day!AR449="","",_penmei1_month_day!AR449)</f>
        <v/>
      </c>
      <c r="U453" s="286" t="str">
        <f>IF(_penmei1_month_day!AS449="","",_penmei1_month_day!AS449)</f>
        <v/>
      </c>
      <c r="V453" s="286" t="str">
        <f>IF(_penmei1_month_day!AT449="","",_penmei1_month_day!AT449)</f>
        <v/>
      </c>
      <c r="W453" s="286" t="str">
        <f>IF(_penmei1_month_day!AU449="","",_penmei1_month_day!AU449)</f>
        <v/>
      </c>
      <c r="X453" s="286" t="str">
        <f>IF(_penmei1_month_day!AV449="","",_penmei1_month_day!AV449)</f>
        <v/>
      </c>
      <c r="Y453" s="286" t="str">
        <f>IF(_penmei1_month_day!AW449="","",_penmei1_month_day!AW449)</f>
        <v/>
      </c>
      <c r="Z453" s="286" t="str">
        <f>IF(_penmei1_month_day!AX449="","",_penmei1_month_day!AX449)</f>
        <v/>
      </c>
      <c r="AA453" s="307" t="str">
        <f>IF(_penmei1_month_day!AY449="","",ABS(_penmei1_month_day!AY449))</f>
        <v/>
      </c>
      <c r="AB453" s="307" t="str">
        <f>IF(_penmei1_month_day!AZ449="","",ABS(_penmei1_month_day!AZ449))</f>
        <v/>
      </c>
      <c r="AC453" s="285" t="str">
        <f>IF(_penmei1_month_day!BA449="","",_penmei1_month_day!BA449)</f>
        <v/>
      </c>
      <c r="AD453" s="285" t="str">
        <f>IF(_penmei1_month_day!BB449="","",_penmei1_month_day!BB449)</f>
        <v/>
      </c>
      <c r="AE453" s="286" t="str">
        <f>IF(_penmei1_month_day!BC449="","",_penmei1_month_day!BC449)</f>
        <v/>
      </c>
      <c r="AF453" s="284" t="str">
        <f>IF(_penmei1_month_day!BD449="","",_penmei1_month_day!BD449)</f>
        <v/>
      </c>
      <c r="AG453" s="286" t="str">
        <f>IF(_penmei1_month_day!BE449="","",_penmei1_month_day!BE449)</f>
        <v/>
      </c>
      <c r="AH453" s="307" t="str">
        <f>IF(_penmei1_month_day!BF449="","",_penmei1_month_day!BF449)</f>
        <v/>
      </c>
      <c r="AI453" s="307" t="str">
        <f>IF(_penmei1_month_day!BG449="","",_penmei1_month_day!BG449)</f>
        <v/>
      </c>
      <c r="AJ453" s="307" t="str">
        <f>IF(_penmei1_month_day!BH449="","",_penmei1_month_day!BH449)</f>
        <v/>
      </c>
      <c r="AK453" s="307" t="str">
        <f>IF(_penmei1_month_day!BI449="","",_penmei1_month_day!BI449)</f>
        <v/>
      </c>
      <c r="AL453" s="286" t="str">
        <f>IF(_penmei1_month_day!BJ449="","",_penmei1_month_day!BJ449)</f>
        <v/>
      </c>
      <c r="AM453" s="307" t="str">
        <f>IF(_penmei1_month_day!BK449="","",_penmei1_month_day!BK449/10000)</f>
        <v/>
      </c>
      <c r="AN453" s="286" t="str">
        <f>IF(_penmei1_month_day!BL449="","",_penmei1_month_day!BL449)</f>
        <v/>
      </c>
      <c r="AO453" s="286" t="str">
        <f>IF(_penmei1_month_day!BM449="","",_penmei1_month_day!BM449)</f>
        <v/>
      </c>
      <c r="AP453" s="243" t="s">
        <v>83</v>
      </c>
      <c r="AQ453" s="284"/>
      <c r="AR453" s="284"/>
    </row>
    <row r="454" ht="18.75" customHeight="1" spans="1:43">
      <c r="A454" s="120">
        <f t="shared" si="109"/>
        <v>43484</v>
      </c>
      <c r="B454" s="121">
        <f t="shared" ref="B454:B517" si="115">A454</f>
        <v>43484</v>
      </c>
      <c r="C454" s="122" t="str">
        <f t="shared" ref="C454:C517" si="116">IF(AND(G454&lt;16,G454&gt;=8),"白",IF(AND(G454&lt;8,G454&gt;=0),"夜",IF(G454&gt;=16,"中")))</f>
        <v>中</v>
      </c>
      <c r="D454" s="122">
        <f t="shared" ref="D454:D517" si="117">DAY(A454)</f>
        <v>19</v>
      </c>
      <c r="E454" s="123">
        <f>IF(AND(E446=4),1,IF(AND(E446&lt;4),(E446+1),))</f>
        <v>2</v>
      </c>
      <c r="F454" s="124" t="str">
        <f t="shared" ref="F454:F517" si="118">IF(AND(E454=1),"甲班",IF(AND(E454=2),"乙班",IF(AND(E454=3),"丙班",IF(AND(E454=4),"丁班",))))</f>
        <v>乙班</v>
      </c>
      <c r="G454" s="122">
        <f t="shared" ref="G454:G517" si="119">IF(I454=0,0,HOUR(I454-0))</f>
        <v>16</v>
      </c>
      <c r="H454" s="125">
        <f t="shared" si="105"/>
        <v>0.0416666666666667</v>
      </c>
      <c r="I454" s="160">
        <f t="shared" si="106"/>
        <v>0.666666666666667</v>
      </c>
      <c r="J454" s="281" t="str">
        <f>IF(_penmei1_month_day!AH450="","",_penmei1_month_day!AH450)</f>
        <v/>
      </c>
      <c r="K454" s="281" t="str">
        <f>IF(_penmei1_month_day!AI450="","",_penmei1_month_day!AI450)</f>
        <v/>
      </c>
      <c r="L454" s="282" t="str">
        <f>IF(_penmei1_month_day!AJ450="","",_penmei1_month_day!AJ450)</f>
        <v/>
      </c>
      <c r="M454" s="282" t="str">
        <f>IF(_penmei1_month_day!AK450="","",_penmei1_month_day!AK450)</f>
        <v/>
      </c>
      <c r="N454" s="282" t="str">
        <f>IF(_penmei1_month_day!AL450="","",_penmei1_month_day!AL450)</f>
        <v/>
      </c>
      <c r="O454" s="282" t="str">
        <f>IF(_penmei1_month_day!AM450="","",_penmei1_month_day!AM450)</f>
        <v/>
      </c>
      <c r="P454" s="282" t="str">
        <f>IF(_penmei1_month_day!AN450="","",_penmei1_month_day!AN450)</f>
        <v/>
      </c>
      <c r="Q454" s="282" t="str">
        <f>IF(_penmei1_month_day!AO450="","",_penmei1_month_day!AO450)</f>
        <v/>
      </c>
      <c r="R454" s="282" t="str">
        <f>IF(_penmei1_month_day!AP450="","",_penmei1_month_day!AP450)</f>
        <v/>
      </c>
      <c r="S454" s="282" t="str">
        <f>IF(_penmei1_month_day!AQ450="","",_penmei1_month_day!AQ450)</f>
        <v/>
      </c>
      <c r="T454" s="282" t="str">
        <f>IF(_penmei1_month_day!AR450="","",_penmei1_month_day!AR450)</f>
        <v/>
      </c>
      <c r="U454" s="282" t="str">
        <f>IF(_penmei1_month_day!AS450="","",_penmei1_month_day!AS450)</f>
        <v/>
      </c>
      <c r="V454" s="282" t="str">
        <f>IF(_penmei1_month_day!AT450="","",_penmei1_month_day!AT450)</f>
        <v/>
      </c>
      <c r="W454" s="282" t="str">
        <f>IF(_penmei1_month_day!AU450="","",_penmei1_month_day!AU450)</f>
        <v/>
      </c>
      <c r="X454" s="282" t="str">
        <f>IF(_penmei1_month_day!AV450="","",_penmei1_month_day!AV450)</f>
        <v/>
      </c>
      <c r="Y454" s="282" t="str">
        <f>IF(_penmei1_month_day!AW450="","",_penmei1_month_day!AW450)</f>
        <v/>
      </c>
      <c r="Z454" s="282" t="str">
        <f>IF(_penmei1_month_day!AX450="","",_penmei1_month_day!AX450)</f>
        <v/>
      </c>
      <c r="AA454" s="305" t="str">
        <f>IF(_penmei1_month_day!AY450="","",ABS(_penmei1_month_day!AY450))</f>
        <v/>
      </c>
      <c r="AB454" s="305" t="str">
        <f>IF(_penmei1_month_day!AZ450="","",ABS(_penmei1_month_day!AZ450))</f>
        <v/>
      </c>
      <c r="AC454" s="281" t="str">
        <f>IF(_penmei1_month_day!BA450="","",_penmei1_month_day!BA450)</f>
        <v/>
      </c>
      <c r="AD454" s="281" t="str">
        <f>IF(_penmei1_month_day!BB450="","",_penmei1_month_day!BB450)</f>
        <v/>
      </c>
      <c r="AE454" s="282" t="str">
        <f>IF(_penmei1_month_day!BC450="","",_penmei1_month_day!BC450)</f>
        <v/>
      </c>
      <c r="AF454" s="282" t="str">
        <f>IF(_penmei1_month_day!BD450="","",_penmei1_month_day!BD450)</f>
        <v/>
      </c>
      <c r="AG454" s="282" t="str">
        <f>IF(_penmei1_month_day!BE450="","",_penmei1_month_day!BE450)</f>
        <v/>
      </c>
      <c r="AH454" s="305" t="str">
        <f>IF(_penmei1_month_day!BF450="","",_penmei1_month_day!BF450)</f>
        <v/>
      </c>
      <c r="AI454" s="305" t="str">
        <f>IF(_penmei1_month_day!BG450="","",_penmei1_month_day!BG450)</f>
        <v/>
      </c>
      <c r="AJ454" s="305" t="str">
        <f>IF(_penmei1_month_day!BH450="","",_penmei1_month_day!BH450)</f>
        <v/>
      </c>
      <c r="AK454" s="305" t="str">
        <f>IF(_penmei1_month_day!BI450="","",_penmei1_month_day!BI450)</f>
        <v/>
      </c>
      <c r="AL454" s="282" t="str">
        <f>IF(_penmei1_month_day!BJ450="","",_penmei1_month_day!BJ450)</f>
        <v/>
      </c>
      <c r="AM454" s="305" t="str">
        <f>IF(_penmei1_month_day!BK450="","",_penmei1_month_day!BK450/10000)</f>
        <v/>
      </c>
      <c r="AN454" s="282" t="str">
        <f>IF(_penmei1_month_day!BL450="","",_penmei1_month_day!BL450)</f>
        <v/>
      </c>
      <c r="AO454" s="282" t="str">
        <f>IF(_penmei1_month_day!BM450="","",_penmei1_month_day!BM450)</f>
        <v/>
      </c>
      <c r="AP454" s="328"/>
      <c r="AQ454" s="328"/>
    </row>
    <row r="455" ht="18.75" customHeight="1" spans="1:43">
      <c r="A455" s="126">
        <f t="shared" si="109"/>
        <v>43484</v>
      </c>
      <c r="B455" s="127">
        <f t="shared" si="115"/>
        <v>43484</v>
      </c>
      <c r="C455" s="128" t="str">
        <f t="shared" si="116"/>
        <v>中</v>
      </c>
      <c r="D455" s="128">
        <f t="shared" si="117"/>
        <v>19</v>
      </c>
      <c r="E455" s="129">
        <f t="shared" ref="E455:E461" si="120">E454</f>
        <v>2</v>
      </c>
      <c r="F455" s="130" t="str">
        <f t="shared" si="118"/>
        <v>乙班</v>
      </c>
      <c r="G455" s="128">
        <f t="shared" si="119"/>
        <v>17</v>
      </c>
      <c r="H455" s="131">
        <f t="shared" ref="H455:H518" si="121">H454</f>
        <v>0.0416666666666667</v>
      </c>
      <c r="I455" s="165">
        <f t="shared" ref="I455:I518" si="122">IF(HOUR(I454)=0,H455,I454+H455)</f>
        <v>0.708333333333334</v>
      </c>
      <c r="J455" s="283" t="str">
        <f>IF(_penmei1_month_day!AH451="","",_penmei1_month_day!AH451)</f>
        <v/>
      </c>
      <c r="K455" s="283" t="str">
        <f>IF(_penmei1_month_day!AI451="","",_penmei1_month_day!AI451)</f>
        <v/>
      </c>
      <c r="L455" s="284" t="str">
        <f>IF(_penmei1_month_day!AJ451="","",_penmei1_month_day!AJ451)</f>
        <v/>
      </c>
      <c r="M455" s="284" t="str">
        <f>IF(_penmei1_month_day!AK451="","",_penmei1_month_day!AK451)</f>
        <v/>
      </c>
      <c r="N455" s="284" t="str">
        <f>IF(_penmei1_month_day!AL451="","",_penmei1_month_day!AL451)</f>
        <v/>
      </c>
      <c r="O455" s="284" t="str">
        <f>IF(_penmei1_month_day!AM451="","",_penmei1_month_day!AM451)</f>
        <v/>
      </c>
      <c r="P455" s="284" t="str">
        <f>IF(_penmei1_month_day!AN451="","",_penmei1_month_day!AN451)</f>
        <v/>
      </c>
      <c r="Q455" s="284" t="str">
        <f>IF(_penmei1_month_day!AO451="","",_penmei1_month_day!AO451)</f>
        <v/>
      </c>
      <c r="R455" s="284" t="str">
        <f>IF(_penmei1_month_day!AP451="","",_penmei1_month_day!AP451)</f>
        <v/>
      </c>
      <c r="S455" s="284" t="str">
        <f>IF(_penmei1_month_day!AQ451="","",_penmei1_month_day!AQ451)</f>
        <v/>
      </c>
      <c r="T455" s="284" t="str">
        <f>IF(_penmei1_month_day!AR451="","",_penmei1_month_day!AR451)</f>
        <v/>
      </c>
      <c r="U455" s="284" t="str">
        <f>IF(_penmei1_month_day!AS451="","",_penmei1_month_day!AS451)</f>
        <v/>
      </c>
      <c r="V455" s="284" t="str">
        <f>IF(_penmei1_month_day!AT451="","",_penmei1_month_day!AT451)</f>
        <v/>
      </c>
      <c r="W455" s="284" t="str">
        <f>IF(_penmei1_month_day!AU451="","",_penmei1_month_day!AU451)</f>
        <v/>
      </c>
      <c r="X455" s="284" t="str">
        <f>IF(_penmei1_month_day!AV451="","",_penmei1_month_day!AV451)</f>
        <v/>
      </c>
      <c r="Y455" s="284" t="str">
        <f>IF(_penmei1_month_day!AW451="","",_penmei1_month_day!AW451)</f>
        <v/>
      </c>
      <c r="Z455" s="284" t="str">
        <f>IF(_penmei1_month_day!AX451="","",_penmei1_month_day!AX451)</f>
        <v/>
      </c>
      <c r="AA455" s="306" t="str">
        <f>IF(_penmei1_month_day!AY451="","",ABS(_penmei1_month_day!AY451))</f>
        <v/>
      </c>
      <c r="AB455" s="306" t="str">
        <f>IF(_penmei1_month_day!AZ451="","",ABS(_penmei1_month_day!AZ451))</f>
        <v/>
      </c>
      <c r="AC455" s="283" t="str">
        <f>IF(_penmei1_month_day!BA451="","",_penmei1_month_day!BA451)</f>
        <v/>
      </c>
      <c r="AD455" s="283" t="str">
        <f>IF(_penmei1_month_day!BB451="","",_penmei1_month_day!BB451)</f>
        <v/>
      </c>
      <c r="AE455" s="284" t="str">
        <f>IF(_penmei1_month_day!BC451="","",_penmei1_month_day!BC451)</f>
        <v/>
      </c>
      <c r="AF455" s="284" t="str">
        <f>IF(_penmei1_month_day!BD451="","",_penmei1_month_day!BD451)</f>
        <v/>
      </c>
      <c r="AG455" s="284" t="str">
        <f>IF(_penmei1_month_day!BE451="","",_penmei1_month_day!BE451)</f>
        <v/>
      </c>
      <c r="AH455" s="306" t="str">
        <f>IF(_penmei1_month_day!BF451="","",_penmei1_month_day!BF451)</f>
        <v/>
      </c>
      <c r="AI455" s="306" t="str">
        <f>IF(_penmei1_month_day!BG451="","",_penmei1_month_day!BG451)</f>
        <v/>
      </c>
      <c r="AJ455" s="306" t="str">
        <f>IF(_penmei1_month_day!BH451="","",_penmei1_month_day!BH451)</f>
        <v/>
      </c>
      <c r="AK455" s="306" t="str">
        <f>IF(_penmei1_month_day!BI451="","",_penmei1_month_day!BI451)</f>
        <v/>
      </c>
      <c r="AL455" s="284" t="str">
        <f>IF(_penmei1_month_day!BJ451="","",_penmei1_month_day!BJ451)</f>
        <v/>
      </c>
      <c r="AM455" s="306" t="str">
        <f>IF(_penmei1_month_day!BK451="","",_penmei1_month_day!BK451/10000)</f>
        <v/>
      </c>
      <c r="AN455" s="284" t="str">
        <f>IF(_penmei1_month_day!BL451="","",_penmei1_month_day!BL451)</f>
        <v/>
      </c>
      <c r="AO455" s="284" t="str">
        <f>IF(_penmei1_month_day!BM451="","",_penmei1_month_day!BM451)</f>
        <v/>
      </c>
      <c r="AP455" s="329"/>
      <c r="AQ455" s="329"/>
    </row>
    <row r="456" ht="18.75" customHeight="1" spans="1:43">
      <c r="A456" s="126">
        <f t="shared" si="109"/>
        <v>43484</v>
      </c>
      <c r="B456" s="127">
        <f t="shared" si="115"/>
        <v>43484</v>
      </c>
      <c r="C456" s="128" t="str">
        <f t="shared" si="116"/>
        <v>中</v>
      </c>
      <c r="D456" s="128">
        <f t="shared" si="117"/>
        <v>19</v>
      </c>
      <c r="E456" s="129">
        <f t="shared" si="120"/>
        <v>2</v>
      </c>
      <c r="F456" s="130" t="str">
        <f t="shared" si="118"/>
        <v>乙班</v>
      </c>
      <c r="G456" s="128">
        <f t="shared" si="119"/>
        <v>18</v>
      </c>
      <c r="H456" s="131">
        <f t="shared" si="121"/>
        <v>0.0416666666666667</v>
      </c>
      <c r="I456" s="165">
        <f t="shared" si="122"/>
        <v>0.750000000000001</v>
      </c>
      <c r="J456" s="283" t="str">
        <f>IF(_penmei1_month_day!AH452="","",_penmei1_month_day!AH452)</f>
        <v/>
      </c>
      <c r="K456" s="283" t="str">
        <f>IF(_penmei1_month_day!AI452="","",_penmei1_month_day!AI452)</f>
        <v/>
      </c>
      <c r="L456" s="284" t="str">
        <f>IF(_penmei1_month_day!AJ452="","",_penmei1_month_day!AJ452)</f>
        <v/>
      </c>
      <c r="M456" s="284" t="str">
        <f>IF(_penmei1_month_day!AK452="","",_penmei1_month_day!AK452)</f>
        <v/>
      </c>
      <c r="N456" s="284" t="str">
        <f>IF(_penmei1_month_day!AL452="","",_penmei1_month_day!AL452)</f>
        <v/>
      </c>
      <c r="O456" s="284" t="str">
        <f>IF(_penmei1_month_day!AM452="","",_penmei1_month_day!AM452)</f>
        <v/>
      </c>
      <c r="P456" s="284" t="str">
        <f>IF(_penmei1_month_day!AN452="","",_penmei1_month_day!AN452)</f>
        <v/>
      </c>
      <c r="Q456" s="284" t="str">
        <f>IF(_penmei1_month_day!AO452="","",_penmei1_month_day!AO452)</f>
        <v/>
      </c>
      <c r="R456" s="284" t="str">
        <f>IF(_penmei1_month_day!AP452="","",_penmei1_month_day!AP452)</f>
        <v/>
      </c>
      <c r="S456" s="284" t="str">
        <f>IF(_penmei1_month_day!AQ452="","",_penmei1_month_day!AQ452)</f>
        <v/>
      </c>
      <c r="T456" s="284" t="str">
        <f>IF(_penmei1_month_day!AR452="","",_penmei1_month_day!AR452)</f>
        <v/>
      </c>
      <c r="U456" s="284" t="str">
        <f>IF(_penmei1_month_day!AS452="","",_penmei1_month_day!AS452)</f>
        <v/>
      </c>
      <c r="V456" s="284" t="str">
        <f>IF(_penmei1_month_day!AT452="","",_penmei1_month_day!AT452)</f>
        <v/>
      </c>
      <c r="W456" s="284" t="str">
        <f>IF(_penmei1_month_day!AU452="","",_penmei1_month_day!AU452)</f>
        <v/>
      </c>
      <c r="X456" s="284" t="str">
        <f>IF(_penmei1_month_day!AV452="","",_penmei1_month_day!AV452)</f>
        <v/>
      </c>
      <c r="Y456" s="284" t="str">
        <f>IF(_penmei1_month_day!AW452="","",_penmei1_month_day!AW452)</f>
        <v/>
      </c>
      <c r="Z456" s="284" t="str">
        <f>IF(_penmei1_month_day!AX452="","",_penmei1_month_day!AX452)</f>
        <v/>
      </c>
      <c r="AA456" s="306" t="str">
        <f>IF(_penmei1_month_day!AY452="","",ABS(_penmei1_month_day!AY452))</f>
        <v/>
      </c>
      <c r="AB456" s="306" t="str">
        <f>IF(_penmei1_month_day!AZ452="","",ABS(_penmei1_month_day!AZ452))</f>
        <v/>
      </c>
      <c r="AC456" s="283" t="str">
        <f>IF(_penmei1_month_day!BA452="","",_penmei1_month_day!BA452)</f>
        <v/>
      </c>
      <c r="AD456" s="283" t="str">
        <f>IF(_penmei1_month_day!BB452="","",_penmei1_month_day!BB452)</f>
        <v/>
      </c>
      <c r="AE456" s="284" t="str">
        <f>IF(_penmei1_month_day!BC452="","",_penmei1_month_day!BC452)</f>
        <v/>
      </c>
      <c r="AF456" s="284" t="str">
        <f>IF(_penmei1_month_day!BD452="","",_penmei1_month_day!BD452)</f>
        <v/>
      </c>
      <c r="AG456" s="284" t="str">
        <f>IF(_penmei1_month_day!BE452="","",_penmei1_month_day!BE452)</f>
        <v/>
      </c>
      <c r="AH456" s="306" t="str">
        <f>IF(_penmei1_month_day!BF452="","",_penmei1_month_day!BF452)</f>
        <v/>
      </c>
      <c r="AI456" s="306" t="str">
        <f>IF(_penmei1_month_day!BG452="","",_penmei1_month_day!BG452)</f>
        <v/>
      </c>
      <c r="AJ456" s="306" t="str">
        <f>IF(_penmei1_month_day!BH452="","",_penmei1_month_day!BH452)</f>
        <v/>
      </c>
      <c r="AK456" s="306" t="str">
        <f>IF(_penmei1_month_day!BI452="","",_penmei1_month_day!BI452)</f>
        <v/>
      </c>
      <c r="AL456" s="284" t="str">
        <f>IF(_penmei1_month_day!BJ452="","",_penmei1_month_day!BJ452)</f>
        <v/>
      </c>
      <c r="AM456" s="306" t="str">
        <f>IF(_penmei1_month_day!BK452="","",_penmei1_month_day!BK452/10000)</f>
        <v/>
      </c>
      <c r="AN456" s="284" t="str">
        <f>IF(_penmei1_month_day!BL452="","",_penmei1_month_day!BL452)</f>
        <v/>
      </c>
      <c r="AO456" s="284" t="str">
        <f>IF(_penmei1_month_day!BM452="","",_penmei1_month_day!BM452)</f>
        <v/>
      </c>
      <c r="AP456" s="329"/>
      <c r="AQ456" s="329"/>
    </row>
    <row r="457" ht="18.75" customHeight="1" spans="1:43">
      <c r="A457" s="126">
        <f t="shared" si="109"/>
        <v>43484</v>
      </c>
      <c r="B457" s="127">
        <f t="shared" si="115"/>
        <v>43484</v>
      </c>
      <c r="C457" s="128" t="str">
        <f t="shared" si="116"/>
        <v>中</v>
      </c>
      <c r="D457" s="128">
        <f t="shared" si="117"/>
        <v>19</v>
      </c>
      <c r="E457" s="129">
        <f t="shared" si="120"/>
        <v>2</v>
      </c>
      <c r="F457" s="130" t="str">
        <f t="shared" si="118"/>
        <v>乙班</v>
      </c>
      <c r="G457" s="128">
        <f t="shared" si="119"/>
        <v>19</v>
      </c>
      <c r="H457" s="131">
        <f t="shared" si="121"/>
        <v>0.0416666666666667</v>
      </c>
      <c r="I457" s="165">
        <f t="shared" si="122"/>
        <v>0.791666666666668</v>
      </c>
      <c r="J457" s="283" t="str">
        <f>IF(_penmei1_month_day!AH453="","",_penmei1_month_day!AH453)</f>
        <v/>
      </c>
      <c r="K457" s="283" t="str">
        <f>IF(_penmei1_month_day!AI453="","",_penmei1_month_day!AI453)</f>
        <v/>
      </c>
      <c r="L457" s="284" t="str">
        <f>IF(_penmei1_month_day!AJ453="","",_penmei1_month_day!AJ453)</f>
        <v/>
      </c>
      <c r="M457" s="284" t="str">
        <f>IF(_penmei1_month_day!AK453="","",_penmei1_month_day!AK453)</f>
        <v/>
      </c>
      <c r="N457" s="284" t="str">
        <f>IF(_penmei1_month_day!AL453="","",_penmei1_month_day!AL453)</f>
        <v/>
      </c>
      <c r="O457" s="284" t="str">
        <f>IF(_penmei1_month_day!AM453="","",_penmei1_month_day!AM453)</f>
        <v/>
      </c>
      <c r="P457" s="284" t="str">
        <f>IF(_penmei1_month_day!AN453="","",_penmei1_month_day!AN453)</f>
        <v/>
      </c>
      <c r="Q457" s="284" t="str">
        <f>IF(_penmei1_month_day!AO453="","",_penmei1_month_day!AO453)</f>
        <v/>
      </c>
      <c r="R457" s="284" t="str">
        <f>IF(_penmei1_month_day!AP453="","",_penmei1_month_day!AP453)</f>
        <v/>
      </c>
      <c r="S457" s="284" t="str">
        <f>IF(_penmei1_month_day!AQ453="","",_penmei1_month_day!AQ453)</f>
        <v/>
      </c>
      <c r="T457" s="284" t="str">
        <f>IF(_penmei1_month_day!AR453="","",_penmei1_month_day!AR453)</f>
        <v/>
      </c>
      <c r="U457" s="284" t="str">
        <f>IF(_penmei1_month_day!AS453="","",_penmei1_month_day!AS453)</f>
        <v/>
      </c>
      <c r="V457" s="284" t="str">
        <f>IF(_penmei1_month_day!AT453="","",_penmei1_month_day!AT453)</f>
        <v/>
      </c>
      <c r="W457" s="284" t="str">
        <f>IF(_penmei1_month_day!AU453="","",_penmei1_month_day!AU453)</f>
        <v/>
      </c>
      <c r="X457" s="284" t="str">
        <f>IF(_penmei1_month_day!AV453="","",_penmei1_month_day!AV453)</f>
        <v/>
      </c>
      <c r="Y457" s="284" t="str">
        <f>IF(_penmei1_month_day!AW453="","",_penmei1_month_day!AW453)</f>
        <v/>
      </c>
      <c r="Z457" s="284" t="str">
        <f>IF(_penmei1_month_day!AX453="","",_penmei1_month_day!AX453)</f>
        <v/>
      </c>
      <c r="AA457" s="306" t="str">
        <f>IF(_penmei1_month_day!AY453="","",ABS(_penmei1_month_day!AY453))</f>
        <v/>
      </c>
      <c r="AB457" s="306" t="str">
        <f>IF(_penmei1_month_day!AZ453="","",ABS(_penmei1_month_day!AZ453))</f>
        <v/>
      </c>
      <c r="AC457" s="283" t="str">
        <f>IF(_penmei1_month_day!BA453="","",_penmei1_month_day!BA453)</f>
        <v/>
      </c>
      <c r="AD457" s="283" t="str">
        <f>IF(_penmei1_month_day!BB453="","",_penmei1_month_day!BB453)</f>
        <v/>
      </c>
      <c r="AE457" s="284" t="str">
        <f>IF(_penmei1_month_day!BC453="","",_penmei1_month_day!BC453)</f>
        <v/>
      </c>
      <c r="AF457" s="284" t="str">
        <f>IF(_penmei1_month_day!BD453="","",_penmei1_month_day!BD453)</f>
        <v/>
      </c>
      <c r="AG457" s="284" t="str">
        <f>IF(_penmei1_month_day!BE453="","",_penmei1_month_day!BE453)</f>
        <v/>
      </c>
      <c r="AH457" s="306" t="str">
        <f>IF(_penmei1_month_day!BF453="","",_penmei1_month_day!BF453)</f>
        <v/>
      </c>
      <c r="AI457" s="306" t="str">
        <f>IF(_penmei1_month_day!BG453="","",_penmei1_month_day!BG453)</f>
        <v/>
      </c>
      <c r="AJ457" s="306" t="str">
        <f>IF(_penmei1_month_day!BH453="","",_penmei1_month_day!BH453)</f>
        <v/>
      </c>
      <c r="AK457" s="306" t="str">
        <f>IF(_penmei1_month_day!BI453="","",_penmei1_month_day!BI453)</f>
        <v/>
      </c>
      <c r="AL457" s="284" t="str">
        <f>IF(_penmei1_month_day!BJ453="","",_penmei1_month_day!BJ453)</f>
        <v/>
      </c>
      <c r="AM457" s="306" t="str">
        <f>IF(_penmei1_month_day!BK453="","",_penmei1_month_day!BK453/10000)</f>
        <v/>
      </c>
      <c r="AN457" s="284" t="str">
        <f>IF(_penmei1_month_day!BL453="","",_penmei1_month_day!BL453)</f>
        <v/>
      </c>
      <c r="AO457" s="284" t="str">
        <f>IF(_penmei1_month_day!BM453="","",_penmei1_month_day!BM453)</f>
        <v/>
      </c>
      <c r="AP457" s="329"/>
      <c r="AQ457" s="329"/>
    </row>
    <row r="458" ht="18.75" customHeight="1" spans="1:43">
      <c r="A458" s="126">
        <f t="shared" si="109"/>
        <v>43484</v>
      </c>
      <c r="B458" s="127">
        <f t="shared" si="115"/>
        <v>43484</v>
      </c>
      <c r="C458" s="128" t="str">
        <f t="shared" si="116"/>
        <v>中</v>
      </c>
      <c r="D458" s="128">
        <f t="shared" si="117"/>
        <v>19</v>
      </c>
      <c r="E458" s="129">
        <f t="shared" si="120"/>
        <v>2</v>
      </c>
      <c r="F458" s="130" t="str">
        <f t="shared" si="118"/>
        <v>乙班</v>
      </c>
      <c r="G458" s="128">
        <f t="shared" si="119"/>
        <v>20</v>
      </c>
      <c r="H458" s="131">
        <f t="shared" si="121"/>
        <v>0.0416666666666667</v>
      </c>
      <c r="I458" s="165">
        <f t="shared" si="122"/>
        <v>0.833333333333334</v>
      </c>
      <c r="J458" s="283" t="str">
        <f>IF(_penmei1_month_day!AH454="","",_penmei1_month_day!AH454)</f>
        <v/>
      </c>
      <c r="K458" s="283" t="str">
        <f>IF(_penmei1_month_day!AI454="","",_penmei1_month_day!AI454)</f>
        <v/>
      </c>
      <c r="L458" s="284" t="str">
        <f>IF(_penmei1_month_day!AJ454="","",_penmei1_month_day!AJ454)</f>
        <v/>
      </c>
      <c r="M458" s="284" t="str">
        <f>IF(_penmei1_month_day!AK454="","",_penmei1_month_day!AK454)</f>
        <v/>
      </c>
      <c r="N458" s="284" t="str">
        <f>IF(_penmei1_month_day!AL454="","",_penmei1_month_day!AL454)</f>
        <v/>
      </c>
      <c r="O458" s="284" t="str">
        <f>IF(_penmei1_month_day!AM454="","",_penmei1_month_day!AM454)</f>
        <v/>
      </c>
      <c r="P458" s="284" t="str">
        <f>IF(_penmei1_month_day!AN454="","",_penmei1_month_day!AN454)</f>
        <v/>
      </c>
      <c r="Q458" s="284" t="str">
        <f>IF(_penmei1_month_day!AO454="","",_penmei1_month_day!AO454)</f>
        <v/>
      </c>
      <c r="R458" s="284" t="str">
        <f>IF(_penmei1_month_day!AP454="","",_penmei1_month_day!AP454)</f>
        <v/>
      </c>
      <c r="S458" s="284" t="str">
        <f>IF(_penmei1_month_day!AQ454="","",_penmei1_month_day!AQ454)</f>
        <v/>
      </c>
      <c r="T458" s="284" t="str">
        <f>IF(_penmei1_month_day!AR454="","",_penmei1_month_day!AR454)</f>
        <v/>
      </c>
      <c r="U458" s="284" t="str">
        <f>IF(_penmei1_month_day!AS454="","",_penmei1_month_day!AS454)</f>
        <v/>
      </c>
      <c r="V458" s="284" t="str">
        <f>IF(_penmei1_month_day!AT454="","",_penmei1_month_day!AT454)</f>
        <v/>
      </c>
      <c r="W458" s="284" t="str">
        <f>IF(_penmei1_month_day!AU454="","",_penmei1_month_day!AU454)</f>
        <v/>
      </c>
      <c r="X458" s="284" t="str">
        <f>IF(_penmei1_month_day!AV454="","",_penmei1_month_day!AV454)</f>
        <v/>
      </c>
      <c r="Y458" s="284" t="str">
        <f>IF(_penmei1_month_day!AW454="","",_penmei1_month_day!AW454)</f>
        <v/>
      </c>
      <c r="Z458" s="284" t="str">
        <f>IF(_penmei1_month_day!AX454="","",_penmei1_month_day!AX454)</f>
        <v/>
      </c>
      <c r="AA458" s="306" t="str">
        <f>IF(_penmei1_month_day!AY454="","",ABS(_penmei1_month_day!AY454))</f>
        <v/>
      </c>
      <c r="AB458" s="306" t="str">
        <f>IF(_penmei1_month_day!AZ454="","",ABS(_penmei1_month_day!AZ454))</f>
        <v/>
      </c>
      <c r="AC458" s="283" t="str">
        <f>IF(_penmei1_month_day!BA454="","",_penmei1_month_day!BA454)</f>
        <v/>
      </c>
      <c r="AD458" s="283" t="str">
        <f>IF(_penmei1_month_day!BB454="","",_penmei1_month_day!BB454)</f>
        <v/>
      </c>
      <c r="AE458" s="284" t="str">
        <f>IF(_penmei1_month_day!BC454="","",_penmei1_month_day!BC454)</f>
        <v/>
      </c>
      <c r="AF458" s="284" t="str">
        <f>IF(_penmei1_month_day!BD454="","",_penmei1_month_day!BD454)</f>
        <v/>
      </c>
      <c r="AG458" s="284" t="str">
        <f>IF(_penmei1_month_day!BE454="","",_penmei1_month_day!BE454)</f>
        <v/>
      </c>
      <c r="AH458" s="306" t="str">
        <f>IF(_penmei1_month_day!BF454="","",_penmei1_month_day!BF454)</f>
        <v/>
      </c>
      <c r="AI458" s="306" t="str">
        <f>IF(_penmei1_month_day!BG454="","",_penmei1_month_day!BG454)</f>
        <v/>
      </c>
      <c r="AJ458" s="306" t="str">
        <f>IF(_penmei1_month_day!BH454="","",_penmei1_month_day!BH454)</f>
        <v/>
      </c>
      <c r="AK458" s="306" t="str">
        <f>IF(_penmei1_month_day!BI454="","",_penmei1_month_day!BI454)</f>
        <v/>
      </c>
      <c r="AL458" s="284" t="str">
        <f>IF(_penmei1_month_day!BJ454="","",_penmei1_month_day!BJ454)</f>
        <v/>
      </c>
      <c r="AM458" s="306" t="str">
        <f>IF(_penmei1_month_day!BK454="","",_penmei1_month_day!BK454/10000)</f>
        <v/>
      </c>
      <c r="AN458" s="284" t="str">
        <f>IF(_penmei1_month_day!BL454="","",_penmei1_month_day!BL454)</f>
        <v/>
      </c>
      <c r="AO458" s="284" t="str">
        <f>IF(_penmei1_month_day!BM454="","",_penmei1_month_day!BM454)</f>
        <v/>
      </c>
      <c r="AP458" s="329"/>
      <c r="AQ458" s="329"/>
    </row>
    <row r="459" ht="18.75" customHeight="1" spans="1:43">
      <c r="A459" s="126">
        <f t="shared" si="109"/>
        <v>43484</v>
      </c>
      <c r="B459" s="127">
        <f t="shared" si="115"/>
        <v>43484</v>
      </c>
      <c r="C459" s="128" t="str">
        <f t="shared" si="116"/>
        <v>中</v>
      </c>
      <c r="D459" s="128">
        <f t="shared" si="117"/>
        <v>19</v>
      </c>
      <c r="E459" s="129">
        <f t="shared" si="120"/>
        <v>2</v>
      </c>
      <c r="F459" s="130" t="str">
        <f t="shared" si="118"/>
        <v>乙班</v>
      </c>
      <c r="G459" s="128">
        <f t="shared" si="119"/>
        <v>21</v>
      </c>
      <c r="H459" s="131">
        <f t="shared" si="121"/>
        <v>0.0416666666666667</v>
      </c>
      <c r="I459" s="165">
        <f t="shared" si="122"/>
        <v>0.875000000000001</v>
      </c>
      <c r="J459" s="283" t="str">
        <f>IF(_penmei1_month_day!AH455="","",_penmei1_month_day!AH455)</f>
        <v/>
      </c>
      <c r="K459" s="283" t="str">
        <f>IF(_penmei1_month_day!AI455="","",_penmei1_month_day!AI455)</f>
        <v/>
      </c>
      <c r="L459" s="284" t="str">
        <f>IF(_penmei1_month_day!AJ455="","",_penmei1_month_day!AJ455)</f>
        <v/>
      </c>
      <c r="M459" s="284" t="str">
        <f>IF(_penmei1_month_day!AK455="","",_penmei1_month_day!AK455)</f>
        <v/>
      </c>
      <c r="N459" s="284" t="str">
        <f>IF(_penmei1_month_day!AL455="","",_penmei1_month_day!AL455)</f>
        <v/>
      </c>
      <c r="O459" s="284" t="str">
        <f>IF(_penmei1_month_day!AM455="","",_penmei1_month_day!AM455)</f>
        <v/>
      </c>
      <c r="P459" s="284" t="str">
        <f>IF(_penmei1_month_day!AN455="","",_penmei1_month_day!AN455)</f>
        <v/>
      </c>
      <c r="Q459" s="284" t="str">
        <f>IF(_penmei1_month_day!AO455="","",_penmei1_month_day!AO455)</f>
        <v/>
      </c>
      <c r="R459" s="284" t="str">
        <f>IF(_penmei1_month_day!AP455="","",_penmei1_month_day!AP455)</f>
        <v/>
      </c>
      <c r="S459" s="284" t="str">
        <f>IF(_penmei1_month_day!AQ455="","",_penmei1_month_day!AQ455)</f>
        <v/>
      </c>
      <c r="T459" s="284" t="str">
        <f>IF(_penmei1_month_day!AR455="","",_penmei1_month_day!AR455)</f>
        <v/>
      </c>
      <c r="U459" s="284" t="str">
        <f>IF(_penmei1_month_day!AS455="","",_penmei1_month_day!AS455)</f>
        <v/>
      </c>
      <c r="V459" s="284" t="str">
        <f>IF(_penmei1_month_day!AT455="","",_penmei1_month_day!AT455)</f>
        <v/>
      </c>
      <c r="W459" s="284" t="str">
        <f>IF(_penmei1_month_day!AU455="","",_penmei1_month_day!AU455)</f>
        <v/>
      </c>
      <c r="X459" s="284" t="str">
        <f>IF(_penmei1_month_day!AV455="","",_penmei1_month_day!AV455)</f>
        <v/>
      </c>
      <c r="Y459" s="284" t="str">
        <f>IF(_penmei1_month_day!AW455="","",_penmei1_month_day!AW455)</f>
        <v/>
      </c>
      <c r="Z459" s="284" t="str">
        <f>IF(_penmei1_month_day!AX455="","",_penmei1_month_day!AX455)</f>
        <v/>
      </c>
      <c r="AA459" s="306" t="str">
        <f>IF(_penmei1_month_day!AY455="","",ABS(_penmei1_month_day!AY455))</f>
        <v/>
      </c>
      <c r="AB459" s="306" t="str">
        <f>IF(_penmei1_month_day!AZ455="","",ABS(_penmei1_month_day!AZ455))</f>
        <v/>
      </c>
      <c r="AC459" s="283" t="str">
        <f>IF(_penmei1_month_day!BA455="","",_penmei1_month_day!BA455)</f>
        <v/>
      </c>
      <c r="AD459" s="283" t="str">
        <f>IF(_penmei1_month_day!BB455="","",_penmei1_month_day!BB455)</f>
        <v/>
      </c>
      <c r="AE459" s="284" t="str">
        <f>IF(_penmei1_month_day!BC455="","",_penmei1_month_day!BC455)</f>
        <v/>
      </c>
      <c r="AF459" s="284" t="str">
        <f>IF(_penmei1_month_day!BD455="","",_penmei1_month_day!BD455)</f>
        <v/>
      </c>
      <c r="AG459" s="284" t="str">
        <f>IF(_penmei1_month_day!BE455="","",_penmei1_month_day!BE455)</f>
        <v/>
      </c>
      <c r="AH459" s="306" t="str">
        <f>IF(_penmei1_month_day!BF455="","",_penmei1_month_day!BF455)</f>
        <v/>
      </c>
      <c r="AI459" s="306" t="str">
        <f>IF(_penmei1_month_day!BG455="","",_penmei1_month_day!BG455)</f>
        <v/>
      </c>
      <c r="AJ459" s="306" t="str">
        <f>IF(_penmei1_month_day!BH455="","",_penmei1_month_day!BH455)</f>
        <v/>
      </c>
      <c r="AK459" s="306" t="str">
        <f>IF(_penmei1_month_day!BI455="","",_penmei1_month_day!BI455)</f>
        <v/>
      </c>
      <c r="AL459" s="284" t="str">
        <f>IF(_penmei1_month_day!BJ455="","",_penmei1_month_day!BJ455)</f>
        <v/>
      </c>
      <c r="AM459" s="306" t="str">
        <f>IF(_penmei1_month_day!BK455="","",_penmei1_month_day!BK455/10000)</f>
        <v/>
      </c>
      <c r="AN459" s="284" t="str">
        <f>IF(_penmei1_month_day!BL455="","",_penmei1_month_day!BL455)</f>
        <v/>
      </c>
      <c r="AO459" s="284" t="str">
        <f>IF(_penmei1_month_day!BM455="","",_penmei1_month_day!BM455)</f>
        <v/>
      </c>
      <c r="AP459" s="329"/>
      <c r="AQ459" s="329"/>
    </row>
    <row r="460" ht="18.75" customHeight="1" spans="1:43">
      <c r="A460" s="126">
        <f t="shared" si="109"/>
        <v>43484</v>
      </c>
      <c r="B460" s="127">
        <f t="shared" si="115"/>
        <v>43484</v>
      </c>
      <c r="C460" s="128" t="str">
        <f t="shared" si="116"/>
        <v>中</v>
      </c>
      <c r="D460" s="128">
        <f t="shared" si="117"/>
        <v>19</v>
      </c>
      <c r="E460" s="129">
        <f t="shared" si="120"/>
        <v>2</v>
      </c>
      <c r="F460" s="130" t="str">
        <f t="shared" si="118"/>
        <v>乙班</v>
      </c>
      <c r="G460" s="128">
        <f t="shared" si="119"/>
        <v>22</v>
      </c>
      <c r="H460" s="131">
        <f t="shared" si="121"/>
        <v>0.0416666666666667</v>
      </c>
      <c r="I460" s="165">
        <f t="shared" si="122"/>
        <v>0.916666666666668</v>
      </c>
      <c r="J460" s="283" t="str">
        <f>IF(_penmei1_month_day!AH456="","",_penmei1_month_day!AH456)</f>
        <v/>
      </c>
      <c r="K460" s="283" t="str">
        <f>IF(_penmei1_month_day!AI456="","",_penmei1_month_day!AI456)</f>
        <v/>
      </c>
      <c r="L460" s="284" t="str">
        <f>IF(_penmei1_month_day!AJ456="","",_penmei1_month_day!AJ456)</f>
        <v/>
      </c>
      <c r="M460" s="284" t="str">
        <f>IF(_penmei1_month_day!AK456="","",_penmei1_month_day!AK456)</f>
        <v/>
      </c>
      <c r="N460" s="284" t="str">
        <f>IF(_penmei1_month_day!AL456="","",_penmei1_month_day!AL456)</f>
        <v/>
      </c>
      <c r="O460" s="284" t="str">
        <f>IF(_penmei1_month_day!AM456="","",_penmei1_month_day!AM456)</f>
        <v/>
      </c>
      <c r="P460" s="284" t="str">
        <f>IF(_penmei1_month_day!AN456="","",_penmei1_month_day!AN456)</f>
        <v/>
      </c>
      <c r="Q460" s="284" t="str">
        <f>IF(_penmei1_month_day!AO456="","",_penmei1_month_day!AO456)</f>
        <v/>
      </c>
      <c r="R460" s="284" t="str">
        <f>IF(_penmei1_month_day!AP456="","",_penmei1_month_day!AP456)</f>
        <v/>
      </c>
      <c r="S460" s="284" t="str">
        <f>IF(_penmei1_month_day!AQ456="","",_penmei1_month_day!AQ456)</f>
        <v/>
      </c>
      <c r="T460" s="284" t="str">
        <f>IF(_penmei1_month_day!AR456="","",_penmei1_month_day!AR456)</f>
        <v/>
      </c>
      <c r="U460" s="284" t="str">
        <f>IF(_penmei1_month_day!AS456="","",_penmei1_month_day!AS456)</f>
        <v/>
      </c>
      <c r="V460" s="284" t="str">
        <f>IF(_penmei1_month_day!AT456="","",_penmei1_month_day!AT456)</f>
        <v/>
      </c>
      <c r="W460" s="284" t="str">
        <f>IF(_penmei1_month_day!AU456="","",_penmei1_month_day!AU456)</f>
        <v/>
      </c>
      <c r="X460" s="284" t="str">
        <f>IF(_penmei1_month_day!AV456="","",_penmei1_month_day!AV456)</f>
        <v/>
      </c>
      <c r="Y460" s="284" t="str">
        <f>IF(_penmei1_month_day!AW456="","",_penmei1_month_day!AW456)</f>
        <v/>
      </c>
      <c r="Z460" s="284" t="str">
        <f>IF(_penmei1_month_day!AX456="","",_penmei1_month_day!AX456)</f>
        <v/>
      </c>
      <c r="AA460" s="306" t="str">
        <f>IF(_penmei1_month_day!AY456="","",ABS(_penmei1_month_day!AY456))</f>
        <v/>
      </c>
      <c r="AB460" s="306" t="str">
        <f>IF(_penmei1_month_day!AZ456="","",ABS(_penmei1_month_day!AZ456))</f>
        <v/>
      </c>
      <c r="AC460" s="283" t="str">
        <f>IF(_penmei1_month_day!BA456="","",_penmei1_month_day!BA456)</f>
        <v/>
      </c>
      <c r="AD460" s="283" t="str">
        <f>IF(_penmei1_month_day!BB456="","",_penmei1_month_day!BB456)</f>
        <v/>
      </c>
      <c r="AE460" s="284" t="str">
        <f>IF(_penmei1_month_day!BC456="","",_penmei1_month_day!BC456)</f>
        <v/>
      </c>
      <c r="AF460" s="284" t="str">
        <f>IF(_penmei1_month_day!BD456="","",_penmei1_month_day!BD456)</f>
        <v/>
      </c>
      <c r="AG460" s="284" t="str">
        <f>IF(_penmei1_month_day!BE456="","",_penmei1_month_day!BE456)</f>
        <v/>
      </c>
      <c r="AH460" s="306" t="str">
        <f>IF(_penmei1_month_day!BF456="","",_penmei1_month_day!BF456)</f>
        <v/>
      </c>
      <c r="AI460" s="306" t="str">
        <f>IF(_penmei1_month_day!BG456="","",_penmei1_month_day!BG456)</f>
        <v/>
      </c>
      <c r="AJ460" s="306" t="str">
        <f>IF(_penmei1_month_day!BH456="","",_penmei1_month_day!BH456)</f>
        <v/>
      </c>
      <c r="AK460" s="306" t="str">
        <f>IF(_penmei1_month_day!BI456="","",_penmei1_month_day!BI456)</f>
        <v/>
      </c>
      <c r="AL460" s="284" t="str">
        <f>IF(_penmei1_month_day!BJ456="","",_penmei1_month_day!BJ456)</f>
        <v/>
      </c>
      <c r="AM460" s="306" t="str">
        <f>IF(_penmei1_month_day!BK456="","",_penmei1_month_day!BK456/10000)</f>
        <v/>
      </c>
      <c r="AN460" s="284" t="str">
        <f>IF(_penmei1_month_day!BL456="","",_penmei1_month_day!BL456)</f>
        <v/>
      </c>
      <c r="AO460" s="284" t="str">
        <f>IF(_penmei1_month_day!BM456="","",_penmei1_month_day!BM456)</f>
        <v/>
      </c>
      <c r="AP460" s="329"/>
      <c r="AQ460" s="329"/>
    </row>
    <row r="461" ht="18.75" customHeight="1" spans="1:43">
      <c r="A461" s="132">
        <f t="shared" si="109"/>
        <v>43484</v>
      </c>
      <c r="B461" s="133">
        <f t="shared" si="115"/>
        <v>43484</v>
      </c>
      <c r="C461" s="134" t="str">
        <f t="shared" si="116"/>
        <v>中</v>
      </c>
      <c r="D461" s="134">
        <f t="shared" si="117"/>
        <v>19</v>
      </c>
      <c r="E461" s="135">
        <f t="shared" si="120"/>
        <v>2</v>
      </c>
      <c r="F461" s="136" t="str">
        <f t="shared" si="118"/>
        <v>乙班</v>
      </c>
      <c r="G461" s="134">
        <f t="shared" si="119"/>
        <v>23</v>
      </c>
      <c r="H461" s="137">
        <f t="shared" si="121"/>
        <v>0.0416666666666667</v>
      </c>
      <c r="I461" s="170">
        <f t="shared" si="122"/>
        <v>0.958333333333334</v>
      </c>
      <c r="J461" s="285" t="str">
        <f>IF(_penmei1_month_day!AH457="","",_penmei1_month_day!AH457)</f>
        <v/>
      </c>
      <c r="K461" s="285" t="str">
        <f>IF(_penmei1_month_day!AI457="","",_penmei1_month_day!AI457)</f>
        <v/>
      </c>
      <c r="L461" s="286" t="str">
        <f>IF(_penmei1_month_day!AJ457="","",_penmei1_month_day!AJ457)</f>
        <v/>
      </c>
      <c r="M461" s="286" t="str">
        <f>IF(_penmei1_month_day!AK457="","",_penmei1_month_day!AK457)</f>
        <v/>
      </c>
      <c r="N461" s="286" t="str">
        <f>IF(_penmei1_month_day!AL457="","",_penmei1_month_day!AL457)</f>
        <v/>
      </c>
      <c r="O461" s="286" t="str">
        <f>IF(_penmei1_month_day!AM457="","",_penmei1_month_day!AM457)</f>
        <v/>
      </c>
      <c r="P461" s="286" t="str">
        <f>IF(_penmei1_month_day!AN457="","",_penmei1_month_day!AN457)</f>
        <v/>
      </c>
      <c r="Q461" s="286" t="str">
        <f>IF(_penmei1_month_day!AO457="","",_penmei1_month_day!AO457)</f>
        <v/>
      </c>
      <c r="R461" s="286" t="str">
        <f>IF(_penmei1_month_day!AP457="","",_penmei1_month_day!AP457)</f>
        <v/>
      </c>
      <c r="S461" s="286" t="str">
        <f>IF(_penmei1_month_day!AQ457="","",_penmei1_month_day!AQ457)</f>
        <v/>
      </c>
      <c r="T461" s="286" t="str">
        <f>IF(_penmei1_month_day!AR457="","",_penmei1_month_day!AR457)</f>
        <v/>
      </c>
      <c r="U461" s="286" t="str">
        <f>IF(_penmei1_month_day!AS457="","",_penmei1_month_day!AS457)</f>
        <v/>
      </c>
      <c r="V461" s="286" t="str">
        <f>IF(_penmei1_month_day!AT457="","",_penmei1_month_day!AT457)</f>
        <v/>
      </c>
      <c r="W461" s="286" t="str">
        <f>IF(_penmei1_month_day!AU457="","",_penmei1_month_day!AU457)</f>
        <v/>
      </c>
      <c r="X461" s="286" t="str">
        <f>IF(_penmei1_month_day!AV457="","",_penmei1_month_day!AV457)</f>
        <v/>
      </c>
      <c r="Y461" s="286" t="str">
        <f>IF(_penmei1_month_day!AW457="","",_penmei1_month_day!AW457)</f>
        <v/>
      </c>
      <c r="Z461" s="286" t="str">
        <f>IF(_penmei1_month_day!AX457="","",_penmei1_month_day!AX457)</f>
        <v/>
      </c>
      <c r="AA461" s="307" t="str">
        <f>IF(_penmei1_month_day!AY457="","",ABS(_penmei1_month_day!AY457))</f>
        <v/>
      </c>
      <c r="AB461" s="307" t="str">
        <f>IF(_penmei1_month_day!AZ457="","",ABS(_penmei1_month_day!AZ457))</f>
        <v/>
      </c>
      <c r="AC461" s="285" t="str">
        <f>IF(_penmei1_month_day!BA457="","",_penmei1_month_day!BA457)</f>
        <v/>
      </c>
      <c r="AD461" s="285" t="str">
        <f>IF(_penmei1_month_day!BB457="","",_penmei1_month_day!BB457)</f>
        <v/>
      </c>
      <c r="AE461" s="286" t="str">
        <f>IF(_penmei1_month_day!BC457="","",_penmei1_month_day!BC457)</f>
        <v/>
      </c>
      <c r="AF461" s="284" t="str">
        <f>IF(_penmei1_month_day!BD457="","",_penmei1_month_day!BD457)</f>
        <v/>
      </c>
      <c r="AG461" s="286" t="str">
        <f>IF(_penmei1_month_day!BE457="","",_penmei1_month_day!BE457)</f>
        <v/>
      </c>
      <c r="AH461" s="307" t="str">
        <f>IF(_penmei1_month_day!BF457="","",_penmei1_month_day!BF457)</f>
        <v/>
      </c>
      <c r="AI461" s="307" t="str">
        <f>IF(_penmei1_month_day!BG457="","",_penmei1_month_day!BG457)</f>
        <v/>
      </c>
      <c r="AJ461" s="307" t="str">
        <f>IF(_penmei1_month_day!BH457="","",_penmei1_month_day!BH457)</f>
        <v/>
      </c>
      <c r="AK461" s="307" t="str">
        <f>IF(_penmei1_month_day!BI457="","",_penmei1_month_day!BI457)</f>
        <v/>
      </c>
      <c r="AL461" s="286" t="str">
        <f>IF(_penmei1_month_day!BJ457="","",_penmei1_month_day!BJ457)</f>
        <v/>
      </c>
      <c r="AM461" s="307" t="str">
        <f>IF(_penmei1_month_day!BK457="","",_penmei1_month_day!BK457/10000)</f>
        <v/>
      </c>
      <c r="AN461" s="286" t="str">
        <f>IF(_penmei1_month_day!BL457="","",_penmei1_month_day!BL457)</f>
        <v/>
      </c>
      <c r="AO461" s="286" t="str">
        <f>IF(_penmei1_month_day!BM457="","",_penmei1_month_day!BM457)</f>
        <v/>
      </c>
      <c r="AP461" s="243" t="s">
        <v>83</v>
      </c>
      <c r="AQ461" s="331"/>
    </row>
    <row r="462" ht="18.75" customHeight="1" spans="1:43">
      <c r="A462" s="120">
        <f t="shared" si="109"/>
        <v>43485</v>
      </c>
      <c r="B462" s="121">
        <f t="shared" si="115"/>
        <v>43485</v>
      </c>
      <c r="C462" s="122" t="str">
        <f t="shared" si="116"/>
        <v>夜</v>
      </c>
      <c r="D462" s="122">
        <f t="shared" si="117"/>
        <v>20</v>
      </c>
      <c r="E462" s="123">
        <f>IF(AND(E414=1),4,IF(AND(E414&gt;1),(E414-1),))</f>
        <v>3</v>
      </c>
      <c r="F462" s="124" t="str">
        <f t="shared" si="118"/>
        <v>丙班</v>
      </c>
      <c r="G462" s="122">
        <f t="shared" si="119"/>
        <v>0</v>
      </c>
      <c r="H462" s="125">
        <f t="shared" si="121"/>
        <v>0.0416666666666667</v>
      </c>
      <c r="I462" s="160">
        <f t="shared" si="122"/>
        <v>1</v>
      </c>
      <c r="J462" s="281" t="str">
        <f>IF(_penmei1_month_day!AH458="","",_penmei1_month_day!AH458)</f>
        <v/>
      </c>
      <c r="K462" s="281" t="str">
        <f>IF(_penmei1_month_day!AI458="","",_penmei1_month_day!AI458)</f>
        <v/>
      </c>
      <c r="L462" s="282" t="str">
        <f>IF(_penmei1_month_day!AJ458="","",_penmei1_month_day!AJ458)</f>
        <v/>
      </c>
      <c r="M462" s="282" t="str">
        <f>IF(_penmei1_month_day!AK458="","",_penmei1_month_day!AK458)</f>
        <v/>
      </c>
      <c r="N462" s="282" t="str">
        <f>IF(_penmei1_month_day!AL458="","",_penmei1_month_day!AL458)</f>
        <v/>
      </c>
      <c r="O462" s="282" t="str">
        <f>IF(_penmei1_month_day!AM458="","",_penmei1_month_day!AM458)</f>
        <v/>
      </c>
      <c r="P462" s="282" t="str">
        <f>IF(_penmei1_month_day!AN458="","",_penmei1_month_day!AN458)</f>
        <v/>
      </c>
      <c r="Q462" s="282" t="str">
        <f>IF(_penmei1_month_day!AO458="","",_penmei1_month_day!AO458)</f>
        <v/>
      </c>
      <c r="R462" s="282" t="str">
        <f>IF(_penmei1_month_day!AP458="","",_penmei1_month_day!AP458)</f>
        <v/>
      </c>
      <c r="S462" s="282" t="str">
        <f>IF(_penmei1_month_day!AQ458="","",_penmei1_month_day!AQ458)</f>
        <v/>
      </c>
      <c r="T462" s="282" t="str">
        <f>IF(_penmei1_month_day!AR458="","",_penmei1_month_day!AR458)</f>
        <v/>
      </c>
      <c r="U462" s="282" t="str">
        <f>IF(_penmei1_month_day!AS458="","",_penmei1_month_day!AS458)</f>
        <v/>
      </c>
      <c r="V462" s="282" t="str">
        <f>IF(_penmei1_month_day!AT458="","",_penmei1_month_day!AT458)</f>
        <v/>
      </c>
      <c r="W462" s="282" t="str">
        <f>IF(_penmei1_month_day!AU458="","",_penmei1_month_day!AU458)</f>
        <v/>
      </c>
      <c r="X462" s="282" t="str">
        <f>IF(_penmei1_month_day!AV458="","",_penmei1_month_day!AV458)</f>
        <v/>
      </c>
      <c r="Y462" s="282" t="str">
        <f>IF(_penmei1_month_day!AW458="","",_penmei1_month_day!AW458)</f>
        <v/>
      </c>
      <c r="Z462" s="282" t="str">
        <f>IF(_penmei1_month_day!AX458="","",_penmei1_month_day!AX458)</f>
        <v/>
      </c>
      <c r="AA462" s="305" t="str">
        <f>IF(_penmei1_month_day!AY458="","",ABS(_penmei1_month_day!AY458))</f>
        <v/>
      </c>
      <c r="AB462" s="305" t="str">
        <f>IF(_penmei1_month_day!AZ458="","",ABS(_penmei1_month_day!AZ458))</f>
        <v/>
      </c>
      <c r="AC462" s="281" t="str">
        <f>IF(_penmei1_month_day!BA458="","",_penmei1_month_day!BA458)</f>
        <v/>
      </c>
      <c r="AD462" s="281" t="str">
        <f>IF(_penmei1_month_day!BB458="","",_penmei1_month_day!BB458)</f>
        <v/>
      </c>
      <c r="AE462" s="282" t="str">
        <f>IF(_penmei1_month_day!BC458="","",_penmei1_month_day!BC458)</f>
        <v/>
      </c>
      <c r="AF462" s="282" t="str">
        <f>IF(_penmei1_month_day!BD458="","",_penmei1_month_day!BD458)</f>
        <v/>
      </c>
      <c r="AG462" s="282" t="str">
        <f>IF(_penmei1_month_day!BE458="","",_penmei1_month_day!BE458)</f>
        <v/>
      </c>
      <c r="AH462" s="305" t="str">
        <f>IF(_penmei1_month_day!BF458="","",_penmei1_month_day!BF458)</f>
        <v/>
      </c>
      <c r="AI462" s="305" t="str">
        <f>IF(_penmei1_month_day!BG458="","",_penmei1_month_day!BG458)</f>
        <v/>
      </c>
      <c r="AJ462" s="305" t="str">
        <f>IF(_penmei1_month_day!BH458="","",_penmei1_month_day!BH458)</f>
        <v/>
      </c>
      <c r="AK462" s="305" t="str">
        <f>IF(_penmei1_month_day!BI458="","",_penmei1_month_day!BI458)</f>
        <v/>
      </c>
      <c r="AL462" s="282" t="str">
        <f>IF(_penmei1_month_day!BJ458="","",_penmei1_month_day!BJ458)</f>
        <v/>
      </c>
      <c r="AM462" s="305" t="str">
        <f>IF(_penmei1_month_day!BK458="","",_penmei1_month_day!BK458/10000)</f>
        <v/>
      </c>
      <c r="AN462" s="282" t="str">
        <f>IF(_penmei1_month_day!BL458="","",_penmei1_month_day!BL458)</f>
        <v/>
      </c>
      <c r="AO462" s="282" t="str">
        <f>IF(_penmei1_month_day!BM458="","",_penmei1_month_day!BM458)</f>
        <v/>
      </c>
      <c r="AP462" s="328"/>
      <c r="AQ462" s="328"/>
    </row>
    <row r="463" ht="18.75" customHeight="1" spans="1:43">
      <c r="A463" s="126">
        <f t="shared" si="109"/>
        <v>43485</v>
      </c>
      <c r="B463" s="127">
        <f t="shared" si="115"/>
        <v>43485</v>
      </c>
      <c r="C463" s="128" t="str">
        <f t="shared" si="116"/>
        <v>夜</v>
      </c>
      <c r="D463" s="128">
        <f t="shared" si="117"/>
        <v>20</v>
      </c>
      <c r="E463" s="129">
        <f t="shared" ref="E463:E469" si="123">E462</f>
        <v>3</v>
      </c>
      <c r="F463" s="130" t="str">
        <f t="shared" si="118"/>
        <v>丙班</v>
      </c>
      <c r="G463" s="128">
        <f t="shared" si="119"/>
        <v>1</v>
      </c>
      <c r="H463" s="131">
        <f t="shared" si="121"/>
        <v>0.0416666666666667</v>
      </c>
      <c r="I463" s="165">
        <f t="shared" si="122"/>
        <v>0.0416666666666667</v>
      </c>
      <c r="J463" s="283" t="str">
        <f>IF(_penmei1_month_day!AH459="","",_penmei1_month_day!AH459)</f>
        <v/>
      </c>
      <c r="K463" s="283" t="str">
        <f>IF(_penmei1_month_day!AI459="","",_penmei1_month_day!AI459)</f>
        <v/>
      </c>
      <c r="L463" s="284" t="str">
        <f>IF(_penmei1_month_day!AJ459="","",_penmei1_month_day!AJ459)</f>
        <v/>
      </c>
      <c r="M463" s="284" t="str">
        <f>IF(_penmei1_month_day!AK459="","",_penmei1_month_day!AK459)</f>
        <v/>
      </c>
      <c r="N463" s="284" t="str">
        <f>IF(_penmei1_month_day!AL459="","",_penmei1_month_day!AL459)</f>
        <v/>
      </c>
      <c r="O463" s="284" t="str">
        <f>IF(_penmei1_month_day!AM459="","",_penmei1_month_day!AM459)</f>
        <v/>
      </c>
      <c r="P463" s="284" t="str">
        <f>IF(_penmei1_month_day!AN459="","",_penmei1_month_day!AN459)</f>
        <v/>
      </c>
      <c r="Q463" s="284" t="str">
        <f>IF(_penmei1_month_day!AO459="","",_penmei1_month_day!AO459)</f>
        <v/>
      </c>
      <c r="R463" s="284" t="str">
        <f>IF(_penmei1_month_day!AP459="","",_penmei1_month_day!AP459)</f>
        <v/>
      </c>
      <c r="S463" s="284" t="str">
        <f>IF(_penmei1_month_day!AQ459="","",_penmei1_month_day!AQ459)</f>
        <v/>
      </c>
      <c r="T463" s="284" t="str">
        <f>IF(_penmei1_month_day!AR459="","",_penmei1_month_day!AR459)</f>
        <v/>
      </c>
      <c r="U463" s="284" t="str">
        <f>IF(_penmei1_month_day!AS459="","",_penmei1_month_day!AS459)</f>
        <v/>
      </c>
      <c r="V463" s="284" t="str">
        <f>IF(_penmei1_month_day!AT459="","",_penmei1_month_day!AT459)</f>
        <v/>
      </c>
      <c r="W463" s="284" t="str">
        <f>IF(_penmei1_month_day!AU459="","",_penmei1_month_day!AU459)</f>
        <v/>
      </c>
      <c r="X463" s="284" t="str">
        <f>IF(_penmei1_month_day!AV459="","",_penmei1_month_day!AV459)</f>
        <v/>
      </c>
      <c r="Y463" s="284" t="str">
        <f>IF(_penmei1_month_day!AW459="","",_penmei1_month_day!AW459)</f>
        <v/>
      </c>
      <c r="Z463" s="284" t="str">
        <f>IF(_penmei1_month_day!AX459="","",_penmei1_month_day!AX459)</f>
        <v/>
      </c>
      <c r="AA463" s="306" t="str">
        <f>IF(_penmei1_month_day!AY459="","",ABS(_penmei1_month_day!AY459))</f>
        <v/>
      </c>
      <c r="AB463" s="306" t="str">
        <f>IF(_penmei1_month_day!AZ459="","",ABS(_penmei1_month_day!AZ459))</f>
        <v/>
      </c>
      <c r="AC463" s="283" t="str">
        <f>IF(_penmei1_month_day!BA459="","",_penmei1_month_day!BA459)</f>
        <v/>
      </c>
      <c r="AD463" s="283" t="str">
        <f>IF(_penmei1_month_day!BB459="","",_penmei1_month_day!BB459)</f>
        <v/>
      </c>
      <c r="AE463" s="284" t="str">
        <f>IF(_penmei1_month_day!BC459="","",_penmei1_month_day!BC459)</f>
        <v/>
      </c>
      <c r="AF463" s="284" t="str">
        <f>IF(_penmei1_month_day!BD459="","",_penmei1_month_day!BD459)</f>
        <v/>
      </c>
      <c r="AG463" s="284" t="str">
        <f>IF(_penmei1_month_day!BE459="","",_penmei1_month_day!BE459)</f>
        <v/>
      </c>
      <c r="AH463" s="306" t="str">
        <f>IF(_penmei1_month_day!BF459="","",_penmei1_month_day!BF459)</f>
        <v/>
      </c>
      <c r="AI463" s="306" t="str">
        <f>IF(_penmei1_month_day!BG459="","",_penmei1_month_day!BG459)</f>
        <v/>
      </c>
      <c r="AJ463" s="306" t="str">
        <f>IF(_penmei1_month_day!BH459="","",_penmei1_month_day!BH459)</f>
        <v/>
      </c>
      <c r="AK463" s="306" t="str">
        <f>IF(_penmei1_month_day!BI459="","",_penmei1_month_day!BI459)</f>
        <v/>
      </c>
      <c r="AL463" s="284" t="str">
        <f>IF(_penmei1_month_day!BJ459="","",_penmei1_month_day!BJ459)</f>
        <v/>
      </c>
      <c r="AM463" s="306" t="str">
        <f>IF(_penmei1_month_day!BK459="","",_penmei1_month_day!BK459/10000)</f>
        <v/>
      </c>
      <c r="AN463" s="284" t="str">
        <f>IF(_penmei1_month_day!BL459="","",_penmei1_month_day!BL459)</f>
        <v/>
      </c>
      <c r="AO463" s="284" t="str">
        <f>IF(_penmei1_month_day!BM459="","",_penmei1_month_day!BM459)</f>
        <v/>
      </c>
      <c r="AP463" s="329"/>
      <c r="AQ463" s="329"/>
    </row>
    <row r="464" ht="18.75" customHeight="1" spans="1:43">
      <c r="A464" s="126">
        <f t="shared" si="109"/>
        <v>43485</v>
      </c>
      <c r="B464" s="127">
        <f t="shared" si="115"/>
        <v>43485</v>
      </c>
      <c r="C464" s="128" t="str">
        <f t="shared" si="116"/>
        <v>夜</v>
      </c>
      <c r="D464" s="128">
        <f t="shared" si="117"/>
        <v>20</v>
      </c>
      <c r="E464" s="129">
        <f t="shared" si="123"/>
        <v>3</v>
      </c>
      <c r="F464" s="130" t="str">
        <f t="shared" si="118"/>
        <v>丙班</v>
      </c>
      <c r="G464" s="128">
        <f t="shared" si="119"/>
        <v>2</v>
      </c>
      <c r="H464" s="131">
        <f t="shared" si="121"/>
        <v>0.0416666666666667</v>
      </c>
      <c r="I464" s="165">
        <f t="shared" si="122"/>
        <v>0.0833333333333334</v>
      </c>
      <c r="J464" s="283" t="str">
        <f>IF(_penmei1_month_day!AH460="","",_penmei1_month_day!AH460)</f>
        <v/>
      </c>
      <c r="K464" s="283" t="str">
        <f>IF(_penmei1_month_day!AI460="","",_penmei1_month_day!AI460)</f>
        <v/>
      </c>
      <c r="L464" s="284" t="str">
        <f>IF(_penmei1_month_day!AJ460="","",_penmei1_month_day!AJ460)</f>
        <v/>
      </c>
      <c r="M464" s="284" t="str">
        <f>IF(_penmei1_month_day!AK460="","",_penmei1_month_day!AK460)</f>
        <v/>
      </c>
      <c r="N464" s="284" t="str">
        <f>IF(_penmei1_month_day!AL460="","",_penmei1_month_day!AL460)</f>
        <v/>
      </c>
      <c r="O464" s="284" t="str">
        <f>IF(_penmei1_month_day!AM460="","",_penmei1_month_day!AM460)</f>
        <v/>
      </c>
      <c r="P464" s="284" t="str">
        <f>IF(_penmei1_month_day!AN460="","",_penmei1_month_day!AN460)</f>
        <v/>
      </c>
      <c r="Q464" s="284" t="str">
        <f>IF(_penmei1_month_day!AO460="","",_penmei1_month_day!AO460)</f>
        <v/>
      </c>
      <c r="R464" s="284" t="str">
        <f>IF(_penmei1_month_day!AP460="","",_penmei1_month_day!AP460)</f>
        <v/>
      </c>
      <c r="S464" s="284" t="str">
        <f>IF(_penmei1_month_day!AQ460="","",_penmei1_month_day!AQ460)</f>
        <v/>
      </c>
      <c r="T464" s="284" t="str">
        <f>IF(_penmei1_month_day!AR460="","",_penmei1_month_day!AR460)</f>
        <v/>
      </c>
      <c r="U464" s="284" t="str">
        <f>IF(_penmei1_month_day!AS460="","",_penmei1_month_day!AS460)</f>
        <v/>
      </c>
      <c r="V464" s="284" t="str">
        <f>IF(_penmei1_month_day!AT460="","",_penmei1_month_day!AT460)</f>
        <v/>
      </c>
      <c r="W464" s="284" t="str">
        <f>IF(_penmei1_month_day!AU460="","",_penmei1_month_day!AU460)</f>
        <v/>
      </c>
      <c r="X464" s="284" t="str">
        <f>IF(_penmei1_month_day!AV460="","",_penmei1_month_day!AV460)</f>
        <v/>
      </c>
      <c r="Y464" s="284" t="str">
        <f>IF(_penmei1_month_day!AW460="","",_penmei1_month_day!AW460)</f>
        <v/>
      </c>
      <c r="Z464" s="284" t="str">
        <f>IF(_penmei1_month_day!AX460="","",_penmei1_month_day!AX460)</f>
        <v/>
      </c>
      <c r="AA464" s="306" t="str">
        <f>IF(_penmei1_month_day!AY460="","",ABS(_penmei1_month_day!AY460))</f>
        <v/>
      </c>
      <c r="AB464" s="306" t="str">
        <f>IF(_penmei1_month_day!AZ460="","",ABS(_penmei1_month_day!AZ460))</f>
        <v/>
      </c>
      <c r="AC464" s="283" t="str">
        <f>IF(_penmei1_month_day!BA460="","",_penmei1_month_day!BA460)</f>
        <v/>
      </c>
      <c r="AD464" s="283" t="str">
        <f>IF(_penmei1_month_day!BB460="","",_penmei1_month_day!BB460)</f>
        <v/>
      </c>
      <c r="AE464" s="284" t="str">
        <f>IF(_penmei1_month_day!BC460="","",_penmei1_month_day!BC460)</f>
        <v/>
      </c>
      <c r="AF464" s="284" t="str">
        <f>IF(_penmei1_month_day!BD460="","",_penmei1_month_day!BD460)</f>
        <v/>
      </c>
      <c r="AG464" s="284" t="str">
        <f>IF(_penmei1_month_day!BE460="","",_penmei1_month_day!BE460)</f>
        <v/>
      </c>
      <c r="AH464" s="306" t="str">
        <f>IF(_penmei1_month_day!BF460="","",_penmei1_month_day!BF460)</f>
        <v/>
      </c>
      <c r="AI464" s="306" t="str">
        <f>IF(_penmei1_month_day!BG460="","",_penmei1_month_day!BG460)</f>
        <v/>
      </c>
      <c r="AJ464" s="306" t="str">
        <f>IF(_penmei1_month_day!BH460="","",_penmei1_month_day!BH460)</f>
        <v/>
      </c>
      <c r="AK464" s="306" t="str">
        <f>IF(_penmei1_month_day!BI460="","",_penmei1_month_day!BI460)</f>
        <v/>
      </c>
      <c r="AL464" s="284" t="str">
        <f>IF(_penmei1_month_day!BJ460="","",_penmei1_month_day!BJ460)</f>
        <v/>
      </c>
      <c r="AM464" s="306" t="str">
        <f>IF(_penmei1_month_day!BK460="","",_penmei1_month_day!BK460/10000)</f>
        <v/>
      </c>
      <c r="AN464" s="284" t="str">
        <f>IF(_penmei1_month_day!BL460="","",_penmei1_month_day!BL460)</f>
        <v/>
      </c>
      <c r="AO464" s="284" t="str">
        <f>IF(_penmei1_month_day!BM460="","",_penmei1_month_day!BM460)</f>
        <v/>
      </c>
      <c r="AP464" s="329"/>
      <c r="AQ464" s="329"/>
    </row>
    <row r="465" ht="18.75" customHeight="1" spans="1:43">
      <c r="A465" s="126">
        <f t="shared" si="109"/>
        <v>43485</v>
      </c>
      <c r="B465" s="127">
        <f t="shared" si="115"/>
        <v>43485</v>
      </c>
      <c r="C465" s="128" t="str">
        <f t="shared" si="116"/>
        <v>夜</v>
      </c>
      <c r="D465" s="128">
        <f t="shared" si="117"/>
        <v>20</v>
      </c>
      <c r="E465" s="129">
        <f t="shared" si="123"/>
        <v>3</v>
      </c>
      <c r="F465" s="130" t="str">
        <f t="shared" si="118"/>
        <v>丙班</v>
      </c>
      <c r="G465" s="128">
        <f t="shared" si="119"/>
        <v>3</v>
      </c>
      <c r="H465" s="131">
        <f t="shared" si="121"/>
        <v>0.0416666666666667</v>
      </c>
      <c r="I465" s="165">
        <f t="shared" si="122"/>
        <v>0.125</v>
      </c>
      <c r="J465" s="283" t="str">
        <f>IF(_penmei1_month_day!AH461="","",_penmei1_month_day!AH461)</f>
        <v/>
      </c>
      <c r="K465" s="283" t="str">
        <f>IF(_penmei1_month_day!AI461="","",_penmei1_month_day!AI461)</f>
        <v/>
      </c>
      <c r="L465" s="284" t="str">
        <f>IF(_penmei1_month_day!AJ461="","",_penmei1_month_day!AJ461)</f>
        <v/>
      </c>
      <c r="M465" s="284" t="str">
        <f>IF(_penmei1_month_day!AK461="","",_penmei1_month_day!AK461)</f>
        <v/>
      </c>
      <c r="N465" s="284" t="str">
        <f>IF(_penmei1_month_day!AL461="","",_penmei1_month_day!AL461)</f>
        <v/>
      </c>
      <c r="O465" s="284" t="str">
        <f>IF(_penmei1_month_day!AM461="","",_penmei1_month_day!AM461)</f>
        <v/>
      </c>
      <c r="P465" s="284" t="str">
        <f>IF(_penmei1_month_day!AN461="","",_penmei1_month_day!AN461)</f>
        <v/>
      </c>
      <c r="Q465" s="284" t="str">
        <f>IF(_penmei1_month_day!AO461="","",_penmei1_month_day!AO461)</f>
        <v/>
      </c>
      <c r="R465" s="284" t="str">
        <f>IF(_penmei1_month_day!AP461="","",_penmei1_month_day!AP461)</f>
        <v/>
      </c>
      <c r="S465" s="284" t="str">
        <f>IF(_penmei1_month_day!AQ461="","",_penmei1_month_day!AQ461)</f>
        <v/>
      </c>
      <c r="T465" s="284" t="str">
        <f>IF(_penmei1_month_day!AR461="","",_penmei1_month_day!AR461)</f>
        <v/>
      </c>
      <c r="U465" s="284" t="str">
        <f>IF(_penmei1_month_day!AS461="","",_penmei1_month_day!AS461)</f>
        <v/>
      </c>
      <c r="V465" s="284" t="str">
        <f>IF(_penmei1_month_day!AT461="","",_penmei1_month_day!AT461)</f>
        <v/>
      </c>
      <c r="W465" s="284" t="str">
        <f>IF(_penmei1_month_day!AU461="","",_penmei1_month_day!AU461)</f>
        <v/>
      </c>
      <c r="X465" s="284" t="str">
        <f>IF(_penmei1_month_day!AV461="","",_penmei1_month_day!AV461)</f>
        <v/>
      </c>
      <c r="Y465" s="284" t="str">
        <f>IF(_penmei1_month_day!AW461="","",_penmei1_month_day!AW461)</f>
        <v/>
      </c>
      <c r="Z465" s="284" t="str">
        <f>IF(_penmei1_month_day!AX461="","",_penmei1_month_day!AX461)</f>
        <v/>
      </c>
      <c r="AA465" s="306" t="str">
        <f>IF(_penmei1_month_day!AY461="","",ABS(_penmei1_month_day!AY461))</f>
        <v/>
      </c>
      <c r="AB465" s="306" t="str">
        <f>IF(_penmei1_month_day!AZ461="","",ABS(_penmei1_month_day!AZ461))</f>
        <v/>
      </c>
      <c r="AC465" s="283" t="str">
        <f>IF(_penmei1_month_day!BA461="","",_penmei1_month_day!BA461)</f>
        <v/>
      </c>
      <c r="AD465" s="283" t="str">
        <f>IF(_penmei1_month_day!BB461="","",_penmei1_month_day!BB461)</f>
        <v/>
      </c>
      <c r="AE465" s="284" t="str">
        <f>IF(_penmei1_month_day!BC461="","",_penmei1_month_day!BC461)</f>
        <v/>
      </c>
      <c r="AF465" s="284" t="str">
        <f>IF(_penmei1_month_day!BD461="","",_penmei1_month_day!BD461)</f>
        <v/>
      </c>
      <c r="AG465" s="284" t="str">
        <f>IF(_penmei1_month_day!BE461="","",_penmei1_month_day!BE461)</f>
        <v/>
      </c>
      <c r="AH465" s="306" t="str">
        <f>IF(_penmei1_month_day!BF461="","",_penmei1_month_day!BF461)</f>
        <v/>
      </c>
      <c r="AI465" s="306" t="str">
        <f>IF(_penmei1_month_day!BG461="","",_penmei1_month_day!BG461)</f>
        <v/>
      </c>
      <c r="AJ465" s="306" t="str">
        <f>IF(_penmei1_month_day!BH461="","",_penmei1_month_day!BH461)</f>
        <v/>
      </c>
      <c r="AK465" s="306" t="str">
        <f>IF(_penmei1_month_day!BI461="","",_penmei1_month_day!BI461)</f>
        <v/>
      </c>
      <c r="AL465" s="284" t="str">
        <f>IF(_penmei1_month_day!BJ461="","",_penmei1_month_day!BJ461)</f>
        <v/>
      </c>
      <c r="AM465" s="306" t="str">
        <f>IF(_penmei1_month_day!BK461="","",_penmei1_month_day!BK461/10000)</f>
        <v/>
      </c>
      <c r="AN465" s="284" t="str">
        <f>IF(_penmei1_month_day!BL461="","",_penmei1_month_day!BL461)</f>
        <v/>
      </c>
      <c r="AO465" s="284" t="str">
        <f>IF(_penmei1_month_day!BM461="","",_penmei1_month_day!BM461)</f>
        <v/>
      </c>
      <c r="AP465" s="329"/>
      <c r="AQ465" s="329"/>
    </row>
    <row r="466" spans="1:43">
      <c r="A466" s="126">
        <f t="shared" si="109"/>
        <v>43485</v>
      </c>
      <c r="B466" s="127">
        <f t="shared" si="115"/>
        <v>43485</v>
      </c>
      <c r="C466" s="128" t="str">
        <f t="shared" si="116"/>
        <v>夜</v>
      </c>
      <c r="D466" s="128">
        <f t="shared" si="117"/>
        <v>20</v>
      </c>
      <c r="E466" s="129">
        <f t="shared" si="123"/>
        <v>3</v>
      </c>
      <c r="F466" s="130" t="str">
        <f t="shared" si="118"/>
        <v>丙班</v>
      </c>
      <c r="G466" s="128">
        <f t="shared" si="119"/>
        <v>4</v>
      </c>
      <c r="H466" s="131">
        <f t="shared" si="121"/>
        <v>0.0416666666666667</v>
      </c>
      <c r="I466" s="165">
        <f t="shared" si="122"/>
        <v>0.166666666666667</v>
      </c>
      <c r="J466" s="283" t="str">
        <f>IF(_penmei1_month_day!AH462="","",_penmei1_month_day!AH462)</f>
        <v/>
      </c>
      <c r="K466" s="283" t="str">
        <f>IF(_penmei1_month_day!AI462="","",_penmei1_month_day!AI462)</f>
        <v/>
      </c>
      <c r="L466" s="284" t="str">
        <f>IF(_penmei1_month_day!AJ462="","",_penmei1_month_day!AJ462)</f>
        <v/>
      </c>
      <c r="M466" s="284" t="str">
        <f>IF(_penmei1_month_day!AK462="","",_penmei1_month_day!AK462)</f>
        <v/>
      </c>
      <c r="N466" s="284" t="str">
        <f>IF(_penmei1_month_day!AL462="","",_penmei1_month_day!AL462)</f>
        <v/>
      </c>
      <c r="O466" s="284" t="str">
        <f>IF(_penmei1_month_day!AM462="","",_penmei1_month_day!AM462)</f>
        <v/>
      </c>
      <c r="P466" s="284" t="str">
        <f>IF(_penmei1_month_day!AN462="","",_penmei1_month_day!AN462)</f>
        <v/>
      </c>
      <c r="Q466" s="284" t="str">
        <f>IF(_penmei1_month_day!AO462="","",_penmei1_month_day!AO462)</f>
        <v/>
      </c>
      <c r="R466" s="284" t="str">
        <f>IF(_penmei1_month_day!AP462="","",_penmei1_month_day!AP462)</f>
        <v/>
      </c>
      <c r="S466" s="284" t="str">
        <f>IF(_penmei1_month_day!AQ462="","",_penmei1_month_day!AQ462)</f>
        <v/>
      </c>
      <c r="T466" s="284" t="str">
        <f>IF(_penmei1_month_day!AR462="","",_penmei1_month_day!AR462)</f>
        <v/>
      </c>
      <c r="U466" s="284" t="str">
        <f>IF(_penmei1_month_day!AS462="","",_penmei1_month_day!AS462)</f>
        <v/>
      </c>
      <c r="V466" s="284" t="str">
        <f>IF(_penmei1_month_day!AT462="","",_penmei1_month_day!AT462)</f>
        <v/>
      </c>
      <c r="W466" s="284" t="str">
        <f>IF(_penmei1_month_day!AU462="","",_penmei1_month_day!AU462)</f>
        <v/>
      </c>
      <c r="X466" s="284" t="str">
        <f>IF(_penmei1_month_day!AV462="","",_penmei1_month_day!AV462)</f>
        <v/>
      </c>
      <c r="Y466" s="284" t="str">
        <f>IF(_penmei1_month_day!AW462="","",_penmei1_month_day!AW462)</f>
        <v/>
      </c>
      <c r="Z466" s="284" t="str">
        <f>IF(_penmei1_month_day!AX462="","",_penmei1_month_day!AX462)</f>
        <v/>
      </c>
      <c r="AA466" s="306" t="str">
        <f>IF(_penmei1_month_day!AY462="","",ABS(_penmei1_month_day!AY462))</f>
        <v/>
      </c>
      <c r="AB466" s="306" t="str">
        <f>IF(_penmei1_month_day!AZ462="","",ABS(_penmei1_month_day!AZ462))</f>
        <v/>
      </c>
      <c r="AC466" s="283" t="str">
        <f>IF(_penmei1_month_day!BA462="","",_penmei1_month_day!BA462)</f>
        <v/>
      </c>
      <c r="AD466" s="283" t="str">
        <f>IF(_penmei1_month_day!BB462="","",_penmei1_month_day!BB462)</f>
        <v/>
      </c>
      <c r="AE466" s="284" t="str">
        <f>IF(_penmei1_month_day!BC462="","",_penmei1_month_day!BC462)</f>
        <v/>
      </c>
      <c r="AF466" s="284" t="str">
        <f>IF(_penmei1_month_day!BD462="","",_penmei1_month_day!BD462)</f>
        <v/>
      </c>
      <c r="AG466" s="284" t="str">
        <f>IF(_penmei1_month_day!BE462="","",_penmei1_month_day!BE462)</f>
        <v/>
      </c>
      <c r="AH466" s="306" t="str">
        <f>IF(_penmei1_month_day!BF462="","",_penmei1_month_day!BF462)</f>
        <v/>
      </c>
      <c r="AI466" s="306" t="str">
        <f>IF(_penmei1_month_day!BG462="","",_penmei1_month_day!BG462)</f>
        <v/>
      </c>
      <c r="AJ466" s="306" t="str">
        <f>IF(_penmei1_month_day!BH462="","",_penmei1_month_day!BH462)</f>
        <v/>
      </c>
      <c r="AK466" s="306" t="str">
        <f>IF(_penmei1_month_day!BI462="","",_penmei1_month_day!BI462)</f>
        <v/>
      </c>
      <c r="AL466" s="284" t="str">
        <f>IF(_penmei1_month_day!BJ462="","",_penmei1_month_day!BJ462)</f>
        <v/>
      </c>
      <c r="AM466" s="306" t="str">
        <f>IF(_penmei1_month_day!BK462="","",_penmei1_month_day!BK462/10000)</f>
        <v/>
      </c>
      <c r="AN466" s="284" t="str">
        <f>IF(_penmei1_month_day!BL462="","",_penmei1_month_day!BL462)</f>
        <v/>
      </c>
      <c r="AO466" s="284" t="str">
        <f>IF(_penmei1_month_day!BM462="","",_penmei1_month_day!BM462)</f>
        <v/>
      </c>
      <c r="AP466" s="329"/>
      <c r="AQ466" s="329"/>
    </row>
    <row r="467" spans="1:43">
      <c r="A467" s="126">
        <f t="shared" si="109"/>
        <v>43485</v>
      </c>
      <c r="B467" s="127">
        <f t="shared" si="115"/>
        <v>43485</v>
      </c>
      <c r="C467" s="128" t="str">
        <f t="shared" si="116"/>
        <v>夜</v>
      </c>
      <c r="D467" s="128">
        <f t="shared" si="117"/>
        <v>20</v>
      </c>
      <c r="E467" s="129">
        <f t="shared" si="123"/>
        <v>3</v>
      </c>
      <c r="F467" s="130" t="str">
        <f t="shared" si="118"/>
        <v>丙班</v>
      </c>
      <c r="G467" s="128">
        <f t="shared" si="119"/>
        <v>5</v>
      </c>
      <c r="H467" s="131">
        <f t="shared" si="121"/>
        <v>0.0416666666666667</v>
      </c>
      <c r="I467" s="165">
        <f t="shared" si="122"/>
        <v>0.208333333333333</v>
      </c>
      <c r="J467" s="283" t="str">
        <f>IF(_penmei1_month_day!AH463="","",_penmei1_month_day!AH463)</f>
        <v/>
      </c>
      <c r="K467" s="283" t="str">
        <f>IF(_penmei1_month_day!AI463="","",_penmei1_month_day!AI463)</f>
        <v/>
      </c>
      <c r="L467" s="284" t="str">
        <f>IF(_penmei1_month_day!AJ463="","",_penmei1_month_day!AJ463)</f>
        <v/>
      </c>
      <c r="M467" s="284" t="str">
        <f>IF(_penmei1_month_day!AK463="","",_penmei1_month_day!AK463)</f>
        <v/>
      </c>
      <c r="N467" s="284" t="str">
        <f>IF(_penmei1_month_day!AL463="","",_penmei1_month_day!AL463)</f>
        <v/>
      </c>
      <c r="O467" s="284" t="str">
        <f>IF(_penmei1_month_day!AM463="","",_penmei1_month_day!AM463)</f>
        <v/>
      </c>
      <c r="P467" s="284" t="str">
        <f>IF(_penmei1_month_day!AN463="","",_penmei1_month_day!AN463)</f>
        <v/>
      </c>
      <c r="Q467" s="284" t="str">
        <f>IF(_penmei1_month_day!AO463="","",_penmei1_month_day!AO463)</f>
        <v/>
      </c>
      <c r="R467" s="284" t="str">
        <f>IF(_penmei1_month_day!AP463="","",_penmei1_month_day!AP463)</f>
        <v/>
      </c>
      <c r="S467" s="284" t="str">
        <f>IF(_penmei1_month_day!AQ463="","",_penmei1_month_day!AQ463)</f>
        <v/>
      </c>
      <c r="T467" s="284" t="str">
        <f>IF(_penmei1_month_day!AR463="","",_penmei1_month_day!AR463)</f>
        <v/>
      </c>
      <c r="U467" s="284" t="str">
        <f>IF(_penmei1_month_day!AS463="","",_penmei1_month_day!AS463)</f>
        <v/>
      </c>
      <c r="V467" s="284" t="str">
        <f>IF(_penmei1_month_day!AT463="","",_penmei1_month_day!AT463)</f>
        <v/>
      </c>
      <c r="W467" s="284" t="str">
        <f>IF(_penmei1_month_day!AU463="","",_penmei1_month_day!AU463)</f>
        <v/>
      </c>
      <c r="X467" s="284" t="str">
        <f>IF(_penmei1_month_day!AV463="","",_penmei1_month_day!AV463)</f>
        <v/>
      </c>
      <c r="Y467" s="284" t="str">
        <f>IF(_penmei1_month_day!AW463="","",_penmei1_month_day!AW463)</f>
        <v/>
      </c>
      <c r="Z467" s="284" t="str">
        <f>IF(_penmei1_month_day!AX463="","",_penmei1_month_day!AX463)</f>
        <v/>
      </c>
      <c r="AA467" s="306" t="str">
        <f>IF(_penmei1_month_day!AY463="","",ABS(_penmei1_month_day!AY463))</f>
        <v/>
      </c>
      <c r="AB467" s="306" t="str">
        <f>IF(_penmei1_month_day!AZ463="","",ABS(_penmei1_month_day!AZ463))</f>
        <v/>
      </c>
      <c r="AC467" s="283" t="str">
        <f>IF(_penmei1_month_day!BA463="","",_penmei1_month_day!BA463)</f>
        <v/>
      </c>
      <c r="AD467" s="283" t="str">
        <f>IF(_penmei1_month_day!BB463="","",_penmei1_month_day!BB463)</f>
        <v/>
      </c>
      <c r="AE467" s="284" t="str">
        <f>IF(_penmei1_month_day!BC463="","",_penmei1_month_day!BC463)</f>
        <v/>
      </c>
      <c r="AF467" s="284" t="str">
        <f>IF(_penmei1_month_day!BD463="","",_penmei1_month_day!BD463)</f>
        <v/>
      </c>
      <c r="AG467" s="284" t="str">
        <f>IF(_penmei1_month_day!BE463="","",_penmei1_month_day!BE463)</f>
        <v/>
      </c>
      <c r="AH467" s="306" t="str">
        <f>IF(_penmei1_month_day!BF463="","",_penmei1_month_day!BF463)</f>
        <v/>
      </c>
      <c r="AI467" s="306" t="str">
        <f>IF(_penmei1_month_day!BG463="","",_penmei1_month_day!BG463)</f>
        <v/>
      </c>
      <c r="AJ467" s="306" t="str">
        <f>IF(_penmei1_month_day!BH463="","",_penmei1_month_day!BH463)</f>
        <v/>
      </c>
      <c r="AK467" s="306" t="str">
        <f>IF(_penmei1_month_day!BI463="","",_penmei1_month_day!BI463)</f>
        <v/>
      </c>
      <c r="AL467" s="284" t="str">
        <f>IF(_penmei1_month_day!BJ463="","",_penmei1_month_day!BJ463)</f>
        <v/>
      </c>
      <c r="AM467" s="306" t="str">
        <f>IF(_penmei1_month_day!BK463="","",_penmei1_month_day!BK463/10000)</f>
        <v/>
      </c>
      <c r="AN467" s="284" t="str">
        <f>IF(_penmei1_month_day!BL463="","",_penmei1_month_day!BL463)</f>
        <v/>
      </c>
      <c r="AO467" s="284" t="str">
        <f>IF(_penmei1_month_day!BM463="","",_penmei1_month_day!BM463)</f>
        <v/>
      </c>
      <c r="AP467" s="329"/>
      <c r="AQ467" s="329"/>
    </row>
    <row r="468" spans="1:43">
      <c r="A468" s="126">
        <f t="shared" si="109"/>
        <v>43485</v>
      </c>
      <c r="B468" s="127">
        <f t="shared" si="115"/>
        <v>43485</v>
      </c>
      <c r="C468" s="128" t="str">
        <f t="shared" si="116"/>
        <v>夜</v>
      </c>
      <c r="D468" s="128">
        <f t="shared" si="117"/>
        <v>20</v>
      </c>
      <c r="E468" s="129">
        <f t="shared" si="123"/>
        <v>3</v>
      </c>
      <c r="F468" s="130" t="str">
        <f t="shared" si="118"/>
        <v>丙班</v>
      </c>
      <c r="G468" s="128">
        <f t="shared" si="119"/>
        <v>6</v>
      </c>
      <c r="H468" s="131">
        <f t="shared" si="121"/>
        <v>0.0416666666666667</v>
      </c>
      <c r="I468" s="165">
        <f t="shared" si="122"/>
        <v>0.25</v>
      </c>
      <c r="J468" s="283" t="str">
        <f>IF(_penmei1_month_day!AH464="","",_penmei1_month_day!AH464)</f>
        <v/>
      </c>
      <c r="K468" s="283" t="str">
        <f>IF(_penmei1_month_day!AI464="","",_penmei1_month_day!AI464)</f>
        <v/>
      </c>
      <c r="L468" s="284" t="str">
        <f>IF(_penmei1_month_day!AJ464="","",_penmei1_month_day!AJ464)</f>
        <v/>
      </c>
      <c r="M468" s="284" t="str">
        <f>IF(_penmei1_month_day!AK464="","",_penmei1_month_day!AK464)</f>
        <v/>
      </c>
      <c r="N468" s="284" t="str">
        <f>IF(_penmei1_month_day!AL464="","",_penmei1_month_day!AL464)</f>
        <v/>
      </c>
      <c r="O468" s="284" t="str">
        <f>IF(_penmei1_month_day!AM464="","",_penmei1_month_day!AM464)</f>
        <v/>
      </c>
      <c r="P468" s="284" t="str">
        <f>IF(_penmei1_month_day!AN464="","",_penmei1_month_day!AN464)</f>
        <v/>
      </c>
      <c r="Q468" s="284" t="str">
        <f>IF(_penmei1_month_day!AO464="","",_penmei1_month_day!AO464)</f>
        <v/>
      </c>
      <c r="R468" s="284" t="str">
        <f>IF(_penmei1_month_day!AP464="","",_penmei1_month_day!AP464)</f>
        <v/>
      </c>
      <c r="S468" s="284" t="str">
        <f>IF(_penmei1_month_day!AQ464="","",_penmei1_month_day!AQ464)</f>
        <v/>
      </c>
      <c r="T468" s="284" t="str">
        <f>IF(_penmei1_month_day!AR464="","",_penmei1_month_day!AR464)</f>
        <v/>
      </c>
      <c r="U468" s="284" t="str">
        <f>IF(_penmei1_month_day!AS464="","",_penmei1_month_day!AS464)</f>
        <v/>
      </c>
      <c r="V468" s="284" t="str">
        <f>IF(_penmei1_month_day!AT464="","",_penmei1_month_day!AT464)</f>
        <v/>
      </c>
      <c r="W468" s="284" t="str">
        <f>IF(_penmei1_month_day!AU464="","",_penmei1_month_day!AU464)</f>
        <v/>
      </c>
      <c r="X468" s="284" t="str">
        <f>IF(_penmei1_month_day!AV464="","",_penmei1_month_day!AV464)</f>
        <v/>
      </c>
      <c r="Y468" s="284" t="str">
        <f>IF(_penmei1_month_day!AW464="","",_penmei1_month_day!AW464)</f>
        <v/>
      </c>
      <c r="Z468" s="284" t="str">
        <f>IF(_penmei1_month_day!AX464="","",_penmei1_month_day!AX464)</f>
        <v/>
      </c>
      <c r="AA468" s="306" t="str">
        <f>IF(_penmei1_month_day!AY464="","",ABS(_penmei1_month_day!AY464))</f>
        <v/>
      </c>
      <c r="AB468" s="306" t="str">
        <f>IF(_penmei1_month_day!AZ464="","",ABS(_penmei1_month_day!AZ464))</f>
        <v/>
      </c>
      <c r="AC468" s="283" t="str">
        <f>IF(_penmei1_month_day!BA464="","",_penmei1_month_day!BA464)</f>
        <v/>
      </c>
      <c r="AD468" s="283" t="str">
        <f>IF(_penmei1_month_day!BB464="","",_penmei1_month_day!BB464)</f>
        <v/>
      </c>
      <c r="AE468" s="284" t="str">
        <f>IF(_penmei1_month_day!BC464="","",_penmei1_month_day!BC464)</f>
        <v/>
      </c>
      <c r="AF468" s="284" t="str">
        <f>IF(_penmei1_month_day!BD464="","",_penmei1_month_day!BD464)</f>
        <v/>
      </c>
      <c r="AG468" s="284" t="str">
        <f>IF(_penmei1_month_day!BE464="","",_penmei1_month_day!BE464)</f>
        <v/>
      </c>
      <c r="AH468" s="306" t="str">
        <f>IF(_penmei1_month_day!BF464="","",_penmei1_month_day!BF464)</f>
        <v/>
      </c>
      <c r="AI468" s="306" t="str">
        <f>IF(_penmei1_month_day!BG464="","",_penmei1_month_day!BG464)</f>
        <v/>
      </c>
      <c r="AJ468" s="306" t="str">
        <f>IF(_penmei1_month_day!BH464="","",_penmei1_month_day!BH464)</f>
        <v/>
      </c>
      <c r="AK468" s="306" t="str">
        <f>IF(_penmei1_month_day!BI464="","",_penmei1_month_day!BI464)</f>
        <v/>
      </c>
      <c r="AL468" s="284" t="str">
        <f>IF(_penmei1_month_day!BJ464="","",_penmei1_month_day!BJ464)</f>
        <v/>
      </c>
      <c r="AM468" s="306" t="str">
        <f>IF(_penmei1_month_day!BK464="","",_penmei1_month_day!BK464/10000)</f>
        <v/>
      </c>
      <c r="AN468" s="284" t="str">
        <f>IF(_penmei1_month_day!BL464="","",_penmei1_month_day!BL464)</f>
        <v/>
      </c>
      <c r="AO468" s="284" t="str">
        <f>IF(_penmei1_month_day!BM464="","",_penmei1_month_day!BM464)</f>
        <v/>
      </c>
      <c r="AP468" s="329"/>
      <c r="AQ468" s="329"/>
    </row>
    <row r="469" ht="15" spans="1:43">
      <c r="A469" s="132">
        <f t="shared" si="109"/>
        <v>43485</v>
      </c>
      <c r="B469" s="133">
        <f t="shared" si="115"/>
        <v>43485</v>
      </c>
      <c r="C469" s="134" t="str">
        <f t="shared" si="116"/>
        <v>夜</v>
      </c>
      <c r="D469" s="134">
        <f t="shared" si="117"/>
        <v>20</v>
      </c>
      <c r="E469" s="135">
        <f t="shared" si="123"/>
        <v>3</v>
      </c>
      <c r="F469" s="136" t="str">
        <f t="shared" si="118"/>
        <v>丙班</v>
      </c>
      <c r="G469" s="134">
        <f t="shared" si="119"/>
        <v>7</v>
      </c>
      <c r="H469" s="137">
        <f t="shared" si="121"/>
        <v>0.0416666666666667</v>
      </c>
      <c r="I469" s="170">
        <f t="shared" si="122"/>
        <v>0.291666666666667</v>
      </c>
      <c r="J469" s="285" t="str">
        <f>IF(_penmei1_month_day!AH465="","",_penmei1_month_day!AH465)</f>
        <v/>
      </c>
      <c r="K469" s="285" t="str">
        <f>IF(_penmei1_month_day!AI465="","",_penmei1_month_day!AI465)</f>
        <v/>
      </c>
      <c r="L469" s="286" t="str">
        <f>IF(_penmei1_month_day!AJ465="","",_penmei1_month_day!AJ465)</f>
        <v/>
      </c>
      <c r="M469" s="286" t="str">
        <f>IF(_penmei1_month_day!AK465="","",_penmei1_month_day!AK465)</f>
        <v/>
      </c>
      <c r="N469" s="286" t="str">
        <f>IF(_penmei1_month_day!AL465="","",_penmei1_month_day!AL465)</f>
        <v/>
      </c>
      <c r="O469" s="286" t="str">
        <f>IF(_penmei1_month_day!AM465="","",_penmei1_month_day!AM465)</f>
        <v/>
      </c>
      <c r="P469" s="286" t="str">
        <f>IF(_penmei1_month_day!AN465="","",_penmei1_month_day!AN465)</f>
        <v/>
      </c>
      <c r="Q469" s="286" t="str">
        <f>IF(_penmei1_month_day!AO465="","",_penmei1_month_day!AO465)</f>
        <v/>
      </c>
      <c r="R469" s="286" t="str">
        <f>IF(_penmei1_month_day!AP465="","",_penmei1_month_day!AP465)</f>
        <v/>
      </c>
      <c r="S469" s="286" t="str">
        <f>IF(_penmei1_month_day!AQ465="","",_penmei1_month_day!AQ465)</f>
        <v/>
      </c>
      <c r="T469" s="286" t="str">
        <f>IF(_penmei1_month_day!AR465="","",_penmei1_month_day!AR465)</f>
        <v/>
      </c>
      <c r="U469" s="286" t="str">
        <f>IF(_penmei1_month_day!AS465="","",_penmei1_month_day!AS465)</f>
        <v/>
      </c>
      <c r="V469" s="286" t="str">
        <f>IF(_penmei1_month_day!AT465="","",_penmei1_month_day!AT465)</f>
        <v/>
      </c>
      <c r="W469" s="286" t="str">
        <f>IF(_penmei1_month_day!AU465="","",_penmei1_month_day!AU465)</f>
        <v/>
      </c>
      <c r="X469" s="286" t="str">
        <f>IF(_penmei1_month_day!AV465="","",_penmei1_month_day!AV465)</f>
        <v/>
      </c>
      <c r="Y469" s="286" t="str">
        <f>IF(_penmei1_month_day!AW465="","",_penmei1_month_day!AW465)</f>
        <v/>
      </c>
      <c r="Z469" s="286" t="str">
        <f>IF(_penmei1_month_day!AX465="","",_penmei1_month_day!AX465)</f>
        <v/>
      </c>
      <c r="AA469" s="307" t="str">
        <f>IF(_penmei1_month_day!AY465="","",ABS(_penmei1_month_day!AY465))</f>
        <v/>
      </c>
      <c r="AB469" s="307" t="str">
        <f>IF(_penmei1_month_day!AZ465="","",ABS(_penmei1_month_day!AZ465))</f>
        <v/>
      </c>
      <c r="AC469" s="285" t="str">
        <f>IF(_penmei1_month_day!BA465="","",_penmei1_month_day!BA465)</f>
        <v/>
      </c>
      <c r="AD469" s="285" t="str">
        <f>IF(_penmei1_month_day!BB465="","",_penmei1_month_day!BB465)</f>
        <v/>
      </c>
      <c r="AE469" s="286" t="str">
        <f>IF(_penmei1_month_day!BC465="","",_penmei1_month_day!BC465)</f>
        <v/>
      </c>
      <c r="AF469" s="284" t="str">
        <f>IF(_penmei1_month_day!BD465="","",_penmei1_month_day!BD465)</f>
        <v/>
      </c>
      <c r="AG469" s="286" t="str">
        <f>IF(_penmei1_month_day!BE465="","",_penmei1_month_day!BE465)</f>
        <v/>
      </c>
      <c r="AH469" s="307" t="str">
        <f>IF(_penmei1_month_day!BF465="","",_penmei1_month_day!BF465)</f>
        <v/>
      </c>
      <c r="AI469" s="307" t="str">
        <f>IF(_penmei1_month_day!BG465="","",_penmei1_month_day!BG465)</f>
        <v/>
      </c>
      <c r="AJ469" s="307" t="str">
        <f>IF(_penmei1_month_day!BH465="","",_penmei1_month_day!BH465)</f>
        <v/>
      </c>
      <c r="AK469" s="307" t="str">
        <f>IF(_penmei1_month_day!BI465="","",_penmei1_month_day!BI465)</f>
        <v/>
      </c>
      <c r="AL469" s="286" t="str">
        <f>IF(_penmei1_month_day!BJ465="","",_penmei1_month_day!BJ465)</f>
        <v/>
      </c>
      <c r="AM469" s="307" t="str">
        <f>IF(_penmei1_month_day!BK465="","",_penmei1_month_day!BK465/10000)</f>
        <v/>
      </c>
      <c r="AN469" s="286" t="str">
        <f>IF(_penmei1_month_day!BL465="","",_penmei1_month_day!BL465)</f>
        <v/>
      </c>
      <c r="AO469" s="286" t="str">
        <f>IF(_penmei1_month_day!BM465="","",_penmei1_month_day!BM465)</f>
        <v/>
      </c>
      <c r="AP469" s="243" t="s">
        <v>83</v>
      </c>
      <c r="AQ469" s="331"/>
    </row>
    <row r="470" ht="15" spans="1:43">
      <c r="A470" s="120">
        <f t="shared" si="109"/>
        <v>43485</v>
      </c>
      <c r="B470" s="121">
        <f t="shared" si="115"/>
        <v>43485</v>
      </c>
      <c r="C470" s="122" t="str">
        <f t="shared" si="116"/>
        <v>白</v>
      </c>
      <c r="D470" s="122">
        <f t="shared" si="117"/>
        <v>20</v>
      </c>
      <c r="E470" s="123">
        <f>IF(AND(E462=4),1,IF(AND(E462&lt;4),(E462+1),))</f>
        <v>4</v>
      </c>
      <c r="F470" s="124" t="str">
        <f t="shared" si="118"/>
        <v>丁班</v>
      </c>
      <c r="G470" s="122">
        <f t="shared" si="119"/>
        <v>8</v>
      </c>
      <c r="H470" s="125">
        <f t="shared" si="121"/>
        <v>0.0416666666666667</v>
      </c>
      <c r="I470" s="160">
        <f t="shared" si="122"/>
        <v>0.333333333333334</v>
      </c>
      <c r="J470" s="281" t="str">
        <f>IF(_penmei1_month_day!AH466="","",_penmei1_month_day!AH466)</f>
        <v/>
      </c>
      <c r="K470" s="281" t="str">
        <f>IF(_penmei1_month_day!AI466="","",_penmei1_month_day!AI466)</f>
        <v/>
      </c>
      <c r="L470" s="282" t="str">
        <f>IF(_penmei1_month_day!AJ466="","",_penmei1_month_day!AJ466)</f>
        <v/>
      </c>
      <c r="M470" s="282" t="str">
        <f>IF(_penmei1_month_day!AK466="","",_penmei1_month_day!AK466)</f>
        <v/>
      </c>
      <c r="N470" s="282" t="str">
        <f>IF(_penmei1_month_day!AL466="","",_penmei1_month_day!AL466)</f>
        <v/>
      </c>
      <c r="O470" s="282" t="str">
        <f>IF(_penmei1_month_day!AM466="","",_penmei1_month_day!AM466)</f>
        <v/>
      </c>
      <c r="P470" s="282" t="str">
        <f>IF(_penmei1_month_day!AN466="","",_penmei1_month_day!AN466)</f>
        <v/>
      </c>
      <c r="Q470" s="282" t="str">
        <f>IF(_penmei1_month_day!AO466="","",_penmei1_month_day!AO466)</f>
        <v/>
      </c>
      <c r="R470" s="282" t="str">
        <f>IF(_penmei1_month_day!AP466="","",_penmei1_month_day!AP466)</f>
        <v/>
      </c>
      <c r="S470" s="282" t="str">
        <f>IF(_penmei1_month_day!AQ466="","",_penmei1_month_day!AQ466)</f>
        <v/>
      </c>
      <c r="T470" s="282" t="str">
        <f>IF(_penmei1_month_day!AR466="","",_penmei1_month_day!AR466)</f>
        <v/>
      </c>
      <c r="U470" s="282" t="str">
        <f>IF(_penmei1_month_day!AS466="","",_penmei1_month_day!AS466)</f>
        <v/>
      </c>
      <c r="V470" s="282" t="str">
        <f>IF(_penmei1_month_day!AT466="","",_penmei1_month_day!AT466)</f>
        <v/>
      </c>
      <c r="W470" s="282" t="str">
        <f>IF(_penmei1_month_day!AU466="","",_penmei1_month_day!AU466)</f>
        <v/>
      </c>
      <c r="X470" s="282" t="str">
        <f>IF(_penmei1_month_day!AV466="","",_penmei1_month_day!AV466)</f>
        <v/>
      </c>
      <c r="Y470" s="282" t="str">
        <f>IF(_penmei1_month_day!AW466="","",_penmei1_month_day!AW466)</f>
        <v/>
      </c>
      <c r="Z470" s="282" t="str">
        <f>IF(_penmei1_month_day!AX466="","",_penmei1_month_day!AX466)</f>
        <v/>
      </c>
      <c r="AA470" s="305" t="str">
        <f>IF(_penmei1_month_day!AY466="","",ABS(_penmei1_month_day!AY466))</f>
        <v/>
      </c>
      <c r="AB470" s="305" t="str">
        <f>IF(_penmei1_month_day!AZ466="","",ABS(_penmei1_month_day!AZ466))</f>
        <v/>
      </c>
      <c r="AC470" s="281" t="str">
        <f>IF(_penmei1_month_day!BA466="","",_penmei1_month_day!BA466)</f>
        <v/>
      </c>
      <c r="AD470" s="281" t="str">
        <f>IF(_penmei1_month_day!BB466="","",_penmei1_month_day!BB466)</f>
        <v/>
      </c>
      <c r="AE470" s="282" t="str">
        <f>IF(_penmei1_month_day!BC466="","",_penmei1_month_day!BC466)</f>
        <v/>
      </c>
      <c r="AF470" s="282" t="str">
        <f>IF(_penmei1_month_day!BD466="","",_penmei1_month_day!BD466)</f>
        <v/>
      </c>
      <c r="AG470" s="282" t="str">
        <f>IF(_penmei1_month_day!BE466="","",_penmei1_month_day!BE466)</f>
        <v/>
      </c>
      <c r="AH470" s="305" t="str">
        <f>IF(_penmei1_month_day!BF466="","",_penmei1_month_day!BF466)</f>
        <v/>
      </c>
      <c r="AI470" s="305" t="str">
        <f>IF(_penmei1_month_day!BG466="","",_penmei1_month_day!BG466)</f>
        <v/>
      </c>
      <c r="AJ470" s="305" t="str">
        <f>IF(_penmei1_month_day!BH466="","",_penmei1_month_day!BH466)</f>
        <v/>
      </c>
      <c r="AK470" s="305" t="str">
        <f>IF(_penmei1_month_day!BI466="","",_penmei1_month_day!BI466)</f>
        <v/>
      </c>
      <c r="AL470" s="282" t="str">
        <f>IF(_penmei1_month_day!BJ466="","",_penmei1_month_day!BJ466)</f>
        <v/>
      </c>
      <c r="AM470" s="305" t="str">
        <f>IF(_penmei1_month_day!BK466="","",_penmei1_month_day!BK466/10000)</f>
        <v/>
      </c>
      <c r="AN470" s="282" t="str">
        <f>IF(_penmei1_month_day!BL466="","",_penmei1_month_day!BL466)</f>
        <v/>
      </c>
      <c r="AO470" s="282" t="str">
        <f>IF(_penmei1_month_day!BM466="","",_penmei1_month_day!BM466)</f>
        <v/>
      </c>
      <c r="AP470" s="328"/>
      <c r="AQ470" s="328"/>
    </row>
    <row r="471" spans="1:43">
      <c r="A471" s="126">
        <f t="shared" si="109"/>
        <v>43485</v>
      </c>
      <c r="B471" s="127">
        <f t="shared" si="115"/>
        <v>43485</v>
      </c>
      <c r="C471" s="128" t="str">
        <f t="shared" si="116"/>
        <v>白</v>
      </c>
      <c r="D471" s="128">
        <f t="shared" si="117"/>
        <v>20</v>
      </c>
      <c r="E471" s="129">
        <f t="shared" ref="E471:E477" si="124">E470</f>
        <v>4</v>
      </c>
      <c r="F471" s="130" t="str">
        <f t="shared" si="118"/>
        <v>丁班</v>
      </c>
      <c r="G471" s="128">
        <f t="shared" si="119"/>
        <v>9</v>
      </c>
      <c r="H471" s="131">
        <f t="shared" si="121"/>
        <v>0.0416666666666667</v>
      </c>
      <c r="I471" s="165">
        <f t="shared" si="122"/>
        <v>0.375</v>
      </c>
      <c r="J471" s="283" t="str">
        <f>IF(_penmei1_month_day!AH467="","",_penmei1_month_day!AH467)</f>
        <v/>
      </c>
      <c r="K471" s="283" t="str">
        <f>IF(_penmei1_month_day!AI467="","",_penmei1_month_day!AI467)</f>
        <v/>
      </c>
      <c r="L471" s="284" t="str">
        <f>IF(_penmei1_month_day!AJ467="","",_penmei1_month_day!AJ467)</f>
        <v/>
      </c>
      <c r="M471" s="284" t="str">
        <f>IF(_penmei1_month_day!AK467="","",_penmei1_month_day!AK467)</f>
        <v/>
      </c>
      <c r="N471" s="284" t="str">
        <f>IF(_penmei1_month_day!AL467="","",_penmei1_month_day!AL467)</f>
        <v/>
      </c>
      <c r="O471" s="284" t="str">
        <f>IF(_penmei1_month_day!AM467="","",_penmei1_month_day!AM467)</f>
        <v/>
      </c>
      <c r="P471" s="284" t="str">
        <f>IF(_penmei1_month_day!AN467="","",_penmei1_month_day!AN467)</f>
        <v/>
      </c>
      <c r="Q471" s="284" t="str">
        <f>IF(_penmei1_month_day!AO467="","",_penmei1_month_day!AO467)</f>
        <v/>
      </c>
      <c r="R471" s="284" t="str">
        <f>IF(_penmei1_month_day!AP467="","",_penmei1_month_day!AP467)</f>
        <v/>
      </c>
      <c r="S471" s="284" t="str">
        <f>IF(_penmei1_month_day!AQ467="","",_penmei1_month_day!AQ467)</f>
        <v/>
      </c>
      <c r="T471" s="284" t="str">
        <f>IF(_penmei1_month_day!AR467="","",_penmei1_month_day!AR467)</f>
        <v/>
      </c>
      <c r="U471" s="284" t="str">
        <f>IF(_penmei1_month_day!AS467="","",_penmei1_month_day!AS467)</f>
        <v/>
      </c>
      <c r="V471" s="284" t="str">
        <f>IF(_penmei1_month_day!AT467="","",_penmei1_month_day!AT467)</f>
        <v/>
      </c>
      <c r="W471" s="284" t="str">
        <f>IF(_penmei1_month_day!AU467="","",_penmei1_month_day!AU467)</f>
        <v/>
      </c>
      <c r="X471" s="284" t="str">
        <f>IF(_penmei1_month_day!AV467="","",_penmei1_month_day!AV467)</f>
        <v/>
      </c>
      <c r="Y471" s="284" t="str">
        <f>IF(_penmei1_month_day!AW467="","",_penmei1_month_day!AW467)</f>
        <v/>
      </c>
      <c r="Z471" s="284" t="str">
        <f>IF(_penmei1_month_day!AX467="","",_penmei1_month_day!AX467)</f>
        <v/>
      </c>
      <c r="AA471" s="306" t="str">
        <f>IF(_penmei1_month_day!AY467="","",ABS(_penmei1_month_day!AY467))</f>
        <v/>
      </c>
      <c r="AB471" s="306" t="str">
        <f>IF(_penmei1_month_day!AZ467="","",ABS(_penmei1_month_day!AZ467))</f>
        <v/>
      </c>
      <c r="AC471" s="283" t="str">
        <f>IF(_penmei1_month_day!BA467="","",_penmei1_month_day!BA467)</f>
        <v/>
      </c>
      <c r="AD471" s="283" t="str">
        <f>IF(_penmei1_month_day!BB467="","",_penmei1_month_day!BB467)</f>
        <v/>
      </c>
      <c r="AE471" s="284" t="str">
        <f>IF(_penmei1_month_day!BC467="","",_penmei1_month_day!BC467)</f>
        <v/>
      </c>
      <c r="AF471" s="284" t="str">
        <f>IF(_penmei1_month_day!BD467="","",_penmei1_month_day!BD467)</f>
        <v/>
      </c>
      <c r="AG471" s="284" t="str">
        <f>IF(_penmei1_month_day!BE467="","",_penmei1_month_day!BE467)</f>
        <v/>
      </c>
      <c r="AH471" s="306" t="str">
        <f>IF(_penmei1_month_day!BF467="","",_penmei1_month_day!BF467)</f>
        <v/>
      </c>
      <c r="AI471" s="306" t="str">
        <f>IF(_penmei1_month_day!BG467="","",_penmei1_month_day!BG467)</f>
        <v/>
      </c>
      <c r="AJ471" s="306" t="str">
        <f>IF(_penmei1_month_day!BH467="","",_penmei1_month_day!BH467)</f>
        <v/>
      </c>
      <c r="AK471" s="306" t="str">
        <f>IF(_penmei1_month_day!BI467="","",_penmei1_month_day!BI467)</f>
        <v/>
      </c>
      <c r="AL471" s="284" t="str">
        <f>IF(_penmei1_month_day!BJ467="","",_penmei1_month_day!BJ467)</f>
        <v/>
      </c>
      <c r="AM471" s="306" t="str">
        <f>IF(_penmei1_month_day!BK467="","",_penmei1_month_day!BK467/10000)</f>
        <v/>
      </c>
      <c r="AN471" s="284" t="str">
        <f>IF(_penmei1_month_day!BL467="","",_penmei1_month_day!BL467)</f>
        <v/>
      </c>
      <c r="AO471" s="284" t="str">
        <f>IF(_penmei1_month_day!BM467="","",_penmei1_month_day!BM467)</f>
        <v/>
      </c>
      <c r="AP471" s="329"/>
      <c r="AQ471" s="329"/>
    </row>
    <row r="472" spans="1:43">
      <c r="A472" s="126">
        <f t="shared" si="109"/>
        <v>43485</v>
      </c>
      <c r="B472" s="127">
        <f t="shared" si="115"/>
        <v>43485</v>
      </c>
      <c r="C472" s="128" t="str">
        <f t="shared" si="116"/>
        <v>白</v>
      </c>
      <c r="D472" s="128">
        <f t="shared" si="117"/>
        <v>20</v>
      </c>
      <c r="E472" s="129">
        <f t="shared" si="124"/>
        <v>4</v>
      </c>
      <c r="F472" s="130" t="str">
        <f t="shared" si="118"/>
        <v>丁班</v>
      </c>
      <c r="G472" s="128">
        <f t="shared" si="119"/>
        <v>10</v>
      </c>
      <c r="H472" s="131">
        <f t="shared" si="121"/>
        <v>0.0416666666666667</v>
      </c>
      <c r="I472" s="165">
        <f t="shared" si="122"/>
        <v>0.416666666666667</v>
      </c>
      <c r="J472" s="283" t="str">
        <f>IF(_penmei1_month_day!AH468="","",_penmei1_month_day!AH468)</f>
        <v/>
      </c>
      <c r="K472" s="283" t="str">
        <f>IF(_penmei1_month_day!AI468="","",_penmei1_month_day!AI468)</f>
        <v/>
      </c>
      <c r="L472" s="284" t="str">
        <f>IF(_penmei1_month_day!AJ468="","",_penmei1_month_day!AJ468)</f>
        <v/>
      </c>
      <c r="M472" s="284" t="str">
        <f>IF(_penmei1_month_day!AK468="","",_penmei1_month_day!AK468)</f>
        <v/>
      </c>
      <c r="N472" s="284" t="str">
        <f>IF(_penmei1_month_day!AL468="","",_penmei1_month_day!AL468)</f>
        <v/>
      </c>
      <c r="O472" s="284" t="str">
        <f>IF(_penmei1_month_day!AM468="","",_penmei1_month_day!AM468)</f>
        <v/>
      </c>
      <c r="P472" s="284" t="str">
        <f>IF(_penmei1_month_day!AN468="","",_penmei1_month_day!AN468)</f>
        <v/>
      </c>
      <c r="Q472" s="284" t="str">
        <f>IF(_penmei1_month_day!AO468="","",_penmei1_month_day!AO468)</f>
        <v/>
      </c>
      <c r="R472" s="284" t="str">
        <f>IF(_penmei1_month_day!AP468="","",_penmei1_month_day!AP468)</f>
        <v/>
      </c>
      <c r="S472" s="284" t="str">
        <f>IF(_penmei1_month_day!AQ468="","",_penmei1_month_day!AQ468)</f>
        <v/>
      </c>
      <c r="T472" s="284" t="str">
        <f>IF(_penmei1_month_day!AR468="","",_penmei1_month_day!AR468)</f>
        <v/>
      </c>
      <c r="U472" s="284" t="str">
        <f>IF(_penmei1_month_day!AS468="","",_penmei1_month_day!AS468)</f>
        <v/>
      </c>
      <c r="V472" s="284" t="str">
        <f>IF(_penmei1_month_day!AT468="","",_penmei1_month_day!AT468)</f>
        <v/>
      </c>
      <c r="W472" s="284" t="str">
        <f>IF(_penmei1_month_day!AU468="","",_penmei1_month_day!AU468)</f>
        <v/>
      </c>
      <c r="X472" s="284" t="str">
        <f>IF(_penmei1_month_day!AV468="","",_penmei1_month_day!AV468)</f>
        <v/>
      </c>
      <c r="Y472" s="284" t="str">
        <f>IF(_penmei1_month_day!AW468="","",_penmei1_month_day!AW468)</f>
        <v/>
      </c>
      <c r="Z472" s="284" t="str">
        <f>IF(_penmei1_month_day!AX468="","",_penmei1_month_day!AX468)</f>
        <v/>
      </c>
      <c r="AA472" s="306" t="str">
        <f>IF(_penmei1_month_day!AY468="","",ABS(_penmei1_month_day!AY468))</f>
        <v/>
      </c>
      <c r="AB472" s="306" t="str">
        <f>IF(_penmei1_month_day!AZ468="","",ABS(_penmei1_month_day!AZ468))</f>
        <v/>
      </c>
      <c r="AC472" s="283" t="str">
        <f>IF(_penmei1_month_day!BA468="","",_penmei1_month_day!BA468)</f>
        <v/>
      </c>
      <c r="AD472" s="283" t="str">
        <f>IF(_penmei1_month_day!BB468="","",_penmei1_month_day!BB468)</f>
        <v/>
      </c>
      <c r="AE472" s="284" t="str">
        <f>IF(_penmei1_month_day!BC468="","",_penmei1_month_day!BC468)</f>
        <v/>
      </c>
      <c r="AF472" s="284" t="str">
        <f>IF(_penmei1_month_day!BD468="","",_penmei1_month_day!BD468)</f>
        <v/>
      </c>
      <c r="AG472" s="284" t="str">
        <f>IF(_penmei1_month_day!BE468="","",_penmei1_month_day!BE468)</f>
        <v/>
      </c>
      <c r="AH472" s="306" t="str">
        <f>IF(_penmei1_month_day!BF468="","",_penmei1_month_day!BF468)</f>
        <v/>
      </c>
      <c r="AI472" s="306" t="str">
        <f>IF(_penmei1_month_day!BG468="","",_penmei1_month_day!BG468)</f>
        <v/>
      </c>
      <c r="AJ472" s="306" t="str">
        <f>IF(_penmei1_month_day!BH468="","",_penmei1_month_day!BH468)</f>
        <v/>
      </c>
      <c r="AK472" s="306" t="str">
        <f>IF(_penmei1_month_day!BI468="","",_penmei1_month_day!BI468)</f>
        <v/>
      </c>
      <c r="AL472" s="284" t="str">
        <f>IF(_penmei1_month_day!BJ468="","",_penmei1_month_day!BJ468)</f>
        <v/>
      </c>
      <c r="AM472" s="306" t="str">
        <f>IF(_penmei1_month_day!BK468="","",_penmei1_month_day!BK468/10000)</f>
        <v/>
      </c>
      <c r="AN472" s="284" t="str">
        <f>IF(_penmei1_month_day!BL468="","",_penmei1_month_day!BL468)</f>
        <v/>
      </c>
      <c r="AO472" s="284" t="str">
        <f>IF(_penmei1_month_day!BM468="","",_penmei1_month_day!BM468)</f>
        <v/>
      </c>
      <c r="AP472" s="329"/>
      <c r="AQ472" s="329"/>
    </row>
    <row r="473" spans="1:43">
      <c r="A473" s="126">
        <f t="shared" si="109"/>
        <v>43485</v>
      </c>
      <c r="B473" s="127">
        <f t="shared" si="115"/>
        <v>43485</v>
      </c>
      <c r="C473" s="128" t="str">
        <f t="shared" si="116"/>
        <v>白</v>
      </c>
      <c r="D473" s="128">
        <f t="shared" si="117"/>
        <v>20</v>
      </c>
      <c r="E473" s="129">
        <f t="shared" si="124"/>
        <v>4</v>
      </c>
      <c r="F473" s="130" t="str">
        <f t="shared" si="118"/>
        <v>丁班</v>
      </c>
      <c r="G473" s="128">
        <f t="shared" si="119"/>
        <v>11</v>
      </c>
      <c r="H473" s="131">
        <f t="shared" si="121"/>
        <v>0.0416666666666667</v>
      </c>
      <c r="I473" s="165">
        <f t="shared" si="122"/>
        <v>0.458333333333334</v>
      </c>
      <c r="J473" s="283" t="str">
        <f>IF(_penmei1_month_day!AH469="","",_penmei1_month_day!AH469)</f>
        <v/>
      </c>
      <c r="K473" s="283" t="str">
        <f>IF(_penmei1_month_day!AI469="","",_penmei1_month_day!AI469)</f>
        <v/>
      </c>
      <c r="L473" s="284" t="str">
        <f>IF(_penmei1_month_day!AJ469="","",_penmei1_month_day!AJ469)</f>
        <v/>
      </c>
      <c r="M473" s="284" t="str">
        <f>IF(_penmei1_month_day!AK469="","",_penmei1_month_day!AK469)</f>
        <v/>
      </c>
      <c r="N473" s="284" t="str">
        <f>IF(_penmei1_month_day!AL469="","",_penmei1_month_day!AL469)</f>
        <v/>
      </c>
      <c r="O473" s="284" t="str">
        <f>IF(_penmei1_month_day!AM469="","",_penmei1_month_day!AM469)</f>
        <v/>
      </c>
      <c r="P473" s="284" t="str">
        <f>IF(_penmei1_month_day!AN469="","",_penmei1_month_day!AN469)</f>
        <v/>
      </c>
      <c r="Q473" s="284" t="str">
        <f>IF(_penmei1_month_day!AO469="","",_penmei1_month_day!AO469)</f>
        <v/>
      </c>
      <c r="R473" s="284" t="str">
        <f>IF(_penmei1_month_day!AP469="","",_penmei1_month_day!AP469)</f>
        <v/>
      </c>
      <c r="S473" s="284" t="str">
        <f>IF(_penmei1_month_day!AQ469="","",_penmei1_month_day!AQ469)</f>
        <v/>
      </c>
      <c r="T473" s="284" t="str">
        <f>IF(_penmei1_month_day!AR469="","",_penmei1_month_day!AR469)</f>
        <v/>
      </c>
      <c r="U473" s="284" t="str">
        <f>IF(_penmei1_month_day!AS469="","",_penmei1_month_day!AS469)</f>
        <v/>
      </c>
      <c r="V473" s="284" t="str">
        <f>IF(_penmei1_month_day!AT469="","",_penmei1_month_day!AT469)</f>
        <v/>
      </c>
      <c r="W473" s="284" t="str">
        <f>IF(_penmei1_month_day!AU469="","",_penmei1_month_day!AU469)</f>
        <v/>
      </c>
      <c r="X473" s="284" t="str">
        <f>IF(_penmei1_month_day!AV469="","",_penmei1_month_day!AV469)</f>
        <v/>
      </c>
      <c r="Y473" s="284" t="str">
        <f>IF(_penmei1_month_day!AW469="","",_penmei1_month_day!AW469)</f>
        <v/>
      </c>
      <c r="Z473" s="284" t="str">
        <f>IF(_penmei1_month_day!AX469="","",_penmei1_month_day!AX469)</f>
        <v/>
      </c>
      <c r="AA473" s="306" t="str">
        <f>IF(_penmei1_month_day!AY469="","",ABS(_penmei1_month_day!AY469))</f>
        <v/>
      </c>
      <c r="AB473" s="306" t="str">
        <f>IF(_penmei1_month_day!AZ469="","",ABS(_penmei1_month_day!AZ469))</f>
        <v/>
      </c>
      <c r="AC473" s="283" t="str">
        <f>IF(_penmei1_month_day!BA469="","",_penmei1_month_day!BA469)</f>
        <v/>
      </c>
      <c r="AD473" s="283" t="str">
        <f>IF(_penmei1_month_day!BB469="","",_penmei1_month_day!BB469)</f>
        <v/>
      </c>
      <c r="AE473" s="284" t="str">
        <f>IF(_penmei1_month_day!BC469="","",_penmei1_month_day!BC469)</f>
        <v/>
      </c>
      <c r="AF473" s="284" t="str">
        <f>IF(_penmei1_month_day!BD469="","",_penmei1_month_day!BD469)</f>
        <v/>
      </c>
      <c r="AG473" s="284" t="str">
        <f>IF(_penmei1_month_day!BE469="","",_penmei1_month_day!BE469)</f>
        <v/>
      </c>
      <c r="AH473" s="306" t="str">
        <f>IF(_penmei1_month_day!BF469="","",_penmei1_month_day!BF469)</f>
        <v/>
      </c>
      <c r="AI473" s="306" t="str">
        <f>IF(_penmei1_month_day!BG469="","",_penmei1_month_day!BG469)</f>
        <v/>
      </c>
      <c r="AJ473" s="306" t="str">
        <f>IF(_penmei1_month_day!BH469="","",_penmei1_month_day!BH469)</f>
        <v/>
      </c>
      <c r="AK473" s="306" t="str">
        <f>IF(_penmei1_month_day!BI469="","",_penmei1_month_day!BI469)</f>
        <v/>
      </c>
      <c r="AL473" s="284" t="str">
        <f>IF(_penmei1_month_day!BJ469="","",_penmei1_month_day!BJ469)</f>
        <v/>
      </c>
      <c r="AM473" s="306" t="str">
        <f>IF(_penmei1_month_day!BK469="","",_penmei1_month_day!BK469/10000)</f>
        <v/>
      </c>
      <c r="AN473" s="284" t="str">
        <f>IF(_penmei1_month_day!BL469="","",_penmei1_month_day!BL469)</f>
        <v/>
      </c>
      <c r="AO473" s="284" t="str">
        <f>IF(_penmei1_month_day!BM469="","",_penmei1_month_day!BM469)</f>
        <v/>
      </c>
      <c r="AP473" s="329"/>
      <c r="AQ473" s="329"/>
    </row>
    <row r="474" spans="1:43">
      <c r="A474" s="126">
        <f t="shared" si="109"/>
        <v>43485</v>
      </c>
      <c r="B474" s="127">
        <f t="shared" si="115"/>
        <v>43485</v>
      </c>
      <c r="C474" s="128" t="str">
        <f t="shared" si="116"/>
        <v>白</v>
      </c>
      <c r="D474" s="128">
        <f t="shared" si="117"/>
        <v>20</v>
      </c>
      <c r="E474" s="129">
        <f t="shared" si="124"/>
        <v>4</v>
      </c>
      <c r="F474" s="130" t="str">
        <f t="shared" si="118"/>
        <v>丁班</v>
      </c>
      <c r="G474" s="128">
        <f t="shared" si="119"/>
        <v>12</v>
      </c>
      <c r="H474" s="131">
        <f t="shared" si="121"/>
        <v>0.0416666666666667</v>
      </c>
      <c r="I474" s="165">
        <f t="shared" si="122"/>
        <v>0.5</v>
      </c>
      <c r="J474" s="283" t="str">
        <f>IF(_penmei1_month_day!AH470="","",_penmei1_month_day!AH470)</f>
        <v/>
      </c>
      <c r="K474" s="283" t="str">
        <f>IF(_penmei1_month_day!AI470="","",_penmei1_month_day!AI470)</f>
        <v/>
      </c>
      <c r="L474" s="284" t="str">
        <f>IF(_penmei1_month_day!AJ470="","",_penmei1_month_day!AJ470)</f>
        <v/>
      </c>
      <c r="M474" s="284" t="str">
        <f>IF(_penmei1_month_day!AK470="","",_penmei1_month_day!AK470)</f>
        <v/>
      </c>
      <c r="N474" s="284" t="str">
        <f>IF(_penmei1_month_day!AL470="","",_penmei1_month_day!AL470)</f>
        <v/>
      </c>
      <c r="O474" s="284" t="str">
        <f>IF(_penmei1_month_day!AM470="","",_penmei1_month_day!AM470)</f>
        <v/>
      </c>
      <c r="P474" s="284" t="str">
        <f>IF(_penmei1_month_day!AN470="","",_penmei1_month_day!AN470)</f>
        <v/>
      </c>
      <c r="Q474" s="284" t="str">
        <f>IF(_penmei1_month_day!AO470="","",_penmei1_month_day!AO470)</f>
        <v/>
      </c>
      <c r="R474" s="284" t="str">
        <f>IF(_penmei1_month_day!AP470="","",_penmei1_month_day!AP470)</f>
        <v/>
      </c>
      <c r="S474" s="284" t="str">
        <f>IF(_penmei1_month_day!AQ470="","",_penmei1_month_day!AQ470)</f>
        <v/>
      </c>
      <c r="T474" s="284" t="str">
        <f>IF(_penmei1_month_day!AR470="","",_penmei1_month_day!AR470)</f>
        <v/>
      </c>
      <c r="U474" s="284" t="str">
        <f>IF(_penmei1_month_day!AS470="","",_penmei1_month_day!AS470)</f>
        <v/>
      </c>
      <c r="V474" s="284" t="str">
        <f>IF(_penmei1_month_day!AT470="","",_penmei1_month_day!AT470)</f>
        <v/>
      </c>
      <c r="W474" s="284" t="str">
        <f>IF(_penmei1_month_day!AU470="","",_penmei1_month_day!AU470)</f>
        <v/>
      </c>
      <c r="X474" s="284" t="str">
        <f>IF(_penmei1_month_day!AV470="","",_penmei1_month_day!AV470)</f>
        <v/>
      </c>
      <c r="Y474" s="284" t="str">
        <f>IF(_penmei1_month_day!AW470="","",_penmei1_month_day!AW470)</f>
        <v/>
      </c>
      <c r="Z474" s="284" t="str">
        <f>IF(_penmei1_month_day!AX470="","",_penmei1_month_day!AX470)</f>
        <v/>
      </c>
      <c r="AA474" s="306" t="str">
        <f>IF(_penmei1_month_day!AY470="","",ABS(_penmei1_month_day!AY470))</f>
        <v/>
      </c>
      <c r="AB474" s="306" t="str">
        <f>IF(_penmei1_month_day!AZ470="","",ABS(_penmei1_month_day!AZ470))</f>
        <v/>
      </c>
      <c r="AC474" s="283" t="str">
        <f>IF(_penmei1_month_day!BA470="","",_penmei1_month_day!BA470)</f>
        <v/>
      </c>
      <c r="AD474" s="283" t="str">
        <f>IF(_penmei1_month_day!BB470="","",_penmei1_month_day!BB470)</f>
        <v/>
      </c>
      <c r="AE474" s="284" t="str">
        <f>IF(_penmei1_month_day!BC470="","",_penmei1_month_day!BC470)</f>
        <v/>
      </c>
      <c r="AF474" s="284" t="str">
        <f>IF(_penmei1_month_day!BD470="","",_penmei1_month_day!BD470)</f>
        <v/>
      </c>
      <c r="AG474" s="284" t="str">
        <f>IF(_penmei1_month_day!BE470="","",_penmei1_month_day!BE470)</f>
        <v/>
      </c>
      <c r="AH474" s="306" t="str">
        <f>IF(_penmei1_month_day!BF470="","",_penmei1_month_day!BF470)</f>
        <v/>
      </c>
      <c r="AI474" s="306" t="str">
        <f>IF(_penmei1_month_day!BG470="","",_penmei1_month_day!BG470)</f>
        <v/>
      </c>
      <c r="AJ474" s="306" t="str">
        <f>IF(_penmei1_month_day!BH470="","",_penmei1_month_day!BH470)</f>
        <v/>
      </c>
      <c r="AK474" s="306" t="str">
        <f>IF(_penmei1_month_day!BI470="","",_penmei1_month_day!BI470)</f>
        <v/>
      </c>
      <c r="AL474" s="284" t="str">
        <f>IF(_penmei1_month_day!BJ470="","",_penmei1_month_day!BJ470)</f>
        <v/>
      </c>
      <c r="AM474" s="306" t="str">
        <f>IF(_penmei1_month_day!BK470="","",_penmei1_month_day!BK470/10000)</f>
        <v/>
      </c>
      <c r="AN474" s="284" t="str">
        <f>IF(_penmei1_month_day!BL470="","",_penmei1_month_day!BL470)</f>
        <v/>
      </c>
      <c r="AO474" s="284" t="str">
        <f>IF(_penmei1_month_day!BM470="","",_penmei1_month_day!BM470)</f>
        <v/>
      </c>
      <c r="AP474" s="329"/>
      <c r="AQ474" s="329"/>
    </row>
    <row r="475" spans="1:43">
      <c r="A475" s="126">
        <f t="shared" si="109"/>
        <v>43485</v>
      </c>
      <c r="B475" s="127">
        <f t="shared" si="115"/>
        <v>43485</v>
      </c>
      <c r="C475" s="128" t="str">
        <f t="shared" si="116"/>
        <v>白</v>
      </c>
      <c r="D475" s="128">
        <f t="shared" si="117"/>
        <v>20</v>
      </c>
      <c r="E475" s="129">
        <f t="shared" si="124"/>
        <v>4</v>
      </c>
      <c r="F475" s="130" t="str">
        <f t="shared" si="118"/>
        <v>丁班</v>
      </c>
      <c r="G475" s="128">
        <f t="shared" si="119"/>
        <v>13</v>
      </c>
      <c r="H475" s="131">
        <f t="shared" si="121"/>
        <v>0.0416666666666667</v>
      </c>
      <c r="I475" s="165">
        <f t="shared" si="122"/>
        <v>0.541666666666667</v>
      </c>
      <c r="J475" s="283" t="str">
        <f>IF(_penmei1_month_day!AH471="","",_penmei1_month_day!AH471)</f>
        <v/>
      </c>
      <c r="K475" s="283" t="str">
        <f>IF(_penmei1_month_day!AI471="","",_penmei1_month_day!AI471)</f>
        <v/>
      </c>
      <c r="L475" s="284" t="str">
        <f>IF(_penmei1_month_day!AJ471="","",_penmei1_month_day!AJ471)</f>
        <v/>
      </c>
      <c r="M475" s="284" t="str">
        <f>IF(_penmei1_month_day!AK471="","",_penmei1_month_day!AK471)</f>
        <v/>
      </c>
      <c r="N475" s="284" t="str">
        <f>IF(_penmei1_month_day!AL471="","",_penmei1_month_day!AL471)</f>
        <v/>
      </c>
      <c r="O475" s="284" t="str">
        <f>IF(_penmei1_month_day!AM471="","",_penmei1_month_day!AM471)</f>
        <v/>
      </c>
      <c r="P475" s="284" t="str">
        <f>IF(_penmei1_month_day!AN471="","",_penmei1_month_day!AN471)</f>
        <v/>
      </c>
      <c r="Q475" s="284" t="str">
        <f>IF(_penmei1_month_day!AO471="","",_penmei1_month_day!AO471)</f>
        <v/>
      </c>
      <c r="R475" s="284" t="str">
        <f>IF(_penmei1_month_day!AP471="","",_penmei1_month_day!AP471)</f>
        <v/>
      </c>
      <c r="S475" s="284" t="str">
        <f>IF(_penmei1_month_day!AQ471="","",_penmei1_month_day!AQ471)</f>
        <v/>
      </c>
      <c r="T475" s="284" t="str">
        <f>IF(_penmei1_month_day!AR471="","",_penmei1_month_day!AR471)</f>
        <v/>
      </c>
      <c r="U475" s="284" t="str">
        <f>IF(_penmei1_month_day!AS471="","",_penmei1_month_day!AS471)</f>
        <v/>
      </c>
      <c r="V475" s="284" t="str">
        <f>IF(_penmei1_month_day!AT471="","",_penmei1_month_day!AT471)</f>
        <v/>
      </c>
      <c r="W475" s="284" t="str">
        <f>IF(_penmei1_month_day!AU471="","",_penmei1_month_day!AU471)</f>
        <v/>
      </c>
      <c r="X475" s="284" t="str">
        <f>IF(_penmei1_month_day!AV471="","",_penmei1_month_day!AV471)</f>
        <v/>
      </c>
      <c r="Y475" s="284" t="str">
        <f>IF(_penmei1_month_day!AW471="","",_penmei1_month_day!AW471)</f>
        <v/>
      </c>
      <c r="Z475" s="284" t="str">
        <f>IF(_penmei1_month_day!AX471="","",_penmei1_month_day!AX471)</f>
        <v/>
      </c>
      <c r="AA475" s="306" t="str">
        <f>IF(_penmei1_month_day!AY471="","",ABS(_penmei1_month_day!AY471))</f>
        <v/>
      </c>
      <c r="AB475" s="306" t="str">
        <f>IF(_penmei1_month_day!AZ471="","",ABS(_penmei1_month_day!AZ471))</f>
        <v/>
      </c>
      <c r="AC475" s="283" t="str">
        <f>IF(_penmei1_month_day!BA471="","",_penmei1_month_day!BA471)</f>
        <v/>
      </c>
      <c r="AD475" s="283" t="str">
        <f>IF(_penmei1_month_day!BB471="","",_penmei1_month_day!BB471)</f>
        <v/>
      </c>
      <c r="AE475" s="284" t="str">
        <f>IF(_penmei1_month_day!BC471="","",_penmei1_month_day!BC471)</f>
        <v/>
      </c>
      <c r="AF475" s="284" t="str">
        <f>IF(_penmei1_month_day!BD471="","",_penmei1_month_day!BD471)</f>
        <v/>
      </c>
      <c r="AG475" s="284" t="str">
        <f>IF(_penmei1_month_day!BE471="","",_penmei1_month_day!BE471)</f>
        <v/>
      </c>
      <c r="AH475" s="306" t="str">
        <f>IF(_penmei1_month_day!BF471="","",_penmei1_month_day!BF471)</f>
        <v/>
      </c>
      <c r="AI475" s="306" t="str">
        <f>IF(_penmei1_month_day!BG471="","",_penmei1_month_day!BG471)</f>
        <v/>
      </c>
      <c r="AJ475" s="306" t="str">
        <f>IF(_penmei1_month_day!BH471="","",_penmei1_month_day!BH471)</f>
        <v/>
      </c>
      <c r="AK475" s="306" t="str">
        <f>IF(_penmei1_month_day!BI471="","",_penmei1_month_day!BI471)</f>
        <v/>
      </c>
      <c r="AL475" s="284" t="str">
        <f>IF(_penmei1_month_day!BJ471="","",_penmei1_month_day!BJ471)</f>
        <v/>
      </c>
      <c r="AM475" s="306" t="str">
        <f>IF(_penmei1_month_day!BK471="","",_penmei1_month_day!BK471/10000)</f>
        <v/>
      </c>
      <c r="AN475" s="284" t="str">
        <f>IF(_penmei1_month_day!BL471="","",_penmei1_month_day!BL471)</f>
        <v/>
      </c>
      <c r="AO475" s="284" t="str">
        <f>IF(_penmei1_month_day!BM471="","",_penmei1_month_day!BM471)</f>
        <v/>
      </c>
      <c r="AP475" s="329"/>
      <c r="AQ475" s="329"/>
    </row>
    <row r="476" spans="1:43">
      <c r="A476" s="126">
        <f t="shared" si="109"/>
        <v>43485</v>
      </c>
      <c r="B476" s="127">
        <f t="shared" si="115"/>
        <v>43485</v>
      </c>
      <c r="C476" s="128" t="str">
        <f t="shared" si="116"/>
        <v>白</v>
      </c>
      <c r="D476" s="128">
        <f t="shared" si="117"/>
        <v>20</v>
      </c>
      <c r="E476" s="129">
        <f t="shared" si="124"/>
        <v>4</v>
      </c>
      <c r="F476" s="130" t="str">
        <f t="shared" si="118"/>
        <v>丁班</v>
      </c>
      <c r="G476" s="128">
        <f t="shared" si="119"/>
        <v>14</v>
      </c>
      <c r="H476" s="131">
        <f t="shared" si="121"/>
        <v>0.0416666666666667</v>
      </c>
      <c r="I476" s="165">
        <f t="shared" si="122"/>
        <v>0.583333333333334</v>
      </c>
      <c r="J476" s="283" t="str">
        <f>IF(_penmei1_month_day!AH472="","",_penmei1_month_day!AH472)</f>
        <v/>
      </c>
      <c r="K476" s="283" t="str">
        <f>IF(_penmei1_month_day!AI472="","",_penmei1_month_day!AI472)</f>
        <v/>
      </c>
      <c r="L476" s="284" t="str">
        <f>IF(_penmei1_month_day!AJ472="","",_penmei1_month_day!AJ472)</f>
        <v/>
      </c>
      <c r="M476" s="284" t="str">
        <f>IF(_penmei1_month_day!AK472="","",_penmei1_month_day!AK472)</f>
        <v/>
      </c>
      <c r="N476" s="284" t="str">
        <f>IF(_penmei1_month_day!AL472="","",_penmei1_month_day!AL472)</f>
        <v/>
      </c>
      <c r="O476" s="284" t="str">
        <f>IF(_penmei1_month_day!AM472="","",_penmei1_month_day!AM472)</f>
        <v/>
      </c>
      <c r="P476" s="284" t="str">
        <f>IF(_penmei1_month_day!AN472="","",_penmei1_month_day!AN472)</f>
        <v/>
      </c>
      <c r="Q476" s="284" t="str">
        <f>IF(_penmei1_month_day!AO472="","",_penmei1_month_day!AO472)</f>
        <v/>
      </c>
      <c r="R476" s="284" t="str">
        <f>IF(_penmei1_month_day!AP472="","",_penmei1_month_day!AP472)</f>
        <v/>
      </c>
      <c r="S476" s="284" t="str">
        <f>IF(_penmei1_month_day!AQ472="","",_penmei1_month_day!AQ472)</f>
        <v/>
      </c>
      <c r="T476" s="284" t="str">
        <f>IF(_penmei1_month_day!AR472="","",_penmei1_month_day!AR472)</f>
        <v/>
      </c>
      <c r="U476" s="284" t="str">
        <f>IF(_penmei1_month_day!AS472="","",_penmei1_month_day!AS472)</f>
        <v/>
      </c>
      <c r="V476" s="284" t="str">
        <f>IF(_penmei1_month_day!AT472="","",_penmei1_month_day!AT472)</f>
        <v/>
      </c>
      <c r="W476" s="284" t="str">
        <f>IF(_penmei1_month_day!AU472="","",_penmei1_month_day!AU472)</f>
        <v/>
      </c>
      <c r="X476" s="284" t="str">
        <f>IF(_penmei1_month_day!AV472="","",_penmei1_month_day!AV472)</f>
        <v/>
      </c>
      <c r="Y476" s="284" t="str">
        <f>IF(_penmei1_month_day!AW472="","",_penmei1_month_day!AW472)</f>
        <v/>
      </c>
      <c r="Z476" s="284" t="str">
        <f>IF(_penmei1_month_day!AX472="","",_penmei1_month_day!AX472)</f>
        <v/>
      </c>
      <c r="AA476" s="306" t="str">
        <f>IF(_penmei1_month_day!AY472="","",ABS(_penmei1_month_day!AY472))</f>
        <v/>
      </c>
      <c r="AB476" s="306" t="str">
        <f>IF(_penmei1_month_day!AZ472="","",ABS(_penmei1_month_day!AZ472))</f>
        <v/>
      </c>
      <c r="AC476" s="283" t="str">
        <f>IF(_penmei1_month_day!BA472="","",_penmei1_month_day!BA472)</f>
        <v/>
      </c>
      <c r="AD476" s="283" t="str">
        <f>IF(_penmei1_month_day!BB472="","",_penmei1_month_day!BB472)</f>
        <v/>
      </c>
      <c r="AE476" s="284" t="str">
        <f>IF(_penmei1_month_day!BC472="","",_penmei1_month_day!BC472)</f>
        <v/>
      </c>
      <c r="AF476" s="284" t="str">
        <f>IF(_penmei1_month_day!BD472="","",_penmei1_month_day!BD472)</f>
        <v/>
      </c>
      <c r="AG476" s="284" t="str">
        <f>IF(_penmei1_month_day!BE472="","",_penmei1_month_day!BE472)</f>
        <v/>
      </c>
      <c r="AH476" s="306" t="str">
        <f>IF(_penmei1_month_day!BF472="","",_penmei1_month_day!BF472)</f>
        <v/>
      </c>
      <c r="AI476" s="306" t="str">
        <f>IF(_penmei1_month_day!BG472="","",_penmei1_month_day!BG472)</f>
        <v/>
      </c>
      <c r="AJ476" s="306" t="str">
        <f>IF(_penmei1_month_day!BH472="","",_penmei1_month_day!BH472)</f>
        <v/>
      </c>
      <c r="AK476" s="306" t="str">
        <f>IF(_penmei1_month_day!BI472="","",_penmei1_month_day!BI472)</f>
        <v/>
      </c>
      <c r="AL476" s="284" t="str">
        <f>IF(_penmei1_month_day!BJ472="","",_penmei1_month_day!BJ472)</f>
        <v/>
      </c>
      <c r="AM476" s="306" t="str">
        <f>IF(_penmei1_month_day!BK472="","",_penmei1_month_day!BK472/10000)</f>
        <v/>
      </c>
      <c r="AN476" s="284" t="str">
        <f>IF(_penmei1_month_day!BL472="","",_penmei1_month_day!BL472)</f>
        <v/>
      </c>
      <c r="AO476" s="284" t="str">
        <f>IF(_penmei1_month_day!BM472="","",_penmei1_month_day!BM472)</f>
        <v/>
      </c>
      <c r="AP476" s="329"/>
      <c r="AQ476" s="329"/>
    </row>
    <row r="477" ht="15" spans="1:43">
      <c r="A477" s="132">
        <f t="shared" ref="A477:A540" si="125">IF(HOUR(I477)=0,A476+1,A476)</f>
        <v>43485</v>
      </c>
      <c r="B477" s="133">
        <f t="shared" si="115"/>
        <v>43485</v>
      </c>
      <c r="C477" s="134" t="str">
        <f t="shared" si="116"/>
        <v>白</v>
      </c>
      <c r="D477" s="134">
        <f t="shared" si="117"/>
        <v>20</v>
      </c>
      <c r="E477" s="135">
        <f t="shared" si="124"/>
        <v>4</v>
      </c>
      <c r="F477" s="136" t="str">
        <f t="shared" si="118"/>
        <v>丁班</v>
      </c>
      <c r="G477" s="134">
        <f t="shared" si="119"/>
        <v>15</v>
      </c>
      <c r="H477" s="137">
        <f t="shared" si="121"/>
        <v>0.0416666666666667</v>
      </c>
      <c r="I477" s="170">
        <f t="shared" si="122"/>
        <v>0.625000000000001</v>
      </c>
      <c r="J477" s="285" t="str">
        <f>IF(_penmei1_month_day!AH473="","",_penmei1_month_day!AH473)</f>
        <v/>
      </c>
      <c r="K477" s="285" t="str">
        <f>IF(_penmei1_month_day!AI473="","",_penmei1_month_day!AI473)</f>
        <v/>
      </c>
      <c r="L477" s="286" t="str">
        <f>IF(_penmei1_month_day!AJ473="","",_penmei1_month_day!AJ473)</f>
        <v/>
      </c>
      <c r="M477" s="286" t="str">
        <f>IF(_penmei1_month_day!AK473="","",_penmei1_month_day!AK473)</f>
        <v/>
      </c>
      <c r="N477" s="286" t="str">
        <f>IF(_penmei1_month_day!AL473="","",_penmei1_month_day!AL473)</f>
        <v/>
      </c>
      <c r="O477" s="286" t="str">
        <f>IF(_penmei1_month_day!AM473="","",_penmei1_month_day!AM473)</f>
        <v/>
      </c>
      <c r="P477" s="286" t="str">
        <f>IF(_penmei1_month_day!AN473="","",_penmei1_month_day!AN473)</f>
        <v/>
      </c>
      <c r="Q477" s="286" t="str">
        <f>IF(_penmei1_month_day!AO473="","",_penmei1_month_day!AO473)</f>
        <v/>
      </c>
      <c r="R477" s="286" t="str">
        <f>IF(_penmei1_month_day!AP473="","",_penmei1_month_day!AP473)</f>
        <v/>
      </c>
      <c r="S477" s="286" t="str">
        <f>IF(_penmei1_month_day!AQ473="","",_penmei1_month_day!AQ473)</f>
        <v/>
      </c>
      <c r="T477" s="286" t="str">
        <f>IF(_penmei1_month_day!AR473="","",_penmei1_month_day!AR473)</f>
        <v/>
      </c>
      <c r="U477" s="286" t="str">
        <f>IF(_penmei1_month_day!AS473="","",_penmei1_month_day!AS473)</f>
        <v/>
      </c>
      <c r="V477" s="286" t="str">
        <f>IF(_penmei1_month_day!AT473="","",_penmei1_month_day!AT473)</f>
        <v/>
      </c>
      <c r="W477" s="286" t="str">
        <f>IF(_penmei1_month_day!AU473="","",_penmei1_month_day!AU473)</f>
        <v/>
      </c>
      <c r="X477" s="286" t="str">
        <f>IF(_penmei1_month_day!AV473="","",_penmei1_month_day!AV473)</f>
        <v/>
      </c>
      <c r="Y477" s="286" t="str">
        <f>IF(_penmei1_month_day!AW473="","",_penmei1_month_day!AW473)</f>
        <v/>
      </c>
      <c r="Z477" s="286" t="str">
        <f>IF(_penmei1_month_day!AX473="","",_penmei1_month_day!AX473)</f>
        <v/>
      </c>
      <c r="AA477" s="307" t="str">
        <f>IF(_penmei1_month_day!AY473="","",ABS(_penmei1_month_day!AY473))</f>
        <v/>
      </c>
      <c r="AB477" s="307" t="str">
        <f>IF(_penmei1_month_day!AZ473="","",ABS(_penmei1_month_day!AZ473))</f>
        <v/>
      </c>
      <c r="AC477" s="285" t="str">
        <f>IF(_penmei1_month_day!BA473="","",_penmei1_month_day!BA473)</f>
        <v/>
      </c>
      <c r="AD477" s="285" t="str">
        <f>IF(_penmei1_month_day!BB473="","",_penmei1_month_day!BB473)</f>
        <v/>
      </c>
      <c r="AE477" s="286" t="str">
        <f>IF(_penmei1_month_day!BC473="","",_penmei1_month_day!BC473)</f>
        <v/>
      </c>
      <c r="AF477" s="284" t="str">
        <f>IF(_penmei1_month_day!BD473="","",_penmei1_month_day!BD473)</f>
        <v/>
      </c>
      <c r="AG477" s="286" t="str">
        <f>IF(_penmei1_month_day!BE473="","",_penmei1_month_day!BE473)</f>
        <v/>
      </c>
      <c r="AH477" s="307" t="str">
        <f>IF(_penmei1_month_day!BF473="","",_penmei1_month_day!BF473)</f>
        <v/>
      </c>
      <c r="AI477" s="307" t="str">
        <f>IF(_penmei1_month_day!BG473="","",_penmei1_month_day!BG473)</f>
        <v/>
      </c>
      <c r="AJ477" s="307" t="str">
        <f>IF(_penmei1_month_day!BH473="","",_penmei1_month_day!BH473)</f>
        <v/>
      </c>
      <c r="AK477" s="307" t="str">
        <f>IF(_penmei1_month_day!BI473="","",_penmei1_month_day!BI473)</f>
        <v/>
      </c>
      <c r="AL477" s="286" t="str">
        <f>IF(_penmei1_month_day!BJ473="","",_penmei1_month_day!BJ473)</f>
        <v/>
      </c>
      <c r="AM477" s="307" t="str">
        <f>IF(_penmei1_month_day!BK473="","",_penmei1_month_day!BK473/10000)</f>
        <v/>
      </c>
      <c r="AN477" s="286" t="str">
        <f>IF(_penmei1_month_day!BL473="","",_penmei1_month_day!BL473)</f>
        <v/>
      </c>
      <c r="AO477" s="286" t="str">
        <f>IF(_penmei1_month_day!BM473="","",_penmei1_month_day!BM473)</f>
        <v/>
      </c>
      <c r="AP477" s="243" t="s">
        <v>83</v>
      </c>
      <c r="AQ477" s="331"/>
    </row>
    <row r="478" ht="15" spans="1:43">
      <c r="A478" s="120">
        <f t="shared" si="125"/>
        <v>43485</v>
      </c>
      <c r="B478" s="121">
        <f t="shared" si="115"/>
        <v>43485</v>
      </c>
      <c r="C478" s="122" t="str">
        <f t="shared" si="116"/>
        <v>中</v>
      </c>
      <c r="D478" s="122">
        <f t="shared" si="117"/>
        <v>20</v>
      </c>
      <c r="E478" s="123">
        <f>IF(AND(E470=4),1,IF(AND(E470&lt;4),(E470+1),))</f>
        <v>1</v>
      </c>
      <c r="F478" s="124" t="str">
        <f t="shared" si="118"/>
        <v>甲班</v>
      </c>
      <c r="G478" s="122">
        <f t="shared" si="119"/>
        <v>16</v>
      </c>
      <c r="H478" s="125">
        <f t="shared" si="121"/>
        <v>0.0416666666666667</v>
      </c>
      <c r="I478" s="160">
        <f t="shared" si="122"/>
        <v>0.666666666666667</v>
      </c>
      <c r="J478" s="281" t="str">
        <f>IF(_penmei1_month_day!AH474="","",_penmei1_month_day!AH474)</f>
        <v/>
      </c>
      <c r="K478" s="281" t="str">
        <f>IF(_penmei1_month_day!AI474="","",_penmei1_month_day!AI474)</f>
        <v/>
      </c>
      <c r="L478" s="282" t="str">
        <f>IF(_penmei1_month_day!AJ474="","",_penmei1_month_day!AJ474)</f>
        <v/>
      </c>
      <c r="M478" s="282" t="str">
        <f>IF(_penmei1_month_day!AK474="","",_penmei1_month_day!AK474)</f>
        <v/>
      </c>
      <c r="N478" s="282" t="str">
        <f>IF(_penmei1_month_day!AL474="","",_penmei1_month_day!AL474)</f>
        <v/>
      </c>
      <c r="O478" s="282" t="str">
        <f>IF(_penmei1_month_day!AM474="","",_penmei1_month_day!AM474)</f>
        <v/>
      </c>
      <c r="P478" s="282" t="str">
        <f>IF(_penmei1_month_day!AN474="","",_penmei1_month_day!AN474)</f>
        <v/>
      </c>
      <c r="Q478" s="282" t="str">
        <f>IF(_penmei1_month_day!AO474="","",_penmei1_month_day!AO474)</f>
        <v/>
      </c>
      <c r="R478" s="282" t="str">
        <f>IF(_penmei1_month_day!AP474="","",_penmei1_month_day!AP474)</f>
        <v/>
      </c>
      <c r="S478" s="282" t="str">
        <f>IF(_penmei1_month_day!AQ474="","",_penmei1_month_day!AQ474)</f>
        <v/>
      </c>
      <c r="T478" s="282" t="str">
        <f>IF(_penmei1_month_day!AR474="","",_penmei1_month_day!AR474)</f>
        <v/>
      </c>
      <c r="U478" s="282" t="str">
        <f>IF(_penmei1_month_day!AS474="","",_penmei1_month_day!AS474)</f>
        <v/>
      </c>
      <c r="V478" s="282" t="str">
        <f>IF(_penmei1_month_day!AT474="","",_penmei1_month_day!AT474)</f>
        <v/>
      </c>
      <c r="W478" s="282" t="str">
        <f>IF(_penmei1_month_day!AU474="","",_penmei1_month_day!AU474)</f>
        <v/>
      </c>
      <c r="X478" s="282" t="str">
        <f>IF(_penmei1_month_day!AV474="","",_penmei1_month_day!AV474)</f>
        <v/>
      </c>
      <c r="Y478" s="282" t="str">
        <f>IF(_penmei1_month_day!AW474="","",_penmei1_month_day!AW474)</f>
        <v/>
      </c>
      <c r="Z478" s="282" t="str">
        <f>IF(_penmei1_month_day!AX474="","",_penmei1_month_day!AX474)</f>
        <v/>
      </c>
      <c r="AA478" s="305" t="str">
        <f>IF(_penmei1_month_day!AY474="","",ABS(_penmei1_month_day!AY474))</f>
        <v/>
      </c>
      <c r="AB478" s="305" t="str">
        <f>IF(_penmei1_month_day!AZ474="","",ABS(_penmei1_month_day!AZ474))</f>
        <v/>
      </c>
      <c r="AC478" s="281" t="str">
        <f>IF(_penmei1_month_day!BA474="","",_penmei1_month_day!BA474)</f>
        <v/>
      </c>
      <c r="AD478" s="281" t="str">
        <f>IF(_penmei1_month_day!BB474="","",_penmei1_month_day!BB474)</f>
        <v/>
      </c>
      <c r="AE478" s="282" t="str">
        <f>IF(_penmei1_month_day!BC474="","",_penmei1_month_day!BC474)</f>
        <v/>
      </c>
      <c r="AF478" s="282" t="str">
        <f>IF(_penmei1_month_day!BD474="","",_penmei1_month_day!BD474)</f>
        <v/>
      </c>
      <c r="AG478" s="282" t="str">
        <f>IF(_penmei1_month_day!BE474="","",_penmei1_month_day!BE474)</f>
        <v/>
      </c>
      <c r="AH478" s="305" t="str">
        <f>IF(_penmei1_month_day!BF474="","",_penmei1_month_day!BF474)</f>
        <v/>
      </c>
      <c r="AI478" s="305" t="str">
        <f>IF(_penmei1_month_day!BG474="","",_penmei1_month_day!BG474)</f>
        <v/>
      </c>
      <c r="AJ478" s="305" t="str">
        <f>IF(_penmei1_month_day!BH474="","",_penmei1_month_day!BH474)</f>
        <v/>
      </c>
      <c r="AK478" s="305" t="str">
        <f>IF(_penmei1_month_day!BI474="","",_penmei1_month_day!BI474)</f>
        <v/>
      </c>
      <c r="AL478" s="282" t="str">
        <f>IF(_penmei1_month_day!BJ474="","",_penmei1_month_day!BJ474)</f>
        <v/>
      </c>
      <c r="AM478" s="305" t="str">
        <f>IF(_penmei1_month_day!BK474="","",_penmei1_month_day!BK474/10000)</f>
        <v/>
      </c>
      <c r="AN478" s="282" t="str">
        <f>IF(_penmei1_month_day!BL474="","",_penmei1_month_day!BL474)</f>
        <v/>
      </c>
      <c r="AO478" s="282" t="str">
        <f>IF(_penmei1_month_day!BM474="","",_penmei1_month_day!BM474)</f>
        <v/>
      </c>
      <c r="AP478" s="328"/>
      <c r="AQ478" s="328"/>
    </row>
    <row r="479" spans="1:43">
      <c r="A479" s="126">
        <f t="shared" si="125"/>
        <v>43485</v>
      </c>
      <c r="B479" s="127">
        <f t="shared" si="115"/>
        <v>43485</v>
      </c>
      <c r="C479" s="128" t="str">
        <f t="shared" si="116"/>
        <v>中</v>
      </c>
      <c r="D479" s="128">
        <f t="shared" si="117"/>
        <v>20</v>
      </c>
      <c r="E479" s="129">
        <f t="shared" ref="E479:E485" si="126">E478</f>
        <v>1</v>
      </c>
      <c r="F479" s="130" t="str">
        <f t="shared" si="118"/>
        <v>甲班</v>
      </c>
      <c r="G479" s="128">
        <f t="shared" si="119"/>
        <v>17</v>
      </c>
      <c r="H479" s="131">
        <f t="shared" si="121"/>
        <v>0.0416666666666667</v>
      </c>
      <c r="I479" s="165">
        <f t="shared" si="122"/>
        <v>0.708333333333334</v>
      </c>
      <c r="J479" s="283" t="str">
        <f>IF(_penmei1_month_day!AH475="","",_penmei1_month_day!AH475)</f>
        <v/>
      </c>
      <c r="K479" s="283" t="str">
        <f>IF(_penmei1_month_day!AI475="","",_penmei1_month_day!AI475)</f>
        <v/>
      </c>
      <c r="L479" s="284" t="str">
        <f>IF(_penmei1_month_day!AJ475="","",_penmei1_month_day!AJ475)</f>
        <v/>
      </c>
      <c r="M479" s="284" t="str">
        <f>IF(_penmei1_month_day!AK475="","",_penmei1_month_day!AK475)</f>
        <v/>
      </c>
      <c r="N479" s="284" t="str">
        <f>IF(_penmei1_month_day!AL475="","",_penmei1_month_day!AL475)</f>
        <v/>
      </c>
      <c r="O479" s="284" t="str">
        <f>IF(_penmei1_month_day!AM475="","",_penmei1_month_day!AM475)</f>
        <v/>
      </c>
      <c r="P479" s="284" t="str">
        <f>IF(_penmei1_month_day!AN475="","",_penmei1_month_day!AN475)</f>
        <v/>
      </c>
      <c r="Q479" s="284" t="str">
        <f>IF(_penmei1_month_day!AO475="","",_penmei1_month_day!AO475)</f>
        <v/>
      </c>
      <c r="R479" s="284" t="str">
        <f>IF(_penmei1_month_day!AP475="","",_penmei1_month_day!AP475)</f>
        <v/>
      </c>
      <c r="S479" s="284" t="str">
        <f>IF(_penmei1_month_day!AQ475="","",_penmei1_month_day!AQ475)</f>
        <v/>
      </c>
      <c r="T479" s="284" t="str">
        <f>IF(_penmei1_month_day!AR475="","",_penmei1_month_day!AR475)</f>
        <v/>
      </c>
      <c r="U479" s="284" t="str">
        <f>IF(_penmei1_month_day!AS475="","",_penmei1_month_day!AS475)</f>
        <v/>
      </c>
      <c r="V479" s="284" t="str">
        <f>IF(_penmei1_month_day!AT475="","",_penmei1_month_day!AT475)</f>
        <v/>
      </c>
      <c r="W479" s="284" t="str">
        <f>IF(_penmei1_month_day!AU475="","",_penmei1_month_day!AU475)</f>
        <v/>
      </c>
      <c r="X479" s="284" t="str">
        <f>IF(_penmei1_month_day!AV475="","",_penmei1_month_day!AV475)</f>
        <v/>
      </c>
      <c r="Y479" s="284" t="str">
        <f>IF(_penmei1_month_day!AW475="","",_penmei1_month_day!AW475)</f>
        <v/>
      </c>
      <c r="Z479" s="284" t="str">
        <f>IF(_penmei1_month_day!AX475="","",_penmei1_month_day!AX475)</f>
        <v/>
      </c>
      <c r="AA479" s="306" t="str">
        <f>IF(_penmei1_month_day!AY475="","",ABS(_penmei1_month_day!AY475))</f>
        <v/>
      </c>
      <c r="AB479" s="306" t="str">
        <f>IF(_penmei1_month_day!AZ475="","",ABS(_penmei1_month_day!AZ475))</f>
        <v/>
      </c>
      <c r="AC479" s="283" t="str">
        <f>IF(_penmei1_month_day!BA475="","",_penmei1_month_day!BA475)</f>
        <v/>
      </c>
      <c r="AD479" s="283" t="str">
        <f>IF(_penmei1_month_day!BB475="","",_penmei1_month_day!BB475)</f>
        <v/>
      </c>
      <c r="AE479" s="284" t="str">
        <f>IF(_penmei1_month_day!BC475="","",_penmei1_month_day!BC475)</f>
        <v/>
      </c>
      <c r="AF479" s="284" t="str">
        <f>IF(_penmei1_month_day!BD475="","",_penmei1_month_day!BD475)</f>
        <v/>
      </c>
      <c r="AG479" s="284" t="str">
        <f>IF(_penmei1_month_day!BE475="","",_penmei1_month_day!BE475)</f>
        <v/>
      </c>
      <c r="AH479" s="306" t="str">
        <f>IF(_penmei1_month_day!BF475="","",_penmei1_month_day!BF475)</f>
        <v/>
      </c>
      <c r="AI479" s="306" t="str">
        <f>IF(_penmei1_month_day!BG475="","",_penmei1_month_day!BG475)</f>
        <v/>
      </c>
      <c r="AJ479" s="306" t="str">
        <f>IF(_penmei1_month_day!BH475="","",_penmei1_month_day!BH475)</f>
        <v/>
      </c>
      <c r="AK479" s="306" t="str">
        <f>IF(_penmei1_month_day!BI475="","",_penmei1_month_day!BI475)</f>
        <v/>
      </c>
      <c r="AL479" s="284" t="str">
        <f>IF(_penmei1_month_day!BJ475="","",_penmei1_month_day!BJ475)</f>
        <v/>
      </c>
      <c r="AM479" s="306" t="str">
        <f>IF(_penmei1_month_day!BK475="","",_penmei1_month_day!BK475/10000)</f>
        <v/>
      </c>
      <c r="AN479" s="284" t="str">
        <f>IF(_penmei1_month_day!BL475="","",_penmei1_month_day!BL475)</f>
        <v/>
      </c>
      <c r="AO479" s="284" t="str">
        <f>IF(_penmei1_month_day!BM475="","",_penmei1_month_day!BM475)</f>
        <v/>
      </c>
      <c r="AP479" s="329"/>
      <c r="AQ479" s="329"/>
    </row>
    <row r="480" spans="1:43">
      <c r="A480" s="126">
        <f t="shared" si="125"/>
        <v>43485</v>
      </c>
      <c r="B480" s="127">
        <f t="shared" si="115"/>
        <v>43485</v>
      </c>
      <c r="C480" s="128" t="str">
        <f t="shared" si="116"/>
        <v>中</v>
      </c>
      <c r="D480" s="128">
        <f t="shared" si="117"/>
        <v>20</v>
      </c>
      <c r="E480" s="129">
        <f t="shared" si="126"/>
        <v>1</v>
      </c>
      <c r="F480" s="130" t="str">
        <f t="shared" si="118"/>
        <v>甲班</v>
      </c>
      <c r="G480" s="128">
        <f t="shared" si="119"/>
        <v>18</v>
      </c>
      <c r="H480" s="131">
        <f t="shared" si="121"/>
        <v>0.0416666666666667</v>
      </c>
      <c r="I480" s="165">
        <f t="shared" si="122"/>
        <v>0.750000000000001</v>
      </c>
      <c r="J480" s="283" t="str">
        <f>IF(_penmei1_month_day!AH476="","",_penmei1_month_day!AH476)</f>
        <v/>
      </c>
      <c r="K480" s="283" t="str">
        <f>IF(_penmei1_month_day!AI476="","",_penmei1_month_day!AI476)</f>
        <v/>
      </c>
      <c r="L480" s="284" t="str">
        <f>IF(_penmei1_month_day!AJ476="","",_penmei1_month_day!AJ476)</f>
        <v/>
      </c>
      <c r="M480" s="284" t="str">
        <f>IF(_penmei1_month_day!AK476="","",_penmei1_month_day!AK476)</f>
        <v/>
      </c>
      <c r="N480" s="284" t="str">
        <f>IF(_penmei1_month_day!AL476="","",_penmei1_month_day!AL476)</f>
        <v/>
      </c>
      <c r="O480" s="284" t="str">
        <f>IF(_penmei1_month_day!AM476="","",_penmei1_month_day!AM476)</f>
        <v/>
      </c>
      <c r="P480" s="284" t="str">
        <f>IF(_penmei1_month_day!AN476="","",_penmei1_month_day!AN476)</f>
        <v/>
      </c>
      <c r="Q480" s="284" t="str">
        <f>IF(_penmei1_month_day!AO476="","",_penmei1_month_day!AO476)</f>
        <v/>
      </c>
      <c r="R480" s="284" t="str">
        <f>IF(_penmei1_month_day!AP476="","",_penmei1_month_day!AP476)</f>
        <v/>
      </c>
      <c r="S480" s="284" t="str">
        <f>IF(_penmei1_month_day!AQ476="","",_penmei1_month_day!AQ476)</f>
        <v/>
      </c>
      <c r="T480" s="284" t="str">
        <f>IF(_penmei1_month_day!AR476="","",_penmei1_month_day!AR476)</f>
        <v/>
      </c>
      <c r="U480" s="284" t="str">
        <f>IF(_penmei1_month_day!AS476="","",_penmei1_month_day!AS476)</f>
        <v/>
      </c>
      <c r="V480" s="284" t="str">
        <f>IF(_penmei1_month_day!AT476="","",_penmei1_month_day!AT476)</f>
        <v/>
      </c>
      <c r="W480" s="284" t="str">
        <f>IF(_penmei1_month_day!AU476="","",_penmei1_month_day!AU476)</f>
        <v/>
      </c>
      <c r="X480" s="284" t="str">
        <f>IF(_penmei1_month_day!AV476="","",_penmei1_month_day!AV476)</f>
        <v/>
      </c>
      <c r="Y480" s="284" t="str">
        <f>IF(_penmei1_month_day!AW476="","",_penmei1_month_day!AW476)</f>
        <v/>
      </c>
      <c r="Z480" s="284" t="str">
        <f>IF(_penmei1_month_day!AX476="","",_penmei1_month_day!AX476)</f>
        <v/>
      </c>
      <c r="AA480" s="306" t="str">
        <f>IF(_penmei1_month_day!AY476="","",ABS(_penmei1_month_day!AY476))</f>
        <v/>
      </c>
      <c r="AB480" s="306" t="str">
        <f>IF(_penmei1_month_day!AZ476="","",ABS(_penmei1_month_day!AZ476))</f>
        <v/>
      </c>
      <c r="AC480" s="283" t="str">
        <f>IF(_penmei1_month_day!BA476="","",_penmei1_month_day!BA476)</f>
        <v/>
      </c>
      <c r="AD480" s="283" t="str">
        <f>IF(_penmei1_month_day!BB476="","",_penmei1_month_day!BB476)</f>
        <v/>
      </c>
      <c r="AE480" s="284" t="str">
        <f>IF(_penmei1_month_day!BC476="","",_penmei1_month_day!BC476)</f>
        <v/>
      </c>
      <c r="AF480" s="284" t="str">
        <f>IF(_penmei1_month_day!BD476="","",_penmei1_month_day!BD476)</f>
        <v/>
      </c>
      <c r="AG480" s="284" t="str">
        <f>IF(_penmei1_month_day!BE476="","",_penmei1_month_day!BE476)</f>
        <v/>
      </c>
      <c r="AH480" s="306" t="str">
        <f>IF(_penmei1_month_day!BF476="","",_penmei1_month_day!BF476)</f>
        <v/>
      </c>
      <c r="AI480" s="306" t="str">
        <f>IF(_penmei1_month_day!BG476="","",_penmei1_month_day!BG476)</f>
        <v/>
      </c>
      <c r="AJ480" s="306" t="str">
        <f>IF(_penmei1_month_day!BH476="","",_penmei1_month_day!BH476)</f>
        <v/>
      </c>
      <c r="AK480" s="306" t="str">
        <f>IF(_penmei1_month_day!BI476="","",_penmei1_month_day!BI476)</f>
        <v/>
      </c>
      <c r="AL480" s="284" t="str">
        <f>IF(_penmei1_month_day!BJ476="","",_penmei1_month_day!BJ476)</f>
        <v/>
      </c>
      <c r="AM480" s="306" t="str">
        <f>IF(_penmei1_month_day!BK476="","",_penmei1_month_day!BK476/10000)</f>
        <v/>
      </c>
      <c r="AN480" s="284" t="str">
        <f>IF(_penmei1_month_day!BL476="","",_penmei1_month_day!BL476)</f>
        <v/>
      </c>
      <c r="AO480" s="284" t="str">
        <f>IF(_penmei1_month_day!BM476="","",_penmei1_month_day!BM476)</f>
        <v/>
      </c>
      <c r="AP480" s="329"/>
      <c r="AQ480" s="329"/>
    </row>
    <row r="481" spans="1:43">
      <c r="A481" s="126">
        <f t="shared" si="125"/>
        <v>43485</v>
      </c>
      <c r="B481" s="127">
        <f t="shared" si="115"/>
        <v>43485</v>
      </c>
      <c r="C481" s="128" t="str">
        <f t="shared" si="116"/>
        <v>中</v>
      </c>
      <c r="D481" s="128">
        <f t="shared" si="117"/>
        <v>20</v>
      </c>
      <c r="E481" s="129">
        <f t="shared" si="126"/>
        <v>1</v>
      </c>
      <c r="F481" s="130" t="str">
        <f t="shared" si="118"/>
        <v>甲班</v>
      </c>
      <c r="G481" s="128">
        <f t="shared" si="119"/>
        <v>19</v>
      </c>
      <c r="H481" s="131">
        <f t="shared" si="121"/>
        <v>0.0416666666666667</v>
      </c>
      <c r="I481" s="165">
        <f t="shared" si="122"/>
        <v>0.791666666666668</v>
      </c>
      <c r="J481" s="283" t="str">
        <f>IF(_penmei1_month_day!AH477="","",_penmei1_month_day!AH477)</f>
        <v/>
      </c>
      <c r="K481" s="283" t="str">
        <f>IF(_penmei1_month_day!AI477="","",_penmei1_month_day!AI477)</f>
        <v/>
      </c>
      <c r="L481" s="284" t="str">
        <f>IF(_penmei1_month_day!AJ477="","",_penmei1_month_day!AJ477)</f>
        <v/>
      </c>
      <c r="M481" s="284" t="str">
        <f>IF(_penmei1_month_day!AK477="","",_penmei1_month_day!AK477)</f>
        <v/>
      </c>
      <c r="N481" s="284" t="str">
        <f>IF(_penmei1_month_day!AL477="","",_penmei1_month_day!AL477)</f>
        <v/>
      </c>
      <c r="O481" s="284" t="str">
        <f>IF(_penmei1_month_day!AM477="","",_penmei1_month_day!AM477)</f>
        <v/>
      </c>
      <c r="P481" s="284" t="str">
        <f>IF(_penmei1_month_day!AN477="","",_penmei1_month_day!AN477)</f>
        <v/>
      </c>
      <c r="Q481" s="284" t="str">
        <f>IF(_penmei1_month_day!AO477="","",_penmei1_month_day!AO477)</f>
        <v/>
      </c>
      <c r="R481" s="284" t="str">
        <f>IF(_penmei1_month_day!AP477="","",_penmei1_month_day!AP477)</f>
        <v/>
      </c>
      <c r="S481" s="284" t="str">
        <f>IF(_penmei1_month_day!AQ477="","",_penmei1_month_day!AQ477)</f>
        <v/>
      </c>
      <c r="T481" s="284" t="str">
        <f>IF(_penmei1_month_day!AR477="","",_penmei1_month_day!AR477)</f>
        <v/>
      </c>
      <c r="U481" s="284" t="str">
        <f>IF(_penmei1_month_day!AS477="","",_penmei1_month_day!AS477)</f>
        <v/>
      </c>
      <c r="V481" s="284" t="str">
        <f>IF(_penmei1_month_day!AT477="","",_penmei1_month_day!AT477)</f>
        <v/>
      </c>
      <c r="W481" s="284" t="str">
        <f>IF(_penmei1_month_day!AU477="","",_penmei1_month_day!AU477)</f>
        <v/>
      </c>
      <c r="X481" s="284" t="str">
        <f>IF(_penmei1_month_day!AV477="","",_penmei1_month_day!AV477)</f>
        <v/>
      </c>
      <c r="Y481" s="284" t="str">
        <f>IF(_penmei1_month_day!AW477="","",_penmei1_month_day!AW477)</f>
        <v/>
      </c>
      <c r="Z481" s="284" t="str">
        <f>IF(_penmei1_month_day!AX477="","",_penmei1_month_day!AX477)</f>
        <v/>
      </c>
      <c r="AA481" s="306" t="str">
        <f>IF(_penmei1_month_day!AY477="","",ABS(_penmei1_month_day!AY477))</f>
        <v/>
      </c>
      <c r="AB481" s="306" t="str">
        <f>IF(_penmei1_month_day!AZ477="","",ABS(_penmei1_month_day!AZ477))</f>
        <v/>
      </c>
      <c r="AC481" s="283" t="str">
        <f>IF(_penmei1_month_day!BA477="","",_penmei1_month_day!BA477)</f>
        <v/>
      </c>
      <c r="AD481" s="283" t="str">
        <f>IF(_penmei1_month_day!BB477="","",_penmei1_month_day!BB477)</f>
        <v/>
      </c>
      <c r="AE481" s="284" t="str">
        <f>IF(_penmei1_month_day!BC477="","",_penmei1_month_day!BC477)</f>
        <v/>
      </c>
      <c r="AF481" s="284" t="str">
        <f>IF(_penmei1_month_day!BD477="","",_penmei1_month_day!BD477)</f>
        <v/>
      </c>
      <c r="AG481" s="284" t="str">
        <f>IF(_penmei1_month_day!BE477="","",_penmei1_month_day!BE477)</f>
        <v/>
      </c>
      <c r="AH481" s="306" t="str">
        <f>IF(_penmei1_month_day!BF477="","",_penmei1_month_day!BF477)</f>
        <v/>
      </c>
      <c r="AI481" s="306" t="str">
        <f>IF(_penmei1_month_day!BG477="","",_penmei1_month_day!BG477)</f>
        <v/>
      </c>
      <c r="AJ481" s="306" t="str">
        <f>IF(_penmei1_month_day!BH477="","",_penmei1_month_day!BH477)</f>
        <v/>
      </c>
      <c r="AK481" s="306" t="str">
        <f>IF(_penmei1_month_day!BI477="","",_penmei1_month_day!BI477)</f>
        <v/>
      </c>
      <c r="AL481" s="284" t="str">
        <f>IF(_penmei1_month_day!BJ477="","",_penmei1_month_day!BJ477)</f>
        <v/>
      </c>
      <c r="AM481" s="306" t="str">
        <f>IF(_penmei1_month_day!BK477="","",_penmei1_month_day!BK477/10000)</f>
        <v/>
      </c>
      <c r="AN481" s="284" t="str">
        <f>IF(_penmei1_month_day!BL477="","",_penmei1_month_day!BL477)</f>
        <v/>
      </c>
      <c r="AO481" s="284" t="str">
        <f>IF(_penmei1_month_day!BM477="","",_penmei1_month_day!BM477)</f>
        <v/>
      </c>
      <c r="AP481" s="329"/>
      <c r="AQ481" s="329"/>
    </row>
    <row r="482" spans="1:43">
      <c r="A482" s="126">
        <f t="shared" si="125"/>
        <v>43485</v>
      </c>
      <c r="B482" s="127">
        <f t="shared" si="115"/>
        <v>43485</v>
      </c>
      <c r="C482" s="128" t="str">
        <f t="shared" si="116"/>
        <v>中</v>
      </c>
      <c r="D482" s="128">
        <f t="shared" si="117"/>
        <v>20</v>
      </c>
      <c r="E482" s="129">
        <f t="shared" si="126"/>
        <v>1</v>
      </c>
      <c r="F482" s="130" t="str">
        <f t="shared" si="118"/>
        <v>甲班</v>
      </c>
      <c r="G482" s="128">
        <f t="shared" si="119"/>
        <v>20</v>
      </c>
      <c r="H482" s="131">
        <f t="shared" si="121"/>
        <v>0.0416666666666667</v>
      </c>
      <c r="I482" s="165">
        <f t="shared" si="122"/>
        <v>0.833333333333334</v>
      </c>
      <c r="J482" s="283" t="str">
        <f>IF(_penmei1_month_day!AH478="","",_penmei1_month_day!AH478)</f>
        <v/>
      </c>
      <c r="K482" s="283" t="str">
        <f>IF(_penmei1_month_day!AI478="","",_penmei1_month_day!AI478)</f>
        <v/>
      </c>
      <c r="L482" s="284" t="str">
        <f>IF(_penmei1_month_day!AJ478="","",_penmei1_month_day!AJ478)</f>
        <v/>
      </c>
      <c r="M482" s="284" t="str">
        <f>IF(_penmei1_month_day!AK478="","",_penmei1_month_day!AK478)</f>
        <v/>
      </c>
      <c r="N482" s="284" t="str">
        <f>IF(_penmei1_month_day!AL478="","",_penmei1_month_day!AL478)</f>
        <v/>
      </c>
      <c r="O482" s="284" t="str">
        <f>IF(_penmei1_month_day!AM478="","",_penmei1_month_day!AM478)</f>
        <v/>
      </c>
      <c r="P482" s="284" t="str">
        <f>IF(_penmei1_month_day!AN478="","",_penmei1_month_day!AN478)</f>
        <v/>
      </c>
      <c r="Q482" s="284" t="str">
        <f>IF(_penmei1_month_day!AO478="","",_penmei1_month_day!AO478)</f>
        <v/>
      </c>
      <c r="R482" s="284" t="str">
        <f>IF(_penmei1_month_day!AP478="","",_penmei1_month_day!AP478)</f>
        <v/>
      </c>
      <c r="S482" s="284" t="str">
        <f>IF(_penmei1_month_day!AQ478="","",_penmei1_month_day!AQ478)</f>
        <v/>
      </c>
      <c r="T482" s="284" t="str">
        <f>IF(_penmei1_month_day!AR478="","",_penmei1_month_day!AR478)</f>
        <v/>
      </c>
      <c r="U482" s="284" t="str">
        <f>IF(_penmei1_month_day!AS478="","",_penmei1_month_day!AS478)</f>
        <v/>
      </c>
      <c r="V482" s="284" t="str">
        <f>IF(_penmei1_month_day!AT478="","",_penmei1_month_day!AT478)</f>
        <v/>
      </c>
      <c r="W482" s="284" t="str">
        <f>IF(_penmei1_month_day!AU478="","",_penmei1_month_day!AU478)</f>
        <v/>
      </c>
      <c r="X482" s="284" t="str">
        <f>IF(_penmei1_month_day!AV478="","",_penmei1_month_day!AV478)</f>
        <v/>
      </c>
      <c r="Y482" s="284" t="str">
        <f>IF(_penmei1_month_day!AW478="","",_penmei1_month_day!AW478)</f>
        <v/>
      </c>
      <c r="Z482" s="284" t="str">
        <f>IF(_penmei1_month_day!AX478="","",_penmei1_month_day!AX478)</f>
        <v/>
      </c>
      <c r="AA482" s="306" t="str">
        <f>IF(_penmei1_month_day!AY478="","",ABS(_penmei1_month_day!AY478))</f>
        <v/>
      </c>
      <c r="AB482" s="306" t="str">
        <f>IF(_penmei1_month_day!AZ478="","",ABS(_penmei1_month_day!AZ478))</f>
        <v/>
      </c>
      <c r="AC482" s="283" t="str">
        <f>IF(_penmei1_month_day!BA478="","",_penmei1_month_day!BA478)</f>
        <v/>
      </c>
      <c r="AD482" s="283" t="str">
        <f>IF(_penmei1_month_day!BB478="","",_penmei1_month_day!BB478)</f>
        <v/>
      </c>
      <c r="AE482" s="284" t="str">
        <f>IF(_penmei1_month_day!BC478="","",_penmei1_month_day!BC478)</f>
        <v/>
      </c>
      <c r="AF482" s="284" t="str">
        <f>IF(_penmei1_month_day!BD478="","",_penmei1_month_day!BD478)</f>
        <v/>
      </c>
      <c r="AG482" s="284" t="str">
        <f>IF(_penmei1_month_day!BE478="","",_penmei1_month_day!BE478)</f>
        <v/>
      </c>
      <c r="AH482" s="306" t="str">
        <f>IF(_penmei1_month_day!BF478="","",_penmei1_month_day!BF478)</f>
        <v/>
      </c>
      <c r="AI482" s="306" t="str">
        <f>IF(_penmei1_month_day!BG478="","",_penmei1_month_day!BG478)</f>
        <v/>
      </c>
      <c r="AJ482" s="306" t="str">
        <f>IF(_penmei1_month_day!BH478="","",_penmei1_month_day!BH478)</f>
        <v/>
      </c>
      <c r="AK482" s="306" t="str">
        <f>IF(_penmei1_month_day!BI478="","",_penmei1_month_day!BI478)</f>
        <v/>
      </c>
      <c r="AL482" s="284" t="str">
        <f>IF(_penmei1_month_day!BJ478="","",_penmei1_month_day!BJ478)</f>
        <v/>
      </c>
      <c r="AM482" s="306" t="str">
        <f>IF(_penmei1_month_day!BK478="","",_penmei1_month_day!BK478/10000)</f>
        <v/>
      </c>
      <c r="AN482" s="284" t="str">
        <f>IF(_penmei1_month_day!BL478="","",_penmei1_month_day!BL478)</f>
        <v/>
      </c>
      <c r="AO482" s="284" t="str">
        <f>IF(_penmei1_month_day!BM478="","",_penmei1_month_day!BM478)</f>
        <v/>
      </c>
      <c r="AP482" s="329"/>
      <c r="AQ482" s="329"/>
    </row>
    <row r="483" spans="1:43">
      <c r="A483" s="126">
        <f t="shared" si="125"/>
        <v>43485</v>
      </c>
      <c r="B483" s="127">
        <f t="shared" si="115"/>
        <v>43485</v>
      </c>
      <c r="C483" s="128" t="str">
        <f t="shared" si="116"/>
        <v>中</v>
      </c>
      <c r="D483" s="128">
        <f t="shared" si="117"/>
        <v>20</v>
      </c>
      <c r="E483" s="129">
        <f t="shared" si="126"/>
        <v>1</v>
      </c>
      <c r="F483" s="130" t="str">
        <f t="shared" si="118"/>
        <v>甲班</v>
      </c>
      <c r="G483" s="128">
        <f t="shared" si="119"/>
        <v>21</v>
      </c>
      <c r="H483" s="131">
        <f t="shared" si="121"/>
        <v>0.0416666666666667</v>
      </c>
      <c r="I483" s="165">
        <f t="shared" si="122"/>
        <v>0.875000000000001</v>
      </c>
      <c r="J483" s="283" t="str">
        <f>IF(_penmei1_month_day!AH479="","",_penmei1_month_day!AH479)</f>
        <v/>
      </c>
      <c r="K483" s="283" t="str">
        <f>IF(_penmei1_month_day!AI479="","",_penmei1_month_day!AI479)</f>
        <v/>
      </c>
      <c r="L483" s="284" t="str">
        <f>IF(_penmei1_month_day!AJ479="","",_penmei1_month_day!AJ479)</f>
        <v/>
      </c>
      <c r="M483" s="284" t="str">
        <f>IF(_penmei1_month_day!AK479="","",_penmei1_month_day!AK479)</f>
        <v/>
      </c>
      <c r="N483" s="284" t="str">
        <f>IF(_penmei1_month_day!AL479="","",_penmei1_month_day!AL479)</f>
        <v/>
      </c>
      <c r="O483" s="284" t="str">
        <f>IF(_penmei1_month_day!AM479="","",_penmei1_month_day!AM479)</f>
        <v/>
      </c>
      <c r="P483" s="284" t="str">
        <f>IF(_penmei1_month_day!AN479="","",_penmei1_month_day!AN479)</f>
        <v/>
      </c>
      <c r="Q483" s="284" t="str">
        <f>IF(_penmei1_month_day!AO479="","",_penmei1_month_day!AO479)</f>
        <v/>
      </c>
      <c r="R483" s="284" t="str">
        <f>IF(_penmei1_month_day!AP479="","",_penmei1_month_day!AP479)</f>
        <v/>
      </c>
      <c r="S483" s="284" t="str">
        <f>IF(_penmei1_month_day!AQ479="","",_penmei1_month_day!AQ479)</f>
        <v/>
      </c>
      <c r="T483" s="284" t="str">
        <f>IF(_penmei1_month_day!AR479="","",_penmei1_month_day!AR479)</f>
        <v/>
      </c>
      <c r="U483" s="284" t="str">
        <f>IF(_penmei1_month_day!AS479="","",_penmei1_month_day!AS479)</f>
        <v/>
      </c>
      <c r="V483" s="284" t="str">
        <f>IF(_penmei1_month_day!AT479="","",_penmei1_month_day!AT479)</f>
        <v/>
      </c>
      <c r="W483" s="284" t="str">
        <f>IF(_penmei1_month_day!AU479="","",_penmei1_month_day!AU479)</f>
        <v/>
      </c>
      <c r="X483" s="284" t="str">
        <f>IF(_penmei1_month_day!AV479="","",_penmei1_month_day!AV479)</f>
        <v/>
      </c>
      <c r="Y483" s="284" t="str">
        <f>IF(_penmei1_month_day!AW479="","",_penmei1_month_day!AW479)</f>
        <v/>
      </c>
      <c r="Z483" s="284" t="str">
        <f>IF(_penmei1_month_day!AX479="","",_penmei1_month_day!AX479)</f>
        <v/>
      </c>
      <c r="AA483" s="306" t="str">
        <f>IF(_penmei1_month_day!AY479="","",ABS(_penmei1_month_day!AY479))</f>
        <v/>
      </c>
      <c r="AB483" s="306" t="str">
        <f>IF(_penmei1_month_day!AZ479="","",ABS(_penmei1_month_day!AZ479))</f>
        <v/>
      </c>
      <c r="AC483" s="283" t="str">
        <f>IF(_penmei1_month_day!BA479="","",_penmei1_month_day!BA479)</f>
        <v/>
      </c>
      <c r="AD483" s="283" t="str">
        <f>IF(_penmei1_month_day!BB479="","",_penmei1_month_day!BB479)</f>
        <v/>
      </c>
      <c r="AE483" s="284" t="str">
        <f>IF(_penmei1_month_day!BC479="","",_penmei1_month_day!BC479)</f>
        <v/>
      </c>
      <c r="AF483" s="284" t="str">
        <f>IF(_penmei1_month_day!BD479="","",_penmei1_month_day!BD479)</f>
        <v/>
      </c>
      <c r="AG483" s="284" t="str">
        <f>IF(_penmei1_month_day!BE479="","",_penmei1_month_day!BE479)</f>
        <v/>
      </c>
      <c r="AH483" s="306" t="str">
        <f>IF(_penmei1_month_day!BF479="","",_penmei1_month_day!BF479)</f>
        <v/>
      </c>
      <c r="AI483" s="306" t="str">
        <f>IF(_penmei1_month_day!BG479="","",_penmei1_month_day!BG479)</f>
        <v/>
      </c>
      <c r="AJ483" s="306" t="str">
        <f>IF(_penmei1_month_day!BH479="","",_penmei1_month_day!BH479)</f>
        <v/>
      </c>
      <c r="AK483" s="306" t="str">
        <f>IF(_penmei1_month_day!BI479="","",_penmei1_month_day!BI479)</f>
        <v/>
      </c>
      <c r="AL483" s="284" t="str">
        <f>IF(_penmei1_month_day!BJ479="","",_penmei1_month_day!BJ479)</f>
        <v/>
      </c>
      <c r="AM483" s="306" t="str">
        <f>IF(_penmei1_month_day!BK479="","",_penmei1_month_day!BK479/10000)</f>
        <v/>
      </c>
      <c r="AN483" s="284" t="str">
        <f>IF(_penmei1_month_day!BL479="","",_penmei1_month_day!BL479)</f>
        <v/>
      </c>
      <c r="AO483" s="284" t="str">
        <f>IF(_penmei1_month_day!BM479="","",_penmei1_month_day!BM479)</f>
        <v/>
      </c>
      <c r="AP483" s="329"/>
      <c r="AQ483" s="329"/>
    </row>
    <row r="484" spans="1:43">
      <c r="A484" s="126">
        <f t="shared" si="125"/>
        <v>43485</v>
      </c>
      <c r="B484" s="127">
        <f t="shared" si="115"/>
        <v>43485</v>
      </c>
      <c r="C484" s="128" t="str">
        <f t="shared" si="116"/>
        <v>中</v>
      </c>
      <c r="D484" s="128">
        <f t="shared" si="117"/>
        <v>20</v>
      </c>
      <c r="E484" s="129">
        <f t="shared" si="126"/>
        <v>1</v>
      </c>
      <c r="F484" s="130" t="str">
        <f t="shared" si="118"/>
        <v>甲班</v>
      </c>
      <c r="G484" s="128">
        <f t="shared" si="119"/>
        <v>22</v>
      </c>
      <c r="H484" s="131">
        <f t="shared" si="121"/>
        <v>0.0416666666666667</v>
      </c>
      <c r="I484" s="165">
        <f t="shared" si="122"/>
        <v>0.916666666666668</v>
      </c>
      <c r="J484" s="283" t="str">
        <f>IF(_penmei1_month_day!AH480="","",_penmei1_month_day!AH480)</f>
        <v/>
      </c>
      <c r="K484" s="283" t="str">
        <f>IF(_penmei1_month_day!AI480="","",_penmei1_month_day!AI480)</f>
        <v/>
      </c>
      <c r="L484" s="284" t="str">
        <f>IF(_penmei1_month_day!AJ480="","",_penmei1_month_day!AJ480)</f>
        <v/>
      </c>
      <c r="M484" s="284" t="str">
        <f>IF(_penmei1_month_day!AK480="","",_penmei1_month_day!AK480)</f>
        <v/>
      </c>
      <c r="N484" s="284" t="str">
        <f>IF(_penmei1_month_day!AL480="","",_penmei1_month_day!AL480)</f>
        <v/>
      </c>
      <c r="O484" s="284" t="str">
        <f>IF(_penmei1_month_day!AM480="","",_penmei1_month_day!AM480)</f>
        <v/>
      </c>
      <c r="P484" s="284" t="str">
        <f>IF(_penmei1_month_day!AN480="","",_penmei1_month_day!AN480)</f>
        <v/>
      </c>
      <c r="Q484" s="284" t="str">
        <f>IF(_penmei1_month_day!AO480="","",_penmei1_month_day!AO480)</f>
        <v/>
      </c>
      <c r="R484" s="284" t="str">
        <f>IF(_penmei1_month_day!AP480="","",_penmei1_month_day!AP480)</f>
        <v/>
      </c>
      <c r="S484" s="284" t="str">
        <f>IF(_penmei1_month_day!AQ480="","",_penmei1_month_day!AQ480)</f>
        <v/>
      </c>
      <c r="T484" s="284" t="str">
        <f>IF(_penmei1_month_day!AR480="","",_penmei1_month_day!AR480)</f>
        <v/>
      </c>
      <c r="U484" s="284" t="str">
        <f>IF(_penmei1_month_day!AS480="","",_penmei1_month_day!AS480)</f>
        <v/>
      </c>
      <c r="V484" s="284" t="str">
        <f>IF(_penmei1_month_day!AT480="","",_penmei1_month_day!AT480)</f>
        <v/>
      </c>
      <c r="W484" s="284" t="str">
        <f>IF(_penmei1_month_day!AU480="","",_penmei1_month_day!AU480)</f>
        <v/>
      </c>
      <c r="X484" s="284" t="str">
        <f>IF(_penmei1_month_day!AV480="","",_penmei1_month_day!AV480)</f>
        <v/>
      </c>
      <c r="Y484" s="284" t="str">
        <f>IF(_penmei1_month_day!AW480="","",_penmei1_month_day!AW480)</f>
        <v/>
      </c>
      <c r="Z484" s="284" t="str">
        <f>IF(_penmei1_month_day!AX480="","",_penmei1_month_day!AX480)</f>
        <v/>
      </c>
      <c r="AA484" s="306" t="str">
        <f>IF(_penmei1_month_day!AY480="","",ABS(_penmei1_month_day!AY480))</f>
        <v/>
      </c>
      <c r="AB484" s="306" t="str">
        <f>IF(_penmei1_month_day!AZ480="","",ABS(_penmei1_month_day!AZ480))</f>
        <v/>
      </c>
      <c r="AC484" s="283" t="str">
        <f>IF(_penmei1_month_day!BA480="","",_penmei1_month_day!BA480)</f>
        <v/>
      </c>
      <c r="AD484" s="283" t="str">
        <f>IF(_penmei1_month_day!BB480="","",_penmei1_month_day!BB480)</f>
        <v/>
      </c>
      <c r="AE484" s="284" t="str">
        <f>IF(_penmei1_month_day!BC480="","",_penmei1_month_day!BC480)</f>
        <v/>
      </c>
      <c r="AF484" s="284" t="str">
        <f>IF(_penmei1_month_day!BD480="","",_penmei1_month_day!BD480)</f>
        <v/>
      </c>
      <c r="AG484" s="284" t="str">
        <f>IF(_penmei1_month_day!BE480="","",_penmei1_month_day!BE480)</f>
        <v/>
      </c>
      <c r="AH484" s="306" t="str">
        <f>IF(_penmei1_month_day!BF480="","",_penmei1_month_day!BF480)</f>
        <v/>
      </c>
      <c r="AI484" s="306" t="str">
        <f>IF(_penmei1_month_day!BG480="","",_penmei1_month_day!BG480)</f>
        <v/>
      </c>
      <c r="AJ484" s="306" t="str">
        <f>IF(_penmei1_month_day!BH480="","",_penmei1_month_day!BH480)</f>
        <v/>
      </c>
      <c r="AK484" s="306" t="str">
        <f>IF(_penmei1_month_day!BI480="","",_penmei1_month_day!BI480)</f>
        <v/>
      </c>
      <c r="AL484" s="284" t="str">
        <f>IF(_penmei1_month_day!BJ480="","",_penmei1_month_day!BJ480)</f>
        <v/>
      </c>
      <c r="AM484" s="306" t="str">
        <f>IF(_penmei1_month_day!BK480="","",_penmei1_month_day!BK480/10000)</f>
        <v/>
      </c>
      <c r="AN484" s="284" t="str">
        <f>IF(_penmei1_month_day!BL480="","",_penmei1_month_day!BL480)</f>
        <v/>
      </c>
      <c r="AO484" s="284" t="str">
        <f>IF(_penmei1_month_day!BM480="","",_penmei1_month_day!BM480)</f>
        <v/>
      </c>
      <c r="AP484" s="329"/>
      <c r="AQ484" s="329"/>
    </row>
    <row r="485" ht="15" spans="1:43">
      <c r="A485" s="132">
        <f t="shared" si="125"/>
        <v>43485</v>
      </c>
      <c r="B485" s="133">
        <f t="shared" si="115"/>
        <v>43485</v>
      </c>
      <c r="C485" s="134" t="str">
        <f t="shared" si="116"/>
        <v>中</v>
      </c>
      <c r="D485" s="134">
        <f t="shared" si="117"/>
        <v>20</v>
      </c>
      <c r="E485" s="135">
        <f t="shared" si="126"/>
        <v>1</v>
      </c>
      <c r="F485" s="136" t="str">
        <f t="shared" si="118"/>
        <v>甲班</v>
      </c>
      <c r="G485" s="134">
        <f t="shared" si="119"/>
        <v>23</v>
      </c>
      <c r="H485" s="137">
        <f t="shared" si="121"/>
        <v>0.0416666666666667</v>
      </c>
      <c r="I485" s="170">
        <f t="shared" si="122"/>
        <v>0.958333333333334</v>
      </c>
      <c r="J485" s="285" t="str">
        <f>IF(_penmei1_month_day!AH481="","",_penmei1_month_day!AH481)</f>
        <v/>
      </c>
      <c r="K485" s="285" t="str">
        <f>IF(_penmei1_month_day!AI481="","",_penmei1_month_day!AI481)</f>
        <v/>
      </c>
      <c r="L485" s="286" t="str">
        <f>IF(_penmei1_month_day!AJ481="","",_penmei1_month_day!AJ481)</f>
        <v/>
      </c>
      <c r="M485" s="286" t="str">
        <f>IF(_penmei1_month_day!AK481="","",_penmei1_month_day!AK481)</f>
        <v/>
      </c>
      <c r="N485" s="286" t="str">
        <f>IF(_penmei1_month_day!AL481="","",_penmei1_month_day!AL481)</f>
        <v/>
      </c>
      <c r="O485" s="286" t="str">
        <f>IF(_penmei1_month_day!AM481="","",_penmei1_month_day!AM481)</f>
        <v/>
      </c>
      <c r="P485" s="286" t="str">
        <f>IF(_penmei1_month_day!AN481="","",_penmei1_month_day!AN481)</f>
        <v/>
      </c>
      <c r="Q485" s="286" t="str">
        <f>IF(_penmei1_month_day!AO481="","",_penmei1_month_day!AO481)</f>
        <v/>
      </c>
      <c r="R485" s="286" t="str">
        <f>IF(_penmei1_month_day!AP481="","",_penmei1_month_day!AP481)</f>
        <v/>
      </c>
      <c r="S485" s="286" t="str">
        <f>IF(_penmei1_month_day!AQ481="","",_penmei1_month_day!AQ481)</f>
        <v/>
      </c>
      <c r="T485" s="286" t="str">
        <f>IF(_penmei1_month_day!AR481="","",_penmei1_month_day!AR481)</f>
        <v/>
      </c>
      <c r="U485" s="286" t="str">
        <f>IF(_penmei1_month_day!AS481="","",_penmei1_month_day!AS481)</f>
        <v/>
      </c>
      <c r="V485" s="286" t="str">
        <f>IF(_penmei1_month_day!AT481="","",_penmei1_month_day!AT481)</f>
        <v/>
      </c>
      <c r="W485" s="286" t="str">
        <f>IF(_penmei1_month_day!AU481="","",_penmei1_month_day!AU481)</f>
        <v/>
      </c>
      <c r="X485" s="286" t="str">
        <f>IF(_penmei1_month_day!AV481="","",_penmei1_month_day!AV481)</f>
        <v/>
      </c>
      <c r="Y485" s="286" t="str">
        <f>IF(_penmei1_month_day!AW481="","",_penmei1_month_day!AW481)</f>
        <v/>
      </c>
      <c r="Z485" s="286" t="str">
        <f>IF(_penmei1_month_day!AX481="","",_penmei1_month_day!AX481)</f>
        <v/>
      </c>
      <c r="AA485" s="307" t="str">
        <f>IF(_penmei1_month_day!AY481="","",ABS(_penmei1_month_day!AY481))</f>
        <v/>
      </c>
      <c r="AB485" s="307" t="str">
        <f>IF(_penmei1_month_day!AZ481="","",ABS(_penmei1_month_day!AZ481))</f>
        <v/>
      </c>
      <c r="AC485" s="285" t="str">
        <f>IF(_penmei1_month_day!BA481="","",_penmei1_month_day!BA481)</f>
        <v/>
      </c>
      <c r="AD485" s="285" t="str">
        <f>IF(_penmei1_month_day!BB481="","",_penmei1_month_day!BB481)</f>
        <v/>
      </c>
      <c r="AE485" s="286" t="str">
        <f>IF(_penmei1_month_day!BC481="","",_penmei1_month_day!BC481)</f>
        <v/>
      </c>
      <c r="AF485" s="284" t="str">
        <f>IF(_penmei1_month_day!BD481="","",_penmei1_month_day!BD481)</f>
        <v/>
      </c>
      <c r="AG485" s="286" t="str">
        <f>IF(_penmei1_month_day!BE481="","",_penmei1_month_day!BE481)</f>
        <v/>
      </c>
      <c r="AH485" s="307" t="str">
        <f>IF(_penmei1_month_day!BF481="","",_penmei1_month_day!BF481)</f>
        <v/>
      </c>
      <c r="AI485" s="307" t="str">
        <f>IF(_penmei1_month_day!BG481="","",_penmei1_month_day!BG481)</f>
        <v/>
      </c>
      <c r="AJ485" s="307" t="str">
        <f>IF(_penmei1_month_day!BH481="","",_penmei1_month_day!BH481)</f>
        <v/>
      </c>
      <c r="AK485" s="307" t="str">
        <f>IF(_penmei1_month_day!BI481="","",_penmei1_month_day!BI481)</f>
        <v/>
      </c>
      <c r="AL485" s="286" t="str">
        <f>IF(_penmei1_month_day!BJ481="","",_penmei1_month_day!BJ481)</f>
        <v/>
      </c>
      <c r="AM485" s="307" t="str">
        <f>IF(_penmei1_month_day!BK481="","",_penmei1_month_day!BK481/10000)</f>
        <v/>
      </c>
      <c r="AN485" s="286" t="str">
        <f>IF(_penmei1_month_day!BL481="","",_penmei1_month_day!BL481)</f>
        <v/>
      </c>
      <c r="AO485" s="286" t="str">
        <f>IF(_penmei1_month_day!BM481="","",_penmei1_month_day!BM481)</f>
        <v/>
      </c>
      <c r="AP485" s="243" t="s">
        <v>83</v>
      </c>
      <c r="AQ485" s="334"/>
    </row>
    <row r="486" ht="15" spans="1:43">
      <c r="A486" s="120">
        <f t="shared" si="125"/>
        <v>43486</v>
      </c>
      <c r="B486" s="121">
        <f t="shared" si="115"/>
        <v>43486</v>
      </c>
      <c r="C486" s="122" t="str">
        <f t="shared" si="116"/>
        <v>夜</v>
      </c>
      <c r="D486" s="122">
        <f t="shared" si="117"/>
        <v>21</v>
      </c>
      <c r="E486" s="123">
        <f>IF(AND(E438=1),4,IF(AND(E438&gt;1),(E438-1),))</f>
        <v>3</v>
      </c>
      <c r="F486" s="124" t="str">
        <f t="shared" si="118"/>
        <v>丙班</v>
      </c>
      <c r="G486" s="122">
        <f t="shared" si="119"/>
        <v>0</v>
      </c>
      <c r="H486" s="125">
        <f t="shared" si="121"/>
        <v>0.0416666666666667</v>
      </c>
      <c r="I486" s="160">
        <f t="shared" si="122"/>
        <v>1</v>
      </c>
      <c r="J486" s="281" t="str">
        <f>IF(_penmei1_month_day!AH482="","",_penmei1_month_day!AH482)</f>
        <v/>
      </c>
      <c r="K486" s="281" t="str">
        <f>IF(_penmei1_month_day!AI482="","",_penmei1_month_day!AI482)</f>
        <v/>
      </c>
      <c r="L486" s="282" t="str">
        <f>IF(_penmei1_month_day!AJ482="","",_penmei1_month_day!AJ482)</f>
        <v/>
      </c>
      <c r="M486" s="282" t="str">
        <f>IF(_penmei1_month_day!AK482="","",_penmei1_month_day!AK482)</f>
        <v/>
      </c>
      <c r="N486" s="282" t="str">
        <f>IF(_penmei1_month_day!AL482="","",_penmei1_month_day!AL482)</f>
        <v/>
      </c>
      <c r="O486" s="282" t="str">
        <f>IF(_penmei1_month_day!AM482="","",_penmei1_month_day!AM482)</f>
        <v/>
      </c>
      <c r="P486" s="282" t="str">
        <f>IF(_penmei1_month_day!AN482="","",_penmei1_month_day!AN482)</f>
        <v/>
      </c>
      <c r="Q486" s="282" t="str">
        <f>IF(_penmei1_month_day!AO482="","",_penmei1_month_day!AO482)</f>
        <v/>
      </c>
      <c r="R486" s="282" t="str">
        <f>IF(_penmei1_month_day!AP482="","",_penmei1_month_day!AP482)</f>
        <v/>
      </c>
      <c r="S486" s="282" t="str">
        <f>IF(_penmei1_month_day!AQ482="","",_penmei1_month_day!AQ482)</f>
        <v/>
      </c>
      <c r="T486" s="282" t="str">
        <f>IF(_penmei1_month_day!AR482="","",_penmei1_month_day!AR482)</f>
        <v/>
      </c>
      <c r="U486" s="282" t="str">
        <f>IF(_penmei1_month_day!AS482="","",_penmei1_month_day!AS482)</f>
        <v/>
      </c>
      <c r="V486" s="282" t="str">
        <f>IF(_penmei1_month_day!AT482="","",_penmei1_month_day!AT482)</f>
        <v/>
      </c>
      <c r="W486" s="282" t="str">
        <f>IF(_penmei1_month_day!AU482="","",_penmei1_month_day!AU482)</f>
        <v/>
      </c>
      <c r="X486" s="282" t="str">
        <f>IF(_penmei1_month_day!AV482="","",_penmei1_month_day!AV482)</f>
        <v/>
      </c>
      <c r="Y486" s="282" t="str">
        <f>IF(_penmei1_month_day!AW482="","",_penmei1_month_day!AW482)</f>
        <v/>
      </c>
      <c r="Z486" s="282" t="str">
        <f>IF(_penmei1_month_day!AX482="","",_penmei1_month_day!AX482)</f>
        <v/>
      </c>
      <c r="AA486" s="305" t="str">
        <f>IF(_penmei1_month_day!AY482="","",ABS(_penmei1_month_day!AY482))</f>
        <v/>
      </c>
      <c r="AB486" s="305" t="str">
        <f>IF(_penmei1_month_day!AZ482="","",ABS(_penmei1_month_day!AZ482))</f>
        <v/>
      </c>
      <c r="AC486" s="281" t="str">
        <f>IF(_penmei1_month_day!BA482="","",_penmei1_month_day!BA482)</f>
        <v/>
      </c>
      <c r="AD486" s="281" t="str">
        <f>IF(_penmei1_month_day!BB482="","",_penmei1_month_day!BB482)</f>
        <v/>
      </c>
      <c r="AE486" s="282" t="str">
        <f>IF(_penmei1_month_day!BC482="","",_penmei1_month_day!BC482)</f>
        <v/>
      </c>
      <c r="AF486" s="282" t="str">
        <f>IF(_penmei1_month_day!BD482="","",_penmei1_month_day!BD482)</f>
        <v/>
      </c>
      <c r="AG486" s="282" t="str">
        <f>IF(_penmei1_month_day!BE482="","",_penmei1_month_day!BE482)</f>
        <v/>
      </c>
      <c r="AH486" s="305" t="str">
        <f>IF(_penmei1_month_day!BF482="","",_penmei1_month_day!BF482)</f>
        <v/>
      </c>
      <c r="AI486" s="305" t="str">
        <f>IF(_penmei1_month_day!BG482="","",_penmei1_month_day!BG482)</f>
        <v/>
      </c>
      <c r="AJ486" s="305" t="str">
        <f>IF(_penmei1_month_day!BH482="","",_penmei1_month_day!BH482)</f>
        <v/>
      </c>
      <c r="AK486" s="305" t="str">
        <f>IF(_penmei1_month_day!BI482="","",_penmei1_month_day!BI482)</f>
        <v/>
      </c>
      <c r="AL486" s="282" t="str">
        <f>IF(_penmei1_month_day!BJ482="","",_penmei1_month_day!BJ482)</f>
        <v/>
      </c>
      <c r="AM486" s="305" t="str">
        <f>IF(_penmei1_month_day!BK482="","",_penmei1_month_day!BK482/10000)</f>
        <v/>
      </c>
      <c r="AN486" s="282" t="str">
        <f>IF(_penmei1_month_day!BL482="","",_penmei1_month_day!BL482)</f>
        <v/>
      </c>
      <c r="AO486" s="282" t="str">
        <f>IF(_penmei1_month_day!BM482="","",_penmei1_month_day!BM482)</f>
        <v/>
      </c>
      <c r="AP486" s="328"/>
      <c r="AQ486" s="328"/>
    </row>
    <row r="487" spans="1:43">
      <c r="A487" s="126">
        <f t="shared" si="125"/>
        <v>43486</v>
      </c>
      <c r="B487" s="127">
        <f t="shared" si="115"/>
        <v>43486</v>
      </c>
      <c r="C487" s="128" t="str">
        <f t="shared" si="116"/>
        <v>夜</v>
      </c>
      <c r="D487" s="128">
        <f t="shared" si="117"/>
        <v>21</v>
      </c>
      <c r="E487" s="129">
        <f t="shared" ref="E487:E493" si="127">E486</f>
        <v>3</v>
      </c>
      <c r="F487" s="130" t="str">
        <f t="shared" si="118"/>
        <v>丙班</v>
      </c>
      <c r="G487" s="128">
        <f t="shared" si="119"/>
        <v>1</v>
      </c>
      <c r="H487" s="131">
        <f t="shared" si="121"/>
        <v>0.0416666666666667</v>
      </c>
      <c r="I487" s="165">
        <f t="shared" si="122"/>
        <v>0.0416666666666667</v>
      </c>
      <c r="J487" s="283" t="str">
        <f>IF(_penmei1_month_day!AH483="","",_penmei1_month_day!AH483)</f>
        <v/>
      </c>
      <c r="K487" s="283" t="str">
        <f>IF(_penmei1_month_day!AI483="","",_penmei1_month_day!AI483)</f>
        <v/>
      </c>
      <c r="L487" s="284" t="str">
        <f>IF(_penmei1_month_day!AJ483="","",_penmei1_month_day!AJ483)</f>
        <v/>
      </c>
      <c r="M487" s="284" t="str">
        <f>IF(_penmei1_month_day!AK483="","",_penmei1_month_day!AK483)</f>
        <v/>
      </c>
      <c r="N487" s="284" t="str">
        <f>IF(_penmei1_month_day!AL483="","",_penmei1_month_day!AL483)</f>
        <v/>
      </c>
      <c r="O487" s="284" t="str">
        <f>IF(_penmei1_month_day!AM483="","",_penmei1_month_day!AM483)</f>
        <v/>
      </c>
      <c r="P487" s="284" t="str">
        <f>IF(_penmei1_month_day!AN483="","",_penmei1_month_day!AN483)</f>
        <v/>
      </c>
      <c r="Q487" s="284" t="str">
        <f>IF(_penmei1_month_day!AO483="","",_penmei1_month_day!AO483)</f>
        <v/>
      </c>
      <c r="R487" s="284" t="str">
        <f>IF(_penmei1_month_day!AP483="","",_penmei1_month_day!AP483)</f>
        <v/>
      </c>
      <c r="S487" s="284" t="str">
        <f>IF(_penmei1_month_day!AQ483="","",_penmei1_month_day!AQ483)</f>
        <v/>
      </c>
      <c r="T487" s="284" t="str">
        <f>IF(_penmei1_month_day!AR483="","",_penmei1_month_day!AR483)</f>
        <v/>
      </c>
      <c r="U487" s="284" t="str">
        <f>IF(_penmei1_month_day!AS483="","",_penmei1_month_day!AS483)</f>
        <v/>
      </c>
      <c r="V487" s="284" t="str">
        <f>IF(_penmei1_month_day!AT483="","",_penmei1_month_day!AT483)</f>
        <v/>
      </c>
      <c r="W487" s="284" t="str">
        <f>IF(_penmei1_month_day!AU483="","",_penmei1_month_day!AU483)</f>
        <v/>
      </c>
      <c r="X487" s="284" t="str">
        <f>IF(_penmei1_month_day!AV483="","",_penmei1_month_day!AV483)</f>
        <v/>
      </c>
      <c r="Y487" s="284" t="str">
        <f>IF(_penmei1_month_day!AW483="","",_penmei1_month_day!AW483)</f>
        <v/>
      </c>
      <c r="Z487" s="284" t="str">
        <f>IF(_penmei1_month_day!AX483="","",_penmei1_month_day!AX483)</f>
        <v/>
      </c>
      <c r="AA487" s="306" t="str">
        <f>IF(_penmei1_month_day!AY483="","",ABS(_penmei1_month_day!AY483))</f>
        <v/>
      </c>
      <c r="AB487" s="306" t="str">
        <f>IF(_penmei1_month_day!AZ483="","",ABS(_penmei1_month_day!AZ483))</f>
        <v/>
      </c>
      <c r="AC487" s="283" t="str">
        <f>IF(_penmei1_month_day!BA483="","",_penmei1_month_day!BA483)</f>
        <v/>
      </c>
      <c r="AD487" s="283" t="str">
        <f>IF(_penmei1_month_day!BB483="","",_penmei1_month_day!BB483)</f>
        <v/>
      </c>
      <c r="AE487" s="284" t="str">
        <f>IF(_penmei1_month_day!BC483="","",_penmei1_month_day!BC483)</f>
        <v/>
      </c>
      <c r="AF487" s="284" t="str">
        <f>IF(_penmei1_month_day!BD483="","",_penmei1_month_day!BD483)</f>
        <v/>
      </c>
      <c r="AG487" s="284" t="str">
        <f>IF(_penmei1_month_day!BE483="","",_penmei1_month_day!BE483)</f>
        <v/>
      </c>
      <c r="AH487" s="306" t="str">
        <f>IF(_penmei1_month_day!BF483="","",_penmei1_month_day!BF483)</f>
        <v/>
      </c>
      <c r="AI487" s="306" t="str">
        <f>IF(_penmei1_month_day!BG483="","",_penmei1_month_day!BG483)</f>
        <v/>
      </c>
      <c r="AJ487" s="306" t="str">
        <f>IF(_penmei1_month_day!BH483="","",_penmei1_month_day!BH483)</f>
        <v/>
      </c>
      <c r="AK487" s="306" t="str">
        <f>IF(_penmei1_month_day!BI483="","",_penmei1_month_day!BI483)</f>
        <v/>
      </c>
      <c r="AL487" s="284" t="str">
        <f>IF(_penmei1_month_day!BJ483="","",_penmei1_month_day!BJ483)</f>
        <v/>
      </c>
      <c r="AM487" s="306" t="str">
        <f>IF(_penmei1_month_day!BK483="","",_penmei1_month_day!BK483/10000)</f>
        <v/>
      </c>
      <c r="AN487" s="284" t="str">
        <f>IF(_penmei1_month_day!BL483="","",_penmei1_month_day!BL483)</f>
        <v/>
      </c>
      <c r="AO487" s="284" t="str">
        <f>IF(_penmei1_month_day!BM483="","",_penmei1_month_day!BM483)</f>
        <v/>
      </c>
      <c r="AP487" s="329"/>
      <c r="AQ487" s="329"/>
    </row>
    <row r="488" spans="1:43">
      <c r="A488" s="126">
        <f t="shared" si="125"/>
        <v>43486</v>
      </c>
      <c r="B488" s="127">
        <f t="shared" si="115"/>
        <v>43486</v>
      </c>
      <c r="C488" s="128" t="str">
        <f t="shared" si="116"/>
        <v>夜</v>
      </c>
      <c r="D488" s="128">
        <f t="shared" si="117"/>
        <v>21</v>
      </c>
      <c r="E488" s="129">
        <f t="shared" si="127"/>
        <v>3</v>
      </c>
      <c r="F488" s="130" t="str">
        <f t="shared" si="118"/>
        <v>丙班</v>
      </c>
      <c r="G488" s="128">
        <f t="shared" si="119"/>
        <v>2</v>
      </c>
      <c r="H488" s="131">
        <f t="shared" si="121"/>
        <v>0.0416666666666667</v>
      </c>
      <c r="I488" s="165">
        <f t="shared" si="122"/>
        <v>0.0833333333333334</v>
      </c>
      <c r="J488" s="283" t="str">
        <f>IF(_penmei1_month_day!AH484="","",_penmei1_month_day!AH484)</f>
        <v/>
      </c>
      <c r="K488" s="283" t="str">
        <f>IF(_penmei1_month_day!AI484="","",_penmei1_month_day!AI484)</f>
        <v/>
      </c>
      <c r="L488" s="284" t="str">
        <f>IF(_penmei1_month_day!AJ484="","",_penmei1_month_day!AJ484)</f>
        <v/>
      </c>
      <c r="M488" s="284" t="str">
        <f>IF(_penmei1_month_day!AK484="","",_penmei1_month_day!AK484)</f>
        <v/>
      </c>
      <c r="N488" s="284" t="str">
        <f>IF(_penmei1_month_day!AL484="","",_penmei1_month_day!AL484)</f>
        <v/>
      </c>
      <c r="O488" s="284" t="str">
        <f>IF(_penmei1_month_day!AM484="","",_penmei1_month_day!AM484)</f>
        <v/>
      </c>
      <c r="P488" s="284" t="str">
        <f>IF(_penmei1_month_day!AN484="","",_penmei1_month_day!AN484)</f>
        <v/>
      </c>
      <c r="Q488" s="284" t="str">
        <f>IF(_penmei1_month_day!AO484="","",_penmei1_month_day!AO484)</f>
        <v/>
      </c>
      <c r="R488" s="284" t="str">
        <f>IF(_penmei1_month_day!AP484="","",_penmei1_month_day!AP484)</f>
        <v/>
      </c>
      <c r="S488" s="284" t="str">
        <f>IF(_penmei1_month_day!AQ484="","",_penmei1_month_day!AQ484)</f>
        <v/>
      </c>
      <c r="T488" s="284" t="str">
        <f>IF(_penmei1_month_day!AR484="","",_penmei1_month_day!AR484)</f>
        <v/>
      </c>
      <c r="U488" s="284" t="str">
        <f>IF(_penmei1_month_day!AS484="","",_penmei1_month_day!AS484)</f>
        <v/>
      </c>
      <c r="V488" s="284" t="str">
        <f>IF(_penmei1_month_day!AT484="","",_penmei1_month_day!AT484)</f>
        <v/>
      </c>
      <c r="W488" s="284" t="str">
        <f>IF(_penmei1_month_day!AU484="","",_penmei1_month_day!AU484)</f>
        <v/>
      </c>
      <c r="X488" s="284" t="str">
        <f>IF(_penmei1_month_day!AV484="","",_penmei1_month_day!AV484)</f>
        <v/>
      </c>
      <c r="Y488" s="284" t="str">
        <f>IF(_penmei1_month_day!AW484="","",_penmei1_month_day!AW484)</f>
        <v/>
      </c>
      <c r="Z488" s="284" t="str">
        <f>IF(_penmei1_month_day!AX484="","",_penmei1_month_day!AX484)</f>
        <v/>
      </c>
      <c r="AA488" s="306" t="str">
        <f>IF(_penmei1_month_day!AY484="","",ABS(_penmei1_month_day!AY484))</f>
        <v/>
      </c>
      <c r="AB488" s="306" t="str">
        <f>IF(_penmei1_month_day!AZ484="","",ABS(_penmei1_month_day!AZ484))</f>
        <v/>
      </c>
      <c r="AC488" s="283" t="str">
        <f>IF(_penmei1_month_day!BA484="","",_penmei1_month_day!BA484)</f>
        <v/>
      </c>
      <c r="AD488" s="283" t="str">
        <f>IF(_penmei1_month_day!BB484="","",_penmei1_month_day!BB484)</f>
        <v/>
      </c>
      <c r="AE488" s="284" t="str">
        <f>IF(_penmei1_month_day!BC484="","",_penmei1_month_day!BC484)</f>
        <v/>
      </c>
      <c r="AF488" s="284" t="str">
        <f>IF(_penmei1_month_day!BD484="","",_penmei1_month_day!BD484)</f>
        <v/>
      </c>
      <c r="AG488" s="284" t="str">
        <f>IF(_penmei1_month_day!BE484="","",_penmei1_month_day!BE484)</f>
        <v/>
      </c>
      <c r="AH488" s="306" t="str">
        <f>IF(_penmei1_month_day!BF484="","",_penmei1_month_day!BF484)</f>
        <v/>
      </c>
      <c r="AI488" s="306" t="str">
        <f>IF(_penmei1_month_day!BG484="","",_penmei1_month_day!BG484)</f>
        <v/>
      </c>
      <c r="AJ488" s="306" t="str">
        <f>IF(_penmei1_month_day!BH484="","",_penmei1_month_day!BH484)</f>
        <v/>
      </c>
      <c r="AK488" s="306" t="str">
        <f>IF(_penmei1_month_day!BI484="","",_penmei1_month_day!BI484)</f>
        <v/>
      </c>
      <c r="AL488" s="284" t="str">
        <f>IF(_penmei1_month_day!BJ484="","",_penmei1_month_day!BJ484)</f>
        <v/>
      </c>
      <c r="AM488" s="306" t="str">
        <f>IF(_penmei1_month_day!BK484="","",_penmei1_month_day!BK484/10000)</f>
        <v/>
      </c>
      <c r="AN488" s="284" t="str">
        <f>IF(_penmei1_month_day!BL484="","",_penmei1_month_day!BL484)</f>
        <v/>
      </c>
      <c r="AO488" s="284" t="str">
        <f>IF(_penmei1_month_day!BM484="","",_penmei1_month_day!BM484)</f>
        <v/>
      </c>
      <c r="AP488" s="329"/>
      <c r="AQ488" s="329"/>
    </row>
    <row r="489" spans="1:43">
      <c r="A489" s="126">
        <f t="shared" si="125"/>
        <v>43486</v>
      </c>
      <c r="B489" s="127">
        <f t="shared" si="115"/>
        <v>43486</v>
      </c>
      <c r="C489" s="128" t="str">
        <f t="shared" si="116"/>
        <v>夜</v>
      </c>
      <c r="D489" s="128">
        <f t="shared" si="117"/>
        <v>21</v>
      </c>
      <c r="E489" s="129">
        <f t="shared" si="127"/>
        <v>3</v>
      </c>
      <c r="F489" s="130" t="str">
        <f t="shared" si="118"/>
        <v>丙班</v>
      </c>
      <c r="G489" s="128">
        <f t="shared" si="119"/>
        <v>3</v>
      </c>
      <c r="H489" s="131">
        <f t="shared" si="121"/>
        <v>0.0416666666666667</v>
      </c>
      <c r="I489" s="165">
        <f t="shared" si="122"/>
        <v>0.125</v>
      </c>
      <c r="J489" s="283" t="str">
        <f>IF(_penmei1_month_day!AH485="","",_penmei1_month_day!AH485)</f>
        <v/>
      </c>
      <c r="K489" s="283" t="str">
        <f>IF(_penmei1_month_day!AI485="","",_penmei1_month_day!AI485)</f>
        <v/>
      </c>
      <c r="L489" s="284" t="str">
        <f>IF(_penmei1_month_day!AJ485="","",_penmei1_month_day!AJ485)</f>
        <v/>
      </c>
      <c r="M489" s="284" t="str">
        <f>IF(_penmei1_month_day!AK485="","",_penmei1_month_day!AK485)</f>
        <v/>
      </c>
      <c r="N489" s="284" t="str">
        <f>IF(_penmei1_month_day!AL485="","",_penmei1_month_day!AL485)</f>
        <v/>
      </c>
      <c r="O489" s="284" t="str">
        <f>IF(_penmei1_month_day!AM485="","",_penmei1_month_day!AM485)</f>
        <v/>
      </c>
      <c r="P489" s="284" t="str">
        <f>IF(_penmei1_month_day!AN485="","",_penmei1_month_day!AN485)</f>
        <v/>
      </c>
      <c r="Q489" s="284" t="str">
        <f>IF(_penmei1_month_day!AO485="","",_penmei1_month_day!AO485)</f>
        <v/>
      </c>
      <c r="R489" s="284" t="str">
        <f>IF(_penmei1_month_day!AP485="","",_penmei1_month_day!AP485)</f>
        <v/>
      </c>
      <c r="S489" s="284" t="str">
        <f>IF(_penmei1_month_day!AQ485="","",_penmei1_month_day!AQ485)</f>
        <v/>
      </c>
      <c r="T489" s="284" t="str">
        <f>IF(_penmei1_month_day!AR485="","",_penmei1_month_day!AR485)</f>
        <v/>
      </c>
      <c r="U489" s="284" t="str">
        <f>IF(_penmei1_month_day!AS485="","",_penmei1_month_day!AS485)</f>
        <v/>
      </c>
      <c r="V489" s="284" t="str">
        <f>IF(_penmei1_month_day!AT485="","",_penmei1_month_day!AT485)</f>
        <v/>
      </c>
      <c r="W489" s="284" t="str">
        <f>IF(_penmei1_month_day!AU485="","",_penmei1_month_day!AU485)</f>
        <v/>
      </c>
      <c r="X489" s="284" t="str">
        <f>IF(_penmei1_month_day!AV485="","",_penmei1_month_day!AV485)</f>
        <v/>
      </c>
      <c r="Y489" s="284" t="str">
        <f>IF(_penmei1_month_day!AW485="","",_penmei1_month_day!AW485)</f>
        <v/>
      </c>
      <c r="Z489" s="284" t="str">
        <f>IF(_penmei1_month_day!AX485="","",_penmei1_month_day!AX485)</f>
        <v/>
      </c>
      <c r="AA489" s="306" t="str">
        <f>IF(_penmei1_month_day!AY485="","",ABS(_penmei1_month_day!AY485))</f>
        <v/>
      </c>
      <c r="AB489" s="306" t="str">
        <f>IF(_penmei1_month_day!AZ485="","",ABS(_penmei1_month_day!AZ485))</f>
        <v/>
      </c>
      <c r="AC489" s="283" t="str">
        <f>IF(_penmei1_month_day!BA485="","",_penmei1_month_day!BA485)</f>
        <v/>
      </c>
      <c r="AD489" s="283" t="str">
        <f>IF(_penmei1_month_day!BB485="","",_penmei1_month_day!BB485)</f>
        <v/>
      </c>
      <c r="AE489" s="284" t="str">
        <f>IF(_penmei1_month_day!BC485="","",_penmei1_month_day!BC485)</f>
        <v/>
      </c>
      <c r="AF489" s="284" t="str">
        <f>IF(_penmei1_month_day!BD485="","",_penmei1_month_day!BD485)</f>
        <v/>
      </c>
      <c r="AG489" s="284" t="str">
        <f>IF(_penmei1_month_day!BE485="","",_penmei1_month_day!BE485)</f>
        <v/>
      </c>
      <c r="AH489" s="306" t="str">
        <f>IF(_penmei1_month_day!BF485="","",_penmei1_month_day!BF485)</f>
        <v/>
      </c>
      <c r="AI489" s="306" t="str">
        <f>IF(_penmei1_month_day!BG485="","",_penmei1_month_day!BG485)</f>
        <v/>
      </c>
      <c r="AJ489" s="306" t="str">
        <f>IF(_penmei1_month_day!BH485="","",_penmei1_month_day!BH485)</f>
        <v/>
      </c>
      <c r="AK489" s="306" t="str">
        <f>IF(_penmei1_month_day!BI485="","",_penmei1_month_day!BI485)</f>
        <v/>
      </c>
      <c r="AL489" s="284" t="str">
        <f>IF(_penmei1_month_day!BJ485="","",_penmei1_month_day!BJ485)</f>
        <v/>
      </c>
      <c r="AM489" s="306" t="str">
        <f>IF(_penmei1_month_day!BK485="","",_penmei1_month_day!BK485/10000)</f>
        <v/>
      </c>
      <c r="AN489" s="284" t="str">
        <f>IF(_penmei1_month_day!BL485="","",_penmei1_month_day!BL485)</f>
        <v/>
      </c>
      <c r="AO489" s="284" t="str">
        <f>IF(_penmei1_month_day!BM485="","",_penmei1_month_day!BM485)</f>
        <v/>
      </c>
      <c r="AP489" s="329"/>
      <c r="AQ489" s="329"/>
    </row>
    <row r="490" spans="1:43">
      <c r="A490" s="126">
        <f t="shared" si="125"/>
        <v>43486</v>
      </c>
      <c r="B490" s="127">
        <f t="shared" si="115"/>
        <v>43486</v>
      </c>
      <c r="C490" s="128" t="str">
        <f t="shared" si="116"/>
        <v>夜</v>
      </c>
      <c r="D490" s="128">
        <f t="shared" si="117"/>
        <v>21</v>
      </c>
      <c r="E490" s="129">
        <f t="shared" si="127"/>
        <v>3</v>
      </c>
      <c r="F490" s="130" t="str">
        <f t="shared" si="118"/>
        <v>丙班</v>
      </c>
      <c r="G490" s="128">
        <f t="shared" si="119"/>
        <v>4</v>
      </c>
      <c r="H490" s="131">
        <f t="shared" si="121"/>
        <v>0.0416666666666667</v>
      </c>
      <c r="I490" s="165">
        <f t="shared" si="122"/>
        <v>0.166666666666667</v>
      </c>
      <c r="J490" s="283" t="str">
        <f>IF(_penmei1_month_day!AH486="","",_penmei1_month_day!AH486)</f>
        <v/>
      </c>
      <c r="K490" s="283" t="str">
        <f>IF(_penmei1_month_day!AI486="","",_penmei1_month_day!AI486)</f>
        <v/>
      </c>
      <c r="L490" s="284" t="str">
        <f>IF(_penmei1_month_day!AJ486="","",_penmei1_month_day!AJ486)</f>
        <v/>
      </c>
      <c r="M490" s="284" t="str">
        <f>IF(_penmei1_month_day!AK486="","",_penmei1_month_day!AK486)</f>
        <v/>
      </c>
      <c r="N490" s="284" t="str">
        <f>IF(_penmei1_month_day!AL486="","",_penmei1_month_day!AL486)</f>
        <v/>
      </c>
      <c r="O490" s="284" t="str">
        <f>IF(_penmei1_month_day!AM486="","",_penmei1_month_day!AM486)</f>
        <v/>
      </c>
      <c r="P490" s="284" t="str">
        <f>IF(_penmei1_month_day!AN486="","",_penmei1_month_day!AN486)</f>
        <v/>
      </c>
      <c r="Q490" s="284" t="str">
        <f>IF(_penmei1_month_day!AO486="","",_penmei1_month_day!AO486)</f>
        <v/>
      </c>
      <c r="R490" s="284" t="str">
        <f>IF(_penmei1_month_day!AP486="","",_penmei1_month_day!AP486)</f>
        <v/>
      </c>
      <c r="S490" s="284" t="str">
        <f>IF(_penmei1_month_day!AQ486="","",_penmei1_month_day!AQ486)</f>
        <v/>
      </c>
      <c r="T490" s="284" t="str">
        <f>IF(_penmei1_month_day!AR486="","",_penmei1_month_day!AR486)</f>
        <v/>
      </c>
      <c r="U490" s="284" t="str">
        <f>IF(_penmei1_month_day!AS486="","",_penmei1_month_day!AS486)</f>
        <v/>
      </c>
      <c r="V490" s="284" t="str">
        <f>IF(_penmei1_month_day!AT486="","",_penmei1_month_day!AT486)</f>
        <v/>
      </c>
      <c r="W490" s="284" t="str">
        <f>IF(_penmei1_month_day!AU486="","",_penmei1_month_day!AU486)</f>
        <v/>
      </c>
      <c r="X490" s="284" t="str">
        <f>IF(_penmei1_month_day!AV486="","",_penmei1_month_day!AV486)</f>
        <v/>
      </c>
      <c r="Y490" s="284" t="str">
        <f>IF(_penmei1_month_day!AW486="","",_penmei1_month_day!AW486)</f>
        <v/>
      </c>
      <c r="Z490" s="284" t="str">
        <f>IF(_penmei1_month_day!AX486="","",_penmei1_month_day!AX486)</f>
        <v/>
      </c>
      <c r="AA490" s="306" t="str">
        <f>IF(_penmei1_month_day!AY486="","",ABS(_penmei1_month_day!AY486))</f>
        <v/>
      </c>
      <c r="AB490" s="306" t="str">
        <f>IF(_penmei1_month_day!AZ486="","",ABS(_penmei1_month_day!AZ486))</f>
        <v/>
      </c>
      <c r="AC490" s="283" t="str">
        <f>IF(_penmei1_month_day!BA486="","",_penmei1_month_day!BA486)</f>
        <v/>
      </c>
      <c r="AD490" s="283" t="str">
        <f>IF(_penmei1_month_day!BB486="","",_penmei1_month_day!BB486)</f>
        <v/>
      </c>
      <c r="AE490" s="284" t="str">
        <f>IF(_penmei1_month_day!BC486="","",_penmei1_month_day!BC486)</f>
        <v/>
      </c>
      <c r="AF490" s="284" t="str">
        <f>IF(_penmei1_month_day!BD486="","",_penmei1_month_day!BD486)</f>
        <v/>
      </c>
      <c r="AG490" s="284" t="str">
        <f>IF(_penmei1_month_day!BE486="","",_penmei1_month_day!BE486)</f>
        <v/>
      </c>
      <c r="AH490" s="306" t="str">
        <f>IF(_penmei1_month_day!BF486="","",_penmei1_month_day!BF486)</f>
        <v/>
      </c>
      <c r="AI490" s="306" t="str">
        <f>IF(_penmei1_month_day!BG486="","",_penmei1_month_day!BG486)</f>
        <v/>
      </c>
      <c r="AJ490" s="306" t="str">
        <f>IF(_penmei1_month_day!BH486="","",_penmei1_month_day!BH486)</f>
        <v/>
      </c>
      <c r="AK490" s="306" t="str">
        <f>IF(_penmei1_month_day!BI486="","",_penmei1_month_day!BI486)</f>
        <v/>
      </c>
      <c r="AL490" s="284" t="str">
        <f>IF(_penmei1_month_day!BJ486="","",_penmei1_month_day!BJ486)</f>
        <v/>
      </c>
      <c r="AM490" s="306" t="str">
        <f>IF(_penmei1_month_day!BK486="","",_penmei1_month_day!BK486/10000)</f>
        <v/>
      </c>
      <c r="AN490" s="284" t="str">
        <f>IF(_penmei1_month_day!BL486="","",_penmei1_month_day!BL486)</f>
        <v/>
      </c>
      <c r="AO490" s="284" t="str">
        <f>IF(_penmei1_month_day!BM486="","",_penmei1_month_day!BM486)</f>
        <v/>
      </c>
      <c r="AP490" s="329"/>
      <c r="AQ490" s="329"/>
    </row>
    <row r="491" spans="1:43">
      <c r="A491" s="126">
        <f t="shared" si="125"/>
        <v>43486</v>
      </c>
      <c r="B491" s="127">
        <f t="shared" si="115"/>
        <v>43486</v>
      </c>
      <c r="C491" s="128" t="str">
        <f t="shared" si="116"/>
        <v>夜</v>
      </c>
      <c r="D491" s="128">
        <f t="shared" si="117"/>
        <v>21</v>
      </c>
      <c r="E491" s="129">
        <f t="shared" si="127"/>
        <v>3</v>
      </c>
      <c r="F491" s="130" t="str">
        <f t="shared" si="118"/>
        <v>丙班</v>
      </c>
      <c r="G491" s="128">
        <f t="shared" si="119"/>
        <v>5</v>
      </c>
      <c r="H491" s="131">
        <f t="shared" si="121"/>
        <v>0.0416666666666667</v>
      </c>
      <c r="I491" s="165">
        <f t="shared" si="122"/>
        <v>0.208333333333333</v>
      </c>
      <c r="J491" s="283" t="str">
        <f>IF(_penmei1_month_day!AH487="","",_penmei1_month_day!AH487)</f>
        <v/>
      </c>
      <c r="K491" s="283" t="str">
        <f>IF(_penmei1_month_day!AI487="","",_penmei1_month_day!AI487)</f>
        <v/>
      </c>
      <c r="L491" s="284" t="str">
        <f>IF(_penmei1_month_day!AJ487="","",_penmei1_month_day!AJ487)</f>
        <v/>
      </c>
      <c r="M491" s="284" t="str">
        <f>IF(_penmei1_month_day!AK487="","",_penmei1_month_day!AK487)</f>
        <v/>
      </c>
      <c r="N491" s="284" t="str">
        <f>IF(_penmei1_month_day!AL487="","",_penmei1_month_day!AL487)</f>
        <v/>
      </c>
      <c r="O491" s="284" t="str">
        <f>IF(_penmei1_month_day!AM487="","",_penmei1_month_day!AM487)</f>
        <v/>
      </c>
      <c r="P491" s="284" t="str">
        <f>IF(_penmei1_month_day!AN487="","",_penmei1_month_day!AN487)</f>
        <v/>
      </c>
      <c r="Q491" s="284" t="str">
        <f>IF(_penmei1_month_day!AO487="","",_penmei1_month_day!AO487)</f>
        <v/>
      </c>
      <c r="R491" s="284" t="str">
        <f>IF(_penmei1_month_day!AP487="","",_penmei1_month_day!AP487)</f>
        <v/>
      </c>
      <c r="S491" s="284" t="str">
        <f>IF(_penmei1_month_day!AQ487="","",_penmei1_month_day!AQ487)</f>
        <v/>
      </c>
      <c r="T491" s="284" t="str">
        <f>IF(_penmei1_month_day!AR487="","",_penmei1_month_day!AR487)</f>
        <v/>
      </c>
      <c r="U491" s="284" t="str">
        <f>IF(_penmei1_month_day!AS487="","",_penmei1_month_day!AS487)</f>
        <v/>
      </c>
      <c r="V491" s="284" t="str">
        <f>IF(_penmei1_month_day!AT487="","",_penmei1_month_day!AT487)</f>
        <v/>
      </c>
      <c r="W491" s="284" t="str">
        <f>IF(_penmei1_month_day!AU487="","",_penmei1_month_day!AU487)</f>
        <v/>
      </c>
      <c r="X491" s="284" t="str">
        <f>IF(_penmei1_month_day!AV487="","",_penmei1_month_day!AV487)</f>
        <v/>
      </c>
      <c r="Y491" s="284" t="str">
        <f>IF(_penmei1_month_day!AW487="","",_penmei1_month_day!AW487)</f>
        <v/>
      </c>
      <c r="Z491" s="284" t="str">
        <f>IF(_penmei1_month_day!AX487="","",_penmei1_month_day!AX487)</f>
        <v/>
      </c>
      <c r="AA491" s="306" t="str">
        <f>IF(_penmei1_month_day!AY487="","",ABS(_penmei1_month_day!AY487))</f>
        <v/>
      </c>
      <c r="AB491" s="306" t="str">
        <f>IF(_penmei1_month_day!AZ487="","",ABS(_penmei1_month_day!AZ487))</f>
        <v/>
      </c>
      <c r="AC491" s="283" t="str">
        <f>IF(_penmei1_month_day!BA487="","",_penmei1_month_day!BA487)</f>
        <v/>
      </c>
      <c r="AD491" s="283" t="str">
        <f>IF(_penmei1_month_day!BB487="","",_penmei1_month_day!BB487)</f>
        <v/>
      </c>
      <c r="AE491" s="284" t="str">
        <f>IF(_penmei1_month_day!BC487="","",_penmei1_month_day!BC487)</f>
        <v/>
      </c>
      <c r="AF491" s="284" t="str">
        <f>IF(_penmei1_month_day!BD487="","",_penmei1_month_day!BD487)</f>
        <v/>
      </c>
      <c r="AG491" s="284" t="str">
        <f>IF(_penmei1_month_day!BE487="","",_penmei1_month_day!BE487)</f>
        <v/>
      </c>
      <c r="AH491" s="306" t="str">
        <f>IF(_penmei1_month_day!BF487="","",_penmei1_month_day!BF487)</f>
        <v/>
      </c>
      <c r="AI491" s="306" t="str">
        <f>IF(_penmei1_month_day!BG487="","",_penmei1_month_day!BG487)</f>
        <v/>
      </c>
      <c r="AJ491" s="306" t="str">
        <f>IF(_penmei1_month_day!BH487="","",_penmei1_month_day!BH487)</f>
        <v/>
      </c>
      <c r="AK491" s="306" t="str">
        <f>IF(_penmei1_month_day!BI487="","",_penmei1_month_day!BI487)</f>
        <v/>
      </c>
      <c r="AL491" s="284" t="str">
        <f>IF(_penmei1_month_day!BJ487="","",_penmei1_month_day!BJ487)</f>
        <v/>
      </c>
      <c r="AM491" s="306" t="str">
        <f>IF(_penmei1_month_day!BK487="","",_penmei1_month_day!BK487/10000)</f>
        <v/>
      </c>
      <c r="AN491" s="284" t="str">
        <f>IF(_penmei1_month_day!BL487="","",_penmei1_month_day!BL487)</f>
        <v/>
      </c>
      <c r="AO491" s="284" t="str">
        <f>IF(_penmei1_month_day!BM487="","",_penmei1_month_day!BM487)</f>
        <v/>
      </c>
      <c r="AP491" s="329"/>
      <c r="AQ491" s="329"/>
    </row>
    <row r="492" spans="1:43">
      <c r="A492" s="126">
        <f t="shared" si="125"/>
        <v>43486</v>
      </c>
      <c r="B492" s="127">
        <f t="shared" si="115"/>
        <v>43486</v>
      </c>
      <c r="C492" s="128" t="str">
        <f t="shared" si="116"/>
        <v>夜</v>
      </c>
      <c r="D492" s="128">
        <f t="shared" si="117"/>
        <v>21</v>
      </c>
      <c r="E492" s="129">
        <f t="shared" si="127"/>
        <v>3</v>
      </c>
      <c r="F492" s="130" t="str">
        <f t="shared" si="118"/>
        <v>丙班</v>
      </c>
      <c r="G492" s="128">
        <f t="shared" si="119"/>
        <v>6</v>
      </c>
      <c r="H492" s="131">
        <f t="shared" si="121"/>
        <v>0.0416666666666667</v>
      </c>
      <c r="I492" s="165">
        <f t="shared" si="122"/>
        <v>0.25</v>
      </c>
      <c r="J492" s="283" t="str">
        <f>IF(_penmei1_month_day!AH488="","",_penmei1_month_day!AH488)</f>
        <v/>
      </c>
      <c r="K492" s="283" t="str">
        <f>IF(_penmei1_month_day!AI488="","",_penmei1_month_day!AI488)</f>
        <v/>
      </c>
      <c r="L492" s="284" t="str">
        <f>IF(_penmei1_month_day!AJ488="","",_penmei1_month_day!AJ488)</f>
        <v/>
      </c>
      <c r="M492" s="284" t="str">
        <f>IF(_penmei1_month_day!AK488="","",_penmei1_month_day!AK488)</f>
        <v/>
      </c>
      <c r="N492" s="284" t="str">
        <f>IF(_penmei1_month_day!AL488="","",_penmei1_month_day!AL488)</f>
        <v/>
      </c>
      <c r="O492" s="284" t="str">
        <f>IF(_penmei1_month_day!AM488="","",_penmei1_month_day!AM488)</f>
        <v/>
      </c>
      <c r="P492" s="284" t="str">
        <f>IF(_penmei1_month_day!AN488="","",_penmei1_month_day!AN488)</f>
        <v/>
      </c>
      <c r="Q492" s="284" t="str">
        <f>IF(_penmei1_month_day!AO488="","",_penmei1_month_day!AO488)</f>
        <v/>
      </c>
      <c r="R492" s="284" t="str">
        <f>IF(_penmei1_month_day!AP488="","",_penmei1_month_day!AP488)</f>
        <v/>
      </c>
      <c r="S492" s="284" t="str">
        <f>IF(_penmei1_month_day!AQ488="","",_penmei1_month_day!AQ488)</f>
        <v/>
      </c>
      <c r="T492" s="284" t="str">
        <f>IF(_penmei1_month_day!AR488="","",_penmei1_month_day!AR488)</f>
        <v/>
      </c>
      <c r="U492" s="284" t="str">
        <f>IF(_penmei1_month_day!AS488="","",_penmei1_month_day!AS488)</f>
        <v/>
      </c>
      <c r="V492" s="284" t="str">
        <f>IF(_penmei1_month_day!AT488="","",_penmei1_month_day!AT488)</f>
        <v/>
      </c>
      <c r="W492" s="284" t="str">
        <f>IF(_penmei1_month_day!AU488="","",_penmei1_month_day!AU488)</f>
        <v/>
      </c>
      <c r="X492" s="284" t="str">
        <f>IF(_penmei1_month_day!AV488="","",_penmei1_month_day!AV488)</f>
        <v/>
      </c>
      <c r="Y492" s="284" t="str">
        <f>IF(_penmei1_month_day!AW488="","",_penmei1_month_day!AW488)</f>
        <v/>
      </c>
      <c r="Z492" s="284" t="str">
        <f>IF(_penmei1_month_day!AX488="","",_penmei1_month_day!AX488)</f>
        <v/>
      </c>
      <c r="AA492" s="306" t="str">
        <f>IF(_penmei1_month_day!AY488="","",ABS(_penmei1_month_day!AY488))</f>
        <v/>
      </c>
      <c r="AB492" s="306" t="str">
        <f>IF(_penmei1_month_day!AZ488="","",ABS(_penmei1_month_day!AZ488))</f>
        <v/>
      </c>
      <c r="AC492" s="283" t="str">
        <f>IF(_penmei1_month_day!BA488="","",_penmei1_month_day!BA488)</f>
        <v/>
      </c>
      <c r="AD492" s="283" t="str">
        <f>IF(_penmei1_month_day!BB488="","",_penmei1_month_day!BB488)</f>
        <v/>
      </c>
      <c r="AE492" s="284" t="str">
        <f>IF(_penmei1_month_day!BC488="","",_penmei1_month_day!BC488)</f>
        <v/>
      </c>
      <c r="AF492" s="284" t="str">
        <f>IF(_penmei1_month_day!BD488="","",_penmei1_month_day!BD488)</f>
        <v/>
      </c>
      <c r="AG492" s="284" t="str">
        <f>IF(_penmei1_month_day!BE488="","",_penmei1_month_day!BE488)</f>
        <v/>
      </c>
      <c r="AH492" s="306" t="str">
        <f>IF(_penmei1_month_day!BF488="","",_penmei1_month_day!BF488)</f>
        <v/>
      </c>
      <c r="AI492" s="306" t="str">
        <f>IF(_penmei1_month_day!BG488="","",_penmei1_month_day!BG488)</f>
        <v/>
      </c>
      <c r="AJ492" s="306" t="str">
        <f>IF(_penmei1_month_day!BH488="","",_penmei1_month_day!BH488)</f>
        <v/>
      </c>
      <c r="AK492" s="306" t="str">
        <f>IF(_penmei1_month_day!BI488="","",_penmei1_month_day!BI488)</f>
        <v/>
      </c>
      <c r="AL492" s="284" t="str">
        <f>IF(_penmei1_month_day!BJ488="","",_penmei1_month_day!BJ488)</f>
        <v/>
      </c>
      <c r="AM492" s="306" t="str">
        <f>IF(_penmei1_month_day!BK488="","",_penmei1_month_day!BK488/10000)</f>
        <v/>
      </c>
      <c r="AN492" s="284" t="str">
        <f>IF(_penmei1_month_day!BL488="","",_penmei1_month_day!BL488)</f>
        <v/>
      </c>
      <c r="AO492" s="284" t="str">
        <f>IF(_penmei1_month_day!BM488="","",_penmei1_month_day!BM488)</f>
        <v/>
      </c>
      <c r="AP492" s="329"/>
      <c r="AQ492" s="329"/>
    </row>
    <row r="493" ht="15" spans="1:43">
      <c r="A493" s="132">
        <f t="shared" si="125"/>
        <v>43486</v>
      </c>
      <c r="B493" s="133">
        <f t="shared" si="115"/>
        <v>43486</v>
      </c>
      <c r="C493" s="134" t="str">
        <f t="shared" si="116"/>
        <v>夜</v>
      </c>
      <c r="D493" s="134">
        <f t="shared" si="117"/>
        <v>21</v>
      </c>
      <c r="E493" s="135">
        <f t="shared" si="127"/>
        <v>3</v>
      </c>
      <c r="F493" s="136" t="str">
        <f t="shared" si="118"/>
        <v>丙班</v>
      </c>
      <c r="G493" s="134">
        <f t="shared" si="119"/>
        <v>7</v>
      </c>
      <c r="H493" s="137">
        <f t="shared" si="121"/>
        <v>0.0416666666666667</v>
      </c>
      <c r="I493" s="170">
        <f t="shared" si="122"/>
        <v>0.291666666666667</v>
      </c>
      <c r="J493" s="285" t="str">
        <f>IF(_penmei1_month_day!AH489="","",_penmei1_month_day!AH489)</f>
        <v/>
      </c>
      <c r="K493" s="285" t="str">
        <f>IF(_penmei1_month_day!AI489="","",_penmei1_month_day!AI489)</f>
        <v/>
      </c>
      <c r="L493" s="286" t="str">
        <f>IF(_penmei1_month_day!AJ489="","",_penmei1_month_day!AJ489)</f>
        <v/>
      </c>
      <c r="M493" s="286" t="str">
        <f>IF(_penmei1_month_day!AK489="","",_penmei1_month_day!AK489)</f>
        <v/>
      </c>
      <c r="N493" s="286" t="str">
        <f>IF(_penmei1_month_day!AL489="","",_penmei1_month_day!AL489)</f>
        <v/>
      </c>
      <c r="O493" s="286" t="str">
        <f>IF(_penmei1_month_day!AM489="","",_penmei1_month_day!AM489)</f>
        <v/>
      </c>
      <c r="P493" s="286" t="str">
        <f>IF(_penmei1_month_day!AN489="","",_penmei1_month_day!AN489)</f>
        <v/>
      </c>
      <c r="Q493" s="286" t="str">
        <f>IF(_penmei1_month_day!AO489="","",_penmei1_month_day!AO489)</f>
        <v/>
      </c>
      <c r="R493" s="286" t="str">
        <f>IF(_penmei1_month_day!AP489="","",_penmei1_month_day!AP489)</f>
        <v/>
      </c>
      <c r="S493" s="286" t="str">
        <f>IF(_penmei1_month_day!AQ489="","",_penmei1_month_day!AQ489)</f>
        <v/>
      </c>
      <c r="T493" s="286" t="str">
        <f>IF(_penmei1_month_day!AR489="","",_penmei1_month_day!AR489)</f>
        <v/>
      </c>
      <c r="U493" s="286" t="str">
        <f>IF(_penmei1_month_day!AS489="","",_penmei1_month_day!AS489)</f>
        <v/>
      </c>
      <c r="V493" s="286" t="str">
        <f>IF(_penmei1_month_day!AT489="","",_penmei1_month_day!AT489)</f>
        <v/>
      </c>
      <c r="W493" s="286" t="str">
        <f>IF(_penmei1_month_day!AU489="","",_penmei1_month_day!AU489)</f>
        <v/>
      </c>
      <c r="X493" s="286" t="str">
        <f>IF(_penmei1_month_day!AV489="","",_penmei1_month_day!AV489)</f>
        <v/>
      </c>
      <c r="Y493" s="286" t="str">
        <f>IF(_penmei1_month_day!AW489="","",_penmei1_month_day!AW489)</f>
        <v/>
      </c>
      <c r="Z493" s="286" t="str">
        <f>IF(_penmei1_month_day!AX489="","",_penmei1_month_day!AX489)</f>
        <v/>
      </c>
      <c r="AA493" s="307" t="str">
        <f>IF(_penmei1_month_day!AY489="","",ABS(_penmei1_month_day!AY489))</f>
        <v/>
      </c>
      <c r="AB493" s="307" t="str">
        <f>IF(_penmei1_month_day!AZ489="","",ABS(_penmei1_month_day!AZ489))</f>
        <v/>
      </c>
      <c r="AC493" s="285" t="str">
        <f>IF(_penmei1_month_day!BA489="","",_penmei1_month_day!BA489)</f>
        <v/>
      </c>
      <c r="AD493" s="285" t="str">
        <f>IF(_penmei1_month_day!BB489="","",_penmei1_month_day!BB489)</f>
        <v/>
      </c>
      <c r="AE493" s="286" t="str">
        <f>IF(_penmei1_month_day!BC489="","",_penmei1_month_day!BC489)</f>
        <v/>
      </c>
      <c r="AF493" s="284" t="str">
        <f>IF(_penmei1_month_day!BD489="","",_penmei1_month_day!BD489)</f>
        <v/>
      </c>
      <c r="AG493" s="286" t="str">
        <f>IF(_penmei1_month_day!BE489="","",_penmei1_month_day!BE489)</f>
        <v/>
      </c>
      <c r="AH493" s="307" t="str">
        <f>IF(_penmei1_month_day!BF489="","",_penmei1_month_day!BF489)</f>
        <v/>
      </c>
      <c r="AI493" s="307" t="str">
        <f>IF(_penmei1_month_day!BG489="","",_penmei1_month_day!BG489)</f>
        <v/>
      </c>
      <c r="AJ493" s="307" t="str">
        <f>IF(_penmei1_month_day!BH489="","",_penmei1_month_day!BH489)</f>
        <v/>
      </c>
      <c r="AK493" s="307" t="str">
        <f>IF(_penmei1_month_day!BI489="","",_penmei1_month_day!BI489)</f>
        <v/>
      </c>
      <c r="AL493" s="286" t="str">
        <f>IF(_penmei1_month_day!BJ489="","",_penmei1_month_day!BJ489)</f>
        <v/>
      </c>
      <c r="AM493" s="307" t="str">
        <f>IF(_penmei1_month_day!BK489="","",_penmei1_month_day!BK489/10000)</f>
        <v/>
      </c>
      <c r="AN493" s="286" t="str">
        <f>IF(_penmei1_month_day!BL489="","",_penmei1_month_day!BL489)</f>
        <v/>
      </c>
      <c r="AO493" s="286" t="str">
        <f>IF(_penmei1_month_day!BM489="","",_penmei1_month_day!BM489)</f>
        <v/>
      </c>
      <c r="AP493" s="243" t="s">
        <v>83</v>
      </c>
      <c r="AQ493" s="331"/>
    </row>
    <row r="494" ht="15" spans="1:43">
      <c r="A494" s="120">
        <f t="shared" si="125"/>
        <v>43486</v>
      </c>
      <c r="B494" s="121">
        <f t="shared" si="115"/>
        <v>43486</v>
      </c>
      <c r="C494" s="122" t="str">
        <f t="shared" si="116"/>
        <v>白</v>
      </c>
      <c r="D494" s="122">
        <f t="shared" si="117"/>
        <v>21</v>
      </c>
      <c r="E494" s="123">
        <f>IF(AND(E486=4),1,IF(AND(E486&lt;4),(E486+1),))</f>
        <v>4</v>
      </c>
      <c r="F494" s="124" t="str">
        <f t="shared" si="118"/>
        <v>丁班</v>
      </c>
      <c r="G494" s="122">
        <f t="shared" si="119"/>
        <v>8</v>
      </c>
      <c r="H494" s="125">
        <f t="shared" si="121"/>
        <v>0.0416666666666667</v>
      </c>
      <c r="I494" s="160">
        <f t="shared" si="122"/>
        <v>0.333333333333334</v>
      </c>
      <c r="J494" s="281" t="str">
        <f>IF(_penmei1_month_day!AH490="","",_penmei1_month_day!AH490)</f>
        <v/>
      </c>
      <c r="K494" s="281" t="str">
        <f>IF(_penmei1_month_day!AI490="","",_penmei1_month_day!AI490)</f>
        <v/>
      </c>
      <c r="L494" s="282" t="str">
        <f>IF(_penmei1_month_day!AJ490="","",_penmei1_month_day!AJ490)</f>
        <v/>
      </c>
      <c r="M494" s="282" t="str">
        <f>IF(_penmei1_month_day!AK490="","",_penmei1_month_day!AK490)</f>
        <v/>
      </c>
      <c r="N494" s="282" t="str">
        <f>IF(_penmei1_month_day!AL490="","",_penmei1_month_day!AL490)</f>
        <v/>
      </c>
      <c r="O494" s="282" t="str">
        <f>IF(_penmei1_month_day!AM490="","",_penmei1_month_day!AM490)</f>
        <v/>
      </c>
      <c r="P494" s="282" t="str">
        <f>IF(_penmei1_month_day!AN490="","",_penmei1_month_day!AN490)</f>
        <v/>
      </c>
      <c r="Q494" s="282" t="str">
        <f>IF(_penmei1_month_day!AO490="","",_penmei1_month_day!AO490)</f>
        <v/>
      </c>
      <c r="R494" s="282" t="str">
        <f>IF(_penmei1_month_day!AP490="","",_penmei1_month_day!AP490)</f>
        <v/>
      </c>
      <c r="S494" s="282" t="str">
        <f>IF(_penmei1_month_day!AQ490="","",_penmei1_month_day!AQ490)</f>
        <v/>
      </c>
      <c r="T494" s="282" t="str">
        <f>IF(_penmei1_month_day!AR490="","",_penmei1_month_day!AR490)</f>
        <v/>
      </c>
      <c r="U494" s="282" t="str">
        <f>IF(_penmei1_month_day!AS490="","",_penmei1_month_day!AS490)</f>
        <v/>
      </c>
      <c r="V494" s="282" t="str">
        <f>IF(_penmei1_month_day!AT490="","",_penmei1_month_day!AT490)</f>
        <v/>
      </c>
      <c r="W494" s="282" t="str">
        <f>IF(_penmei1_month_day!AU490="","",_penmei1_month_day!AU490)</f>
        <v/>
      </c>
      <c r="X494" s="282" t="str">
        <f>IF(_penmei1_month_day!AV490="","",_penmei1_month_day!AV490)</f>
        <v/>
      </c>
      <c r="Y494" s="282" t="str">
        <f>IF(_penmei1_month_day!AW490="","",_penmei1_month_day!AW490)</f>
        <v/>
      </c>
      <c r="Z494" s="282" t="str">
        <f>IF(_penmei1_month_day!AX490="","",_penmei1_month_day!AX490)</f>
        <v/>
      </c>
      <c r="AA494" s="305" t="str">
        <f>IF(_penmei1_month_day!AY490="","",ABS(_penmei1_month_day!AY490))</f>
        <v/>
      </c>
      <c r="AB494" s="305" t="str">
        <f>IF(_penmei1_month_day!AZ490="","",ABS(_penmei1_month_day!AZ490))</f>
        <v/>
      </c>
      <c r="AC494" s="281" t="str">
        <f>IF(_penmei1_month_day!BA490="","",_penmei1_month_day!BA490)</f>
        <v/>
      </c>
      <c r="AD494" s="281" t="str">
        <f>IF(_penmei1_month_day!BB490="","",_penmei1_month_day!BB490)</f>
        <v/>
      </c>
      <c r="AE494" s="282" t="str">
        <f>IF(_penmei1_month_day!BC490="","",_penmei1_month_day!BC490)</f>
        <v/>
      </c>
      <c r="AF494" s="282" t="str">
        <f>IF(_penmei1_month_day!BD490="","",_penmei1_month_day!BD490)</f>
        <v/>
      </c>
      <c r="AG494" s="282" t="str">
        <f>IF(_penmei1_month_day!BE490="","",_penmei1_month_day!BE490)</f>
        <v/>
      </c>
      <c r="AH494" s="305" t="str">
        <f>IF(_penmei1_month_day!BF490="","",_penmei1_month_day!BF490)</f>
        <v/>
      </c>
      <c r="AI494" s="305" t="str">
        <f>IF(_penmei1_month_day!BG490="","",_penmei1_month_day!BG490)</f>
        <v/>
      </c>
      <c r="AJ494" s="305" t="str">
        <f>IF(_penmei1_month_day!BH490="","",_penmei1_month_day!BH490)</f>
        <v/>
      </c>
      <c r="AK494" s="305" t="str">
        <f>IF(_penmei1_month_day!BI490="","",_penmei1_month_day!BI490)</f>
        <v/>
      </c>
      <c r="AL494" s="282" t="str">
        <f>IF(_penmei1_month_day!BJ490="","",_penmei1_month_day!BJ490)</f>
        <v/>
      </c>
      <c r="AM494" s="305" t="str">
        <f>IF(_penmei1_month_day!BK490="","",_penmei1_month_day!BK490/10000)</f>
        <v/>
      </c>
      <c r="AN494" s="282" t="str">
        <f>IF(_penmei1_month_day!BL490="","",_penmei1_month_day!BL490)</f>
        <v/>
      </c>
      <c r="AO494" s="282" t="str">
        <f>IF(_penmei1_month_day!BM490="","",_penmei1_month_day!BM490)</f>
        <v/>
      </c>
      <c r="AP494" s="328"/>
      <c r="AQ494" s="328"/>
    </row>
    <row r="495" spans="1:43">
      <c r="A495" s="126">
        <f t="shared" si="125"/>
        <v>43486</v>
      </c>
      <c r="B495" s="127">
        <f t="shared" si="115"/>
        <v>43486</v>
      </c>
      <c r="C495" s="128" t="str">
        <f t="shared" si="116"/>
        <v>白</v>
      </c>
      <c r="D495" s="128">
        <f t="shared" si="117"/>
        <v>21</v>
      </c>
      <c r="E495" s="129">
        <f t="shared" ref="E495:E501" si="128">E494</f>
        <v>4</v>
      </c>
      <c r="F495" s="130" t="str">
        <f t="shared" si="118"/>
        <v>丁班</v>
      </c>
      <c r="G495" s="128">
        <f t="shared" si="119"/>
        <v>9</v>
      </c>
      <c r="H495" s="131">
        <f t="shared" si="121"/>
        <v>0.0416666666666667</v>
      </c>
      <c r="I495" s="165">
        <f t="shared" si="122"/>
        <v>0.375</v>
      </c>
      <c r="J495" s="283" t="str">
        <f>IF(_penmei1_month_day!AH491="","",_penmei1_month_day!AH491)</f>
        <v/>
      </c>
      <c r="K495" s="283" t="str">
        <f>IF(_penmei1_month_day!AI491="","",_penmei1_month_day!AI491)</f>
        <v/>
      </c>
      <c r="L495" s="284" t="str">
        <f>IF(_penmei1_month_day!AJ491="","",_penmei1_month_day!AJ491)</f>
        <v/>
      </c>
      <c r="M495" s="284" t="str">
        <f>IF(_penmei1_month_day!AK491="","",_penmei1_month_day!AK491)</f>
        <v/>
      </c>
      <c r="N495" s="284" t="str">
        <f>IF(_penmei1_month_day!AL491="","",_penmei1_month_day!AL491)</f>
        <v/>
      </c>
      <c r="O495" s="284" t="str">
        <f>IF(_penmei1_month_day!AM491="","",_penmei1_month_day!AM491)</f>
        <v/>
      </c>
      <c r="P495" s="284" t="str">
        <f>IF(_penmei1_month_day!AN491="","",_penmei1_month_day!AN491)</f>
        <v/>
      </c>
      <c r="Q495" s="284" t="str">
        <f>IF(_penmei1_month_day!AO491="","",_penmei1_month_day!AO491)</f>
        <v/>
      </c>
      <c r="R495" s="284" t="str">
        <f>IF(_penmei1_month_day!AP491="","",_penmei1_month_day!AP491)</f>
        <v/>
      </c>
      <c r="S495" s="284" t="str">
        <f>IF(_penmei1_month_day!AQ491="","",_penmei1_month_day!AQ491)</f>
        <v/>
      </c>
      <c r="T495" s="284" t="str">
        <f>IF(_penmei1_month_day!AR491="","",_penmei1_month_day!AR491)</f>
        <v/>
      </c>
      <c r="U495" s="284" t="str">
        <f>IF(_penmei1_month_day!AS491="","",_penmei1_month_day!AS491)</f>
        <v/>
      </c>
      <c r="V495" s="284" t="str">
        <f>IF(_penmei1_month_day!AT491="","",_penmei1_month_day!AT491)</f>
        <v/>
      </c>
      <c r="W495" s="284" t="str">
        <f>IF(_penmei1_month_day!AU491="","",_penmei1_month_day!AU491)</f>
        <v/>
      </c>
      <c r="X495" s="284" t="str">
        <f>IF(_penmei1_month_day!AV491="","",_penmei1_month_day!AV491)</f>
        <v/>
      </c>
      <c r="Y495" s="284" t="str">
        <f>IF(_penmei1_month_day!AW491="","",_penmei1_month_day!AW491)</f>
        <v/>
      </c>
      <c r="Z495" s="284" t="str">
        <f>IF(_penmei1_month_day!AX491="","",_penmei1_month_day!AX491)</f>
        <v/>
      </c>
      <c r="AA495" s="306" t="str">
        <f>IF(_penmei1_month_day!AY491="","",ABS(_penmei1_month_day!AY491))</f>
        <v/>
      </c>
      <c r="AB495" s="306" t="str">
        <f>IF(_penmei1_month_day!AZ491="","",ABS(_penmei1_month_day!AZ491))</f>
        <v/>
      </c>
      <c r="AC495" s="283" t="str">
        <f>IF(_penmei1_month_day!BA491="","",_penmei1_month_day!BA491)</f>
        <v/>
      </c>
      <c r="AD495" s="283" t="str">
        <f>IF(_penmei1_month_day!BB491="","",_penmei1_month_day!BB491)</f>
        <v/>
      </c>
      <c r="AE495" s="284" t="str">
        <f>IF(_penmei1_month_day!BC491="","",_penmei1_month_day!BC491)</f>
        <v/>
      </c>
      <c r="AF495" s="284" t="str">
        <f>IF(_penmei1_month_day!BD491="","",_penmei1_month_day!BD491)</f>
        <v/>
      </c>
      <c r="AG495" s="284" t="str">
        <f>IF(_penmei1_month_day!BE491="","",_penmei1_month_day!BE491)</f>
        <v/>
      </c>
      <c r="AH495" s="306" t="str">
        <f>IF(_penmei1_month_day!BF491="","",_penmei1_month_day!BF491)</f>
        <v/>
      </c>
      <c r="AI495" s="306" t="str">
        <f>IF(_penmei1_month_day!BG491="","",_penmei1_month_day!BG491)</f>
        <v/>
      </c>
      <c r="AJ495" s="306" t="str">
        <f>IF(_penmei1_month_day!BH491="","",_penmei1_month_day!BH491)</f>
        <v/>
      </c>
      <c r="AK495" s="306" t="str">
        <f>IF(_penmei1_month_day!BI491="","",_penmei1_month_day!BI491)</f>
        <v/>
      </c>
      <c r="AL495" s="284" t="str">
        <f>IF(_penmei1_month_day!BJ491="","",_penmei1_month_day!BJ491)</f>
        <v/>
      </c>
      <c r="AM495" s="306" t="str">
        <f>IF(_penmei1_month_day!BK491="","",_penmei1_month_day!BK491/10000)</f>
        <v/>
      </c>
      <c r="AN495" s="284" t="str">
        <f>IF(_penmei1_month_day!BL491="","",_penmei1_month_day!BL491)</f>
        <v/>
      </c>
      <c r="AO495" s="284" t="str">
        <f>IF(_penmei1_month_day!BM491="","",_penmei1_month_day!BM491)</f>
        <v/>
      </c>
      <c r="AP495" s="329"/>
      <c r="AQ495" s="329"/>
    </row>
    <row r="496" spans="1:43">
      <c r="A496" s="126">
        <f t="shared" si="125"/>
        <v>43486</v>
      </c>
      <c r="B496" s="127">
        <f t="shared" si="115"/>
        <v>43486</v>
      </c>
      <c r="C496" s="128" t="str">
        <f t="shared" si="116"/>
        <v>白</v>
      </c>
      <c r="D496" s="128">
        <f t="shared" si="117"/>
        <v>21</v>
      </c>
      <c r="E496" s="129">
        <f t="shared" si="128"/>
        <v>4</v>
      </c>
      <c r="F496" s="130" t="str">
        <f t="shared" si="118"/>
        <v>丁班</v>
      </c>
      <c r="G496" s="128">
        <f t="shared" si="119"/>
        <v>10</v>
      </c>
      <c r="H496" s="131">
        <f t="shared" si="121"/>
        <v>0.0416666666666667</v>
      </c>
      <c r="I496" s="165">
        <f t="shared" si="122"/>
        <v>0.416666666666667</v>
      </c>
      <c r="J496" s="283" t="str">
        <f>IF(_penmei1_month_day!AH492="","",_penmei1_month_day!AH492)</f>
        <v/>
      </c>
      <c r="K496" s="283" t="str">
        <f>IF(_penmei1_month_day!AI492="","",_penmei1_month_day!AI492)</f>
        <v/>
      </c>
      <c r="L496" s="284" t="str">
        <f>IF(_penmei1_month_day!AJ492="","",_penmei1_month_day!AJ492)</f>
        <v/>
      </c>
      <c r="M496" s="284" t="str">
        <f>IF(_penmei1_month_day!AK492="","",_penmei1_month_day!AK492)</f>
        <v/>
      </c>
      <c r="N496" s="284" t="str">
        <f>IF(_penmei1_month_day!AL492="","",_penmei1_month_day!AL492)</f>
        <v/>
      </c>
      <c r="O496" s="284" t="str">
        <f>IF(_penmei1_month_day!AM492="","",_penmei1_month_day!AM492)</f>
        <v/>
      </c>
      <c r="P496" s="284" t="str">
        <f>IF(_penmei1_month_day!AN492="","",_penmei1_month_day!AN492)</f>
        <v/>
      </c>
      <c r="Q496" s="284" t="str">
        <f>IF(_penmei1_month_day!AO492="","",_penmei1_month_day!AO492)</f>
        <v/>
      </c>
      <c r="R496" s="284" t="str">
        <f>IF(_penmei1_month_day!AP492="","",_penmei1_month_day!AP492)</f>
        <v/>
      </c>
      <c r="S496" s="284" t="str">
        <f>IF(_penmei1_month_day!AQ492="","",_penmei1_month_day!AQ492)</f>
        <v/>
      </c>
      <c r="T496" s="284" t="str">
        <f>IF(_penmei1_month_day!AR492="","",_penmei1_month_day!AR492)</f>
        <v/>
      </c>
      <c r="U496" s="284" t="str">
        <f>IF(_penmei1_month_day!AS492="","",_penmei1_month_day!AS492)</f>
        <v/>
      </c>
      <c r="V496" s="284" t="str">
        <f>IF(_penmei1_month_day!AT492="","",_penmei1_month_day!AT492)</f>
        <v/>
      </c>
      <c r="W496" s="284" t="str">
        <f>IF(_penmei1_month_day!AU492="","",_penmei1_month_day!AU492)</f>
        <v/>
      </c>
      <c r="X496" s="284" t="str">
        <f>IF(_penmei1_month_day!AV492="","",_penmei1_month_day!AV492)</f>
        <v/>
      </c>
      <c r="Y496" s="284" t="str">
        <f>IF(_penmei1_month_day!AW492="","",_penmei1_month_day!AW492)</f>
        <v/>
      </c>
      <c r="Z496" s="284" t="str">
        <f>IF(_penmei1_month_day!AX492="","",_penmei1_month_day!AX492)</f>
        <v/>
      </c>
      <c r="AA496" s="306" t="str">
        <f>IF(_penmei1_month_day!AY492="","",ABS(_penmei1_month_day!AY492))</f>
        <v/>
      </c>
      <c r="AB496" s="306" t="str">
        <f>IF(_penmei1_month_day!AZ492="","",ABS(_penmei1_month_day!AZ492))</f>
        <v/>
      </c>
      <c r="AC496" s="283" t="str">
        <f>IF(_penmei1_month_day!BA492="","",_penmei1_month_day!BA492)</f>
        <v/>
      </c>
      <c r="AD496" s="283" t="str">
        <f>IF(_penmei1_month_day!BB492="","",_penmei1_month_day!BB492)</f>
        <v/>
      </c>
      <c r="AE496" s="284" t="str">
        <f>IF(_penmei1_month_day!BC492="","",_penmei1_month_day!BC492)</f>
        <v/>
      </c>
      <c r="AF496" s="284" t="str">
        <f>IF(_penmei1_month_day!BD492="","",_penmei1_month_day!BD492)</f>
        <v/>
      </c>
      <c r="AG496" s="284" t="str">
        <f>IF(_penmei1_month_day!BE492="","",_penmei1_month_day!BE492)</f>
        <v/>
      </c>
      <c r="AH496" s="306" t="str">
        <f>IF(_penmei1_month_day!BF492="","",_penmei1_month_day!BF492)</f>
        <v/>
      </c>
      <c r="AI496" s="306" t="str">
        <f>IF(_penmei1_month_day!BG492="","",_penmei1_month_day!BG492)</f>
        <v/>
      </c>
      <c r="AJ496" s="306" t="str">
        <f>IF(_penmei1_month_day!BH492="","",_penmei1_month_day!BH492)</f>
        <v/>
      </c>
      <c r="AK496" s="306" t="str">
        <f>IF(_penmei1_month_day!BI492="","",_penmei1_month_day!BI492)</f>
        <v/>
      </c>
      <c r="AL496" s="284" t="str">
        <f>IF(_penmei1_month_day!BJ492="","",_penmei1_month_day!BJ492)</f>
        <v/>
      </c>
      <c r="AM496" s="306" t="str">
        <f>IF(_penmei1_month_day!BK492="","",_penmei1_month_day!BK492/10000)</f>
        <v/>
      </c>
      <c r="AN496" s="284" t="str">
        <f>IF(_penmei1_month_day!BL492="","",_penmei1_month_day!BL492)</f>
        <v/>
      </c>
      <c r="AO496" s="284" t="str">
        <f>IF(_penmei1_month_day!BM492="","",_penmei1_month_day!BM492)</f>
        <v/>
      </c>
      <c r="AP496" s="329"/>
      <c r="AQ496" s="329"/>
    </row>
    <row r="497" spans="1:43">
      <c r="A497" s="126">
        <f t="shared" si="125"/>
        <v>43486</v>
      </c>
      <c r="B497" s="127">
        <f t="shared" si="115"/>
        <v>43486</v>
      </c>
      <c r="C497" s="128" t="str">
        <f t="shared" si="116"/>
        <v>白</v>
      </c>
      <c r="D497" s="128">
        <f t="shared" si="117"/>
        <v>21</v>
      </c>
      <c r="E497" s="129">
        <f t="shared" si="128"/>
        <v>4</v>
      </c>
      <c r="F497" s="130" t="str">
        <f t="shared" si="118"/>
        <v>丁班</v>
      </c>
      <c r="G497" s="128">
        <f t="shared" si="119"/>
        <v>11</v>
      </c>
      <c r="H497" s="131">
        <f t="shared" si="121"/>
        <v>0.0416666666666667</v>
      </c>
      <c r="I497" s="165">
        <f t="shared" si="122"/>
        <v>0.458333333333334</v>
      </c>
      <c r="J497" s="283" t="str">
        <f>IF(_penmei1_month_day!AH493="","",_penmei1_month_day!AH493)</f>
        <v/>
      </c>
      <c r="K497" s="283" t="str">
        <f>IF(_penmei1_month_day!AI493="","",_penmei1_month_day!AI493)</f>
        <v/>
      </c>
      <c r="L497" s="284" t="str">
        <f>IF(_penmei1_month_day!AJ493="","",_penmei1_month_day!AJ493)</f>
        <v/>
      </c>
      <c r="M497" s="284" t="str">
        <f>IF(_penmei1_month_day!AK493="","",_penmei1_month_day!AK493)</f>
        <v/>
      </c>
      <c r="N497" s="284" t="str">
        <f>IF(_penmei1_month_day!AL493="","",_penmei1_month_day!AL493)</f>
        <v/>
      </c>
      <c r="O497" s="284" t="str">
        <f>IF(_penmei1_month_day!AM493="","",_penmei1_month_day!AM493)</f>
        <v/>
      </c>
      <c r="P497" s="284" t="str">
        <f>IF(_penmei1_month_day!AN493="","",_penmei1_month_day!AN493)</f>
        <v/>
      </c>
      <c r="Q497" s="284" t="str">
        <f>IF(_penmei1_month_day!AO493="","",_penmei1_month_day!AO493)</f>
        <v/>
      </c>
      <c r="R497" s="284" t="str">
        <f>IF(_penmei1_month_day!AP493="","",_penmei1_month_day!AP493)</f>
        <v/>
      </c>
      <c r="S497" s="284" t="str">
        <f>IF(_penmei1_month_day!AQ493="","",_penmei1_month_day!AQ493)</f>
        <v/>
      </c>
      <c r="T497" s="284" t="str">
        <f>IF(_penmei1_month_day!AR493="","",_penmei1_month_day!AR493)</f>
        <v/>
      </c>
      <c r="U497" s="284" t="str">
        <f>IF(_penmei1_month_day!AS493="","",_penmei1_month_day!AS493)</f>
        <v/>
      </c>
      <c r="V497" s="284" t="str">
        <f>IF(_penmei1_month_day!AT493="","",_penmei1_month_day!AT493)</f>
        <v/>
      </c>
      <c r="W497" s="284" t="str">
        <f>IF(_penmei1_month_day!AU493="","",_penmei1_month_day!AU493)</f>
        <v/>
      </c>
      <c r="X497" s="284" t="str">
        <f>IF(_penmei1_month_day!AV493="","",_penmei1_month_day!AV493)</f>
        <v/>
      </c>
      <c r="Y497" s="284" t="str">
        <f>IF(_penmei1_month_day!AW493="","",_penmei1_month_day!AW493)</f>
        <v/>
      </c>
      <c r="Z497" s="284" t="str">
        <f>IF(_penmei1_month_day!AX493="","",_penmei1_month_day!AX493)</f>
        <v/>
      </c>
      <c r="AA497" s="306" t="str">
        <f>IF(_penmei1_month_day!AY493="","",ABS(_penmei1_month_day!AY493))</f>
        <v/>
      </c>
      <c r="AB497" s="306" t="str">
        <f>IF(_penmei1_month_day!AZ493="","",ABS(_penmei1_month_day!AZ493))</f>
        <v/>
      </c>
      <c r="AC497" s="283" t="str">
        <f>IF(_penmei1_month_day!BA493="","",_penmei1_month_day!BA493)</f>
        <v/>
      </c>
      <c r="AD497" s="283" t="str">
        <f>IF(_penmei1_month_day!BB493="","",_penmei1_month_day!BB493)</f>
        <v/>
      </c>
      <c r="AE497" s="284" t="str">
        <f>IF(_penmei1_month_day!BC493="","",_penmei1_month_day!BC493)</f>
        <v/>
      </c>
      <c r="AF497" s="284" t="str">
        <f>IF(_penmei1_month_day!BD493="","",_penmei1_month_day!BD493)</f>
        <v/>
      </c>
      <c r="AG497" s="284" t="str">
        <f>IF(_penmei1_month_day!BE493="","",_penmei1_month_day!BE493)</f>
        <v/>
      </c>
      <c r="AH497" s="306" t="str">
        <f>IF(_penmei1_month_day!BF493="","",_penmei1_month_day!BF493)</f>
        <v/>
      </c>
      <c r="AI497" s="306" t="str">
        <f>IF(_penmei1_month_day!BG493="","",_penmei1_month_day!BG493)</f>
        <v/>
      </c>
      <c r="AJ497" s="306" t="str">
        <f>IF(_penmei1_month_day!BH493="","",_penmei1_month_day!BH493)</f>
        <v/>
      </c>
      <c r="AK497" s="306" t="str">
        <f>IF(_penmei1_month_day!BI493="","",_penmei1_month_day!BI493)</f>
        <v/>
      </c>
      <c r="AL497" s="284" t="str">
        <f>IF(_penmei1_month_day!BJ493="","",_penmei1_month_day!BJ493)</f>
        <v/>
      </c>
      <c r="AM497" s="306" t="str">
        <f>IF(_penmei1_month_day!BK493="","",_penmei1_month_day!BK493/10000)</f>
        <v/>
      </c>
      <c r="AN497" s="284" t="str">
        <f>IF(_penmei1_month_day!BL493="","",_penmei1_month_day!BL493)</f>
        <v/>
      </c>
      <c r="AO497" s="284" t="str">
        <f>IF(_penmei1_month_day!BM493="","",_penmei1_month_day!BM493)</f>
        <v/>
      </c>
      <c r="AP497" s="329"/>
      <c r="AQ497" s="329"/>
    </row>
    <row r="498" spans="1:43">
      <c r="A498" s="126">
        <f t="shared" si="125"/>
        <v>43486</v>
      </c>
      <c r="B498" s="127">
        <f t="shared" si="115"/>
        <v>43486</v>
      </c>
      <c r="C498" s="128" t="str">
        <f t="shared" si="116"/>
        <v>白</v>
      </c>
      <c r="D498" s="128">
        <f t="shared" si="117"/>
        <v>21</v>
      </c>
      <c r="E498" s="129">
        <f t="shared" si="128"/>
        <v>4</v>
      </c>
      <c r="F498" s="130" t="str">
        <f t="shared" si="118"/>
        <v>丁班</v>
      </c>
      <c r="G498" s="128">
        <f t="shared" si="119"/>
        <v>12</v>
      </c>
      <c r="H498" s="131">
        <f t="shared" si="121"/>
        <v>0.0416666666666667</v>
      </c>
      <c r="I498" s="165">
        <f t="shared" si="122"/>
        <v>0.5</v>
      </c>
      <c r="J498" s="283" t="str">
        <f>IF(_penmei1_month_day!AH494="","",_penmei1_month_day!AH494)</f>
        <v/>
      </c>
      <c r="K498" s="283" t="str">
        <f>IF(_penmei1_month_day!AI494="","",_penmei1_month_day!AI494)</f>
        <v/>
      </c>
      <c r="L498" s="284" t="str">
        <f>IF(_penmei1_month_day!AJ494="","",_penmei1_month_day!AJ494)</f>
        <v/>
      </c>
      <c r="M498" s="284" t="str">
        <f>IF(_penmei1_month_day!AK494="","",_penmei1_month_day!AK494)</f>
        <v/>
      </c>
      <c r="N498" s="284" t="str">
        <f>IF(_penmei1_month_day!AL494="","",_penmei1_month_day!AL494)</f>
        <v/>
      </c>
      <c r="O498" s="284" t="str">
        <f>IF(_penmei1_month_day!AM494="","",_penmei1_month_day!AM494)</f>
        <v/>
      </c>
      <c r="P498" s="284" t="str">
        <f>IF(_penmei1_month_day!AN494="","",_penmei1_month_day!AN494)</f>
        <v/>
      </c>
      <c r="Q498" s="284" t="str">
        <f>IF(_penmei1_month_day!AO494="","",_penmei1_month_day!AO494)</f>
        <v/>
      </c>
      <c r="R498" s="284" t="str">
        <f>IF(_penmei1_month_day!AP494="","",_penmei1_month_day!AP494)</f>
        <v/>
      </c>
      <c r="S498" s="284" t="str">
        <f>IF(_penmei1_month_day!AQ494="","",_penmei1_month_day!AQ494)</f>
        <v/>
      </c>
      <c r="T498" s="284" t="str">
        <f>IF(_penmei1_month_day!AR494="","",_penmei1_month_day!AR494)</f>
        <v/>
      </c>
      <c r="U498" s="284" t="str">
        <f>IF(_penmei1_month_day!AS494="","",_penmei1_month_day!AS494)</f>
        <v/>
      </c>
      <c r="V498" s="284" t="str">
        <f>IF(_penmei1_month_day!AT494="","",_penmei1_month_day!AT494)</f>
        <v/>
      </c>
      <c r="W498" s="284" t="str">
        <f>IF(_penmei1_month_day!AU494="","",_penmei1_month_day!AU494)</f>
        <v/>
      </c>
      <c r="X498" s="284" t="str">
        <f>IF(_penmei1_month_day!AV494="","",_penmei1_month_day!AV494)</f>
        <v/>
      </c>
      <c r="Y498" s="284" t="str">
        <f>IF(_penmei1_month_day!AW494="","",_penmei1_month_day!AW494)</f>
        <v/>
      </c>
      <c r="Z498" s="284" t="str">
        <f>IF(_penmei1_month_day!AX494="","",_penmei1_month_day!AX494)</f>
        <v/>
      </c>
      <c r="AA498" s="306" t="str">
        <f>IF(_penmei1_month_day!AY494="","",ABS(_penmei1_month_day!AY494))</f>
        <v/>
      </c>
      <c r="AB498" s="306" t="str">
        <f>IF(_penmei1_month_day!AZ494="","",ABS(_penmei1_month_day!AZ494))</f>
        <v/>
      </c>
      <c r="AC498" s="283" t="str">
        <f>IF(_penmei1_month_day!BA494="","",_penmei1_month_day!BA494)</f>
        <v/>
      </c>
      <c r="AD498" s="283" t="str">
        <f>IF(_penmei1_month_day!BB494="","",_penmei1_month_day!BB494)</f>
        <v/>
      </c>
      <c r="AE498" s="284" t="str">
        <f>IF(_penmei1_month_day!BC494="","",_penmei1_month_day!BC494)</f>
        <v/>
      </c>
      <c r="AF498" s="284" t="str">
        <f>IF(_penmei1_month_day!BD494="","",_penmei1_month_day!BD494)</f>
        <v/>
      </c>
      <c r="AG498" s="284" t="str">
        <f>IF(_penmei1_month_day!BE494="","",_penmei1_month_day!BE494)</f>
        <v/>
      </c>
      <c r="AH498" s="306" t="str">
        <f>IF(_penmei1_month_day!BF494="","",_penmei1_month_day!BF494)</f>
        <v/>
      </c>
      <c r="AI498" s="306" t="str">
        <f>IF(_penmei1_month_day!BG494="","",_penmei1_month_day!BG494)</f>
        <v/>
      </c>
      <c r="AJ498" s="306" t="str">
        <f>IF(_penmei1_month_day!BH494="","",_penmei1_month_day!BH494)</f>
        <v/>
      </c>
      <c r="AK498" s="306" t="str">
        <f>IF(_penmei1_month_day!BI494="","",_penmei1_month_day!BI494)</f>
        <v/>
      </c>
      <c r="AL498" s="284" t="str">
        <f>IF(_penmei1_month_day!BJ494="","",_penmei1_month_day!BJ494)</f>
        <v/>
      </c>
      <c r="AM498" s="306" t="str">
        <f>IF(_penmei1_month_day!BK494="","",_penmei1_month_day!BK494/10000)</f>
        <v/>
      </c>
      <c r="AN498" s="284" t="str">
        <f>IF(_penmei1_month_day!BL494="","",_penmei1_month_day!BL494)</f>
        <v/>
      </c>
      <c r="AO498" s="284" t="str">
        <f>IF(_penmei1_month_day!BM494="","",_penmei1_month_day!BM494)</f>
        <v/>
      </c>
      <c r="AP498" s="329"/>
      <c r="AQ498" s="329"/>
    </row>
    <row r="499" spans="1:43">
      <c r="A499" s="126">
        <f t="shared" si="125"/>
        <v>43486</v>
      </c>
      <c r="B499" s="127">
        <f t="shared" si="115"/>
        <v>43486</v>
      </c>
      <c r="C499" s="128" t="str">
        <f t="shared" si="116"/>
        <v>白</v>
      </c>
      <c r="D499" s="128">
        <f t="shared" si="117"/>
        <v>21</v>
      </c>
      <c r="E499" s="129">
        <f t="shared" si="128"/>
        <v>4</v>
      </c>
      <c r="F499" s="130" t="str">
        <f t="shared" si="118"/>
        <v>丁班</v>
      </c>
      <c r="G499" s="128">
        <f t="shared" si="119"/>
        <v>13</v>
      </c>
      <c r="H499" s="131">
        <f t="shared" si="121"/>
        <v>0.0416666666666667</v>
      </c>
      <c r="I499" s="165">
        <f t="shared" si="122"/>
        <v>0.541666666666667</v>
      </c>
      <c r="J499" s="283" t="str">
        <f>IF(_penmei1_month_day!AH495="","",_penmei1_month_day!AH495)</f>
        <v/>
      </c>
      <c r="K499" s="283" t="str">
        <f>IF(_penmei1_month_day!AI495="","",_penmei1_month_day!AI495)</f>
        <v/>
      </c>
      <c r="L499" s="284" t="str">
        <f>IF(_penmei1_month_day!AJ495="","",_penmei1_month_day!AJ495)</f>
        <v/>
      </c>
      <c r="M499" s="284" t="str">
        <f>IF(_penmei1_month_day!AK495="","",_penmei1_month_day!AK495)</f>
        <v/>
      </c>
      <c r="N499" s="284" t="str">
        <f>IF(_penmei1_month_day!AL495="","",_penmei1_month_day!AL495)</f>
        <v/>
      </c>
      <c r="O499" s="284" t="str">
        <f>IF(_penmei1_month_day!AM495="","",_penmei1_month_day!AM495)</f>
        <v/>
      </c>
      <c r="P499" s="284" t="str">
        <f>IF(_penmei1_month_day!AN495="","",_penmei1_month_day!AN495)</f>
        <v/>
      </c>
      <c r="Q499" s="284" t="str">
        <f>IF(_penmei1_month_day!AO495="","",_penmei1_month_day!AO495)</f>
        <v/>
      </c>
      <c r="R499" s="284" t="str">
        <f>IF(_penmei1_month_day!AP495="","",_penmei1_month_day!AP495)</f>
        <v/>
      </c>
      <c r="S499" s="284" t="str">
        <f>IF(_penmei1_month_day!AQ495="","",_penmei1_month_day!AQ495)</f>
        <v/>
      </c>
      <c r="T499" s="284" t="str">
        <f>IF(_penmei1_month_day!AR495="","",_penmei1_month_day!AR495)</f>
        <v/>
      </c>
      <c r="U499" s="284" t="str">
        <f>IF(_penmei1_month_day!AS495="","",_penmei1_month_day!AS495)</f>
        <v/>
      </c>
      <c r="V499" s="284" t="str">
        <f>IF(_penmei1_month_day!AT495="","",_penmei1_month_day!AT495)</f>
        <v/>
      </c>
      <c r="W499" s="284" t="str">
        <f>IF(_penmei1_month_day!AU495="","",_penmei1_month_day!AU495)</f>
        <v/>
      </c>
      <c r="X499" s="284" t="str">
        <f>IF(_penmei1_month_day!AV495="","",_penmei1_month_day!AV495)</f>
        <v/>
      </c>
      <c r="Y499" s="284" t="str">
        <f>IF(_penmei1_month_day!AW495="","",_penmei1_month_day!AW495)</f>
        <v/>
      </c>
      <c r="Z499" s="284" t="str">
        <f>IF(_penmei1_month_day!AX495="","",_penmei1_month_day!AX495)</f>
        <v/>
      </c>
      <c r="AA499" s="306" t="str">
        <f>IF(_penmei1_month_day!AY495="","",ABS(_penmei1_month_day!AY495))</f>
        <v/>
      </c>
      <c r="AB499" s="306" t="str">
        <f>IF(_penmei1_month_day!AZ495="","",ABS(_penmei1_month_day!AZ495))</f>
        <v/>
      </c>
      <c r="AC499" s="283" t="str">
        <f>IF(_penmei1_month_day!BA495="","",_penmei1_month_day!BA495)</f>
        <v/>
      </c>
      <c r="AD499" s="283" t="str">
        <f>IF(_penmei1_month_day!BB495="","",_penmei1_month_day!BB495)</f>
        <v/>
      </c>
      <c r="AE499" s="284" t="str">
        <f>IF(_penmei1_month_day!BC495="","",_penmei1_month_day!BC495)</f>
        <v/>
      </c>
      <c r="AF499" s="284" t="str">
        <f>IF(_penmei1_month_day!BD495="","",_penmei1_month_day!BD495)</f>
        <v/>
      </c>
      <c r="AG499" s="284" t="str">
        <f>IF(_penmei1_month_day!BE495="","",_penmei1_month_day!BE495)</f>
        <v/>
      </c>
      <c r="AH499" s="306" t="str">
        <f>IF(_penmei1_month_day!BF495="","",_penmei1_month_day!BF495)</f>
        <v/>
      </c>
      <c r="AI499" s="306" t="str">
        <f>IF(_penmei1_month_day!BG495="","",_penmei1_month_day!BG495)</f>
        <v/>
      </c>
      <c r="AJ499" s="306" t="str">
        <f>IF(_penmei1_month_day!BH495="","",_penmei1_month_day!BH495)</f>
        <v/>
      </c>
      <c r="AK499" s="306" t="str">
        <f>IF(_penmei1_month_day!BI495="","",_penmei1_month_day!BI495)</f>
        <v/>
      </c>
      <c r="AL499" s="284" t="str">
        <f>IF(_penmei1_month_day!BJ495="","",_penmei1_month_day!BJ495)</f>
        <v/>
      </c>
      <c r="AM499" s="306" t="str">
        <f>IF(_penmei1_month_day!BK495="","",_penmei1_month_day!BK495/10000)</f>
        <v/>
      </c>
      <c r="AN499" s="284" t="str">
        <f>IF(_penmei1_month_day!BL495="","",_penmei1_month_day!BL495)</f>
        <v/>
      </c>
      <c r="AO499" s="284" t="str">
        <f>IF(_penmei1_month_day!BM495="","",_penmei1_month_day!BM495)</f>
        <v/>
      </c>
      <c r="AP499" s="329"/>
      <c r="AQ499" s="329"/>
    </row>
    <row r="500" spans="1:43">
      <c r="A500" s="126">
        <f t="shared" si="125"/>
        <v>43486</v>
      </c>
      <c r="B500" s="127">
        <f t="shared" si="115"/>
        <v>43486</v>
      </c>
      <c r="C500" s="128" t="str">
        <f t="shared" si="116"/>
        <v>白</v>
      </c>
      <c r="D500" s="128">
        <f t="shared" si="117"/>
        <v>21</v>
      </c>
      <c r="E500" s="129">
        <f t="shared" si="128"/>
        <v>4</v>
      </c>
      <c r="F500" s="130" t="str">
        <f t="shared" si="118"/>
        <v>丁班</v>
      </c>
      <c r="G500" s="128">
        <f t="shared" si="119"/>
        <v>14</v>
      </c>
      <c r="H500" s="131">
        <f t="shared" si="121"/>
        <v>0.0416666666666667</v>
      </c>
      <c r="I500" s="165">
        <f t="shared" si="122"/>
        <v>0.583333333333334</v>
      </c>
      <c r="J500" s="283" t="str">
        <f>IF(_penmei1_month_day!AH496="","",_penmei1_month_day!AH496)</f>
        <v/>
      </c>
      <c r="K500" s="283" t="str">
        <f>IF(_penmei1_month_day!AI496="","",_penmei1_month_day!AI496)</f>
        <v/>
      </c>
      <c r="L500" s="284" t="str">
        <f>IF(_penmei1_month_day!AJ496="","",_penmei1_month_day!AJ496)</f>
        <v/>
      </c>
      <c r="M500" s="284" t="str">
        <f>IF(_penmei1_month_day!AK496="","",_penmei1_month_day!AK496)</f>
        <v/>
      </c>
      <c r="N500" s="284" t="str">
        <f>IF(_penmei1_month_day!AL496="","",_penmei1_month_day!AL496)</f>
        <v/>
      </c>
      <c r="O500" s="284" t="str">
        <f>IF(_penmei1_month_day!AM496="","",_penmei1_month_day!AM496)</f>
        <v/>
      </c>
      <c r="P500" s="284" t="str">
        <f>IF(_penmei1_month_day!AN496="","",_penmei1_month_day!AN496)</f>
        <v/>
      </c>
      <c r="Q500" s="284" t="str">
        <f>IF(_penmei1_month_day!AO496="","",_penmei1_month_day!AO496)</f>
        <v/>
      </c>
      <c r="R500" s="284" t="str">
        <f>IF(_penmei1_month_day!AP496="","",_penmei1_month_day!AP496)</f>
        <v/>
      </c>
      <c r="S500" s="284" t="str">
        <f>IF(_penmei1_month_day!AQ496="","",_penmei1_month_day!AQ496)</f>
        <v/>
      </c>
      <c r="T500" s="284" t="str">
        <f>IF(_penmei1_month_day!AR496="","",_penmei1_month_day!AR496)</f>
        <v/>
      </c>
      <c r="U500" s="284" t="str">
        <f>IF(_penmei1_month_day!AS496="","",_penmei1_month_day!AS496)</f>
        <v/>
      </c>
      <c r="V500" s="284" t="str">
        <f>IF(_penmei1_month_day!AT496="","",_penmei1_month_day!AT496)</f>
        <v/>
      </c>
      <c r="W500" s="284" t="str">
        <f>IF(_penmei1_month_day!AU496="","",_penmei1_month_day!AU496)</f>
        <v/>
      </c>
      <c r="X500" s="284" t="str">
        <f>IF(_penmei1_month_day!AV496="","",_penmei1_month_day!AV496)</f>
        <v/>
      </c>
      <c r="Y500" s="284" t="str">
        <f>IF(_penmei1_month_day!AW496="","",_penmei1_month_day!AW496)</f>
        <v/>
      </c>
      <c r="Z500" s="284" t="str">
        <f>IF(_penmei1_month_day!AX496="","",_penmei1_month_day!AX496)</f>
        <v/>
      </c>
      <c r="AA500" s="306" t="str">
        <f>IF(_penmei1_month_day!AY496="","",ABS(_penmei1_month_day!AY496))</f>
        <v/>
      </c>
      <c r="AB500" s="306" t="str">
        <f>IF(_penmei1_month_day!AZ496="","",ABS(_penmei1_month_day!AZ496))</f>
        <v/>
      </c>
      <c r="AC500" s="283" t="str">
        <f>IF(_penmei1_month_day!BA496="","",_penmei1_month_day!BA496)</f>
        <v/>
      </c>
      <c r="AD500" s="283" t="str">
        <f>IF(_penmei1_month_day!BB496="","",_penmei1_month_day!BB496)</f>
        <v/>
      </c>
      <c r="AE500" s="284" t="str">
        <f>IF(_penmei1_month_day!BC496="","",_penmei1_month_day!BC496)</f>
        <v/>
      </c>
      <c r="AF500" s="284" t="str">
        <f>IF(_penmei1_month_day!BD496="","",_penmei1_month_day!BD496)</f>
        <v/>
      </c>
      <c r="AG500" s="284" t="str">
        <f>IF(_penmei1_month_day!BE496="","",_penmei1_month_day!BE496)</f>
        <v/>
      </c>
      <c r="AH500" s="306" t="str">
        <f>IF(_penmei1_month_day!BF496="","",_penmei1_month_day!BF496)</f>
        <v/>
      </c>
      <c r="AI500" s="306" t="str">
        <f>IF(_penmei1_month_day!BG496="","",_penmei1_month_day!BG496)</f>
        <v/>
      </c>
      <c r="AJ500" s="306" t="str">
        <f>IF(_penmei1_month_day!BH496="","",_penmei1_month_day!BH496)</f>
        <v/>
      </c>
      <c r="AK500" s="306" t="str">
        <f>IF(_penmei1_month_day!BI496="","",_penmei1_month_day!BI496)</f>
        <v/>
      </c>
      <c r="AL500" s="284" t="str">
        <f>IF(_penmei1_month_day!BJ496="","",_penmei1_month_day!BJ496)</f>
        <v/>
      </c>
      <c r="AM500" s="306" t="str">
        <f>IF(_penmei1_month_day!BK496="","",_penmei1_month_day!BK496/10000)</f>
        <v/>
      </c>
      <c r="AN500" s="284" t="str">
        <f>IF(_penmei1_month_day!BL496="","",_penmei1_month_day!BL496)</f>
        <v/>
      </c>
      <c r="AO500" s="284" t="str">
        <f>IF(_penmei1_month_day!BM496="","",_penmei1_month_day!BM496)</f>
        <v/>
      </c>
      <c r="AP500" s="329"/>
      <c r="AQ500" s="329"/>
    </row>
    <row r="501" ht="15" spans="1:43">
      <c r="A501" s="132">
        <f t="shared" si="125"/>
        <v>43486</v>
      </c>
      <c r="B501" s="133">
        <f t="shared" si="115"/>
        <v>43486</v>
      </c>
      <c r="C501" s="134" t="str">
        <f t="shared" si="116"/>
        <v>白</v>
      </c>
      <c r="D501" s="134">
        <f t="shared" si="117"/>
        <v>21</v>
      </c>
      <c r="E501" s="135">
        <f t="shared" si="128"/>
        <v>4</v>
      </c>
      <c r="F501" s="136" t="str">
        <f t="shared" si="118"/>
        <v>丁班</v>
      </c>
      <c r="G501" s="134">
        <f t="shared" si="119"/>
        <v>15</v>
      </c>
      <c r="H501" s="137">
        <f t="shared" si="121"/>
        <v>0.0416666666666667</v>
      </c>
      <c r="I501" s="170">
        <f t="shared" si="122"/>
        <v>0.625000000000001</v>
      </c>
      <c r="J501" s="285" t="str">
        <f>IF(_penmei1_month_day!AH497="","",_penmei1_month_day!AH497)</f>
        <v/>
      </c>
      <c r="K501" s="285" t="str">
        <f>IF(_penmei1_month_day!AI497="","",_penmei1_month_day!AI497)</f>
        <v/>
      </c>
      <c r="L501" s="286" t="str">
        <f>IF(_penmei1_month_day!AJ497="","",_penmei1_month_day!AJ497)</f>
        <v/>
      </c>
      <c r="M501" s="286" t="str">
        <f>IF(_penmei1_month_day!AK497="","",_penmei1_month_day!AK497)</f>
        <v/>
      </c>
      <c r="N501" s="286" t="str">
        <f>IF(_penmei1_month_day!AL497="","",_penmei1_month_day!AL497)</f>
        <v/>
      </c>
      <c r="O501" s="286" t="str">
        <f>IF(_penmei1_month_day!AM497="","",_penmei1_month_day!AM497)</f>
        <v/>
      </c>
      <c r="P501" s="286" t="str">
        <f>IF(_penmei1_month_day!AN497="","",_penmei1_month_day!AN497)</f>
        <v/>
      </c>
      <c r="Q501" s="286" t="str">
        <f>IF(_penmei1_month_day!AO497="","",_penmei1_month_day!AO497)</f>
        <v/>
      </c>
      <c r="R501" s="286" t="str">
        <f>IF(_penmei1_month_day!AP497="","",_penmei1_month_day!AP497)</f>
        <v/>
      </c>
      <c r="S501" s="286" t="str">
        <f>IF(_penmei1_month_day!AQ497="","",_penmei1_month_day!AQ497)</f>
        <v/>
      </c>
      <c r="T501" s="286" t="str">
        <f>IF(_penmei1_month_day!AR497="","",_penmei1_month_day!AR497)</f>
        <v/>
      </c>
      <c r="U501" s="286" t="str">
        <f>IF(_penmei1_month_day!AS497="","",_penmei1_month_day!AS497)</f>
        <v/>
      </c>
      <c r="V501" s="286" t="str">
        <f>IF(_penmei1_month_day!AT497="","",_penmei1_month_day!AT497)</f>
        <v/>
      </c>
      <c r="W501" s="286" t="str">
        <f>IF(_penmei1_month_day!AU497="","",_penmei1_month_day!AU497)</f>
        <v/>
      </c>
      <c r="X501" s="286" t="str">
        <f>IF(_penmei1_month_day!AV497="","",_penmei1_month_day!AV497)</f>
        <v/>
      </c>
      <c r="Y501" s="286" t="str">
        <f>IF(_penmei1_month_day!AW497="","",_penmei1_month_day!AW497)</f>
        <v/>
      </c>
      <c r="Z501" s="286" t="str">
        <f>IF(_penmei1_month_day!AX497="","",_penmei1_month_day!AX497)</f>
        <v/>
      </c>
      <c r="AA501" s="307" t="str">
        <f>IF(_penmei1_month_day!AY497="","",ABS(_penmei1_month_day!AY497))</f>
        <v/>
      </c>
      <c r="AB501" s="307" t="str">
        <f>IF(_penmei1_month_day!AZ497="","",ABS(_penmei1_month_day!AZ497))</f>
        <v/>
      </c>
      <c r="AC501" s="285" t="str">
        <f>IF(_penmei1_month_day!BA497="","",_penmei1_month_day!BA497)</f>
        <v/>
      </c>
      <c r="AD501" s="285" t="str">
        <f>IF(_penmei1_month_day!BB497="","",_penmei1_month_day!BB497)</f>
        <v/>
      </c>
      <c r="AE501" s="286" t="str">
        <f>IF(_penmei1_month_day!BC497="","",_penmei1_month_day!BC497)</f>
        <v/>
      </c>
      <c r="AF501" s="284" t="str">
        <f>IF(_penmei1_month_day!BD497="","",_penmei1_month_day!BD497)</f>
        <v/>
      </c>
      <c r="AG501" s="286" t="str">
        <f>IF(_penmei1_month_day!BE497="","",_penmei1_month_day!BE497)</f>
        <v/>
      </c>
      <c r="AH501" s="307" t="str">
        <f>IF(_penmei1_month_day!BF497="","",_penmei1_month_day!BF497)</f>
        <v/>
      </c>
      <c r="AI501" s="307" t="str">
        <f>IF(_penmei1_month_day!BG497="","",_penmei1_month_day!BG497)</f>
        <v/>
      </c>
      <c r="AJ501" s="307" t="str">
        <f>IF(_penmei1_month_day!BH497="","",_penmei1_month_day!BH497)</f>
        <v/>
      </c>
      <c r="AK501" s="307" t="str">
        <f>IF(_penmei1_month_day!BI497="","",_penmei1_month_day!BI497)</f>
        <v/>
      </c>
      <c r="AL501" s="286" t="str">
        <f>IF(_penmei1_month_day!BJ497="","",_penmei1_month_day!BJ497)</f>
        <v/>
      </c>
      <c r="AM501" s="307" t="str">
        <f>IF(_penmei1_month_day!BK497="","",_penmei1_month_day!BK497/10000)</f>
        <v/>
      </c>
      <c r="AN501" s="286" t="str">
        <f>IF(_penmei1_month_day!BL497="","",_penmei1_month_day!BL497)</f>
        <v/>
      </c>
      <c r="AO501" s="286" t="str">
        <f>IF(_penmei1_month_day!BM497="","",_penmei1_month_day!BM497)</f>
        <v/>
      </c>
      <c r="AP501" s="243" t="s">
        <v>83</v>
      </c>
      <c r="AQ501" s="331"/>
    </row>
    <row r="502" ht="15" spans="1:43">
      <c r="A502" s="120">
        <f t="shared" si="125"/>
        <v>43486</v>
      </c>
      <c r="B502" s="121">
        <f t="shared" si="115"/>
        <v>43486</v>
      </c>
      <c r="C502" s="122" t="str">
        <f t="shared" si="116"/>
        <v>中</v>
      </c>
      <c r="D502" s="122">
        <f t="shared" si="117"/>
        <v>21</v>
      </c>
      <c r="E502" s="123">
        <f>IF(AND(E494=4),1,IF(AND(E494&lt;4),(E494+1),))</f>
        <v>1</v>
      </c>
      <c r="F502" s="124" t="str">
        <f t="shared" si="118"/>
        <v>甲班</v>
      </c>
      <c r="G502" s="122">
        <f t="shared" si="119"/>
        <v>16</v>
      </c>
      <c r="H502" s="125">
        <f t="shared" si="121"/>
        <v>0.0416666666666667</v>
      </c>
      <c r="I502" s="160">
        <f t="shared" si="122"/>
        <v>0.666666666666667</v>
      </c>
      <c r="J502" s="281" t="str">
        <f>IF(_penmei1_month_day!AH498="","",_penmei1_month_day!AH498)</f>
        <v/>
      </c>
      <c r="K502" s="281" t="str">
        <f>IF(_penmei1_month_day!AI498="","",_penmei1_month_day!AI498)</f>
        <v/>
      </c>
      <c r="L502" s="282" t="str">
        <f>IF(_penmei1_month_day!AJ498="","",_penmei1_month_day!AJ498)</f>
        <v/>
      </c>
      <c r="M502" s="282" t="str">
        <f>IF(_penmei1_month_day!AK498="","",_penmei1_month_day!AK498)</f>
        <v/>
      </c>
      <c r="N502" s="282" t="str">
        <f>IF(_penmei1_month_day!AL498="","",_penmei1_month_day!AL498)</f>
        <v/>
      </c>
      <c r="O502" s="282" t="str">
        <f>IF(_penmei1_month_day!AM498="","",_penmei1_month_day!AM498)</f>
        <v/>
      </c>
      <c r="P502" s="282" t="str">
        <f>IF(_penmei1_month_day!AN498="","",_penmei1_month_day!AN498)</f>
        <v/>
      </c>
      <c r="Q502" s="282" t="str">
        <f>IF(_penmei1_month_day!AO498="","",_penmei1_month_day!AO498)</f>
        <v/>
      </c>
      <c r="R502" s="282" t="str">
        <f>IF(_penmei1_month_day!AP498="","",_penmei1_month_day!AP498)</f>
        <v/>
      </c>
      <c r="S502" s="282" t="str">
        <f>IF(_penmei1_month_day!AQ498="","",_penmei1_month_day!AQ498)</f>
        <v/>
      </c>
      <c r="T502" s="282" t="str">
        <f>IF(_penmei1_month_day!AR498="","",_penmei1_month_day!AR498)</f>
        <v/>
      </c>
      <c r="U502" s="282" t="str">
        <f>IF(_penmei1_month_day!AS498="","",_penmei1_month_day!AS498)</f>
        <v/>
      </c>
      <c r="V502" s="282" t="str">
        <f>IF(_penmei1_month_day!AT498="","",_penmei1_month_day!AT498)</f>
        <v/>
      </c>
      <c r="W502" s="282" t="str">
        <f>IF(_penmei1_month_day!AU498="","",_penmei1_month_day!AU498)</f>
        <v/>
      </c>
      <c r="X502" s="282" t="str">
        <f>IF(_penmei1_month_day!AV498="","",_penmei1_month_day!AV498)</f>
        <v/>
      </c>
      <c r="Y502" s="282" t="str">
        <f>IF(_penmei1_month_day!AW498="","",_penmei1_month_day!AW498)</f>
        <v/>
      </c>
      <c r="Z502" s="282" t="str">
        <f>IF(_penmei1_month_day!AX498="","",_penmei1_month_day!AX498)</f>
        <v/>
      </c>
      <c r="AA502" s="305" t="str">
        <f>IF(_penmei1_month_day!AY498="","",ABS(_penmei1_month_day!AY498))</f>
        <v/>
      </c>
      <c r="AB502" s="305" t="str">
        <f>IF(_penmei1_month_day!AZ498="","",ABS(_penmei1_month_day!AZ498))</f>
        <v/>
      </c>
      <c r="AC502" s="281" t="str">
        <f>IF(_penmei1_month_day!BA498="","",_penmei1_month_day!BA498)</f>
        <v/>
      </c>
      <c r="AD502" s="281" t="str">
        <f>IF(_penmei1_month_day!BB498="","",_penmei1_month_day!BB498)</f>
        <v/>
      </c>
      <c r="AE502" s="282" t="str">
        <f>IF(_penmei1_month_day!BC498="","",_penmei1_month_day!BC498)</f>
        <v/>
      </c>
      <c r="AF502" s="282" t="str">
        <f>IF(_penmei1_month_day!BD498="","",_penmei1_month_day!BD498)</f>
        <v/>
      </c>
      <c r="AG502" s="282" t="str">
        <f>IF(_penmei1_month_day!BE498="","",_penmei1_month_day!BE498)</f>
        <v/>
      </c>
      <c r="AH502" s="305" t="str">
        <f>IF(_penmei1_month_day!BF498="","",_penmei1_month_day!BF498)</f>
        <v/>
      </c>
      <c r="AI502" s="305" t="str">
        <f>IF(_penmei1_month_day!BG498="","",_penmei1_month_day!BG498)</f>
        <v/>
      </c>
      <c r="AJ502" s="305" t="str">
        <f>IF(_penmei1_month_day!BH498="","",_penmei1_month_day!BH498)</f>
        <v/>
      </c>
      <c r="AK502" s="305" t="str">
        <f>IF(_penmei1_month_day!BI498="","",_penmei1_month_day!BI498)</f>
        <v/>
      </c>
      <c r="AL502" s="282" t="str">
        <f>IF(_penmei1_month_day!BJ498="","",_penmei1_month_day!BJ498)</f>
        <v/>
      </c>
      <c r="AM502" s="305" t="str">
        <f>IF(_penmei1_month_day!BK498="","",_penmei1_month_day!BK498/10000)</f>
        <v/>
      </c>
      <c r="AN502" s="282" t="str">
        <f>IF(_penmei1_month_day!BL498="","",_penmei1_month_day!BL498)</f>
        <v/>
      </c>
      <c r="AO502" s="282" t="str">
        <f>IF(_penmei1_month_day!BM498="","",_penmei1_month_day!BM498)</f>
        <v/>
      </c>
      <c r="AP502" s="328"/>
      <c r="AQ502" s="328"/>
    </row>
    <row r="503" spans="1:43">
      <c r="A503" s="126">
        <f t="shared" si="125"/>
        <v>43486</v>
      </c>
      <c r="B503" s="127">
        <f t="shared" si="115"/>
        <v>43486</v>
      </c>
      <c r="C503" s="128" t="str">
        <f t="shared" si="116"/>
        <v>中</v>
      </c>
      <c r="D503" s="128">
        <f t="shared" si="117"/>
        <v>21</v>
      </c>
      <c r="E503" s="129">
        <f t="shared" ref="E503:E509" si="129">E502</f>
        <v>1</v>
      </c>
      <c r="F503" s="130" t="str">
        <f t="shared" si="118"/>
        <v>甲班</v>
      </c>
      <c r="G503" s="128">
        <f t="shared" si="119"/>
        <v>17</v>
      </c>
      <c r="H503" s="131">
        <f t="shared" si="121"/>
        <v>0.0416666666666667</v>
      </c>
      <c r="I503" s="165">
        <f t="shared" si="122"/>
        <v>0.708333333333334</v>
      </c>
      <c r="J503" s="283" t="str">
        <f>IF(_penmei1_month_day!AH499="","",_penmei1_month_day!AH499)</f>
        <v/>
      </c>
      <c r="K503" s="283" t="str">
        <f>IF(_penmei1_month_day!AI499="","",_penmei1_month_day!AI499)</f>
        <v/>
      </c>
      <c r="L503" s="284" t="str">
        <f>IF(_penmei1_month_day!AJ499="","",_penmei1_month_day!AJ499)</f>
        <v/>
      </c>
      <c r="M503" s="284" t="str">
        <f>IF(_penmei1_month_day!AK499="","",_penmei1_month_day!AK499)</f>
        <v/>
      </c>
      <c r="N503" s="284" t="str">
        <f>IF(_penmei1_month_day!AL499="","",_penmei1_month_day!AL499)</f>
        <v/>
      </c>
      <c r="O503" s="284" t="str">
        <f>IF(_penmei1_month_day!AM499="","",_penmei1_month_day!AM499)</f>
        <v/>
      </c>
      <c r="P503" s="284" t="str">
        <f>IF(_penmei1_month_day!AN499="","",_penmei1_month_day!AN499)</f>
        <v/>
      </c>
      <c r="Q503" s="284" t="str">
        <f>IF(_penmei1_month_day!AO499="","",_penmei1_month_day!AO499)</f>
        <v/>
      </c>
      <c r="R503" s="284" t="str">
        <f>IF(_penmei1_month_day!AP499="","",_penmei1_month_day!AP499)</f>
        <v/>
      </c>
      <c r="S503" s="284" t="str">
        <f>IF(_penmei1_month_day!AQ499="","",_penmei1_month_day!AQ499)</f>
        <v/>
      </c>
      <c r="T503" s="284" t="str">
        <f>IF(_penmei1_month_day!AR499="","",_penmei1_month_day!AR499)</f>
        <v/>
      </c>
      <c r="U503" s="284" t="str">
        <f>IF(_penmei1_month_day!AS499="","",_penmei1_month_day!AS499)</f>
        <v/>
      </c>
      <c r="V503" s="284" t="str">
        <f>IF(_penmei1_month_day!AT499="","",_penmei1_month_day!AT499)</f>
        <v/>
      </c>
      <c r="W503" s="284" t="str">
        <f>IF(_penmei1_month_day!AU499="","",_penmei1_month_day!AU499)</f>
        <v/>
      </c>
      <c r="X503" s="284" t="str">
        <f>IF(_penmei1_month_day!AV499="","",_penmei1_month_day!AV499)</f>
        <v/>
      </c>
      <c r="Y503" s="284" t="str">
        <f>IF(_penmei1_month_day!AW499="","",_penmei1_month_day!AW499)</f>
        <v/>
      </c>
      <c r="Z503" s="284" t="str">
        <f>IF(_penmei1_month_day!AX499="","",_penmei1_month_day!AX499)</f>
        <v/>
      </c>
      <c r="AA503" s="306" t="str">
        <f>IF(_penmei1_month_day!AY499="","",ABS(_penmei1_month_day!AY499))</f>
        <v/>
      </c>
      <c r="AB503" s="306" t="str">
        <f>IF(_penmei1_month_day!AZ499="","",ABS(_penmei1_month_day!AZ499))</f>
        <v/>
      </c>
      <c r="AC503" s="283" t="str">
        <f>IF(_penmei1_month_day!BA499="","",_penmei1_month_day!BA499)</f>
        <v/>
      </c>
      <c r="AD503" s="283" t="str">
        <f>IF(_penmei1_month_day!BB499="","",_penmei1_month_day!BB499)</f>
        <v/>
      </c>
      <c r="AE503" s="284" t="str">
        <f>IF(_penmei1_month_day!BC499="","",_penmei1_month_day!BC499)</f>
        <v/>
      </c>
      <c r="AF503" s="284" t="str">
        <f>IF(_penmei1_month_day!BD499="","",_penmei1_month_day!BD499)</f>
        <v/>
      </c>
      <c r="AG503" s="284" t="str">
        <f>IF(_penmei1_month_day!BE499="","",_penmei1_month_day!BE499)</f>
        <v/>
      </c>
      <c r="AH503" s="306" t="str">
        <f>IF(_penmei1_month_day!BF499="","",_penmei1_month_day!BF499)</f>
        <v/>
      </c>
      <c r="AI503" s="306" t="str">
        <f>IF(_penmei1_month_day!BG499="","",_penmei1_month_day!BG499)</f>
        <v/>
      </c>
      <c r="AJ503" s="306" t="str">
        <f>IF(_penmei1_month_day!BH499="","",_penmei1_month_day!BH499)</f>
        <v/>
      </c>
      <c r="AK503" s="306" t="str">
        <f>IF(_penmei1_month_day!BI499="","",_penmei1_month_day!BI499)</f>
        <v/>
      </c>
      <c r="AL503" s="284" t="str">
        <f>IF(_penmei1_month_day!BJ499="","",_penmei1_month_day!BJ499)</f>
        <v/>
      </c>
      <c r="AM503" s="306" t="str">
        <f>IF(_penmei1_month_day!BK499="","",_penmei1_month_day!BK499/10000)</f>
        <v/>
      </c>
      <c r="AN503" s="284" t="str">
        <f>IF(_penmei1_month_day!BL499="","",_penmei1_month_day!BL499)</f>
        <v/>
      </c>
      <c r="AO503" s="284" t="str">
        <f>IF(_penmei1_month_day!BM499="","",_penmei1_month_day!BM499)</f>
        <v/>
      </c>
      <c r="AP503" s="329"/>
      <c r="AQ503" s="329"/>
    </row>
    <row r="504" spans="1:43">
      <c r="A504" s="126">
        <f t="shared" si="125"/>
        <v>43486</v>
      </c>
      <c r="B504" s="127">
        <f t="shared" si="115"/>
        <v>43486</v>
      </c>
      <c r="C504" s="128" t="str">
        <f t="shared" si="116"/>
        <v>中</v>
      </c>
      <c r="D504" s="128">
        <f t="shared" si="117"/>
        <v>21</v>
      </c>
      <c r="E504" s="129">
        <f t="shared" si="129"/>
        <v>1</v>
      </c>
      <c r="F504" s="130" t="str">
        <f t="shared" si="118"/>
        <v>甲班</v>
      </c>
      <c r="G504" s="128">
        <f t="shared" si="119"/>
        <v>18</v>
      </c>
      <c r="H504" s="131">
        <f t="shared" si="121"/>
        <v>0.0416666666666667</v>
      </c>
      <c r="I504" s="165">
        <f t="shared" si="122"/>
        <v>0.750000000000001</v>
      </c>
      <c r="J504" s="283" t="str">
        <f>IF(_penmei1_month_day!AH500="","",_penmei1_month_day!AH500)</f>
        <v/>
      </c>
      <c r="K504" s="283" t="str">
        <f>IF(_penmei1_month_day!AI500="","",_penmei1_month_day!AI500)</f>
        <v/>
      </c>
      <c r="L504" s="284" t="str">
        <f>IF(_penmei1_month_day!AJ500="","",_penmei1_month_day!AJ500)</f>
        <v/>
      </c>
      <c r="M504" s="284" t="str">
        <f>IF(_penmei1_month_day!AK500="","",_penmei1_month_day!AK500)</f>
        <v/>
      </c>
      <c r="N504" s="284" t="str">
        <f>IF(_penmei1_month_day!AL500="","",_penmei1_month_day!AL500)</f>
        <v/>
      </c>
      <c r="O504" s="284" t="str">
        <f>IF(_penmei1_month_day!AM500="","",_penmei1_month_day!AM500)</f>
        <v/>
      </c>
      <c r="P504" s="284" t="str">
        <f>IF(_penmei1_month_day!AN500="","",_penmei1_month_day!AN500)</f>
        <v/>
      </c>
      <c r="Q504" s="284" t="str">
        <f>IF(_penmei1_month_day!AO500="","",_penmei1_month_day!AO500)</f>
        <v/>
      </c>
      <c r="R504" s="284" t="str">
        <f>IF(_penmei1_month_day!AP500="","",_penmei1_month_day!AP500)</f>
        <v/>
      </c>
      <c r="S504" s="284" t="str">
        <f>IF(_penmei1_month_day!AQ500="","",_penmei1_month_day!AQ500)</f>
        <v/>
      </c>
      <c r="T504" s="284" t="str">
        <f>IF(_penmei1_month_day!AR500="","",_penmei1_month_day!AR500)</f>
        <v/>
      </c>
      <c r="U504" s="284" t="str">
        <f>IF(_penmei1_month_day!AS500="","",_penmei1_month_day!AS500)</f>
        <v/>
      </c>
      <c r="V504" s="284" t="str">
        <f>IF(_penmei1_month_day!AT500="","",_penmei1_month_day!AT500)</f>
        <v/>
      </c>
      <c r="W504" s="284" t="str">
        <f>IF(_penmei1_month_day!AU500="","",_penmei1_month_day!AU500)</f>
        <v/>
      </c>
      <c r="X504" s="284" t="str">
        <f>IF(_penmei1_month_day!AV500="","",_penmei1_month_day!AV500)</f>
        <v/>
      </c>
      <c r="Y504" s="284" t="str">
        <f>IF(_penmei1_month_day!AW500="","",_penmei1_month_day!AW500)</f>
        <v/>
      </c>
      <c r="Z504" s="284" t="str">
        <f>IF(_penmei1_month_day!AX500="","",_penmei1_month_day!AX500)</f>
        <v/>
      </c>
      <c r="AA504" s="306" t="str">
        <f>IF(_penmei1_month_day!AY500="","",ABS(_penmei1_month_day!AY500))</f>
        <v/>
      </c>
      <c r="AB504" s="306" t="str">
        <f>IF(_penmei1_month_day!AZ500="","",ABS(_penmei1_month_day!AZ500))</f>
        <v/>
      </c>
      <c r="AC504" s="283" t="str">
        <f>IF(_penmei1_month_day!BA500="","",_penmei1_month_day!BA500)</f>
        <v/>
      </c>
      <c r="AD504" s="283" t="str">
        <f>IF(_penmei1_month_day!BB500="","",_penmei1_month_day!BB500)</f>
        <v/>
      </c>
      <c r="AE504" s="284" t="str">
        <f>IF(_penmei1_month_day!BC500="","",_penmei1_month_day!BC500)</f>
        <v/>
      </c>
      <c r="AF504" s="284" t="str">
        <f>IF(_penmei1_month_day!BD500="","",_penmei1_month_day!BD500)</f>
        <v/>
      </c>
      <c r="AG504" s="284" t="str">
        <f>IF(_penmei1_month_day!BE500="","",_penmei1_month_day!BE500)</f>
        <v/>
      </c>
      <c r="AH504" s="306" t="str">
        <f>IF(_penmei1_month_day!BF500="","",_penmei1_month_day!BF500)</f>
        <v/>
      </c>
      <c r="AI504" s="306" t="str">
        <f>IF(_penmei1_month_day!BG500="","",_penmei1_month_day!BG500)</f>
        <v/>
      </c>
      <c r="AJ504" s="306" t="str">
        <f>IF(_penmei1_month_day!BH500="","",_penmei1_month_day!BH500)</f>
        <v/>
      </c>
      <c r="AK504" s="306" t="str">
        <f>IF(_penmei1_month_day!BI500="","",_penmei1_month_day!BI500)</f>
        <v/>
      </c>
      <c r="AL504" s="284" t="str">
        <f>IF(_penmei1_month_day!BJ500="","",_penmei1_month_day!BJ500)</f>
        <v/>
      </c>
      <c r="AM504" s="306" t="str">
        <f>IF(_penmei1_month_day!BK500="","",_penmei1_month_day!BK500/10000)</f>
        <v/>
      </c>
      <c r="AN504" s="284" t="str">
        <f>IF(_penmei1_month_day!BL500="","",_penmei1_month_day!BL500)</f>
        <v/>
      </c>
      <c r="AO504" s="284" t="str">
        <f>IF(_penmei1_month_day!BM500="","",_penmei1_month_day!BM500)</f>
        <v/>
      </c>
      <c r="AP504" s="329"/>
      <c r="AQ504" s="329"/>
    </row>
    <row r="505" spans="1:43">
      <c r="A505" s="126">
        <f t="shared" si="125"/>
        <v>43486</v>
      </c>
      <c r="B505" s="127">
        <f t="shared" si="115"/>
        <v>43486</v>
      </c>
      <c r="C505" s="128" t="str">
        <f t="shared" si="116"/>
        <v>中</v>
      </c>
      <c r="D505" s="128">
        <f t="shared" si="117"/>
        <v>21</v>
      </c>
      <c r="E505" s="129">
        <f t="shared" si="129"/>
        <v>1</v>
      </c>
      <c r="F505" s="130" t="str">
        <f t="shared" si="118"/>
        <v>甲班</v>
      </c>
      <c r="G505" s="128">
        <f t="shared" si="119"/>
        <v>19</v>
      </c>
      <c r="H505" s="131">
        <f t="shared" si="121"/>
        <v>0.0416666666666667</v>
      </c>
      <c r="I505" s="165">
        <f t="shared" si="122"/>
        <v>0.791666666666668</v>
      </c>
      <c r="J505" s="283" t="str">
        <f>IF(_penmei1_month_day!AH501="","",_penmei1_month_day!AH501)</f>
        <v/>
      </c>
      <c r="K505" s="283" t="str">
        <f>IF(_penmei1_month_day!AI501="","",_penmei1_month_day!AI501)</f>
        <v/>
      </c>
      <c r="L505" s="284" t="str">
        <f>IF(_penmei1_month_day!AJ501="","",_penmei1_month_day!AJ501)</f>
        <v/>
      </c>
      <c r="M505" s="284" t="str">
        <f>IF(_penmei1_month_day!AK501="","",_penmei1_month_day!AK501)</f>
        <v/>
      </c>
      <c r="N505" s="284" t="str">
        <f>IF(_penmei1_month_day!AL501="","",_penmei1_month_day!AL501)</f>
        <v/>
      </c>
      <c r="O505" s="284" t="str">
        <f>IF(_penmei1_month_day!AM501="","",_penmei1_month_day!AM501)</f>
        <v/>
      </c>
      <c r="P505" s="284" t="str">
        <f>IF(_penmei1_month_day!AN501="","",_penmei1_month_day!AN501)</f>
        <v/>
      </c>
      <c r="Q505" s="284" t="str">
        <f>IF(_penmei1_month_day!AO501="","",_penmei1_month_day!AO501)</f>
        <v/>
      </c>
      <c r="R505" s="284" t="str">
        <f>IF(_penmei1_month_day!AP501="","",_penmei1_month_day!AP501)</f>
        <v/>
      </c>
      <c r="S505" s="284" t="str">
        <f>IF(_penmei1_month_day!AQ501="","",_penmei1_month_day!AQ501)</f>
        <v/>
      </c>
      <c r="T505" s="284" t="str">
        <f>IF(_penmei1_month_day!AR501="","",_penmei1_month_day!AR501)</f>
        <v/>
      </c>
      <c r="U505" s="284" t="str">
        <f>IF(_penmei1_month_day!AS501="","",_penmei1_month_day!AS501)</f>
        <v/>
      </c>
      <c r="V505" s="284" t="str">
        <f>IF(_penmei1_month_day!AT501="","",_penmei1_month_day!AT501)</f>
        <v/>
      </c>
      <c r="W505" s="284" t="str">
        <f>IF(_penmei1_month_day!AU501="","",_penmei1_month_day!AU501)</f>
        <v/>
      </c>
      <c r="X505" s="284" t="str">
        <f>IF(_penmei1_month_day!AV501="","",_penmei1_month_day!AV501)</f>
        <v/>
      </c>
      <c r="Y505" s="284" t="str">
        <f>IF(_penmei1_month_day!AW501="","",_penmei1_month_day!AW501)</f>
        <v/>
      </c>
      <c r="Z505" s="284" t="str">
        <f>IF(_penmei1_month_day!AX501="","",_penmei1_month_day!AX501)</f>
        <v/>
      </c>
      <c r="AA505" s="306" t="str">
        <f>IF(_penmei1_month_day!AY501="","",ABS(_penmei1_month_day!AY501))</f>
        <v/>
      </c>
      <c r="AB505" s="306" t="str">
        <f>IF(_penmei1_month_day!AZ501="","",ABS(_penmei1_month_day!AZ501))</f>
        <v/>
      </c>
      <c r="AC505" s="283" t="str">
        <f>IF(_penmei1_month_day!BA501="","",_penmei1_month_day!BA501)</f>
        <v/>
      </c>
      <c r="AD505" s="283" t="str">
        <f>IF(_penmei1_month_day!BB501="","",_penmei1_month_day!BB501)</f>
        <v/>
      </c>
      <c r="AE505" s="284" t="str">
        <f>IF(_penmei1_month_day!BC501="","",_penmei1_month_day!BC501)</f>
        <v/>
      </c>
      <c r="AF505" s="284" t="str">
        <f>IF(_penmei1_month_day!BD501="","",_penmei1_month_day!BD501)</f>
        <v/>
      </c>
      <c r="AG505" s="284" t="str">
        <f>IF(_penmei1_month_day!BE501="","",_penmei1_month_day!BE501)</f>
        <v/>
      </c>
      <c r="AH505" s="306" t="str">
        <f>IF(_penmei1_month_day!BF501="","",_penmei1_month_day!BF501)</f>
        <v/>
      </c>
      <c r="AI505" s="306" t="str">
        <f>IF(_penmei1_month_day!BG501="","",_penmei1_month_day!BG501)</f>
        <v/>
      </c>
      <c r="AJ505" s="306" t="str">
        <f>IF(_penmei1_month_day!BH501="","",_penmei1_month_day!BH501)</f>
        <v/>
      </c>
      <c r="AK505" s="306" t="str">
        <f>IF(_penmei1_month_day!BI501="","",_penmei1_month_day!BI501)</f>
        <v/>
      </c>
      <c r="AL505" s="284" t="str">
        <f>IF(_penmei1_month_day!BJ501="","",_penmei1_month_day!BJ501)</f>
        <v/>
      </c>
      <c r="AM505" s="306" t="str">
        <f>IF(_penmei1_month_day!BK501="","",_penmei1_month_day!BK501/10000)</f>
        <v/>
      </c>
      <c r="AN505" s="284" t="str">
        <f>IF(_penmei1_month_day!BL501="","",_penmei1_month_day!BL501)</f>
        <v/>
      </c>
      <c r="AO505" s="284" t="str">
        <f>IF(_penmei1_month_day!BM501="","",_penmei1_month_day!BM501)</f>
        <v/>
      </c>
      <c r="AP505" s="329"/>
      <c r="AQ505" s="329"/>
    </row>
    <row r="506" spans="1:43">
      <c r="A506" s="126">
        <f t="shared" si="125"/>
        <v>43486</v>
      </c>
      <c r="B506" s="127">
        <f t="shared" si="115"/>
        <v>43486</v>
      </c>
      <c r="C506" s="128" t="str">
        <f t="shared" si="116"/>
        <v>中</v>
      </c>
      <c r="D506" s="128">
        <f t="shared" si="117"/>
        <v>21</v>
      </c>
      <c r="E506" s="129">
        <f t="shared" si="129"/>
        <v>1</v>
      </c>
      <c r="F506" s="130" t="str">
        <f t="shared" si="118"/>
        <v>甲班</v>
      </c>
      <c r="G506" s="128">
        <f t="shared" si="119"/>
        <v>20</v>
      </c>
      <c r="H506" s="131">
        <f t="shared" si="121"/>
        <v>0.0416666666666667</v>
      </c>
      <c r="I506" s="165">
        <f t="shared" si="122"/>
        <v>0.833333333333334</v>
      </c>
      <c r="J506" s="283" t="str">
        <f>IF(_penmei1_month_day!AH502="","",_penmei1_month_day!AH502)</f>
        <v/>
      </c>
      <c r="K506" s="283" t="str">
        <f>IF(_penmei1_month_day!AI502="","",_penmei1_month_day!AI502)</f>
        <v/>
      </c>
      <c r="L506" s="284" t="str">
        <f>IF(_penmei1_month_day!AJ502="","",_penmei1_month_day!AJ502)</f>
        <v/>
      </c>
      <c r="M506" s="284" t="str">
        <f>IF(_penmei1_month_day!AK502="","",_penmei1_month_day!AK502)</f>
        <v/>
      </c>
      <c r="N506" s="284" t="str">
        <f>IF(_penmei1_month_day!AL502="","",_penmei1_month_day!AL502)</f>
        <v/>
      </c>
      <c r="O506" s="284" t="str">
        <f>IF(_penmei1_month_day!AM502="","",_penmei1_month_day!AM502)</f>
        <v/>
      </c>
      <c r="P506" s="284" t="str">
        <f>IF(_penmei1_month_day!AN502="","",_penmei1_month_day!AN502)</f>
        <v/>
      </c>
      <c r="Q506" s="284" t="str">
        <f>IF(_penmei1_month_day!AO502="","",_penmei1_month_day!AO502)</f>
        <v/>
      </c>
      <c r="R506" s="284" t="str">
        <f>IF(_penmei1_month_day!AP502="","",_penmei1_month_day!AP502)</f>
        <v/>
      </c>
      <c r="S506" s="284" t="str">
        <f>IF(_penmei1_month_day!AQ502="","",_penmei1_month_day!AQ502)</f>
        <v/>
      </c>
      <c r="T506" s="284" t="str">
        <f>IF(_penmei1_month_day!AR502="","",_penmei1_month_day!AR502)</f>
        <v/>
      </c>
      <c r="U506" s="284" t="str">
        <f>IF(_penmei1_month_day!AS502="","",_penmei1_month_day!AS502)</f>
        <v/>
      </c>
      <c r="V506" s="284" t="str">
        <f>IF(_penmei1_month_day!AT502="","",_penmei1_month_day!AT502)</f>
        <v/>
      </c>
      <c r="W506" s="284" t="str">
        <f>IF(_penmei1_month_day!AU502="","",_penmei1_month_day!AU502)</f>
        <v/>
      </c>
      <c r="X506" s="284" t="str">
        <f>IF(_penmei1_month_day!AV502="","",_penmei1_month_day!AV502)</f>
        <v/>
      </c>
      <c r="Y506" s="284" t="str">
        <f>IF(_penmei1_month_day!AW502="","",_penmei1_month_day!AW502)</f>
        <v/>
      </c>
      <c r="Z506" s="284" t="str">
        <f>IF(_penmei1_month_day!AX502="","",_penmei1_month_day!AX502)</f>
        <v/>
      </c>
      <c r="AA506" s="306" t="str">
        <f>IF(_penmei1_month_day!AY502="","",ABS(_penmei1_month_day!AY502))</f>
        <v/>
      </c>
      <c r="AB506" s="306" t="str">
        <f>IF(_penmei1_month_day!AZ502="","",ABS(_penmei1_month_day!AZ502))</f>
        <v/>
      </c>
      <c r="AC506" s="283" t="str">
        <f>IF(_penmei1_month_day!BA502="","",_penmei1_month_day!BA502)</f>
        <v/>
      </c>
      <c r="AD506" s="283" t="str">
        <f>IF(_penmei1_month_day!BB502="","",_penmei1_month_day!BB502)</f>
        <v/>
      </c>
      <c r="AE506" s="284" t="str">
        <f>IF(_penmei1_month_day!BC502="","",_penmei1_month_day!BC502)</f>
        <v/>
      </c>
      <c r="AF506" s="284" t="str">
        <f>IF(_penmei1_month_day!BD502="","",_penmei1_month_day!BD502)</f>
        <v/>
      </c>
      <c r="AG506" s="284" t="str">
        <f>IF(_penmei1_month_day!BE502="","",_penmei1_month_day!BE502)</f>
        <v/>
      </c>
      <c r="AH506" s="306" t="str">
        <f>IF(_penmei1_month_day!BF502="","",_penmei1_month_day!BF502)</f>
        <v/>
      </c>
      <c r="AI506" s="306" t="str">
        <f>IF(_penmei1_month_day!BG502="","",_penmei1_month_day!BG502)</f>
        <v/>
      </c>
      <c r="AJ506" s="306" t="str">
        <f>IF(_penmei1_month_day!BH502="","",_penmei1_month_day!BH502)</f>
        <v/>
      </c>
      <c r="AK506" s="306" t="str">
        <f>IF(_penmei1_month_day!BI502="","",_penmei1_month_day!BI502)</f>
        <v/>
      </c>
      <c r="AL506" s="284" t="str">
        <f>IF(_penmei1_month_day!BJ502="","",_penmei1_month_day!BJ502)</f>
        <v/>
      </c>
      <c r="AM506" s="306" t="str">
        <f>IF(_penmei1_month_day!BK502="","",_penmei1_month_day!BK502/10000)</f>
        <v/>
      </c>
      <c r="AN506" s="284" t="str">
        <f>IF(_penmei1_month_day!BL502="","",_penmei1_month_day!BL502)</f>
        <v/>
      </c>
      <c r="AO506" s="284" t="str">
        <f>IF(_penmei1_month_day!BM502="","",_penmei1_month_day!BM502)</f>
        <v/>
      </c>
      <c r="AP506" s="329"/>
      <c r="AQ506" s="329"/>
    </row>
    <row r="507" spans="1:43">
      <c r="A507" s="126">
        <f t="shared" si="125"/>
        <v>43486</v>
      </c>
      <c r="B507" s="127">
        <f t="shared" si="115"/>
        <v>43486</v>
      </c>
      <c r="C507" s="128" t="str">
        <f t="shared" si="116"/>
        <v>中</v>
      </c>
      <c r="D507" s="128">
        <f t="shared" si="117"/>
        <v>21</v>
      </c>
      <c r="E507" s="129">
        <f t="shared" si="129"/>
        <v>1</v>
      </c>
      <c r="F507" s="130" t="str">
        <f t="shared" si="118"/>
        <v>甲班</v>
      </c>
      <c r="G507" s="128">
        <f t="shared" si="119"/>
        <v>21</v>
      </c>
      <c r="H507" s="131">
        <f t="shared" si="121"/>
        <v>0.0416666666666667</v>
      </c>
      <c r="I507" s="165">
        <f t="shared" si="122"/>
        <v>0.875000000000001</v>
      </c>
      <c r="J507" s="283" t="str">
        <f>IF(_penmei1_month_day!AH503="","",_penmei1_month_day!AH503)</f>
        <v/>
      </c>
      <c r="K507" s="283" t="str">
        <f>IF(_penmei1_month_day!AI503="","",_penmei1_month_day!AI503)</f>
        <v/>
      </c>
      <c r="L507" s="284" t="str">
        <f>IF(_penmei1_month_day!AJ503="","",_penmei1_month_day!AJ503)</f>
        <v/>
      </c>
      <c r="M507" s="284" t="str">
        <f>IF(_penmei1_month_day!AK503="","",_penmei1_month_day!AK503)</f>
        <v/>
      </c>
      <c r="N507" s="284" t="str">
        <f>IF(_penmei1_month_day!AL503="","",_penmei1_month_day!AL503)</f>
        <v/>
      </c>
      <c r="O507" s="284" t="str">
        <f>IF(_penmei1_month_day!AM503="","",_penmei1_month_day!AM503)</f>
        <v/>
      </c>
      <c r="P507" s="284" t="str">
        <f>IF(_penmei1_month_day!AN503="","",_penmei1_month_day!AN503)</f>
        <v/>
      </c>
      <c r="Q507" s="284" t="str">
        <f>IF(_penmei1_month_day!AO503="","",_penmei1_month_day!AO503)</f>
        <v/>
      </c>
      <c r="R507" s="284" t="str">
        <f>IF(_penmei1_month_day!AP503="","",_penmei1_month_day!AP503)</f>
        <v/>
      </c>
      <c r="S507" s="284" t="str">
        <f>IF(_penmei1_month_day!AQ503="","",_penmei1_month_day!AQ503)</f>
        <v/>
      </c>
      <c r="T507" s="284" t="str">
        <f>IF(_penmei1_month_day!AR503="","",_penmei1_month_day!AR503)</f>
        <v/>
      </c>
      <c r="U507" s="284" t="str">
        <f>IF(_penmei1_month_day!AS503="","",_penmei1_month_day!AS503)</f>
        <v/>
      </c>
      <c r="V507" s="284" t="str">
        <f>IF(_penmei1_month_day!AT503="","",_penmei1_month_day!AT503)</f>
        <v/>
      </c>
      <c r="W507" s="284" t="str">
        <f>IF(_penmei1_month_day!AU503="","",_penmei1_month_day!AU503)</f>
        <v/>
      </c>
      <c r="X507" s="284" t="str">
        <f>IF(_penmei1_month_day!AV503="","",_penmei1_month_day!AV503)</f>
        <v/>
      </c>
      <c r="Y507" s="284" t="str">
        <f>IF(_penmei1_month_day!AW503="","",_penmei1_month_day!AW503)</f>
        <v/>
      </c>
      <c r="Z507" s="284" t="str">
        <f>IF(_penmei1_month_day!AX503="","",_penmei1_month_day!AX503)</f>
        <v/>
      </c>
      <c r="AA507" s="306" t="str">
        <f>IF(_penmei1_month_day!AY503="","",ABS(_penmei1_month_day!AY503))</f>
        <v/>
      </c>
      <c r="AB507" s="306" t="str">
        <f>IF(_penmei1_month_day!AZ503="","",ABS(_penmei1_month_day!AZ503))</f>
        <v/>
      </c>
      <c r="AC507" s="283" t="str">
        <f>IF(_penmei1_month_day!BA503="","",_penmei1_month_day!BA503)</f>
        <v/>
      </c>
      <c r="AD507" s="283" t="str">
        <f>IF(_penmei1_month_day!BB503="","",_penmei1_month_day!BB503)</f>
        <v/>
      </c>
      <c r="AE507" s="284" t="str">
        <f>IF(_penmei1_month_day!BC503="","",_penmei1_month_day!BC503)</f>
        <v/>
      </c>
      <c r="AF507" s="284" t="str">
        <f>IF(_penmei1_month_day!BD503="","",_penmei1_month_day!BD503)</f>
        <v/>
      </c>
      <c r="AG507" s="284" t="str">
        <f>IF(_penmei1_month_day!BE503="","",_penmei1_month_day!BE503)</f>
        <v/>
      </c>
      <c r="AH507" s="306" t="str">
        <f>IF(_penmei1_month_day!BF503="","",_penmei1_month_day!BF503)</f>
        <v/>
      </c>
      <c r="AI507" s="306" t="str">
        <f>IF(_penmei1_month_day!BG503="","",_penmei1_month_day!BG503)</f>
        <v/>
      </c>
      <c r="AJ507" s="306" t="str">
        <f>IF(_penmei1_month_day!BH503="","",_penmei1_month_day!BH503)</f>
        <v/>
      </c>
      <c r="AK507" s="306" t="str">
        <f>IF(_penmei1_month_day!BI503="","",_penmei1_month_day!BI503)</f>
        <v/>
      </c>
      <c r="AL507" s="284" t="str">
        <f>IF(_penmei1_month_day!BJ503="","",_penmei1_month_day!BJ503)</f>
        <v/>
      </c>
      <c r="AM507" s="306" t="str">
        <f>IF(_penmei1_month_day!BK503="","",_penmei1_month_day!BK503/10000)</f>
        <v/>
      </c>
      <c r="AN507" s="284" t="str">
        <f>IF(_penmei1_month_day!BL503="","",_penmei1_month_day!BL503)</f>
        <v/>
      </c>
      <c r="AO507" s="284" t="str">
        <f>IF(_penmei1_month_day!BM503="","",_penmei1_month_day!BM503)</f>
        <v/>
      </c>
      <c r="AP507" s="329"/>
      <c r="AQ507" s="329"/>
    </row>
    <row r="508" spans="1:43">
      <c r="A508" s="126">
        <f t="shared" si="125"/>
        <v>43486</v>
      </c>
      <c r="B508" s="127">
        <f t="shared" si="115"/>
        <v>43486</v>
      </c>
      <c r="C508" s="128" t="str">
        <f t="shared" si="116"/>
        <v>中</v>
      </c>
      <c r="D508" s="128">
        <f t="shared" si="117"/>
        <v>21</v>
      </c>
      <c r="E508" s="129">
        <f t="shared" si="129"/>
        <v>1</v>
      </c>
      <c r="F508" s="130" t="str">
        <f t="shared" si="118"/>
        <v>甲班</v>
      </c>
      <c r="G508" s="128">
        <f t="shared" si="119"/>
        <v>22</v>
      </c>
      <c r="H508" s="131">
        <f t="shared" si="121"/>
        <v>0.0416666666666667</v>
      </c>
      <c r="I508" s="165">
        <f t="shared" si="122"/>
        <v>0.916666666666668</v>
      </c>
      <c r="J508" s="283" t="str">
        <f>IF(_penmei1_month_day!AH504="","",_penmei1_month_day!AH504)</f>
        <v/>
      </c>
      <c r="K508" s="283" t="str">
        <f>IF(_penmei1_month_day!AI504="","",_penmei1_month_day!AI504)</f>
        <v/>
      </c>
      <c r="L508" s="284" t="str">
        <f>IF(_penmei1_month_day!AJ504="","",_penmei1_month_day!AJ504)</f>
        <v/>
      </c>
      <c r="M508" s="284" t="str">
        <f>IF(_penmei1_month_day!AK504="","",_penmei1_month_day!AK504)</f>
        <v/>
      </c>
      <c r="N508" s="284" t="str">
        <f>IF(_penmei1_month_day!AL504="","",_penmei1_month_day!AL504)</f>
        <v/>
      </c>
      <c r="O508" s="284" t="str">
        <f>IF(_penmei1_month_day!AM504="","",_penmei1_month_day!AM504)</f>
        <v/>
      </c>
      <c r="P508" s="284" t="str">
        <f>IF(_penmei1_month_day!AN504="","",_penmei1_month_day!AN504)</f>
        <v/>
      </c>
      <c r="Q508" s="284" t="str">
        <f>IF(_penmei1_month_day!AO504="","",_penmei1_month_day!AO504)</f>
        <v/>
      </c>
      <c r="R508" s="284" t="str">
        <f>IF(_penmei1_month_day!AP504="","",_penmei1_month_day!AP504)</f>
        <v/>
      </c>
      <c r="S508" s="284" t="str">
        <f>IF(_penmei1_month_day!AQ504="","",_penmei1_month_day!AQ504)</f>
        <v/>
      </c>
      <c r="T508" s="284" t="str">
        <f>IF(_penmei1_month_day!AR504="","",_penmei1_month_day!AR504)</f>
        <v/>
      </c>
      <c r="U508" s="284" t="str">
        <f>IF(_penmei1_month_day!AS504="","",_penmei1_month_day!AS504)</f>
        <v/>
      </c>
      <c r="V508" s="284" t="str">
        <f>IF(_penmei1_month_day!AT504="","",_penmei1_month_day!AT504)</f>
        <v/>
      </c>
      <c r="W508" s="284" t="str">
        <f>IF(_penmei1_month_day!AU504="","",_penmei1_month_day!AU504)</f>
        <v/>
      </c>
      <c r="X508" s="284" t="str">
        <f>IF(_penmei1_month_day!AV504="","",_penmei1_month_day!AV504)</f>
        <v/>
      </c>
      <c r="Y508" s="284" t="str">
        <f>IF(_penmei1_month_day!AW504="","",_penmei1_month_day!AW504)</f>
        <v/>
      </c>
      <c r="Z508" s="284" t="str">
        <f>IF(_penmei1_month_day!AX504="","",_penmei1_month_day!AX504)</f>
        <v/>
      </c>
      <c r="AA508" s="306" t="str">
        <f>IF(_penmei1_month_day!AY504="","",ABS(_penmei1_month_day!AY504))</f>
        <v/>
      </c>
      <c r="AB508" s="306" t="str">
        <f>IF(_penmei1_month_day!AZ504="","",ABS(_penmei1_month_day!AZ504))</f>
        <v/>
      </c>
      <c r="AC508" s="283" t="str">
        <f>IF(_penmei1_month_day!BA504="","",_penmei1_month_day!BA504)</f>
        <v/>
      </c>
      <c r="AD508" s="283" t="str">
        <f>IF(_penmei1_month_day!BB504="","",_penmei1_month_day!BB504)</f>
        <v/>
      </c>
      <c r="AE508" s="284" t="str">
        <f>IF(_penmei1_month_day!BC504="","",_penmei1_month_day!BC504)</f>
        <v/>
      </c>
      <c r="AF508" s="284" t="str">
        <f>IF(_penmei1_month_day!BD504="","",_penmei1_month_day!BD504)</f>
        <v/>
      </c>
      <c r="AG508" s="284" t="str">
        <f>IF(_penmei1_month_day!BE504="","",_penmei1_month_day!BE504)</f>
        <v/>
      </c>
      <c r="AH508" s="306" t="str">
        <f>IF(_penmei1_month_day!BF504="","",_penmei1_month_day!BF504)</f>
        <v/>
      </c>
      <c r="AI508" s="306" t="str">
        <f>IF(_penmei1_month_day!BG504="","",_penmei1_month_day!BG504)</f>
        <v/>
      </c>
      <c r="AJ508" s="306" t="str">
        <f>IF(_penmei1_month_day!BH504="","",_penmei1_month_day!BH504)</f>
        <v/>
      </c>
      <c r="AK508" s="306" t="str">
        <f>IF(_penmei1_month_day!BI504="","",_penmei1_month_day!BI504)</f>
        <v/>
      </c>
      <c r="AL508" s="284" t="str">
        <f>IF(_penmei1_month_day!BJ504="","",_penmei1_month_day!BJ504)</f>
        <v/>
      </c>
      <c r="AM508" s="306" t="str">
        <f>IF(_penmei1_month_day!BK504="","",_penmei1_month_day!BK504/10000)</f>
        <v/>
      </c>
      <c r="AN508" s="284" t="str">
        <f>IF(_penmei1_month_day!BL504="","",_penmei1_month_day!BL504)</f>
        <v/>
      </c>
      <c r="AO508" s="284" t="str">
        <f>IF(_penmei1_month_day!BM504="","",_penmei1_month_day!BM504)</f>
        <v/>
      </c>
      <c r="AP508" s="329"/>
      <c r="AQ508" s="329"/>
    </row>
    <row r="509" ht="15" spans="1:43">
      <c r="A509" s="132">
        <f t="shared" si="125"/>
        <v>43486</v>
      </c>
      <c r="B509" s="133">
        <f t="shared" si="115"/>
        <v>43486</v>
      </c>
      <c r="C509" s="134" t="str">
        <f t="shared" si="116"/>
        <v>中</v>
      </c>
      <c r="D509" s="134">
        <f t="shared" si="117"/>
        <v>21</v>
      </c>
      <c r="E509" s="135">
        <f t="shared" si="129"/>
        <v>1</v>
      </c>
      <c r="F509" s="136" t="str">
        <f t="shared" si="118"/>
        <v>甲班</v>
      </c>
      <c r="G509" s="134">
        <f t="shared" si="119"/>
        <v>23</v>
      </c>
      <c r="H509" s="137">
        <f t="shared" si="121"/>
        <v>0.0416666666666667</v>
      </c>
      <c r="I509" s="170">
        <f t="shared" si="122"/>
        <v>0.958333333333334</v>
      </c>
      <c r="J509" s="285" t="str">
        <f>IF(_penmei1_month_day!AH505="","",_penmei1_month_day!AH505)</f>
        <v/>
      </c>
      <c r="K509" s="285" t="str">
        <f>IF(_penmei1_month_day!AI505="","",_penmei1_month_day!AI505)</f>
        <v/>
      </c>
      <c r="L509" s="286" t="str">
        <f>IF(_penmei1_month_day!AJ505="","",_penmei1_month_day!AJ505)</f>
        <v/>
      </c>
      <c r="M509" s="286" t="str">
        <f>IF(_penmei1_month_day!AK505="","",_penmei1_month_day!AK505)</f>
        <v/>
      </c>
      <c r="N509" s="286" t="str">
        <f>IF(_penmei1_month_day!AL505="","",_penmei1_month_day!AL505)</f>
        <v/>
      </c>
      <c r="O509" s="286" t="str">
        <f>IF(_penmei1_month_day!AM505="","",_penmei1_month_day!AM505)</f>
        <v/>
      </c>
      <c r="P509" s="286" t="str">
        <f>IF(_penmei1_month_day!AN505="","",_penmei1_month_day!AN505)</f>
        <v/>
      </c>
      <c r="Q509" s="286" t="str">
        <f>IF(_penmei1_month_day!AO505="","",_penmei1_month_day!AO505)</f>
        <v/>
      </c>
      <c r="R509" s="286" t="str">
        <f>IF(_penmei1_month_day!AP505="","",_penmei1_month_day!AP505)</f>
        <v/>
      </c>
      <c r="S509" s="286" t="str">
        <f>IF(_penmei1_month_day!AQ505="","",_penmei1_month_day!AQ505)</f>
        <v/>
      </c>
      <c r="T509" s="286" t="str">
        <f>IF(_penmei1_month_day!AR505="","",_penmei1_month_day!AR505)</f>
        <v/>
      </c>
      <c r="U509" s="286" t="str">
        <f>IF(_penmei1_month_day!AS505="","",_penmei1_month_day!AS505)</f>
        <v/>
      </c>
      <c r="V509" s="286" t="str">
        <f>IF(_penmei1_month_day!AT505="","",_penmei1_month_day!AT505)</f>
        <v/>
      </c>
      <c r="W509" s="286" t="str">
        <f>IF(_penmei1_month_day!AU505="","",_penmei1_month_day!AU505)</f>
        <v/>
      </c>
      <c r="X509" s="286" t="str">
        <f>IF(_penmei1_month_day!AV505="","",_penmei1_month_day!AV505)</f>
        <v/>
      </c>
      <c r="Y509" s="286" t="str">
        <f>IF(_penmei1_month_day!AW505="","",_penmei1_month_day!AW505)</f>
        <v/>
      </c>
      <c r="Z509" s="286" t="str">
        <f>IF(_penmei1_month_day!AX505="","",_penmei1_month_day!AX505)</f>
        <v/>
      </c>
      <c r="AA509" s="307" t="str">
        <f>IF(_penmei1_month_day!AY505="","",ABS(_penmei1_month_day!AY505))</f>
        <v/>
      </c>
      <c r="AB509" s="307" t="str">
        <f>IF(_penmei1_month_day!AZ505="","",ABS(_penmei1_month_day!AZ505))</f>
        <v/>
      </c>
      <c r="AC509" s="285" t="str">
        <f>IF(_penmei1_month_day!BA505="","",_penmei1_month_day!BA505)</f>
        <v/>
      </c>
      <c r="AD509" s="285" t="str">
        <f>IF(_penmei1_month_day!BB505="","",_penmei1_month_day!BB505)</f>
        <v/>
      </c>
      <c r="AE509" s="286" t="str">
        <f>IF(_penmei1_month_day!BC505="","",_penmei1_month_day!BC505)</f>
        <v/>
      </c>
      <c r="AF509" s="284" t="str">
        <f>IF(_penmei1_month_day!BD505="","",_penmei1_month_day!BD505)</f>
        <v/>
      </c>
      <c r="AG509" s="286" t="str">
        <f>IF(_penmei1_month_day!BE505="","",_penmei1_month_day!BE505)</f>
        <v/>
      </c>
      <c r="AH509" s="307" t="str">
        <f>IF(_penmei1_month_day!BF505="","",_penmei1_month_day!BF505)</f>
        <v/>
      </c>
      <c r="AI509" s="307" t="str">
        <f>IF(_penmei1_month_day!BG505="","",_penmei1_month_day!BG505)</f>
        <v/>
      </c>
      <c r="AJ509" s="307" t="str">
        <f>IF(_penmei1_month_day!BH505="","",_penmei1_month_day!BH505)</f>
        <v/>
      </c>
      <c r="AK509" s="307" t="str">
        <f>IF(_penmei1_month_day!BI505="","",_penmei1_month_day!BI505)</f>
        <v/>
      </c>
      <c r="AL509" s="286" t="str">
        <f>IF(_penmei1_month_day!BJ505="","",_penmei1_month_day!BJ505)</f>
        <v/>
      </c>
      <c r="AM509" s="307" t="str">
        <f>IF(_penmei1_month_day!BK505="","",_penmei1_month_day!BK505/10000)</f>
        <v/>
      </c>
      <c r="AN509" s="286" t="str">
        <f>IF(_penmei1_month_day!BL505="","",_penmei1_month_day!BL505)</f>
        <v/>
      </c>
      <c r="AO509" s="286" t="str">
        <f>IF(_penmei1_month_day!BM505="","",_penmei1_month_day!BM505)</f>
        <v/>
      </c>
      <c r="AP509" s="243" t="s">
        <v>83</v>
      </c>
      <c r="AQ509" s="331"/>
    </row>
    <row r="510" ht="15" spans="1:43">
      <c r="A510" s="120">
        <f t="shared" si="125"/>
        <v>43487</v>
      </c>
      <c r="B510" s="121">
        <f t="shared" si="115"/>
        <v>43487</v>
      </c>
      <c r="C510" s="122" t="str">
        <f t="shared" si="116"/>
        <v>夜</v>
      </c>
      <c r="D510" s="122">
        <f t="shared" si="117"/>
        <v>22</v>
      </c>
      <c r="E510" s="123">
        <f>IF(AND(E462=1),4,IF(AND(E462&gt;1),(E462-1),))</f>
        <v>2</v>
      </c>
      <c r="F510" s="124" t="str">
        <f t="shared" si="118"/>
        <v>乙班</v>
      </c>
      <c r="G510" s="122">
        <f t="shared" si="119"/>
        <v>0</v>
      </c>
      <c r="H510" s="125">
        <f t="shared" si="121"/>
        <v>0.0416666666666667</v>
      </c>
      <c r="I510" s="160">
        <f t="shared" si="122"/>
        <v>1</v>
      </c>
      <c r="J510" s="281" t="str">
        <f>IF(_penmei1_month_day!AH506="","",_penmei1_month_day!AH506)</f>
        <v/>
      </c>
      <c r="K510" s="281" t="str">
        <f>IF(_penmei1_month_day!AI506="","",_penmei1_month_day!AI506)</f>
        <v/>
      </c>
      <c r="L510" s="282" t="str">
        <f>IF(_penmei1_month_day!AJ506="","",_penmei1_month_day!AJ506)</f>
        <v/>
      </c>
      <c r="M510" s="282" t="str">
        <f>IF(_penmei1_month_day!AK506="","",_penmei1_month_day!AK506)</f>
        <v/>
      </c>
      <c r="N510" s="282" t="str">
        <f>IF(_penmei1_month_day!AL506="","",_penmei1_month_day!AL506)</f>
        <v/>
      </c>
      <c r="O510" s="282" t="str">
        <f>IF(_penmei1_month_day!AM506="","",_penmei1_month_day!AM506)</f>
        <v/>
      </c>
      <c r="P510" s="282" t="str">
        <f>IF(_penmei1_month_day!AN506="","",_penmei1_month_day!AN506)</f>
        <v/>
      </c>
      <c r="Q510" s="282" t="str">
        <f>IF(_penmei1_month_day!AO506="","",_penmei1_month_day!AO506)</f>
        <v/>
      </c>
      <c r="R510" s="282" t="str">
        <f>IF(_penmei1_month_day!AP506="","",_penmei1_month_day!AP506)</f>
        <v/>
      </c>
      <c r="S510" s="282" t="str">
        <f>IF(_penmei1_month_day!AQ506="","",_penmei1_month_day!AQ506)</f>
        <v/>
      </c>
      <c r="T510" s="282" t="str">
        <f>IF(_penmei1_month_day!AR506="","",_penmei1_month_day!AR506)</f>
        <v/>
      </c>
      <c r="U510" s="282" t="str">
        <f>IF(_penmei1_month_day!AS506="","",_penmei1_month_day!AS506)</f>
        <v/>
      </c>
      <c r="V510" s="282" t="str">
        <f>IF(_penmei1_month_day!AT506="","",_penmei1_month_day!AT506)</f>
        <v/>
      </c>
      <c r="W510" s="282" t="str">
        <f>IF(_penmei1_month_day!AU506="","",_penmei1_month_day!AU506)</f>
        <v/>
      </c>
      <c r="X510" s="282" t="str">
        <f>IF(_penmei1_month_day!AV506="","",_penmei1_month_day!AV506)</f>
        <v/>
      </c>
      <c r="Y510" s="282" t="str">
        <f>IF(_penmei1_month_day!AW506="","",_penmei1_month_day!AW506)</f>
        <v/>
      </c>
      <c r="Z510" s="282" t="str">
        <f>IF(_penmei1_month_day!AX506="","",_penmei1_month_day!AX506)</f>
        <v/>
      </c>
      <c r="AA510" s="305" t="str">
        <f>IF(_penmei1_month_day!AY506="","",ABS(_penmei1_month_day!AY506))</f>
        <v/>
      </c>
      <c r="AB510" s="305" t="str">
        <f>IF(_penmei1_month_day!AZ506="","",ABS(_penmei1_month_day!AZ506))</f>
        <v/>
      </c>
      <c r="AC510" s="281" t="str">
        <f>IF(_penmei1_month_day!BA506="","",_penmei1_month_day!BA506)</f>
        <v/>
      </c>
      <c r="AD510" s="281" t="str">
        <f>IF(_penmei1_month_day!BB506="","",_penmei1_month_day!BB506)</f>
        <v/>
      </c>
      <c r="AE510" s="282" t="str">
        <f>IF(_penmei1_month_day!BC506="","",_penmei1_month_day!BC506)</f>
        <v/>
      </c>
      <c r="AF510" s="282" t="str">
        <f>IF(_penmei1_month_day!BD506="","",_penmei1_month_day!BD506)</f>
        <v/>
      </c>
      <c r="AG510" s="282" t="str">
        <f>IF(_penmei1_month_day!BE506="","",_penmei1_month_day!BE506)</f>
        <v/>
      </c>
      <c r="AH510" s="305" t="str">
        <f>IF(_penmei1_month_day!BF506="","",_penmei1_month_day!BF506)</f>
        <v/>
      </c>
      <c r="AI510" s="305" t="str">
        <f>IF(_penmei1_month_day!BG506="","",_penmei1_month_day!BG506)</f>
        <v/>
      </c>
      <c r="AJ510" s="305" t="str">
        <f>IF(_penmei1_month_day!BH506="","",_penmei1_month_day!BH506)</f>
        <v/>
      </c>
      <c r="AK510" s="305" t="str">
        <f>IF(_penmei1_month_day!BI506="","",_penmei1_month_day!BI506)</f>
        <v/>
      </c>
      <c r="AL510" s="282" t="str">
        <f>IF(_penmei1_month_day!BJ506="","",_penmei1_month_day!BJ506)</f>
        <v/>
      </c>
      <c r="AM510" s="305" t="str">
        <f>IF(_penmei1_month_day!BK506="","",_penmei1_month_day!BK506/10000)</f>
        <v/>
      </c>
      <c r="AN510" s="282" t="str">
        <f>IF(_penmei1_month_day!BL506="","",_penmei1_month_day!BL506)</f>
        <v/>
      </c>
      <c r="AO510" s="282" t="str">
        <f>IF(_penmei1_month_day!BM506="","",_penmei1_month_day!BM506)</f>
        <v/>
      </c>
      <c r="AP510" s="328"/>
      <c r="AQ510" s="328"/>
    </row>
    <row r="511" spans="1:43">
      <c r="A511" s="126">
        <f t="shared" si="125"/>
        <v>43487</v>
      </c>
      <c r="B511" s="127">
        <f t="shared" si="115"/>
        <v>43487</v>
      </c>
      <c r="C511" s="128" t="str">
        <f t="shared" si="116"/>
        <v>夜</v>
      </c>
      <c r="D511" s="128">
        <f t="shared" si="117"/>
        <v>22</v>
      </c>
      <c r="E511" s="129">
        <f t="shared" ref="E511:E517" si="130">E510</f>
        <v>2</v>
      </c>
      <c r="F511" s="130" t="str">
        <f t="shared" si="118"/>
        <v>乙班</v>
      </c>
      <c r="G511" s="128">
        <f t="shared" si="119"/>
        <v>1</v>
      </c>
      <c r="H511" s="131">
        <f t="shared" si="121"/>
        <v>0.0416666666666667</v>
      </c>
      <c r="I511" s="165">
        <f t="shared" si="122"/>
        <v>0.0416666666666667</v>
      </c>
      <c r="J511" s="283" t="str">
        <f>IF(_penmei1_month_day!AH507="","",_penmei1_month_day!AH507)</f>
        <v/>
      </c>
      <c r="K511" s="283" t="str">
        <f>IF(_penmei1_month_day!AI507="","",_penmei1_month_day!AI507)</f>
        <v/>
      </c>
      <c r="L511" s="284" t="str">
        <f>IF(_penmei1_month_day!AJ507="","",_penmei1_month_day!AJ507)</f>
        <v/>
      </c>
      <c r="M511" s="284" t="str">
        <f>IF(_penmei1_month_day!AK507="","",_penmei1_month_day!AK507)</f>
        <v/>
      </c>
      <c r="N511" s="284" t="str">
        <f>IF(_penmei1_month_day!AL507="","",_penmei1_month_day!AL507)</f>
        <v/>
      </c>
      <c r="O511" s="284" t="str">
        <f>IF(_penmei1_month_day!AM507="","",_penmei1_month_day!AM507)</f>
        <v/>
      </c>
      <c r="P511" s="284" t="str">
        <f>IF(_penmei1_month_day!AN507="","",_penmei1_month_day!AN507)</f>
        <v/>
      </c>
      <c r="Q511" s="284" t="str">
        <f>IF(_penmei1_month_day!AO507="","",_penmei1_month_day!AO507)</f>
        <v/>
      </c>
      <c r="R511" s="284" t="str">
        <f>IF(_penmei1_month_day!AP507="","",_penmei1_month_day!AP507)</f>
        <v/>
      </c>
      <c r="S511" s="284" t="str">
        <f>IF(_penmei1_month_day!AQ507="","",_penmei1_month_day!AQ507)</f>
        <v/>
      </c>
      <c r="T511" s="284" t="str">
        <f>IF(_penmei1_month_day!AR507="","",_penmei1_month_day!AR507)</f>
        <v/>
      </c>
      <c r="U511" s="284" t="str">
        <f>IF(_penmei1_month_day!AS507="","",_penmei1_month_day!AS507)</f>
        <v/>
      </c>
      <c r="V511" s="284" t="str">
        <f>IF(_penmei1_month_day!AT507="","",_penmei1_month_day!AT507)</f>
        <v/>
      </c>
      <c r="W511" s="284" t="str">
        <f>IF(_penmei1_month_day!AU507="","",_penmei1_month_day!AU507)</f>
        <v/>
      </c>
      <c r="X511" s="284" t="str">
        <f>IF(_penmei1_month_day!AV507="","",_penmei1_month_day!AV507)</f>
        <v/>
      </c>
      <c r="Y511" s="284" t="str">
        <f>IF(_penmei1_month_day!AW507="","",_penmei1_month_day!AW507)</f>
        <v/>
      </c>
      <c r="Z511" s="284" t="str">
        <f>IF(_penmei1_month_day!AX507="","",_penmei1_month_day!AX507)</f>
        <v/>
      </c>
      <c r="AA511" s="306" t="str">
        <f>IF(_penmei1_month_day!AY507="","",ABS(_penmei1_month_day!AY507))</f>
        <v/>
      </c>
      <c r="AB511" s="306" t="str">
        <f>IF(_penmei1_month_day!AZ507="","",ABS(_penmei1_month_day!AZ507))</f>
        <v/>
      </c>
      <c r="AC511" s="283" t="str">
        <f>IF(_penmei1_month_day!BA507="","",_penmei1_month_day!BA507)</f>
        <v/>
      </c>
      <c r="AD511" s="283" t="str">
        <f>IF(_penmei1_month_day!BB507="","",_penmei1_month_day!BB507)</f>
        <v/>
      </c>
      <c r="AE511" s="284" t="str">
        <f>IF(_penmei1_month_day!BC507="","",_penmei1_month_day!BC507)</f>
        <v/>
      </c>
      <c r="AF511" s="284" t="str">
        <f>IF(_penmei1_month_day!BD507="","",_penmei1_month_day!BD507)</f>
        <v/>
      </c>
      <c r="AG511" s="284" t="str">
        <f>IF(_penmei1_month_day!BE507="","",_penmei1_month_day!BE507)</f>
        <v/>
      </c>
      <c r="AH511" s="306" t="str">
        <f>IF(_penmei1_month_day!BF507="","",_penmei1_month_day!BF507)</f>
        <v/>
      </c>
      <c r="AI511" s="306" t="str">
        <f>IF(_penmei1_month_day!BG507="","",_penmei1_month_day!BG507)</f>
        <v/>
      </c>
      <c r="AJ511" s="306" t="str">
        <f>IF(_penmei1_month_day!BH507="","",_penmei1_month_day!BH507)</f>
        <v/>
      </c>
      <c r="AK511" s="306" t="str">
        <f>IF(_penmei1_month_day!BI507="","",_penmei1_month_day!BI507)</f>
        <v/>
      </c>
      <c r="AL511" s="284" t="str">
        <f>IF(_penmei1_month_day!BJ507="","",_penmei1_month_day!BJ507)</f>
        <v/>
      </c>
      <c r="AM511" s="306" t="str">
        <f>IF(_penmei1_month_day!BK507="","",_penmei1_month_day!BK507/10000)</f>
        <v/>
      </c>
      <c r="AN511" s="284" t="str">
        <f>IF(_penmei1_month_day!BL507="","",_penmei1_month_day!BL507)</f>
        <v/>
      </c>
      <c r="AO511" s="284" t="str">
        <f>IF(_penmei1_month_day!BM507="","",_penmei1_month_day!BM507)</f>
        <v/>
      </c>
      <c r="AP511" s="329"/>
      <c r="AQ511" s="329"/>
    </row>
    <row r="512" spans="1:43">
      <c r="A512" s="126">
        <f t="shared" si="125"/>
        <v>43487</v>
      </c>
      <c r="B512" s="127">
        <f t="shared" si="115"/>
        <v>43487</v>
      </c>
      <c r="C512" s="128" t="str">
        <f t="shared" si="116"/>
        <v>夜</v>
      </c>
      <c r="D512" s="128">
        <f t="shared" si="117"/>
        <v>22</v>
      </c>
      <c r="E512" s="129">
        <f t="shared" si="130"/>
        <v>2</v>
      </c>
      <c r="F512" s="130" t="str">
        <f t="shared" si="118"/>
        <v>乙班</v>
      </c>
      <c r="G512" s="128">
        <f t="shared" si="119"/>
        <v>2</v>
      </c>
      <c r="H512" s="131">
        <f t="shared" si="121"/>
        <v>0.0416666666666667</v>
      </c>
      <c r="I512" s="165">
        <f t="shared" si="122"/>
        <v>0.0833333333333334</v>
      </c>
      <c r="J512" s="283" t="str">
        <f>IF(_penmei1_month_day!AH508="","",_penmei1_month_day!AH508)</f>
        <v/>
      </c>
      <c r="K512" s="283" t="str">
        <f>IF(_penmei1_month_day!AI508="","",_penmei1_month_day!AI508)</f>
        <v/>
      </c>
      <c r="L512" s="284" t="str">
        <f>IF(_penmei1_month_day!AJ508="","",_penmei1_month_day!AJ508)</f>
        <v/>
      </c>
      <c r="M512" s="284" t="str">
        <f>IF(_penmei1_month_day!AK508="","",_penmei1_month_day!AK508)</f>
        <v/>
      </c>
      <c r="N512" s="284" t="str">
        <f>IF(_penmei1_month_day!AL508="","",_penmei1_month_day!AL508)</f>
        <v/>
      </c>
      <c r="O512" s="284" t="str">
        <f>IF(_penmei1_month_day!AM508="","",_penmei1_month_day!AM508)</f>
        <v/>
      </c>
      <c r="P512" s="284" t="str">
        <f>IF(_penmei1_month_day!AN508="","",_penmei1_month_day!AN508)</f>
        <v/>
      </c>
      <c r="Q512" s="284" t="str">
        <f>IF(_penmei1_month_day!AO508="","",_penmei1_month_day!AO508)</f>
        <v/>
      </c>
      <c r="R512" s="284" t="str">
        <f>IF(_penmei1_month_day!AP508="","",_penmei1_month_day!AP508)</f>
        <v/>
      </c>
      <c r="S512" s="284" t="str">
        <f>IF(_penmei1_month_day!AQ508="","",_penmei1_month_day!AQ508)</f>
        <v/>
      </c>
      <c r="T512" s="284" t="str">
        <f>IF(_penmei1_month_day!AR508="","",_penmei1_month_day!AR508)</f>
        <v/>
      </c>
      <c r="U512" s="284" t="str">
        <f>IF(_penmei1_month_day!AS508="","",_penmei1_month_day!AS508)</f>
        <v/>
      </c>
      <c r="V512" s="284" t="str">
        <f>IF(_penmei1_month_day!AT508="","",_penmei1_month_day!AT508)</f>
        <v/>
      </c>
      <c r="W512" s="284" t="str">
        <f>IF(_penmei1_month_day!AU508="","",_penmei1_month_day!AU508)</f>
        <v/>
      </c>
      <c r="X512" s="284" t="str">
        <f>IF(_penmei1_month_day!AV508="","",_penmei1_month_day!AV508)</f>
        <v/>
      </c>
      <c r="Y512" s="284" t="str">
        <f>IF(_penmei1_month_day!AW508="","",_penmei1_month_day!AW508)</f>
        <v/>
      </c>
      <c r="Z512" s="284" t="str">
        <f>IF(_penmei1_month_day!AX508="","",_penmei1_month_day!AX508)</f>
        <v/>
      </c>
      <c r="AA512" s="306" t="str">
        <f>IF(_penmei1_month_day!AY508="","",ABS(_penmei1_month_day!AY508))</f>
        <v/>
      </c>
      <c r="AB512" s="306" t="str">
        <f>IF(_penmei1_month_day!AZ508="","",ABS(_penmei1_month_day!AZ508))</f>
        <v/>
      </c>
      <c r="AC512" s="283" t="str">
        <f>IF(_penmei1_month_day!BA508="","",_penmei1_month_day!BA508)</f>
        <v/>
      </c>
      <c r="AD512" s="283" t="str">
        <f>IF(_penmei1_month_day!BB508="","",_penmei1_month_day!BB508)</f>
        <v/>
      </c>
      <c r="AE512" s="284" t="str">
        <f>IF(_penmei1_month_day!BC508="","",_penmei1_month_day!BC508)</f>
        <v/>
      </c>
      <c r="AF512" s="284" t="str">
        <f>IF(_penmei1_month_day!BD508="","",_penmei1_month_day!BD508)</f>
        <v/>
      </c>
      <c r="AG512" s="284" t="str">
        <f>IF(_penmei1_month_day!BE508="","",_penmei1_month_day!BE508)</f>
        <v/>
      </c>
      <c r="AH512" s="306" t="str">
        <f>IF(_penmei1_month_day!BF508="","",_penmei1_month_day!BF508)</f>
        <v/>
      </c>
      <c r="AI512" s="306" t="str">
        <f>IF(_penmei1_month_day!BG508="","",_penmei1_month_day!BG508)</f>
        <v/>
      </c>
      <c r="AJ512" s="306" t="str">
        <f>IF(_penmei1_month_day!BH508="","",_penmei1_month_day!BH508)</f>
        <v/>
      </c>
      <c r="AK512" s="306" t="str">
        <f>IF(_penmei1_month_day!BI508="","",_penmei1_month_day!BI508)</f>
        <v/>
      </c>
      <c r="AL512" s="284" t="str">
        <f>IF(_penmei1_month_day!BJ508="","",_penmei1_month_day!BJ508)</f>
        <v/>
      </c>
      <c r="AM512" s="306" t="str">
        <f>IF(_penmei1_month_day!BK508="","",_penmei1_month_day!BK508/10000)</f>
        <v/>
      </c>
      <c r="AN512" s="284" t="str">
        <f>IF(_penmei1_month_day!BL508="","",_penmei1_month_day!BL508)</f>
        <v/>
      </c>
      <c r="AO512" s="284" t="str">
        <f>IF(_penmei1_month_day!BM508="","",_penmei1_month_day!BM508)</f>
        <v/>
      </c>
      <c r="AP512" s="329"/>
      <c r="AQ512" s="329"/>
    </row>
    <row r="513" spans="1:43">
      <c r="A513" s="126">
        <f t="shared" si="125"/>
        <v>43487</v>
      </c>
      <c r="B513" s="127">
        <f t="shared" si="115"/>
        <v>43487</v>
      </c>
      <c r="C513" s="128" t="str">
        <f t="shared" si="116"/>
        <v>夜</v>
      </c>
      <c r="D513" s="128">
        <f t="shared" si="117"/>
        <v>22</v>
      </c>
      <c r="E513" s="129">
        <f t="shared" si="130"/>
        <v>2</v>
      </c>
      <c r="F513" s="130" t="str">
        <f t="shared" si="118"/>
        <v>乙班</v>
      </c>
      <c r="G513" s="128">
        <f t="shared" si="119"/>
        <v>3</v>
      </c>
      <c r="H513" s="131">
        <f t="shared" si="121"/>
        <v>0.0416666666666667</v>
      </c>
      <c r="I513" s="165">
        <f t="shared" si="122"/>
        <v>0.125</v>
      </c>
      <c r="J513" s="283" t="str">
        <f>IF(_penmei1_month_day!AH509="","",_penmei1_month_day!AH509)</f>
        <v/>
      </c>
      <c r="K513" s="283" t="str">
        <f>IF(_penmei1_month_day!AI509="","",_penmei1_month_day!AI509)</f>
        <v/>
      </c>
      <c r="L513" s="284" t="str">
        <f>IF(_penmei1_month_day!AJ509="","",_penmei1_month_day!AJ509)</f>
        <v/>
      </c>
      <c r="M513" s="284" t="str">
        <f>IF(_penmei1_month_day!AK509="","",_penmei1_month_day!AK509)</f>
        <v/>
      </c>
      <c r="N513" s="284" t="str">
        <f>IF(_penmei1_month_day!AL509="","",_penmei1_month_day!AL509)</f>
        <v/>
      </c>
      <c r="O513" s="284" t="str">
        <f>IF(_penmei1_month_day!AM509="","",_penmei1_month_day!AM509)</f>
        <v/>
      </c>
      <c r="P513" s="284" t="str">
        <f>IF(_penmei1_month_day!AN509="","",_penmei1_month_day!AN509)</f>
        <v/>
      </c>
      <c r="Q513" s="284" t="str">
        <f>IF(_penmei1_month_day!AO509="","",_penmei1_month_day!AO509)</f>
        <v/>
      </c>
      <c r="R513" s="284" t="str">
        <f>IF(_penmei1_month_day!AP509="","",_penmei1_month_day!AP509)</f>
        <v/>
      </c>
      <c r="S513" s="284" t="str">
        <f>IF(_penmei1_month_day!AQ509="","",_penmei1_month_day!AQ509)</f>
        <v/>
      </c>
      <c r="T513" s="284" t="str">
        <f>IF(_penmei1_month_day!AR509="","",_penmei1_month_day!AR509)</f>
        <v/>
      </c>
      <c r="U513" s="284" t="str">
        <f>IF(_penmei1_month_day!AS509="","",_penmei1_month_day!AS509)</f>
        <v/>
      </c>
      <c r="V513" s="284" t="str">
        <f>IF(_penmei1_month_day!AT509="","",_penmei1_month_day!AT509)</f>
        <v/>
      </c>
      <c r="W513" s="284" t="str">
        <f>IF(_penmei1_month_day!AU509="","",_penmei1_month_day!AU509)</f>
        <v/>
      </c>
      <c r="X513" s="284" t="str">
        <f>IF(_penmei1_month_day!AV509="","",_penmei1_month_day!AV509)</f>
        <v/>
      </c>
      <c r="Y513" s="284" t="str">
        <f>IF(_penmei1_month_day!AW509="","",_penmei1_month_day!AW509)</f>
        <v/>
      </c>
      <c r="Z513" s="284" t="str">
        <f>IF(_penmei1_month_day!AX509="","",_penmei1_month_day!AX509)</f>
        <v/>
      </c>
      <c r="AA513" s="306" t="str">
        <f>IF(_penmei1_month_day!AY509="","",ABS(_penmei1_month_day!AY509))</f>
        <v/>
      </c>
      <c r="AB513" s="306" t="str">
        <f>IF(_penmei1_month_day!AZ509="","",ABS(_penmei1_month_day!AZ509))</f>
        <v/>
      </c>
      <c r="AC513" s="283" t="str">
        <f>IF(_penmei1_month_day!BA509="","",_penmei1_month_day!BA509)</f>
        <v/>
      </c>
      <c r="AD513" s="283" t="str">
        <f>IF(_penmei1_month_day!BB509="","",_penmei1_month_day!BB509)</f>
        <v/>
      </c>
      <c r="AE513" s="284" t="str">
        <f>IF(_penmei1_month_day!BC509="","",_penmei1_month_day!BC509)</f>
        <v/>
      </c>
      <c r="AF513" s="284" t="str">
        <f>IF(_penmei1_month_day!BD509="","",_penmei1_month_day!BD509)</f>
        <v/>
      </c>
      <c r="AG513" s="284" t="str">
        <f>IF(_penmei1_month_day!BE509="","",_penmei1_month_day!BE509)</f>
        <v/>
      </c>
      <c r="AH513" s="306" t="str">
        <f>IF(_penmei1_month_day!BF509="","",_penmei1_month_day!BF509)</f>
        <v/>
      </c>
      <c r="AI513" s="306" t="str">
        <f>IF(_penmei1_month_day!BG509="","",_penmei1_month_day!BG509)</f>
        <v/>
      </c>
      <c r="AJ513" s="306" t="str">
        <f>IF(_penmei1_month_day!BH509="","",_penmei1_month_day!BH509)</f>
        <v/>
      </c>
      <c r="AK513" s="306" t="str">
        <f>IF(_penmei1_month_day!BI509="","",_penmei1_month_day!BI509)</f>
        <v/>
      </c>
      <c r="AL513" s="284" t="str">
        <f>IF(_penmei1_month_day!BJ509="","",_penmei1_month_day!BJ509)</f>
        <v/>
      </c>
      <c r="AM513" s="306" t="str">
        <f>IF(_penmei1_month_day!BK509="","",_penmei1_month_day!BK509/10000)</f>
        <v/>
      </c>
      <c r="AN513" s="284" t="str">
        <f>IF(_penmei1_month_day!BL509="","",_penmei1_month_day!BL509)</f>
        <v/>
      </c>
      <c r="AO513" s="284" t="str">
        <f>IF(_penmei1_month_day!BM509="","",_penmei1_month_day!BM509)</f>
        <v/>
      </c>
      <c r="AP513" s="329"/>
      <c r="AQ513" s="329"/>
    </row>
    <row r="514" spans="1:43">
      <c r="A514" s="126">
        <f t="shared" si="125"/>
        <v>43487</v>
      </c>
      <c r="B514" s="127">
        <f t="shared" si="115"/>
        <v>43487</v>
      </c>
      <c r="C514" s="128" t="str">
        <f t="shared" si="116"/>
        <v>夜</v>
      </c>
      <c r="D514" s="128">
        <f t="shared" si="117"/>
        <v>22</v>
      </c>
      <c r="E514" s="129">
        <f t="shared" si="130"/>
        <v>2</v>
      </c>
      <c r="F514" s="130" t="str">
        <f t="shared" si="118"/>
        <v>乙班</v>
      </c>
      <c r="G514" s="128">
        <f t="shared" si="119"/>
        <v>4</v>
      </c>
      <c r="H514" s="131">
        <f t="shared" si="121"/>
        <v>0.0416666666666667</v>
      </c>
      <c r="I514" s="165">
        <f t="shared" si="122"/>
        <v>0.166666666666667</v>
      </c>
      <c r="J514" s="283" t="str">
        <f>IF(_penmei1_month_day!AH510="","",_penmei1_month_day!AH510)</f>
        <v/>
      </c>
      <c r="K514" s="283" t="str">
        <f>IF(_penmei1_month_day!AI510="","",_penmei1_month_day!AI510)</f>
        <v/>
      </c>
      <c r="L514" s="284" t="str">
        <f>IF(_penmei1_month_day!AJ510="","",_penmei1_month_day!AJ510)</f>
        <v/>
      </c>
      <c r="M514" s="284" t="str">
        <f>IF(_penmei1_month_day!AK510="","",_penmei1_month_day!AK510)</f>
        <v/>
      </c>
      <c r="N514" s="284" t="str">
        <f>IF(_penmei1_month_day!AL510="","",_penmei1_month_day!AL510)</f>
        <v/>
      </c>
      <c r="O514" s="284" t="str">
        <f>IF(_penmei1_month_day!AM510="","",_penmei1_month_day!AM510)</f>
        <v/>
      </c>
      <c r="P514" s="284" t="str">
        <f>IF(_penmei1_month_day!AN510="","",_penmei1_month_day!AN510)</f>
        <v/>
      </c>
      <c r="Q514" s="284" t="str">
        <f>IF(_penmei1_month_day!AO510="","",_penmei1_month_day!AO510)</f>
        <v/>
      </c>
      <c r="R514" s="284" t="str">
        <f>IF(_penmei1_month_day!AP510="","",_penmei1_month_day!AP510)</f>
        <v/>
      </c>
      <c r="S514" s="284" t="str">
        <f>IF(_penmei1_month_day!AQ510="","",_penmei1_month_day!AQ510)</f>
        <v/>
      </c>
      <c r="T514" s="284" t="str">
        <f>IF(_penmei1_month_day!AR510="","",_penmei1_month_day!AR510)</f>
        <v/>
      </c>
      <c r="U514" s="284" t="str">
        <f>IF(_penmei1_month_day!AS510="","",_penmei1_month_day!AS510)</f>
        <v/>
      </c>
      <c r="V514" s="284" t="str">
        <f>IF(_penmei1_month_day!AT510="","",_penmei1_month_day!AT510)</f>
        <v/>
      </c>
      <c r="W514" s="284" t="str">
        <f>IF(_penmei1_month_day!AU510="","",_penmei1_month_day!AU510)</f>
        <v/>
      </c>
      <c r="X514" s="284" t="str">
        <f>IF(_penmei1_month_day!AV510="","",_penmei1_month_day!AV510)</f>
        <v/>
      </c>
      <c r="Y514" s="284" t="str">
        <f>IF(_penmei1_month_day!AW510="","",_penmei1_month_day!AW510)</f>
        <v/>
      </c>
      <c r="Z514" s="284" t="str">
        <f>IF(_penmei1_month_day!AX510="","",_penmei1_month_day!AX510)</f>
        <v/>
      </c>
      <c r="AA514" s="306" t="str">
        <f>IF(_penmei1_month_day!AY510="","",ABS(_penmei1_month_day!AY510))</f>
        <v/>
      </c>
      <c r="AB514" s="306" t="str">
        <f>IF(_penmei1_month_day!AZ510="","",ABS(_penmei1_month_day!AZ510))</f>
        <v/>
      </c>
      <c r="AC514" s="283" t="str">
        <f>IF(_penmei1_month_day!BA510="","",_penmei1_month_day!BA510)</f>
        <v/>
      </c>
      <c r="AD514" s="283" t="str">
        <f>IF(_penmei1_month_day!BB510="","",_penmei1_month_day!BB510)</f>
        <v/>
      </c>
      <c r="AE514" s="284" t="str">
        <f>IF(_penmei1_month_day!BC510="","",_penmei1_month_day!BC510)</f>
        <v/>
      </c>
      <c r="AF514" s="284" t="str">
        <f>IF(_penmei1_month_day!BD510="","",_penmei1_month_day!BD510)</f>
        <v/>
      </c>
      <c r="AG514" s="284" t="str">
        <f>IF(_penmei1_month_day!BE510="","",_penmei1_month_day!BE510)</f>
        <v/>
      </c>
      <c r="AH514" s="306" t="str">
        <f>IF(_penmei1_month_day!BF510="","",_penmei1_month_day!BF510)</f>
        <v/>
      </c>
      <c r="AI514" s="306" t="str">
        <f>IF(_penmei1_month_day!BG510="","",_penmei1_month_day!BG510)</f>
        <v/>
      </c>
      <c r="AJ514" s="306" t="str">
        <f>IF(_penmei1_month_day!BH510="","",_penmei1_month_day!BH510)</f>
        <v/>
      </c>
      <c r="AK514" s="306" t="str">
        <f>IF(_penmei1_month_day!BI510="","",_penmei1_month_day!BI510)</f>
        <v/>
      </c>
      <c r="AL514" s="284" t="str">
        <f>IF(_penmei1_month_day!BJ510="","",_penmei1_month_day!BJ510)</f>
        <v/>
      </c>
      <c r="AM514" s="306" t="str">
        <f>IF(_penmei1_month_day!BK510="","",_penmei1_month_day!BK510/10000)</f>
        <v/>
      </c>
      <c r="AN514" s="284" t="str">
        <f>IF(_penmei1_month_day!BL510="","",_penmei1_month_day!BL510)</f>
        <v/>
      </c>
      <c r="AO514" s="284" t="str">
        <f>IF(_penmei1_month_day!BM510="","",_penmei1_month_day!BM510)</f>
        <v/>
      </c>
      <c r="AP514" s="329"/>
      <c r="AQ514" s="329"/>
    </row>
    <row r="515" spans="1:43">
      <c r="A515" s="126">
        <f t="shared" si="125"/>
        <v>43487</v>
      </c>
      <c r="B515" s="127">
        <f t="shared" si="115"/>
        <v>43487</v>
      </c>
      <c r="C515" s="128" t="str">
        <f t="shared" si="116"/>
        <v>夜</v>
      </c>
      <c r="D515" s="128">
        <f t="shared" si="117"/>
        <v>22</v>
      </c>
      <c r="E515" s="129">
        <f t="shared" si="130"/>
        <v>2</v>
      </c>
      <c r="F515" s="130" t="str">
        <f t="shared" si="118"/>
        <v>乙班</v>
      </c>
      <c r="G515" s="128">
        <f t="shared" si="119"/>
        <v>5</v>
      </c>
      <c r="H515" s="131">
        <f t="shared" si="121"/>
        <v>0.0416666666666667</v>
      </c>
      <c r="I515" s="165">
        <f t="shared" si="122"/>
        <v>0.208333333333333</v>
      </c>
      <c r="J515" s="283" t="str">
        <f>IF(_penmei1_month_day!AH511="","",_penmei1_month_day!AH511)</f>
        <v/>
      </c>
      <c r="K515" s="283" t="str">
        <f>IF(_penmei1_month_day!AI511="","",_penmei1_month_day!AI511)</f>
        <v/>
      </c>
      <c r="L515" s="284" t="str">
        <f>IF(_penmei1_month_day!AJ511="","",_penmei1_month_day!AJ511)</f>
        <v/>
      </c>
      <c r="M515" s="284" t="str">
        <f>IF(_penmei1_month_day!AK511="","",_penmei1_month_day!AK511)</f>
        <v/>
      </c>
      <c r="N515" s="284" t="str">
        <f>IF(_penmei1_month_day!AL511="","",_penmei1_month_day!AL511)</f>
        <v/>
      </c>
      <c r="O515" s="284" t="str">
        <f>IF(_penmei1_month_day!AM511="","",_penmei1_month_day!AM511)</f>
        <v/>
      </c>
      <c r="P515" s="284" t="str">
        <f>IF(_penmei1_month_day!AN511="","",_penmei1_month_day!AN511)</f>
        <v/>
      </c>
      <c r="Q515" s="284" t="str">
        <f>IF(_penmei1_month_day!AO511="","",_penmei1_month_day!AO511)</f>
        <v/>
      </c>
      <c r="R515" s="284" t="str">
        <f>IF(_penmei1_month_day!AP511="","",_penmei1_month_day!AP511)</f>
        <v/>
      </c>
      <c r="S515" s="284" t="str">
        <f>IF(_penmei1_month_day!AQ511="","",_penmei1_month_day!AQ511)</f>
        <v/>
      </c>
      <c r="T515" s="284" t="str">
        <f>IF(_penmei1_month_day!AR511="","",_penmei1_month_day!AR511)</f>
        <v/>
      </c>
      <c r="U515" s="284" t="str">
        <f>IF(_penmei1_month_day!AS511="","",_penmei1_month_day!AS511)</f>
        <v/>
      </c>
      <c r="V515" s="284" t="str">
        <f>IF(_penmei1_month_day!AT511="","",_penmei1_month_day!AT511)</f>
        <v/>
      </c>
      <c r="W515" s="284" t="str">
        <f>IF(_penmei1_month_day!AU511="","",_penmei1_month_day!AU511)</f>
        <v/>
      </c>
      <c r="X515" s="284" t="str">
        <f>IF(_penmei1_month_day!AV511="","",_penmei1_month_day!AV511)</f>
        <v/>
      </c>
      <c r="Y515" s="284" t="str">
        <f>IF(_penmei1_month_day!AW511="","",_penmei1_month_day!AW511)</f>
        <v/>
      </c>
      <c r="Z515" s="284" t="str">
        <f>IF(_penmei1_month_day!AX511="","",_penmei1_month_day!AX511)</f>
        <v/>
      </c>
      <c r="AA515" s="306" t="str">
        <f>IF(_penmei1_month_day!AY511="","",ABS(_penmei1_month_day!AY511))</f>
        <v/>
      </c>
      <c r="AB515" s="306" t="str">
        <f>IF(_penmei1_month_day!AZ511="","",ABS(_penmei1_month_day!AZ511))</f>
        <v/>
      </c>
      <c r="AC515" s="283" t="str">
        <f>IF(_penmei1_month_day!BA511="","",_penmei1_month_day!BA511)</f>
        <v/>
      </c>
      <c r="AD515" s="283" t="str">
        <f>IF(_penmei1_month_day!BB511="","",_penmei1_month_day!BB511)</f>
        <v/>
      </c>
      <c r="AE515" s="284" t="str">
        <f>IF(_penmei1_month_day!BC511="","",_penmei1_month_day!BC511)</f>
        <v/>
      </c>
      <c r="AF515" s="284" t="str">
        <f>IF(_penmei1_month_day!BD511="","",_penmei1_month_day!BD511)</f>
        <v/>
      </c>
      <c r="AG515" s="284" t="str">
        <f>IF(_penmei1_month_day!BE511="","",_penmei1_month_day!BE511)</f>
        <v/>
      </c>
      <c r="AH515" s="306" t="str">
        <f>IF(_penmei1_month_day!BF511="","",_penmei1_month_day!BF511)</f>
        <v/>
      </c>
      <c r="AI515" s="306" t="str">
        <f>IF(_penmei1_month_day!BG511="","",_penmei1_month_day!BG511)</f>
        <v/>
      </c>
      <c r="AJ515" s="306" t="str">
        <f>IF(_penmei1_month_day!BH511="","",_penmei1_month_day!BH511)</f>
        <v/>
      </c>
      <c r="AK515" s="306" t="str">
        <f>IF(_penmei1_month_day!BI511="","",_penmei1_month_day!BI511)</f>
        <v/>
      </c>
      <c r="AL515" s="284" t="str">
        <f>IF(_penmei1_month_day!BJ511="","",_penmei1_month_day!BJ511)</f>
        <v/>
      </c>
      <c r="AM515" s="306" t="str">
        <f>IF(_penmei1_month_day!BK511="","",_penmei1_month_day!BK511/10000)</f>
        <v/>
      </c>
      <c r="AN515" s="284" t="str">
        <f>IF(_penmei1_month_day!BL511="","",_penmei1_month_day!BL511)</f>
        <v/>
      </c>
      <c r="AO515" s="284" t="str">
        <f>IF(_penmei1_month_day!BM511="","",_penmei1_month_day!BM511)</f>
        <v/>
      </c>
      <c r="AP515" s="329"/>
      <c r="AQ515" s="329"/>
    </row>
    <row r="516" spans="1:43">
      <c r="A516" s="126">
        <f t="shared" si="125"/>
        <v>43487</v>
      </c>
      <c r="B516" s="127">
        <f t="shared" si="115"/>
        <v>43487</v>
      </c>
      <c r="C516" s="128" t="str">
        <f t="shared" si="116"/>
        <v>夜</v>
      </c>
      <c r="D516" s="128">
        <f t="shared" si="117"/>
        <v>22</v>
      </c>
      <c r="E516" s="129">
        <f t="shared" si="130"/>
        <v>2</v>
      </c>
      <c r="F516" s="130" t="str">
        <f t="shared" si="118"/>
        <v>乙班</v>
      </c>
      <c r="G516" s="128">
        <f t="shared" si="119"/>
        <v>6</v>
      </c>
      <c r="H516" s="131">
        <f t="shared" si="121"/>
        <v>0.0416666666666667</v>
      </c>
      <c r="I516" s="165">
        <f t="shared" si="122"/>
        <v>0.25</v>
      </c>
      <c r="J516" s="283" t="str">
        <f>IF(_penmei1_month_day!AH512="","",_penmei1_month_day!AH512)</f>
        <v/>
      </c>
      <c r="K516" s="283" t="str">
        <f>IF(_penmei1_month_day!AI512="","",_penmei1_month_day!AI512)</f>
        <v/>
      </c>
      <c r="L516" s="284" t="str">
        <f>IF(_penmei1_month_day!AJ512="","",_penmei1_month_day!AJ512)</f>
        <v/>
      </c>
      <c r="M516" s="284" t="str">
        <f>IF(_penmei1_month_day!AK512="","",_penmei1_month_day!AK512)</f>
        <v/>
      </c>
      <c r="N516" s="284" t="str">
        <f>IF(_penmei1_month_day!AL512="","",_penmei1_month_day!AL512)</f>
        <v/>
      </c>
      <c r="O516" s="284" t="str">
        <f>IF(_penmei1_month_day!AM512="","",_penmei1_month_day!AM512)</f>
        <v/>
      </c>
      <c r="P516" s="284" t="str">
        <f>IF(_penmei1_month_day!AN512="","",_penmei1_month_day!AN512)</f>
        <v/>
      </c>
      <c r="Q516" s="284" t="str">
        <f>IF(_penmei1_month_day!AO512="","",_penmei1_month_day!AO512)</f>
        <v/>
      </c>
      <c r="R516" s="284" t="str">
        <f>IF(_penmei1_month_day!AP512="","",_penmei1_month_day!AP512)</f>
        <v/>
      </c>
      <c r="S516" s="284" t="str">
        <f>IF(_penmei1_month_day!AQ512="","",_penmei1_month_day!AQ512)</f>
        <v/>
      </c>
      <c r="T516" s="284" t="str">
        <f>IF(_penmei1_month_day!AR512="","",_penmei1_month_day!AR512)</f>
        <v/>
      </c>
      <c r="U516" s="284" t="str">
        <f>IF(_penmei1_month_day!AS512="","",_penmei1_month_day!AS512)</f>
        <v/>
      </c>
      <c r="V516" s="284" t="str">
        <f>IF(_penmei1_month_day!AT512="","",_penmei1_month_day!AT512)</f>
        <v/>
      </c>
      <c r="W516" s="284" t="str">
        <f>IF(_penmei1_month_day!AU512="","",_penmei1_month_day!AU512)</f>
        <v/>
      </c>
      <c r="X516" s="284" t="str">
        <f>IF(_penmei1_month_day!AV512="","",_penmei1_month_day!AV512)</f>
        <v/>
      </c>
      <c r="Y516" s="284" t="str">
        <f>IF(_penmei1_month_day!AW512="","",_penmei1_month_day!AW512)</f>
        <v/>
      </c>
      <c r="Z516" s="284" t="str">
        <f>IF(_penmei1_month_day!AX512="","",_penmei1_month_day!AX512)</f>
        <v/>
      </c>
      <c r="AA516" s="306" t="str">
        <f>IF(_penmei1_month_day!AY512="","",ABS(_penmei1_month_day!AY512))</f>
        <v/>
      </c>
      <c r="AB516" s="306" t="str">
        <f>IF(_penmei1_month_day!AZ512="","",ABS(_penmei1_month_day!AZ512))</f>
        <v/>
      </c>
      <c r="AC516" s="283" t="str">
        <f>IF(_penmei1_month_day!BA512="","",_penmei1_month_day!BA512)</f>
        <v/>
      </c>
      <c r="AD516" s="283" t="str">
        <f>IF(_penmei1_month_day!BB512="","",_penmei1_month_day!BB512)</f>
        <v/>
      </c>
      <c r="AE516" s="284" t="str">
        <f>IF(_penmei1_month_day!BC512="","",_penmei1_month_day!BC512)</f>
        <v/>
      </c>
      <c r="AF516" s="284" t="str">
        <f>IF(_penmei1_month_day!BD512="","",_penmei1_month_day!BD512)</f>
        <v/>
      </c>
      <c r="AG516" s="284" t="str">
        <f>IF(_penmei1_month_day!BE512="","",_penmei1_month_day!BE512)</f>
        <v/>
      </c>
      <c r="AH516" s="306" t="str">
        <f>IF(_penmei1_month_day!BF512="","",_penmei1_month_day!BF512)</f>
        <v/>
      </c>
      <c r="AI516" s="306" t="str">
        <f>IF(_penmei1_month_day!BG512="","",_penmei1_month_day!BG512)</f>
        <v/>
      </c>
      <c r="AJ516" s="306" t="str">
        <f>IF(_penmei1_month_day!BH512="","",_penmei1_month_day!BH512)</f>
        <v/>
      </c>
      <c r="AK516" s="306" t="str">
        <f>IF(_penmei1_month_day!BI512="","",_penmei1_month_day!BI512)</f>
        <v/>
      </c>
      <c r="AL516" s="284" t="str">
        <f>IF(_penmei1_month_day!BJ512="","",_penmei1_month_day!BJ512)</f>
        <v/>
      </c>
      <c r="AM516" s="306" t="str">
        <f>IF(_penmei1_month_day!BK512="","",_penmei1_month_day!BK512/10000)</f>
        <v/>
      </c>
      <c r="AN516" s="284" t="str">
        <f>IF(_penmei1_month_day!BL512="","",_penmei1_month_day!BL512)</f>
        <v/>
      </c>
      <c r="AO516" s="284" t="str">
        <f>IF(_penmei1_month_day!BM512="","",_penmei1_month_day!BM512)</f>
        <v/>
      </c>
      <c r="AP516" s="329"/>
      <c r="AQ516" s="329"/>
    </row>
    <row r="517" ht="15" spans="1:43">
      <c r="A517" s="132">
        <f t="shared" si="125"/>
        <v>43487</v>
      </c>
      <c r="B517" s="133">
        <f t="shared" si="115"/>
        <v>43487</v>
      </c>
      <c r="C517" s="134" t="str">
        <f t="shared" si="116"/>
        <v>夜</v>
      </c>
      <c r="D517" s="134">
        <f t="shared" si="117"/>
        <v>22</v>
      </c>
      <c r="E517" s="135">
        <f t="shared" si="130"/>
        <v>2</v>
      </c>
      <c r="F517" s="136" t="str">
        <f t="shared" si="118"/>
        <v>乙班</v>
      </c>
      <c r="G517" s="134">
        <f t="shared" si="119"/>
        <v>7</v>
      </c>
      <c r="H517" s="137">
        <f t="shared" si="121"/>
        <v>0.0416666666666667</v>
      </c>
      <c r="I517" s="170">
        <f t="shared" si="122"/>
        <v>0.291666666666667</v>
      </c>
      <c r="J517" s="285" t="str">
        <f>IF(_penmei1_month_day!AH513="","",_penmei1_month_day!AH513)</f>
        <v/>
      </c>
      <c r="K517" s="285" t="str">
        <f>IF(_penmei1_month_day!AI513="","",_penmei1_month_day!AI513)</f>
        <v/>
      </c>
      <c r="L517" s="286" t="str">
        <f>IF(_penmei1_month_day!AJ513="","",_penmei1_month_day!AJ513)</f>
        <v/>
      </c>
      <c r="M517" s="286" t="str">
        <f>IF(_penmei1_month_day!AK513="","",_penmei1_month_day!AK513)</f>
        <v/>
      </c>
      <c r="N517" s="286" t="str">
        <f>IF(_penmei1_month_day!AL513="","",_penmei1_month_day!AL513)</f>
        <v/>
      </c>
      <c r="O517" s="286" t="str">
        <f>IF(_penmei1_month_day!AM513="","",_penmei1_month_day!AM513)</f>
        <v/>
      </c>
      <c r="P517" s="286" t="str">
        <f>IF(_penmei1_month_day!AN513="","",_penmei1_month_day!AN513)</f>
        <v/>
      </c>
      <c r="Q517" s="286" t="str">
        <f>IF(_penmei1_month_day!AO513="","",_penmei1_month_day!AO513)</f>
        <v/>
      </c>
      <c r="R517" s="286" t="str">
        <f>IF(_penmei1_month_day!AP513="","",_penmei1_month_day!AP513)</f>
        <v/>
      </c>
      <c r="S517" s="286" t="str">
        <f>IF(_penmei1_month_day!AQ513="","",_penmei1_month_day!AQ513)</f>
        <v/>
      </c>
      <c r="T517" s="286" t="str">
        <f>IF(_penmei1_month_day!AR513="","",_penmei1_month_day!AR513)</f>
        <v/>
      </c>
      <c r="U517" s="286" t="str">
        <f>IF(_penmei1_month_day!AS513="","",_penmei1_month_day!AS513)</f>
        <v/>
      </c>
      <c r="V517" s="286" t="str">
        <f>IF(_penmei1_month_day!AT513="","",_penmei1_month_day!AT513)</f>
        <v/>
      </c>
      <c r="W517" s="286" t="str">
        <f>IF(_penmei1_month_day!AU513="","",_penmei1_month_day!AU513)</f>
        <v/>
      </c>
      <c r="X517" s="286" t="str">
        <f>IF(_penmei1_month_day!AV513="","",_penmei1_month_day!AV513)</f>
        <v/>
      </c>
      <c r="Y517" s="286" t="str">
        <f>IF(_penmei1_month_day!AW513="","",_penmei1_month_day!AW513)</f>
        <v/>
      </c>
      <c r="Z517" s="286" t="str">
        <f>IF(_penmei1_month_day!AX513="","",_penmei1_month_day!AX513)</f>
        <v/>
      </c>
      <c r="AA517" s="307" t="str">
        <f>IF(_penmei1_month_day!AY513="","",ABS(_penmei1_month_day!AY513))</f>
        <v/>
      </c>
      <c r="AB517" s="307" t="str">
        <f>IF(_penmei1_month_day!AZ513="","",ABS(_penmei1_month_day!AZ513))</f>
        <v/>
      </c>
      <c r="AC517" s="285" t="str">
        <f>IF(_penmei1_month_day!BA513="","",_penmei1_month_day!BA513)</f>
        <v/>
      </c>
      <c r="AD517" s="285" t="str">
        <f>IF(_penmei1_month_day!BB513="","",_penmei1_month_day!BB513)</f>
        <v/>
      </c>
      <c r="AE517" s="286" t="str">
        <f>IF(_penmei1_month_day!BC513="","",_penmei1_month_day!BC513)</f>
        <v/>
      </c>
      <c r="AF517" s="284" t="str">
        <f>IF(_penmei1_month_day!BD513="","",_penmei1_month_day!BD513)</f>
        <v/>
      </c>
      <c r="AG517" s="286" t="str">
        <f>IF(_penmei1_month_day!BE513="","",_penmei1_month_day!BE513)</f>
        <v/>
      </c>
      <c r="AH517" s="307" t="str">
        <f>IF(_penmei1_month_day!BF513="","",_penmei1_month_day!BF513)</f>
        <v/>
      </c>
      <c r="AI517" s="307" t="str">
        <f>IF(_penmei1_month_day!BG513="","",_penmei1_month_day!BG513)</f>
        <v/>
      </c>
      <c r="AJ517" s="307" t="str">
        <f>IF(_penmei1_month_day!BH513="","",_penmei1_month_day!BH513)</f>
        <v/>
      </c>
      <c r="AK517" s="307" t="str">
        <f>IF(_penmei1_month_day!BI513="","",_penmei1_month_day!BI513)</f>
        <v/>
      </c>
      <c r="AL517" s="286" t="str">
        <f>IF(_penmei1_month_day!BJ513="","",_penmei1_month_day!BJ513)</f>
        <v/>
      </c>
      <c r="AM517" s="307" t="str">
        <f>IF(_penmei1_month_day!BK513="","",_penmei1_month_day!BK513/10000)</f>
        <v/>
      </c>
      <c r="AN517" s="286" t="str">
        <f>IF(_penmei1_month_day!BL513="","",_penmei1_month_day!BL513)</f>
        <v/>
      </c>
      <c r="AO517" s="286" t="str">
        <f>IF(_penmei1_month_day!BM513="","",_penmei1_month_day!BM513)</f>
        <v/>
      </c>
      <c r="AP517" s="243" t="s">
        <v>83</v>
      </c>
      <c r="AQ517" s="331"/>
    </row>
    <row r="518" ht="15" spans="1:43">
      <c r="A518" s="120">
        <f t="shared" si="125"/>
        <v>43487</v>
      </c>
      <c r="B518" s="121">
        <f t="shared" ref="B518:B581" si="131">A518</f>
        <v>43487</v>
      </c>
      <c r="C518" s="122" t="str">
        <f t="shared" ref="C518:C581" si="132">IF(AND(G518&lt;16,G518&gt;=8),"白",IF(AND(G518&lt;8,G518&gt;=0),"夜",IF(G518&gt;=16,"中")))</f>
        <v>白</v>
      </c>
      <c r="D518" s="122">
        <f t="shared" ref="D518:D581" si="133">DAY(A518)</f>
        <v>22</v>
      </c>
      <c r="E518" s="123">
        <f>IF(AND(E510=4),1,IF(AND(E510&lt;4),(E510+1),))</f>
        <v>3</v>
      </c>
      <c r="F518" s="124" t="str">
        <f t="shared" ref="F518:F581" si="134">IF(AND(E518=1),"甲班",IF(AND(E518=2),"乙班",IF(AND(E518=3),"丙班",IF(AND(E518=4),"丁班",))))</f>
        <v>丙班</v>
      </c>
      <c r="G518" s="122">
        <f t="shared" ref="G518:G581" si="135">IF(I518=0,0,HOUR(I518-0))</f>
        <v>8</v>
      </c>
      <c r="H518" s="125">
        <f t="shared" si="121"/>
        <v>0.0416666666666667</v>
      </c>
      <c r="I518" s="160">
        <f t="shared" si="122"/>
        <v>0.333333333333334</v>
      </c>
      <c r="J518" s="281" t="str">
        <f>IF(_penmei1_month_day!AH514="","",_penmei1_month_day!AH514)</f>
        <v/>
      </c>
      <c r="K518" s="281" t="str">
        <f>IF(_penmei1_month_day!AI514="","",_penmei1_month_day!AI514)</f>
        <v/>
      </c>
      <c r="L518" s="282" t="str">
        <f>IF(_penmei1_month_day!AJ514="","",_penmei1_month_day!AJ514)</f>
        <v/>
      </c>
      <c r="M518" s="282" t="str">
        <f>IF(_penmei1_month_day!AK514="","",_penmei1_month_day!AK514)</f>
        <v/>
      </c>
      <c r="N518" s="282" t="str">
        <f>IF(_penmei1_month_day!AL514="","",_penmei1_month_day!AL514)</f>
        <v/>
      </c>
      <c r="O518" s="282" t="str">
        <f>IF(_penmei1_month_day!AM514="","",_penmei1_month_day!AM514)</f>
        <v/>
      </c>
      <c r="P518" s="282" t="str">
        <f>IF(_penmei1_month_day!AN514="","",_penmei1_month_day!AN514)</f>
        <v/>
      </c>
      <c r="Q518" s="282" t="str">
        <f>IF(_penmei1_month_day!AO514="","",_penmei1_month_day!AO514)</f>
        <v/>
      </c>
      <c r="R518" s="282" t="str">
        <f>IF(_penmei1_month_day!AP514="","",_penmei1_month_day!AP514)</f>
        <v/>
      </c>
      <c r="S518" s="282" t="str">
        <f>IF(_penmei1_month_day!AQ514="","",_penmei1_month_day!AQ514)</f>
        <v/>
      </c>
      <c r="T518" s="282" t="str">
        <f>IF(_penmei1_month_day!AR514="","",_penmei1_month_day!AR514)</f>
        <v/>
      </c>
      <c r="U518" s="282" t="str">
        <f>IF(_penmei1_month_day!AS514="","",_penmei1_month_day!AS514)</f>
        <v/>
      </c>
      <c r="V518" s="282" t="str">
        <f>IF(_penmei1_month_day!AT514="","",_penmei1_month_day!AT514)</f>
        <v/>
      </c>
      <c r="W518" s="282" t="str">
        <f>IF(_penmei1_month_day!AU514="","",_penmei1_month_day!AU514)</f>
        <v/>
      </c>
      <c r="X518" s="282" t="str">
        <f>IF(_penmei1_month_day!AV514="","",_penmei1_month_day!AV514)</f>
        <v/>
      </c>
      <c r="Y518" s="282" t="str">
        <f>IF(_penmei1_month_day!AW514="","",_penmei1_month_day!AW514)</f>
        <v/>
      </c>
      <c r="Z518" s="282" t="str">
        <f>IF(_penmei1_month_day!AX514="","",_penmei1_month_day!AX514)</f>
        <v/>
      </c>
      <c r="AA518" s="305" t="str">
        <f>IF(_penmei1_month_day!AY514="","",ABS(_penmei1_month_day!AY514))</f>
        <v/>
      </c>
      <c r="AB518" s="305" t="str">
        <f>IF(_penmei1_month_day!AZ514="","",ABS(_penmei1_month_day!AZ514))</f>
        <v/>
      </c>
      <c r="AC518" s="281" t="str">
        <f>IF(_penmei1_month_day!BA514="","",_penmei1_month_day!BA514)</f>
        <v/>
      </c>
      <c r="AD518" s="281" t="str">
        <f>IF(_penmei1_month_day!BB514="","",_penmei1_month_day!BB514)</f>
        <v/>
      </c>
      <c r="AE518" s="282" t="str">
        <f>IF(_penmei1_month_day!BC514="","",_penmei1_month_day!BC514)</f>
        <v/>
      </c>
      <c r="AF518" s="282" t="str">
        <f>IF(_penmei1_month_day!BD514="","",_penmei1_month_day!BD514)</f>
        <v/>
      </c>
      <c r="AG518" s="282" t="str">
        <f>IF(_penmei1_month_day!BE514="","",_penmei1_month_day!BE514)</f>
        <v/>
      </c>
      <c r="AH518" s="305" t="str">
        <f>IF(_penmei1_month_day!BF514="","",_penmei1_month_day!BF514)</f>
        <v/>
      </c>
      <c r="AI518" s="305" t="str">
        <f>IF(_penmei1_month_day!BG514="","",_penmei1_month_day!BG514)</f>
        <v/>
      </c>
      <c r="AJ518" s="305" t="str">
        <f>IF(_penmei1_month_day!BH514="","",_penmei1_month_day!BH514)</f>
        <v/>
      </c>
      <c r="AK518" s="305" t="str">
        <f>IF(_penmei1_month_day!BI514="","",_penmei1_month_day!BI514)</f>
        <v/>
      </c>
      <c r="AL518" s="282" t="str">
        <f>IF(_penmei1_month_day!BJ514="","",_penmei1_month_day!BJ514)</f>
        <v/>
      </c>
      <c r="AM518" s="305" t="str">
        <f>IF(_penmei1_month_day!BK514="","",_penmei1_month_day!BK514/10000)</f>
        <v/>
      </c>
      <c r="AN518" s="282" t="str">
        <f>IF(_penmei1_month_day!BL514="","",_penmei1_month_day!BL514)</f>
        <v/>
      </c>
      <c r="AO518" s="282" t="str">
        <f>IF(_penmei1_month_day!BM514="","",_penmei1_month_day!BM514)</f>
        <v/>
      </c>
      <c r="AP518" s="328"/>
      <c r="AQ518" s="328"/>
    </row>
    <row r="519" spans="1:43">
      <c r="A519" s="126">
        <f t="shared" si="125"/>
        <v>43487</v>
      </c>
      <c r="B519" s="127">
        <f t="shared" si="131"/>
        <v>43487</v>
      </c>
      <c r="C519" s="128" t="str">
        <f t="shared" si="132"/>
        <v>白</v>
      </c>
      <c r="D519" s="128">
        <f t="shared" si="133"/>
        <v>22</v>
      </c>
      <c r="E519" s="129">
        <f t="shared" ref="E519:E525" si="136">E518</f>
        <v>3</v>
      </c>
      <c r="F519" s="130" t="str">
        <f t="shared" si="134"/>
        <v>丙班</v>
      </c>
      <c r="G519" s="128">
        <f t="shared" si="135"/>
        <v>9</v>
      </c>
      <c r="H519" s="131">
        <f t="shared" ref="H519:H582" si="137">H518</f>
        <v>0.0416666666666667</v>
      </c>
      <c r="I519" s="165">
        <f t="shared" ref="I519:I582" si="138">IF(HOUR(I518)=0,H519,I518+H519)</f>
        <v>0.375</v>
      </c>
      <c r="J519" s="283" t="str">
        <f>IF(_penmei1_month_day!AH515="","",_penmei1_month_day!AH515)</f>
        <v/>
      </c>
      <c r="K519" s="283" t="str">
        <f>IF(_penmei1_month_day!AI515="","",_penmei1_month_day!AI515)</f>
        <v/>
      </c>
      <c r="L519" s="284" t="str">
        <f>IF(_penmei1_month_day!AJ515="","",_penmei1_month_day!AJ515)</f>
        <v/>
      </c>
      <c r="M519" s="284" t="str">
        <f>IF(_penmei1_month_day!AK515="","",_penmei1_month_day!AK515)</f>
        <v/>
      </c>
      <c r="N519" s="284" t="str">
        <f>IF(_penmei1_month_day!AL515="","",_penmei1_month_day!AL515)</f>
        <v/>
      </c>
      <c r="O519" s="284" t="str">
        <f>IF(_penmei1_month_day!AM515="","",_penmei1_month_day!AM515)</f>
        <v/>
      </c>
      <c r="P519" s="284" t="str">
        <f>IF(_penmei1_month_day!AN515="","",_penmei1_month_day!AN515)</f>
        <v/>
      </c>
      <c r="Q519" s="284" t="str">
        <f>IF(_penmei1_month_day!AO515="","",_penmei1_month_day!AO515)</f>
        <v/>
      </c>
      <c r="R519" s="284" t="str">
        <f>IF(_penmei1_month_day!AP515="","",_penmei1_month_day!AP515)</f>
        <v/>
      </c>
      <c r="S519" s="284" t="str">
        <f>IF(_penmei1_month_day!AQ515="","",_penmei1_month_day!AQ515)</f>
        <v/>
      </c>
      <c r="T519" s="284" t="str">
        <f>IF(_penmei1_month_day!AR515="","",_penmei1_month_day!AR515)</f>
        <v/>
      </c>
      <c r="U519" s="284" t="str">
        <f>IF(_penmei1_month_day!AS515="","",_penmei1_month_day!AS515)</f>
        <v/>
      </c>
      <c r="V519" s="284" t="str">
        <f>IF(_penmei1_month_day!AT515="","",_penmei1_month_day!AT515)</f>
        <v/>
      </c>
      <c r="W519" s="284" t="str">
        <f>IF(_penmei1_month_day!AU515="","",_penmei1_month_day!AU515)</f>
        <v/>
      </c>
      <c r="X519" s="284" t="str">
        <f>IF(_penmei1_month_day!AV515="","",_penmei1_month_day!AV515)</f>
        <v/>
      </c>
      <c r="Y519" s="284" t="str">
        <f>IF(_penmei1_month_day!AW515="","",_penmei1_month_day!AW515)</f>
        <v/>
      </c>
      <c r="Z519" s="284" t="str">
        <f>IF(_penmei1_month_day!AX515="","",_penmei1_month_day!AX515)</f>
        <v/>
      </c>
      <c r="AA519" s="306" t="str">
        <f>IF(_penmei1_month_day!AY515="","",ABS(_penmei1_month_day!AY515))</f>
        <v/>
      </c>
      <c r="AB519" s="306" t="str">
        <f>IF(_penmei1_month_day!AZ515="","",ABS(_penmei1_month_day!AZ515))</f>
        <v/>
      </c>
      <c r="AC519" s="283" t="str">
        <f>IF(_penmei1_month_day!BA515="","",_penmei1_month_day!BA515)</f>
        <v/>
      </c>
      <c r="AD519" s="283" t="str">
        <f>IF(_penmei1_month_day!BB515="","",_penmei1_month_day!BB515)</f>
        <v/>
      </c>
      <c r="AE519" s="284" t="str">
        <f>IF(_penmei1_month_day!BC515="","",_penmei1_month_day!BC515)</f>
        <v/>
      </c>
      <c r="AF519" s="284" t="str">
        <f>IF(_penmei1_month_day!BD515="","",_penmei1_month_day!BD515)</f>
        <v/>
      </c>
      <c r="AG519" s="284" t="str">
        <f>IF(_penmei1_month_day!BE515="","",_penmei1_month_day!BE515)</f>
        <v/>
      </c>
      <c r="AH519" s="306" t="str">
        <f>IF(_penmei1_month_day!BF515="","",_penmei1_month_day!BF515)</f>
        <v/>
      </c>
      <c r="AI519" s="306" t="str">
        <f>IF(_penmei1_month_day!BG515="","",_penmei1_month_day!BG515)</f>
        <v/>
      </c>
      <c r="AJ519" s="306" t="str">
        <f>IF(_penmei1_month_day!BH515="","",_penmei1_month_day!BH515)</f>
        <v/>
      </c>
      <c r="AK519" s="306" t="str">
        <f>IF(_penmei1_month_day!BI515="","",_penmei1_month_day!BI515)</f>
        <v/>
      </c>
      <c r="AL519" s="284" t="str">
        <f>IF(_penmei1_month_day!BJ515="","",_penmei1_month_day!BJ515)</f>
        <v/>
      </c>
      <c r="AM519" s="306" t="str">
        <f>IF(_penmei1_month_day!BK515="","",_penmei1_month_day!BK515/10000)</f>
        <v/>
      </c>
      <c r="AN519" s="284" t="str">
        <f>IF(_penmei1_month_day!BL515="","",_penmei1_month_day!BL515)</f>
        <v/>
      </c>
      <c r="AO519" s="284" t="str">
        <f>IF(_penmei1_month_day!BM515="","",_penmei1_month_day!BM515)</f>
        <v/>
      </c>
      <c r="AP519" s="329"/>
      <c r="AQ519" s="329"/>
    </row>
    <row r="520" spans="1:43">
      <c r="A520" s="126">
        <f t="shared" si="125"/>
        <v>43487</v>
      </c>
      <c r="B520" s="127">
        <f t="shared" si="131"/>
        <v>43487</v>
      </c>
      <c r="C520" s="128" t="str">
        <f t="shared" si="132"/>
        <v>白</v>
      </c>
      <c r="D520" s="128">
        <f t="shared" si="133"/>
        <v>22</v>
      </c>
      <c r="E520" s="129">
        <f t="shared" si="136"/>
        <v>3</v>
      </c>
      <c r="F520" s="130" t="str">
        <f t="shared" si="134"/>
        <v>丙班</v>
      </c>
      <c r="G520" s="128">
        <f t="shared" si="135"/>
        <v>10</v>
      </c>
      <c r="H520" s="131">
        <f t="shared" si="137"/>
        <v>0.0416666666666667</v>
      </c>
      <c r="I520" s="165">
        <f t="shared" si="138"/>
        <v>0.416666666666667</v>
      </c>
      <c r="J520" s="283" t="str">
        <f>IF(_penmei1_month_day!AH516="","",_penmei1_month_day!AH516)</f>
        <v/>
      </c>
      <c r="K520" s="283" t="str">
        <f>IF(_penmei1_month_day!AI516="","",_penmei1_month_day!AI516)</f>
        <v/>
      </c>
      <c r="L520" s="284" t="str">
        <f>IF(_penmei1_month_day!AJ516="","",_penmei1_month_day!AJ516)</f>
        <v/>
      </c>
      <c r="M520" s="284" t="str">
        <f>IF(_penmei1_month_day!AK516="","",_penmei1_month_day!AK516)</f>
        <v/>
      </c>
      <c r="N520" s="284" t="str">
        <f>IF(_penmei1_month_day!AL516="","",_penmei1_month_day!AL516)</f>
        <v/>
      </c>
      <c r="O520" s="284" t="str">
        <f>IF(_penmei1_month_day!AM516="","",_penmei1_month_day!AM516)</f>
        <v/>
      </c>
      <c r="P520" s="284" t="str">
        <f>IF(_penmei1_month_day!AN516="","",_penmei1_month_day!AN516)</f>
        <v/>
      </c>
      <c r="Q520" s="284" t="str">
        <f>IF(_penmei1_month_day!AO516="","",_penmei1_month_day!AO516)</f>
        <v/>
      </c>
      <c r="R520" s="284" t="str">
        <f>IF(_penmei1_month_day!AP516="","",_penmei1_month_day!AP516)</f>
        <v/>
      </c>
      <c r="S520" s="284" t="str">
        <f>IF(_penmei1_month_day!AQ516="","",_penmei1_month_day!AQ516)</f>
        <v/>
      </c>
      <c r="T520" s="284" t="str">
        <f>IF(_penmei1_month_day!AR516="","",_penmei1_month_day!AR516)</f>
        <v/>
      </c>
      <c r="U520" s="284" t="str">
        <f>IF(_penmei1_month_day!AS516="","",_penmei1_month_day!AS516)</f>
        <v/>
      </c>
      <c r="V520" s="284" t="str">
        <f>IF(_penmei1_month_day!AT516="","",_penmei1_month_day!AT516)</f>
        <v/>
      </c>
      <c r="W520" s="284" t="str">
        <f>IF(_penmei1_month_day!AU516="","",_penmei1_month_day!AU516)</f>
        <v/>
      </c>
      <c r="X520" s="284" t="str">
        <f>IF(_penmei1_month_day!AV516="","",_penmei1_month_day!AV516)</f>
        <v/>
      </c>
      <c r="Y520" s="284" t="str">
        <f>IF(_penmei1_month_day!AW516="","",_penmei1_month_day!AW516)</f>
        <v/>
      </c>
      <c r="Z520" s="284" t="str">
        <f>IF(_penmei1_month_day!AX516="","",_penmei1_month_day!AX516)</f>
        <v/>
      </c>
      <c r="AA520" s="306" t="str">
        <f>IF(_penmei1_month_day!AY516="","",ABS(_penmei1_month_day!AY516))</f>
        <v/>
      </c>
      <c r="AB520" s="306" t="str">
        <f>IF(_penmei1_month_day!AZ516="","",ABS(_penmei1_month_day!AZ516))</f>
        <v/>
      </c>
      <c r="AC520" s="283" t="str">
        <f>IF(_penmei1_month_day!BA516="","",_penmei1_month_day!BA516)</f>
        <v/>
      </c>
      <c r="AD520" s="283" t="str">
        <f>IF(_penmei1_month_day!BB516="","",_penmei1_month_day!BB516)</f>
        <v/>
      </c>
      <c r="AE520" s="284" t="str">
        <f>IF(_penmei1_month_day!BC516="","",_penmei1_month_day!BC516)</f>
        <v/>
      </c>
      <c r="AF520" s="284" t="str">
        <f>IF(_penmei1_month_day!BD516="","",_penmei1_month_day!BD516)</f>
        <v/>
      </c>
      <c r="AG520" s="284" t="str">
        <f>IF(_penmei1_month_day!BE516="","",_penmei1_month_day!BE516)</f>
        <v/>
      </c>
      <c r="AH520" s="306" t="str">
        <f>IF(_penmei1_month_day!BF516="","",_penmei1_month_day!BF516)</f>
        <v/>
      </c>
      <c r="AI520" s="306" t="str">
        <f>IF(_penmei1_month_day!BG516="","",_penmei1_month_day!BG516)</f>
        <v/>
      </c>
      <c r="AJ520" s="306" t="str">
        <f>IF(_penmei1_month_day!BH516="","",_penmei1_month_day!BH516)</f>
        <v/>
      </c>
      <c r="AK520" s="306" t="str">
        <f>IF(_penmei1_month_day!BI516="","",_penmei1_month_day!BI516)</f>
        <v/>
      </c>
      <c r="AL520" s="284" t="str">
        <f>IF(_penmei1_month_day!BJ516="","",_penmei1_month_day!BJ516)</f>
        <v/>
      </c>
      <c r="AM520" s="306" t="str">
        <f>IF(_penmei1_month_day!BK516="","",_penmei1_month_day!BK516/10000)</f>
        <v/>
      </c>
      <c r="AN520" s="284" t="str">
        <f>IF(_penmei1_month_day!BL516="","",_penmei1_month_day!BL516)</f>
        <v/>
      </c>
      <c r="AO520" s="284" t="str">
        <f>IF(_penmei1_month_day!BM516="","",_penmei1_month_day!BM516)</f>
        <v/>
      </c>
      <c r="AP520" s="329"/>
      <c r="AQ520" s="329"/>
    </row>
    <row r="521" spans="1:43">
      <c r="A521" s="126">
        <f t="shared" si="125"/>
        <v>43487</v>
      </c>
      <c r="B521" s="127">
        <f t="shared" si="131"/>
        <v>43487</v>
      </c>
      <c r="C521" s="128" t="str">
        <f t="shared" si="132"/>
        <v>白</v>
      </c>
      <c r="D521" s="128">
        <f t="shared" si="133"/>
        <v>22</v>
      </c>
      <c r="E521" s="129">
        <f t="shared" si="136"/>
        <v>3</v>
      </c>
      <c r="F521" s="130" t="str">
        <f t="shared" si="134"/>
        <v>丙班</v>
      </c>
      <c r="G521" s="128">
        <f t="shared" si="135"/>
        <v>11</v>
      </c>
      <c r="H521" s="131">
        <f t="shared" si="137"/>
        <v>0.0416666666666667</v>
      </c>
      <c r="I521" s="165">
        <f t="shared" si="138"/>
        <v>0.458333333333334</v>
      </c>
      <c r="J521" s="283" t="str">
        <f>IF(_penmei1_month_day!AH517="","",_penmei1_month_day!AH517)</f>
        <v/>
      </c>
      <c r="K521" s="283" t="str">
        <f>IF(_penmei1_month_day!AI517="","",_penmei1_month_day!AI517)</f>
        <v/>
      </c>
      <c r="L521" s="284" t="str">
        <f>IF(_penmei1_month_day!AJ517="","",_penmei1_month_day!AJ517)</f>
        <v/>
      </c>
      <c r="M521" s="284" t="str">
        <f>IF(_penmei1_month_day!AK517="","",_penmei1_month_day!AK517)</f>
        <v/>
      </c>
      <c r="N521" s="284" t="str">
        <f>IF(_penmei1_month_day!AL517="","",_penmei1_month_day!AL517)</f>
        <v/>
      </c>
      <c r="O521" s="284" t="str">
        <f>IF(_penmei1_month_day!AM517="","",_penmei1_month_day!AM517)</f>
        <v/>
      </c>
      <c r="P521" s="284" t="str">
        <f>IF(_penmei1_month_day!AN517="","",_penmei1_month_day!AN517)</f>
        <v/>
      </c>
      <c r="Q521" s="284" t="str">
        <f>IF(_penmei1_month_day!AO517="","",_penmei1_month_day!AO517)</f>
        <v/>
      </c>
      <c r="R521" s="284" t="str">
        <f>IF(_penmei1_month_day!AP517="","",_penmei1_month_day!AP517)</f>
        <v/>
      </c>
      <c r="S521" s="284" t="str">
        <f>IF(_penmei1_month_day!AQ517="","",_penmei1_month_day!AQ517)</f>
        <v/>
      </c>
      <c r="T521" s="284" t="str">
        <f>IF(_penmei1_month_day!AR517="","",_penmei1_month_day!AR517)</f>
        <v/>
      </c>
      <c r="U521" s="284" t="str">
        <f>IF(_penmei1_month_day!AS517="","",_penmei1_month_day!AS517)</f>
        <v/>
      </c>
      <c r="V521" s="284" t="str">
        <f>IF(_penmei1_month_day!AT517="","",_penmei1_month_day!AT517)</f>
        <v/>
      </c>
      <c r="W521" s="284" t="str">
        <f>IF(_penmei1_month_day!AU517="","",_penmei1_month_day!AU517)</f>
        <v/>
      </c>
      <c r="X521" s="284" t="str">
        <f>IF(_penmei1_month_day!AV517="","",_penmei1_month_day!AV517)</f>
        <v/>
      </c>
      <c r="Y521" s="284" t="str">
        <f>IF(_penmei1_month_day!AW517="","",_penmei1_month_day!AW517)</f>
        <v/>
      </c>
      <c r="Z521" s="284" t="str">
        <f>IF(_penmei1_month_day!AX517="","",_penmei1_month_day!AX517)</f>
        <v/>
      </c>
      <c r="AA521" s="306" t="str">
        <f>IF(_penmei1_month_day!AY517="","",ABS(_penmei1_month_day!AY517))</f>
        <v/>
      </c>
      <c r="AB521" s="306" t="str">
        <f>IF(_penmei1_month_day!AZ517="","",ABS(_penmei1_month_day!AZ517))</f>
        <v/>
      </c>
      <c r="AC521" s="283" t="str">
        <f>IF(_penmei1_month_day!BA517="","",_penmei1_month_day!BA517)</f>
        <v/>
      </c>
      <c r="AD521" s="283" t="str">
        <f>IF(_penmei1_month_day!BB517="","",_penmei1_month_day!BB517)</f>
        <v/>
      </c>
      <c r="AE521" s="284" t="str">
        <f>IF(_penmei1_month_day!BC517="","",_penmei1_month_day!BC517)</f>
        <v/>
      </c>
      <c r="AF521" s="284" t="str">
        <f>IF(_penmei1_month_day!BD517="","",_penmei1_month_day!BD517)</f>
        <v/>
      </c>
      <c r="AG521" s="284" t="str">
        <f>IF(_penmei1_month_day!BE517="","",_penmei1_month_day!BE517)</f>
        <v/>
      </c>
      <c r="AH521" s="306" t="str">
        <f>IF(_penmei1_month_day!BF517="","",_penmei1_month_day!BF517)</f>
        <v/>
      </c>
      <c r="AI521" s="306" t="str">
        <f>IF(_penmei1_month_day!BG517="","",_penmei1_month_day!BG517)</f>
        <v/>
      </c>
      <c r="AJ521" s="306" t="str">
        <f>IF(_penmei1_month_day!BH517="","",_penmei1_month_day!BH517)</f>
        <v/>
      </c>
      <c r="AK521" s="306" t="str">
        <f>IF(_penmei1_month_day!BI517="","",_penmei1_month_day!BI517)</f>
        <v/>
      </c>
      <c r="AL521" s="284" t="str">
        <f>IF(_penmei1_month_day!BJ517="","",_penmei1_month_day!BJ517)</f>
        <v/>
      </c>
      <c r="AM521" s="306" t="str">
        <f>IF(_penmei1_month_day!BK517="","",_penmei1_month_day!BK517/10000)</f>
        <v/>
      </c>
      <c r="AN521" s="284" t="str">
        <f>IF(_penmei1_month_day!BL517="","",_penmei1_month_day!BL517)</f>
        <v/>
      </c>
      <c r="AO521" s="284" t="str">
        <f>IF(_penmei1_month_day!BM517="","",_penmei1_month_day!BM517)</f>
        <v/>
      </c>
      <c r="AP521" s="329"/>
      <c r="AQ521" s="329"/>
    </row>
    <row r="522" spans="1:43">
      <c r="A522" s="126">
        <f t="shared" si="125"/>
        <v>43487</v>
      </c>
      <c r="B522" s="127">
        <f t="shared" si="131"/>
        <v>43487</v>
      </c>
      <c r="C522" s="128" t="str">
        <f t="shared" si="132"/>
        <v>白</v>
      </c>
      <c r="D522" s="128">
        <f t="shared" si="133"/>
        <v>22</v>
      </c>
      <c r="E522" s="129">
        <f t="shared" si="136"/>
        <v>3</v>
      </c>
      <c r="F522" s="130" t="str">
        <f t="shared" si="134"/>
        <v>丙班</v>
      </c>
      <c r="G522" s="128">
        <f t="shared" si="135"/>
        <v>12</v>
      </c>
      <c r="H522" s="131">
        <f t="shared" si="137"/>
        <v>0.0416666666666667</v>
      </c>
      <c r="I522" s="165">
        <f t="shared" si="138"/>
        <v>0.5</v>
      </c>
      <c r="J522" s="283" t="str">
        <f>IF(_penmei1_month_day!AH518="","",_penmei1_month_day!AH518)</f>
        <v/>
      </c>
      <c r="K522" s="283" t="str">
        <f>IF(_penmei1_month_day!AI518="","",_penmei1_month_day!AI518)</f>
        <v/>
      </c>
      <c r="L522" s="284" t="str">
        <f>IF(_penmei1_month_day!AJ518="","",_penmei1_month_day!AJ518)</f>
        <v/>
      </c>
      <c r="M522" s="284" t="str">
        <f>IF(_penmei1_month_day!AK518="","",_penmei1_month_day!AK518)</f>
        <v/>
      </c>
      <c r="N522" s="284" t="str">
        <f>IF(_penmei1_month_day!AL518="","",_penmei1_month_day!AL518)</f>
        <v/>
      </c>
      <c r="O522" s="284" t="str">
        <f>IF(_penmei1_month_day!AM518="","",_penmei1_month_day!AM518)</f>
        <v/>
      </c>
      <c r="P522" s="284" t="str">
        <f>IF(_penmei1_month_day!AN518="","",_penmei1_month_day!AN518)</f>
        <v/>
      </c>
      <c r="Q522" s="284" t="str">
        <f>IF(_penmei1_month_day!AO518="","",_penmei1_month_day!AO518)</f>
        <v/>
      </c>
      <c r="R522" s="284" t="str">
        <f>IF(_penmei1_month_day!AP518="","",_penmei1_month_day!AP518)</f>
        <v/>
      </c>
      <c r="S522" s="284" t="str">
        <f>IF(_penmei1_month_day!AQ518="","",_penmei1_month_day!AQ518)</f>
        <v/>
      </c>
      <c r="T522" s="284" t="str">
        <f>IF(_penmei1_month_day!AR518="","",_penmei1_month_day!AR518)</f>
        <v/>
      </c>
      <c r="U522" s="284" t="str">
        <f>IF(_penmei1_month_day!AS518="","",_penmei1_month_day!AS518)</f>
        <v/>
      </c>
      <c r="V522" s="284" t="str">
        <f>IF(_penmei1_month_day!AT518="","",_penmei1_month_day!AT518)</f>
        <v/>
      </c>
      <c r="W522" s="284" t="str">
        <f>IF(_penmei1_month_day!AU518="","",_penmei1_month_day!AU518)</f>
        <v/>
      </c>
      <c r="X522" s="284" t="str">
        <f>IF(_penmei1_month_day!AV518="","",_penmei1_month_day!AV518)</f>
        <v/>
      </c>
      <c r="Y522" s="284" t="str">
        <f>IF(_penmei1_month_day!AW518="","",_penmei1_month_day!AW518)</f>
        <v/>
      </c>
      <c r="Z522" s="284" t="str">
        <f>IF(_penmei1_month_day!AX518="","",_penmei1_month_day!AX518)</f>
        <v/>
      </c>
      <c r="AA522" s="306" t="str">
        <f>IF(_penmei1_month_day!AY518="","",ABS(_penmei1_month_day!AY518))</f>
        <v/>
      </c>
      <c r="AB522" s="306" t="str">
        <f>IF(_penmei1_month_day!AZ518="","",ABS(_penmei1_month_day!AZ518))</f>
        <v/>
      </c>
      <c r="AC522" s="283" t="str">
        <f>IF(_penmei1_month_day!BA518="","",_penmei1_month_day!BA518)</f>
        <v/>
      </c>
      <c r="AD522" s="283" t="str">
        <f>IF(_penmei1_month_day!BB518="","",_penmei1_month_day!BB518)</f>
        <v/>
      </c>
      <c r="AE522" s="284" t="str">
        <f>IF(_penmei1_month_day!BC518="","",_penmei1_month_day!BC518)</f>
        <v/>
      </c>
      <c r="AF522" s="284" t="str">
        <f>IF(_penmei1_month_day!BD518="","",_penmei1_month_day!BD518)</f>
        <v/>
      </c>
      <c r="AG522" s="284" t="str">
        <f>IF(_penmei1_month_day!BE518="","",_penmei1_month_day!BE518)</f>
        <v/>
      </c>
      <c r="AH522" s="306" t="str">
        <f>IF(_penmei1_month_day!BF518="","",_penmei1_month_day!BF518)</f>
        <v/>
      </c>
      <c r="AI522" s="306" t="str">
        <f>IF(_penmei1_month_day!BG518="","",_penmei1_month_day!BG518)</f>
        <v/>
      </c>
      <c r="AJ522" s="306" t="str">
        <f>IF(_penmei1_month_day!BH518="","",_penmei1_month_day!BH518)</f>
        <v/>
      </c>
      <c r="AK522" s="306" t="str">
        <f>IF(_penmei1_month_day!BI518="","",_penmei1_month_day!BI518)</f>
        <v/>
      </c>
      <c r="AL522" s="284" t="str">
        <f>IF(_penmei1_month_day!BJ518="","",_penmei1_month_day!BJ518)</f>
        <v/>
      </c>
      <c r="AM522" s="306" t="str">
        <f>IF(_penmei1_month_day!BK518="","",_penmei1_month_day!BK518/10000)</f>
        <v/>
      </c>
      <c r="AN522" s="284" t="str">
        <f>IF(_penmei1_month_day!BL518="","",_penmei1_month_day!BL518)</f>
        <v/>
      </c>
      <c r="AO522" s="284" t="str">
        <f>IF(_penmei1_month_day!BM518="","",_penmei1_month_day!BM518)</f>
        <v/>
      </c>
      <c r="AP522" s="329"/>
      <c r="AQ522" s="329"/>
    </row>
    <row r="523" spans="1:43">
      <c r="A523" s="126">
        <f t="shared" si="125"/>
        <v>43487</v>
      </c>
      <c r="B523" s="127">
        <f t="shared" si="131"/>
        <v>43487</v>
      </c>
      <c r="C523" s="128" t="str">
        <f t="shared" si="132"/>
        <v>白</v>
      </c>
      <c r="D523" s="128">
        <f t="shared" si="133"/>
        <v>22</v>
      </c>
      <c r="E523" s="129">
        <f t="shared" si="136"/>
        <v>3</v>
      </c>
      <c r="F523" s="130" t="str">
        <f t="shared" si="134"/>
        <v>丙班</v>
      </c>
      <c r="G523" s="128">
        <f t="shared" si="135"/>
        <v>13</v>
      </c>
      <c r="H523" s="131">
        <f t="shared" si="137"/>
        <v>0.0416666666666667</v>
      </c>
      <c r="I523" s="165">
        <f t="shared" si="138"/>
        <v>0.541666666666667</v>
      </c>
      <c r="J523" s="283" t="str">
        <f>IF(_penmei1_month_day!AH519="","",_penmei1_month_day!AH519)</f>
        <v/>
      </c>
      <c r="K523" s="283" t="str">
        <f>IF(_penmei1_month_day!AI519="","",_penmei1_month_day!AI519)</f>
        <v/>
      </c>
      <c r="L523" s="284" t="str">
        <f>IF(_penmei1_month_day!AJ519="","",_penmei1_month_day!AJ519)</f>
        <v/>
      </c>
      <c r="M523" s="284" t="str">
        <f>IF(_penmei1_month_day!AK519="","",_penmei1_month_day!AK519)</f>
        <v/>
      </c>
      <c r="N523" s="284" t="str">
        <f>IF(_penmei1_month_day!AL519="","",_penmei1_month_day!AL519)</f>
        <v/>
      </c>
      <c r="O523" s="284" t="str">
        <f>IF(_penmei1_month_day!AM519="","",_penmei1_month_day!AM519)</f>
        <v/>
      </c>
      <c r="P523" s="284" t="str">
        <f>IF(_penmei1_month_day!AN519="","",_penmei1_month_day!AN519)</f>
        <v/>
      </c>
      <c r="Q523" s="284" t="str">
        <f>IF(_penmei1_month_day!AO519="","",_penmei1_month_day!AO519)</f>
        <v/>
      </c>
      <c r="R523" s="284" t="str">
        <f>IF(_penmei1_month_day!AP519="","",_penmei1_month_day!AP519)</f>
        <v/>
      </c>
      <c r="S523" s="284" t="str">
        <f>IF(_penmei1_month_day!AQ519="","",_penmei1_month_day!AQ519)</f>
        <v/>
      </c>
      <c r="T523" s="284" t="str">
        <f>IF(_penmei1_month_day!AR519="","",_penmei1_month_day!AR519)</f>
        <v/>
      </c>
      <c r="U523" s="284" t="str">
        <f>IF(_penmei1_month_day!AS519="","",_penmei1_month_day!AS519)</f>
        <v/>
      </c>
      <c r="V523" s="284" t="str">
        <f>IF(_penmei1_month_day!AT519="","",_penmei1_month_day!AT519)</f>
        <v/>
      </c>
      <c r="W523" s="284" t="str">
        <f>IF(_penmei1_month_day!AU519="","",_penmei1_month_day!AU519)</f>
        <v/>
      </c>
      <c r="X523" s="284" t="str">
        <f>IF(_penmei1_month_day!AV519="","",_penmei1_month_day!AV519)</f>
        <v/>
      </c>
      <c r="Y523" s="284" t="str">
        <f>IF(_penmei1_month_day!AW519="","",_penmei1_month_day!AW519)</f>
        <v/>
      </c>
      <c r="Z523" s="284" t="str">
        <f>IF(_penmei1_month_day!AX519="","",_penmei1_month_day!AX519)</f>
        <v/>
      </c>
      <c r="AA523" s="306" t="str">
        <f>IF(_penmei1_month_day!AY519="","",ABS(_penmei1_month_day!AY519))</f>
        <v/>
      </c>
      <c r="AB523" s="306" t="str">
        <f>IF(_penmei1_month_day!AZ519="","",ABS(_penmei1_month_day!AZ519))</f>
        <v/>
      </c>
      <c r="AC523" s="283" t="str">
        <f>IF(_penmei1_month_day!BA519="","",_penmei1_month_day!BA519)</f>
        <v/>
      </c>
      <c r="AD523" s="283" t="str">
        <f>IF(_penmei1_month_day!BB519="","",_penmei1_month_day!BB519)</f>
        <v/>
      </c>
      <c r="AE523" s="284" t="str">
        <f>IF(_penmei1_month_day!BC519="","",_penmei1_month_day!BC519)</f>
        <v/>
      </c>
      <c r="AF523" s="284" t="str">
        <f>IF(_penmei1_month_day!BD519="","",_penmei1_month_day!BD519)</f>
        <v/>
      </c>
      <c r="AG523" s="284" t="str">
        <f>IF(_penmei1_month_day!BE519="","",_penmei1_month_day!BE519)</f>
        <v/>
      </c>
      <c r="AH523" s="306" t="str">
        <f>IF(_penmei1_month_day!BF519="","",_penmei1_month_day!BF519)</f>
        <v/>
      </c>
      <c r="AI523" s="306" t="str">
        <f>IF(_penmei1_month_day!BG519="","",_penmei1_month_day!BG519)</f>
        <v/>
      </c>
      <c r="AJ523" s="306" t="str">
        <f>IF(_penmei1_month_day!BH519="","",_penmei1_month_day!BH519)</f>
        <v/>
      </c>
      <c r="AK523" s="306" t="str">
        <f>IF(_penmei1_month_day!BI519="","",_penmei1_month_day!BI519)</f>
        <v/>
      </c>
      <c r="AL523" s="284" t="str">
        <f>IF(_penmei1_month_day!BJ519="","",_penmei1_month_day!BJ519)</f>
        <v/>
      </c>
      <c r="AM523" s="306" t="str">
        <f>IF(_penmei1_month_day!BK519="","",_penmei1_month_day!BK519/10000)</f>
        <v/>
      </c>
      <c r="AN523" s="284" t="str">
        <f>IF(_penmei1_month_day!BL519="","",_penmei1_month_day!BL519)</f>
        <v/>
      </c>
      <c r="AO523" s="284" t="str">
        <f>IF(_penmei1_month_day!BM519="","",_penmei1_month_day!BM519)</f>
        <v/>
      </c>
      <c r="AP523" s="329"/>
      <c r="AQ523" s="329"/>
    </row>
    <row r="524" spans="1:43">
      <c r="A524" s="126">
        <f t="shared" si="125"/>
        <v>43487</v>
      </c>
      <c r="B524" s="127">
        <f t="shared" si="131"/>
        <v>43487</v>
      </c>
      <c r="C524" s="128" t="str">
        <f t="shared" si="132"/>
        <v>白</v>
      </c>
      <c r="D524" s="128">
        <f t="shared" si="133"/>
        <v>22</v>
      </c>
      <c r="E524" s="129">
        <f t="shared" si="136"/>
        <v>3</v>
      </c>
      <c r="F524" s="130" t="str">
        <f t="shared" si="134"/>
        <v>丙班</v>
      </c>
      <c r="G524" s="128">
        <f t="shared" si="135"/>
        <v>14</v>
      </c>
      <c r="H524" s="131">
        <f t="shared" si="137"/>
        <v>0.0416666666666667</v>
      </c>
      <c r="I524" s="165">
        <f t="shared" si="138"/>
        <v>0.583333333333334</v>
      </c>
      <c r="J524" s="283" t="str">
        <f>IF(_penmei1_month_day!AH520="","",_penmei1_month_day!AH520)</f>
        <v/>
      </c>
      <c r="K524" s="283" t="str">
        <f>IF(_penmei1_month_day!AI520="","",_penmei1_month_day!AI520)</f>
        <v/>
      </c>
      <c r="L524" s="284" t="str">
        <f>IF(_penmei1_month_day!AJ520="","",_penmei1_month_day!AJ520)</f>
        <v/>
      </c>
      <c r="M524" s="284" t="str">
        <f>IF(_penmei1_month_day!AK520="","",_penmei1_month_day!AK520)</f>
        <v/>
      </c>
      <c r="N524" s="284" t="str">
        <f>IF(_penmei1_month_day!AL520="","",_penmei1_month_day!AL520)</f>
        <v/>
      </c>
      <c r="O524" s="284" t="str">
        <f>IF(_penmei1_month_day!AM520="","",_penmei1_month_day!AM520)</f>
        <v/>
      </c>
      <c r="P524" s="284" t="str">
        <f>IF(_penmei1_month_day!AN520="","",_penmei1_month_day!AN520)</f>
        <v/>
      </c>
      <c r="Q524" s="284" t="str">
        <f>IF(_penmei1_month_day!AO520="","",_penmei1_month_day!AO520)</f>
        <v/>
      </c>
      <c r="R524" s="284" t="str">
        <f>IF(_penmei1_month_day!AP520="","",_penmei1_month_day!AP520)</f>
        <v/>
      </c>
      <c r="S524" s="284" t="str">
        <f>IF(_penmei1_month_day!AQ520="","",_penmei1_month_day!AQ520)</f>
        <v/>
      </c>
      <c r="T524" s="284" t="str">
        <f>IF(_penmei1_month_day!AR520="","",_penmei1_month_day!AR520)</f>
        <v/>
      </c>
      <c r="U524" s="284" t="str">
        <f>IF(_penmei1_month_day!AS520="","",_penmei1_month_day!AS520)</f>
        <v/>
      </c>
      <c r="V524" s="284" t="str">
        <f>IF(_penmei1_month_day!AT520="","",_penmei1_month_day!AT520)</f>
        <v/>
      </c>
      <c r="W524" s="284" t="str">
        <f>IF(_penmei1_month_day!AU520="","",_penmei1_month_day!AU520)</f>
        <v/>
      </c>
      <c r="X524" s="284" t="str">
        <f>IF(_penmei1_month_day!AV520="","",_penmei1_month_day!AV520)</f>
        <v/>
      </c>
      <c r="Y524" s="284" t="str">
        <f>IF(_penmei1_month_day!AW520="","",_penmei1_month_day!AW520)</f>
        <v/>
      </c>
      <c r="Z524" s="284" t="str">
        <f>IF(_penmei1_month_day!AX520="","",_penmei1_month_day!AX520)</f>
        <v/>
      </c>
      <c r="AA524" s="306" t="str">
        <f>IF(_penmei1_month_day!AY520="","",ABS(_penmei1_month_day!AY520))</f>
        <v/>
      </c>
      <c r="AB524" s="306" t="str">
        <f>IF(_penmei1_month_day!AZ520="","",ABS(_penmei1_month_day!AZ520))</f>
        <v/>
      </c>
      <c r="AC524" s="283" t="str">
        <f>IF(_penmei1_month_day!BA520="","",_penmei1_month_day!BA520)</f>
        <v/>
      </c>
      <c r="AD524" s="283" t="str">
        <f>IF(_penmei1_month_day!BB520="","",_penmei1_month_day!BB520)</f>
        <v/>
      </c>
      <c r="AE524" s="284" t="str">
        <f>IF(_penmei1_month_day!BC520="","",_penmei1_month_day!BC520)</f>
        <v/>
      </c>
      <c r="AF524" s="284" t="str">
        <f>IF(_penmei1_month_day!BD520="","",_penmei1_month_day!BD520)</f>
        <v/>
      </c>
      <c r="AG524" s="284" t="str">
        <f>IF(_penmei1_month_day!BE520="","",_penmei1_month_day!BE520)</f>
        <v/>
      </c>
      <c r="AH524" s="306" t="str">
        <f>IF(_penmei1_month_day!BF520="","",_penmei1_month_day!BF520)</f>
        <v/>
      </c>
      <c r="AI524" s="306" t="str">
        <f>IF(_penmei1_month_day!BG520="","",_penmei1_month_day!BG520)</f>
        <v/>
      </c>
      <c r="AJ524" s="306" t="str">
        <f>IF(_penmei1_month_day!BH520="","",_penmei1_month_day!BH520)</f>
        <v/>
      </c>
      <c r="AK524" s="306" t="str">
        <f>IF(_penmei1_month_day!BI520="","",_penmei1_month_day!BI520)</f>
        <v/>
      </c>
      <c r="AL524" s="284" t="str">
        <f>IF(_penmei1_month_day!BJ520="","",_penmei1_month_day!BJ520)</f>
        <v/>
      </c>
      <c r="AM524" s="306" t="str">
        <f>IF(_penmei1_month_day!BK520="","",_penmei1_month_day!BK520/10000)</f>
        <v/>
      </c>
      <c r="AN524" s="284" t="str">
        <f>IF(_penmei1_month_day!BL520="","",_penmei1_month_day!BL520)</f>
        <v/>
      </c>
      <c r="AO524" s="284" t="str">
        <f>IF(_penmei1_month_day!BM520="","",_penmei1_month_day!BM520)</f>
        <v/>
      </c>
      <c r="AP524" s="329"/>
      <c r="AQ524" s="329"/>
    </row>
    <row r="525" ht="15" spans="1:43">
      <c r="A525" s="132">
        <f t="shared" si="125"/>
        <v>43487</v>
      </c>
      <c r="B525" s="133">
        <f t="shared" si="131"/>
        <v>43487</v>
      </c>
      <c r="C525" s="134" t="str">
        <f t="shared" si="132"/>
        <v>白</v>
      </c>
      <c r="D525" s="134">
        <f t="shared" si="133"/>
        <v>22</v>
      </c>
      <c r="E525" s="135">
        <f t="shared" si="136"/>
        <v>3</v>
      </c>
      <c r="F525" s="136" t="str">
        <f t="shared" si="134"/>
        <v>丙班</v>
      </c>
      <c r="G525" s="134">
        <f t="shared" si="135"/>
        <v>15</v>
      </c>
      <c r="H525" s="137">
        <f t="shared" si="137"/>
        <v>0.0416666666666667</v>
      </c>
      <c r="I525" s="170">
        <f t="shared" si="138"/>
        <v>0.625000000000001</v>
      </c>
      <c r="J525" s="285" t="str">
        <f>IF(_penmei1_month_day!AH521="","",_penmei1_month_day!AH521)</f>
        <v/>
      </c>
      <c r="K525" s="285" t="str">
        <f>IF(_penmei1_month_day!AI521="","",_penmei1_month_day!AI521)</f>
        <v/>
      </c>
      <c r="L525" s="286" t="str">
        <f>IF(_penmei1_month_day!AJ521="","",_penmei1_month_day!AJ521)</f>
        <v/>
      </c>
      <c r="M525" s="286" t="str">
        <f>IF(_penmei1_month_day!AK521="","",_penmei1_month_day!AK521)</f>
        <v/>
      </c>
      <c r="N525" s="286" t="str">
        <f>IF(_penmei1_month_day!AL521="","",_penmei1_month_day!AL521)</f>
        <v/>
      </c>
      <c r="O525" s="286" t="str">
        <f>IF(_penmei1_month_day!AM521="","",_penmei1_month_day!AM521)</f>
        <v/>
      </c>
      <c r="P525" s="286" t="str">
        <f>IF(_penmei1_month_day!AN521="","",_penmei1_month_day!AN521)</f>
        <v/>
      </c>
      <c r="Q525" s="286" t="str">
        <f>IF(_penmei1_month_day!AO521="","",_penmei1_month_day!AO521)</f>
        <v/>
      </c>
      <c r="R525" s="286" t="str">
        <f>IF(_penmei1_month_day!AP521="","",_penmei1_month_day!AP521)</f>
        <v/>
      </c>
      <c r="S525" s="286" t="str">
        <f>IF(_penmei1_month_day!AQ521="","",_penmei1_month_day!AQ521)</f>
        <v/>
      </c>
      <c r="T525" s="286" t="str">
        <f>IF(_penmei1_month_day!AR521="","",_penmei1_month_day!AR521)</f>
        <v/>
      </c>
      <c r="U525" s="286" t="str">
        <f>IF(_penmei1_month_day!AS521="","",_penmei1_month_day!AS521)</f>
        <v/>
      </c>
      <c r="V525" s="286" t="str">
        <f>IF(_penmei1_month_day!AT521="","",_penmei1_month_day!AT521)</f>
        <v/>
      </c>
      <c r="W525" s="286" t="str">
        <f>IF(_penmei1_month_day!AU521="","",_penmei1_month_day!AU521)</f>
        <v/>
      </c>
      <c r="X525" s="286" t="str">
        <f>IF(_penmei1_month_day!AV521="","",_penmei1_month_day!AV521)</f>
        <v/>
      </c>
      <c r="Y525" s="286" t="str">
        <f>IF(_penmei1_month_day!AW521="","",_penmei1_month_day!AW521)</f>
        <v/>
      </c>
      <c r="Z525" s="286" t="str">
        <f>IF(_penmei1_month_day!AX521="","",_penmei1_month_day!AX521)</f>
        <v/>
      </c>
      <c r="AA525" s="307" t="str">
        <f>IF(_penmei1_month_day!AY521="","",ABS(_penmei1_month_day!AY521))</f>
        <v/>
      </c>
      <c r="AB525" s="307" t="str">
        <f>IF(_penmei1_month_day!AZ521="","",ABS(_penmei1_month_day!AZ521))</f>
        <v/>
      </c>
      <c r="AC525" s="285" t="str">
        <f>IF(_penmei1_month_day!BA521="","",_penmei1_month_day!BA521)</f>
        <v/>
      </c>
      <c r="AD525" s="285" t="str">
        <f>IF(_penmei1_month_day!BB521="","",_penmei1_month_day!BB521)</f>
        <v/>
      </c>
      <c r="AE525" s="286" t="str">
        <f>IF(_penmei1_month_day!BC521="","",_penmei1_month_day!BC521)</f>
        <v/>
      </c>
      <c r="AF525" s="284" t="str">
        <f>IF(_penmei1_month_day!BD521="","",_penmei1_month_day!BD521)</f>
        <v/>
      </c>
      <c r="AG525" s="286" t="str">
        <f>IF(_penmei1_month_day!BE521="","",_penmei1_month_day!BE521)</f>
        <v/>
      </c>
      <c r="AH525" s="307" t="str">
        <f>IF(_penmei1_month_day!BF521="","",_penmei1_month_day!BF521)</f>
        <v/>
      </c>
      <c r="AI525" s="307" t="str">
        <f>IF(_penmei1_month_day!BG521="","",_penmei1_month_day!BG521)</f>
        <v/>
      </c>
      <c r="AJ525" s="307" t="str">
        <f>IF(_penmei1_month_day!BH521="","",_penmei1_month_day!BH521)</f>
        <v/>
      </c>
      <c r="AK525" s="307" t="str">
        <f>IF(_penmei1_month_day!BI521="","",_penmei1_month_day!BI521)</f>
        <v/>
      </c>
      <c r="AL525" s="286" t="str">
        <f>IF(_penmei1_month_day!BJ521="","",_penmei1_month_day!BJ521)</f>
        <v/>
      </c>
      <c r="AM525" s="307" t="str">
        <f>IF(_penmei1_month_day!BK521="","",_penmei1_month_day!BK521/10000)</f>
        <v/>
      </c>
      <c r="AN525" s="286" t="str">
        <f>IF(_penmei1_month_day!BL521="","",_penmei1_month_day!BL521)</f>
        <v/>
      </c>
      <c r="AO525" s="286" t="str">
        <f>IF(_penmei1_month_day!BM521="","",_penmei1_month_day!BM521)</f>
        <v/>
      </c>
      <c r="AP525" s="243" t="s">
        <v>83</v>
      </c>
      <c r="AQ525" s="331"/>
    </row>
    <row r="526" ht="15" spans="1:43">
      <c r="A526" s="120">
        <f t="shared" si="125"/>
        <v>43487</v>
      </c>
      <c r="B526" s="121">
        <f t="shared" si="131"/>
        <v>43487</v>
      </c>
      <c r="C526" s="122" t="str">
        <f t="shared" si="132"/>
        <v>中</v>
      </c>
      <c r="D526" s="122">
        <f t="shared" si="133"/>
        <v>22</v>
      </c>
      <c r="E526" s="123">
        <f>IF(AND(E518=4),1,IF(AND(E518&lt;4),(E518+1),))</f>
        <v>4</v>
      </c>
      <c r="F526" s="124" t="str">
        <f t="shared" si="134"/>
        <v>丁班</v>
      </c>
      <c r="G526" s="122">
        <f t="shared" si="135"/>
        <v>16</v>
      </c>
      <c r="H526" s="125">
        <f t="shared" si="137"/>
        <v>0.0416666666666667</v>
      </c>
      <c r="I526" s="160">
        <f t="shared" si="138"/>
        <v>0.666666666666667</v>
      </c>
      <c r="J526" s="281" t="str">
        <f>IF(_penmei1_month_day!AH522="","",_penmei1_month_day!AH522)</f>
        <v/>
      </c>
      <c r="K526" s="281" t="str">
        <f>IF(_penmei1_month_day!AI522="","",_penmei1_month_day!AI522)</f>
        <v/>
      </c>
      <c r="L526" s="282" t="str">
        <f>IF(_penmei1_month_day!AJ522="","",_penmei1_month_day!AJ522)</f>
        <v/>
      </c>
      <c r="M526" s="282" t="str">
        <f>IF(_penmei1_month_day!AK522="","",_penmei1_month_day!AK522)</f>
        <v/>
      </c>
      <c r="N526" s="282" t="str">
        <f>IF(_penmei1_month_day!AL522="","",_penmei1_month_day!AL522)</f>
        <v/>
      </c>
      <c r="O526" s="282" t="str">
        <f>IF(_penmei1_month_day!AM522="","",_penmei1_month_day!AM522)</f>
        <v/>
      </c>
      <c r="P526" s="282" t="str">
        <f>IF(_penmei1_month_day!AN522="","",_penmei1_month_day!AN522)</f>
        <v/>
      </c>
      <c r="Q526" s="282" t="str">
        <f>IF(_penmei1_month_day!AO522="","",_penmei1_month_day!AO522)</f>
        <v/>
      </c>
      <c r="R526" s="282" t="str">
        <f>IF(_penmei1_month_day!AP522="","",_penmei1_month_day!AP522)</f>
        <v/>
      </c>
      <c r="S526" s="282" t="str">
        <f>IF(_penmei1_month_day!AQ522="","",_penmei1_month_day!AQ522)</f>
        <v/>
      </c>
      <c r="T526" s="282" t="str">
        <f>IF(_penmei1_month_day!AR522="","",_penmei1_month_day!AR522)</f>
        <v/>
      </c>
      <c r="U526" s="282" t="str">
        <f>IF(_penmei1_month_day!AS522="","",_penmei1_month_day!AS522)</f>
        <v/>
      </c>
      <c r="V526" s="282" t="str">
        <f>IF(_penmei1_month_day!AT522="","",_penmei1_month_day!AT522)</f>
        <v/>
      </c>
      <c r="W526" s="282" t="str">
        <f>IF(_penmei1_month_day!AU522="","",_penmei1_month_day!AU522)</f>
        <v/>
      </c>
      <c r="X526" s="282" t="str">
        <f>IF(_penmei1_month_day!AV522="","",_penmei1_month_day!AV522)</f>
        <v/>
      </c>
      <c r="Y526" s="282" t="str">
        <f>IF(_penmei1_month_day!AW522="","",_penmei1_month_day!AW522)</f>
        <v/>
      </c>
      <c r="Z526" s="282" t="str">
        <f>IF(_penmei1_month_day!AX522="","",_penmei1_month_day!AX522)</f>
        <v/>
      </c>
      <c r="AA526" s="305" t="str">
        <f>IF(_penmei1_month_day!AY522="","",ABS(_penmei1_month_day!AY522))</f>
        <v/>
      </c>
      <c r="AB526" s="305" t="str">
        <f>IF(_penmei1_month_day!AZ522="","",ABS(_penmei1_month_day!AZ522))</f>
        <v/>
      </c>
      <c r="AC526" s="281" t="str">
        <f>IF(_penmei1_month_day!BA522="","",_penmei1_month_day!BA522)</f>
        <v/>
      </c>
      <c r="AD526" s="281" t="str">
        <f>IF(_penmei1_month_day!BB522="","",_penmei1_month_day!BB522)</f>
        <v/>
      </c>
      <c r="AE526" s="282" t="str">
        <f>IF(_penmei1_month_day!BC522="","",_penmei1_month_day!BC522)</f>
        <v/>
      </c>
      <c r="AF526" s="282" t="str">
        <f>IF(_penmei1_month_day!BD522="","",_penmei1_month_day!BD522)</f>
        <v/>
      </c>
      <c r="AG526" s="282" t="str">
        <f>IF(_penmei1_month_day!BE522="","",_penmei1_month_day!BE522)</f>
        <v/>
      </c>
      <c r="AH526" s="305" t="str">
        <f>IF(_penmei1_month_day!BF522="","",_penmei1_month_day!BF522)</f>
        <v/>
      </c>
      <c r="AI526" s="305" t="str">
        <f>IF(_penmei1_month_day!BG522="","",_penmei1_month_day!BG522)</f>
        <v/>
      </c>
      <c r="AJ526" s="305" t="str">
        <f>IF(_penmei1_month_day!BH522="","",_penmei1_month_day!BH522)</f>
        <v/>
      </c>
      <c r="AK526" s="305" t="str">
        <f>IF(_penmei1_month_day!BI522="","",_penmei1_month_day!BI522)</f>
        <v/>
      </c>
      <c r="AL526" s="282" t="str">
        <f>IF(_penmei1_month_day!BJ522="","",_penmei1_month_day!BJ522)</f>
        <v/>
      </c>
      <c r="AM526" s="305" t="str">
        <f>IF(_penmei1_month_day!BK522="","",_penmei1_month_day!BK522/10000)</f>
        <v/>
      </c>
      <c r="AN526" s="282" t="str">
        <f>IF(_penmei1_month_day!BL522="","",_penmei1_month_day!BL522)</f>
        <v/>
      </c>
      <c r="AO526" s="282" t="str">
        <f>IF(_penmei1_month_day!BM522="","",_penmei1_month_day!BM522)</f>
        <v/>
      </c>
      <c r="AP526" s="328"/>
      <c r="AQ526" s="328"/>
    </row>
    <row r="527" spans="1:43">
      <c r="A527" s="126">
        <f t="shared" si="125"/>
        <v>43487</v>
      </c>
      <c r="B527" s="127">
        <f t="shared" si="131"/>
        <v>43487</v>
      </c>
      <c r="C527" s="128" t="str">
        <f t="shared" si="132"/>
        <v>中</v>
      </c>
      <c r="D527" s="128">
        <f t="shared" si="133"/>
        <v>22</v>
      </c>
      <c r="E527" s="129">
        <f t="shared" ref="E527:E533" si="139">E526</f>
        <v>4</v>
      </c>
      <c r="F527" s="130" t="str">
        <f t="shared" si="134"/>
        <v>丁班</v>
      </c>
      <c r="G527" s="128">
        <f t="shared" si="135"/>
        <v>17</v>
      </c>
      <c r="H527" s="131">
        <f t="shared" si="137"/>
        <v>0.0416666666666667</v>
      </c>
      <c r="I527" s="165">
        <f t="shared" si="138"/>
        <v>0.708333333333334</v>
      </c>
      <c r="J527" s="283" t="str">
        <f>IF(_penmei1_month_day!AH523="","",_penmei1_month_day!AH523)</f>
        <v/>
      </c>
      <c r="K527" s="283" t="str">
        <f>IF(_penmei1_month_day!AI523="","",_penmei1_month_day!AI523)</f>
        <v/>
      </c>
      <c r="L527" s="284" t="str">
        <f>IF(_penmei1_month_day!AJ523="","",_penmei1_month_day!AJ523)</f>
        <v/>
      </c>
      <c r="M527" s="284" t="str">
        <f>IF(_penmei1_month_day!AK523="","",_penmei1_month_day!AK523)</f>
        <v/>
      </c>
      <c r="N527" s="284" t="str">
        <f>IF(_penmei1_month_day!AL523="","",_penmei1_month_day!AL523)</f>
        <v/>
      </c>
      <c r="O527" s="284" t="str">
        <f>IF(_penmei1_month_day!AM523="","",_penmei1_month_day!AM523)</f>
        <v/>
      </c>
      <c r="P527" s="284" t="str">
        <f>IF(_penmei1_month_day!AN523="","",_penmei1_month_day!AN523)</f>
        <v/>
      </c>
      <c r="Q527" s="284" t="str">
        <f>IF(_penmei1_month_day!AO523="","",_penmei1_month_day!AO523)</f>
        <v/>
      </c>
      <c r="R527" s="284" t="str">
        <f>IF(_penmei1_month_day!AP523="","",_penmei1_month_day!AP523)</f>
        <v/>
      </c>
      <c r="S527" s="284" t="str">
        <f>IF(_penmei1_month_day!AQ523="","",_penmei1_month_day!AQ523)</f>
        <v/>
      </c>
      <c r="T527" s="284" t="str">
        <f>IF(_penmei1_month_day!AR523="","",_penmei1_month_day!AR523)</f>
        <v/>
      </c>
      <c r="U527" s="284" t="str">
        <f>IF(_penmei1_month_day!AS523="","",_penmei1_month_day!AS523)</f>
        <v/>
      </c>
      <c r="V527" s="284" t="str">
        <f>IF(_penmei1_month_day!AT523="","",_penmei1_month_day!AT523)</f>
        <v/>
      </c>
      <c r="W527" s="284" t="str">
        <f>IF(_penmei1_month_day!AU523="","",_penmei1_month_day!AU523)</f>
        <v/>
      </c>
      <c r="X527" s="284" t="str">
        <f>IF(_penmei1_month_day!AV523="","",_penmei1_month_day!AV523)</f>
        <v/>
      </c>
      <c r="Y527" s="284" t="str">
        <f>IF(_penmei1_month_day!AW523="","",_penmei1_month_day!AW523)</f>
        <v/>
      </c>
      <c r="Z527" s="284" t="str">
        <f>IF(_penmei1_month_day!AX523="","",_penmei1_month_day!AX523)</f>
        <v/>
      </c>
      <c r="AA527" s="306" t="str">
        <f>IF(_penmei1_month_day!AY523="","",ABS(_penmei1_month_day!AY523))</f>
        <v/>
      </c>
      <c r="AB527" s="306" t="str">
        <f>IF(_penmei1_month_day!AZ523="","",ABS(_penmei1_month_day!AZ523))</f>
        <v/>
      </c>
      <c r="AC527" s="283" t="str">
        <f>IF(_penmei1_month_day!BA523="","",_penmei1_month_day!BA523)</f>
        <v/>
      </c>
      <c r="AD527" s="283" t="str">
        <f>IF(_penmei1_month_day!BB523="","",_penmei1_month_day!BB523)</f>
        <v/>
      </c>
      <c r="AE527" s="284" t="str">
        <f>IF(_penmei1_month_day!BC523="","",_penmei1_month_day!BC523)</f>
        <v/>
      </c>
      <c r="AF527" s="284" t="str">
        <f>IF(_penmei1_month_day!BD523="","",_penmei1_month_day!BD523)</f>
        <v/>
      </c>
      <c r="AG527" s="284" t="str">
        <f>IF(_penmei1_month_day!BE523="","",_penmei1_month_day!BE523)</f>
        <v/>
      </c>
      <c r="AH527" s="306" t="str">
        <f>IF(_penmei1_month_day!BF523="","",_penmei1_month_day!BF523)</f>
        <v/>
      </c>
      <c r="AI527" s="306" t="str">
        <f>IF(_penmei1_month_day!BG523="","",_penmei1_month_day!BG523)</f>
        <v/>
      </c>
      <c r="AJ527" s="306" t="str">
        <f>IF(_penmei1_month_day!BH523="","",_penmei1_month_day!BH523)</f>
        <v/>
      </c>
      <c r="AK527" s="306" t="str">
        <f>IF(_penmei1_month_day!BI523="","",_penmei1_month_day!BI523)</f>
        <v/>
      </c>
      <c r="AL527" s="284" t="str">
        <f>IF(_penmei1_month_day!BJ523="","",_penmei1_month_day!BJ523)</f>
        <v/>
      </c>
      <c r="AM527" s="306" t="str">
        <f>IF(_penmei1_month_day!BK523="","",_penmei1_month_day!BK523/10000)</f>
        <v/>
      </c>
      <c r="AN527" s="284" t="str">
        <f>IF(_penmei1_month_day!BL523="","",_penmei1_month_day!BL523)</f>
        <v/>
      </c>
      <c r="AO527" s="284" t="str">
        <f>IF(_penmei1_month_day!BM523="","",_penmei1_month_day!BM523)</f>
        <v/>
      </c>
      <c r="AP527" s="329"/>
      <c r="AQ527" s="329"/>
    </row>
    <row r="528" spans="1:43">
      <c r="A528" s="126">
        <f t="shared" si="125"/>
        <v>43487</v>
      </c>
      <c r="B528" s="127">
        <f t="shared" si="131"/>
        <v>43487</v>
      </c>
      <c r="C528" s="128" t="str">
        <f t="shared" si="132"/>
        <v>中</v>
      </c>
      <c r="D528" s="128">
        <f t="shared" si="133"/>
        <v>22</v>
      </c>
      <c r="E528" s="129">
        <f t="shared" si="139"/>
        <v>4</v>
      </c>
      <c r="F528" s="130" t="str">
        <f t="shared" si="134"/>
        <v>丁班</v>
      </c>
      <c r="G528" s="128">
        <f t="shared" si="135"/>
        <v>18</v>
      </c>
      <c r="H528" s="131">
        <f t="shared" si="137"/>
        <v>0.0416666666666667</v>
      </c>
      <c r="I528" s="165">
        <f t="shared" si="138"/>
        <v>0.750000000000001</v>
      </c>
      <c r="J528" s="283" t="str">
        <f>IF(_penmei1_month_day!AH524="","",_penmei1_month_day!AH524)</f>
        <v/>
      </c>
      <c r="K528" s="283" t="str">
        <f>IF(_penmei1_month_day!AI524="","",_penmei1_month_day!AI524)</f>
        <v/>
      </c>
      <c r="L528" s="284" t="str">
        <f>IF(_penmei1_month_day!AJ524="","",_penmei1_month_day!AJ524)</f>
        <v/>
      </c>
      <c r="M528" s="284" t="str">
        <f>IF(_penmei1_month_day!AK524="","",_penmei1_month_day!AK524)</f>
        <v/>
      </c>
      <c r="N528" s="284" t="str">
        <f>IF(_penmei1_month_day!AL524="","",_penmei1_month_day!AL524)</f>
        <v/>
      </c>
      <c r="O528" s="284" t="str">
        <f>IF(_penmei1_month_day!AM524="","",_penmei1_month_day!AM524)</f>
        <v/>
      </c>
      <c r="P528" s="284" t="str">
        <f>IF(_penmei1_month_day!AN524="","",_penmei1_month_day!AN524)</f>
        <v/>
      </c>
      <c r="Q528" s="284" t="str">
        <f>IF(_penmei1_month_day!AO524="","",_penmei1_month_day!AO524)</f>
        <v/>
      </c>
      <c r="R528" s="284" t="str">
        <f>IF(_penmei1_month_day!AP524="","",_penmei1_month_day!AP524)</f>
        <v/>
      </c>
      <c r="S528" s="284" t="str">
        <f>IF(_penmei1_month_day!AQ524="","",_penmei1_month_day!AQ524)</f>
        <v/>
      </c>
      <c r="T528" s="284" t="str">
        <f>IF(_penmei1_month_day!AR524="","",_penmei1_month_day!AR524)</f>
        <v/>
      </c>
      <c r="U528" s="284" t="str">
        <f>IF(_penmei1_month_day!AS524="","",_penmei1_month_day!AS524)</f>
        <v/>
      </c>
      <c r="V528" s="284" t="str">
        <f>IF(_penmei1_month_day!AT524="","",_penmei1_month_day!AT524)</f>
        <v/>
      </c>
      <c r="W528" s="284" t="str">
        <f>IF(_penmei1_month_day!AU524="","",_penmei1_month_day!AU524)</f>
        <v/>
      </c>
      <c r="X528" s="284" t="str">
        <f>IF(_penmei1_month_day!AV524="","",_penmei1_month_day!AV524)</f>
        <v/>
      </c>
      <c r="Y528" s="284" t="str">
        <f>IF(_penmei1_month_day!AW524="","",_penmei1_month_day!AW524)</f>
        <v/>
      </c>
      <c r="Z528" s="284" t="str">
        <f>IF(_penmei1_month_day!AX524="","",_penmei1_month_day!AX524)</f>
        <v/>
      </c>
      <c r="AA528" s="306" t="str">
        <f>IF(_penmei1_month_day!AY524="","",ABS(_penmei1_month_day!AY524))</f>
        <v/>
      </c>
      <c r="AB528" s="306" t="str">
        <f>IF(_penmei1_month_day!AZ524="","",ABS(_penmei1_month_day!AZ524))</f>
        <v/>
      </c>
      <c r="AC528" s="283" t="str">
        <f>IF(_penmei1_month_day!BA524="","",_penmei1_month_day!BA524)</f>
        <v/>
      </c>
      <c r="AD528" s="283" t="str">
        <f>IF(_penmei1_month_day!BB524="","",_penmei1_month_day!BB524)</f>
        <v/>
      </c>
      <c r="AE528" s="284" t="str">
        <f>IF(_penmei1_month_day!BC524="","",_penmei1_month_day!BC524)</f>
        <v/>
      </c>
      <c r="AF528" s="284" t="str">
        <f>IF(_penmei1_month_day!BD524="","",_penmei1_month_day!BD524)</f>
        <v/>
      </c>
      <c r="AG528" s="284" t="str">
        <f>IF(_penmei1_month_day!BE524="","",_penmei1_month_day!BE524)</f>
        <v/>
      </c>
      <c r="AH528" s="306" t="str">
        <f>IF(_penmei1_month_day!BF524="","",_penmei1_month_day!BF524)</f>
        <v/>
      </c>
      <c r="AI528" s="306" t="str">
        <f>IF(_penmei1_month_day!BG524="","",_penmei1_month_day!BG524)</f>
        <v/>
      </c>
      <c r="AJ528" s="306" t="str">
        <f>IF(_penmei1_month_day!BH524="","",_penmei1_month_day!BH524)</f>
        <v/>
      </c>
      <c r="AK528" s="306" t="str">
        <f>IF(_penmei1_month_day!BI524="","",_penmei1_month_day!BI524)</f>
        <v/>
      </c>
      <c r="AL528" s="284" t="str">
        <f>IF(_penmei1_month_day!BJ524="","",_penmei1_month_day!BJ524)</f>
        <v/>
      </c>
      <c r="AM528" s="306" t="str">
        <f>IF(_penmei1_month_day!BK524="","",_penmei1_month_day!BK524/10000)</f>
        <v/>
      </c>
      <c r="AN528" s="284" t="str">
        <f>IF(_penmei1_month_day!BL524="","",_penmei1_month_day!BL524)</f>
        <v/>
      </c>
      <c r="AO528" s="284" t="str">
        <f>IF(_penmei1_month_day!BM524="","",_penmei1_month_day!BM524)</f>
        <v/>
      </c>
      <c r="AP528" s="329"/>
      <c r="AQ528" s="329"/>
    </row>
    <row r="529" spans="1:43">
      <c r="A529" s="126">
        <f t="shared" si="125"/>
        <v>43487</v>
      </c>
      <c r="B529" s="127">
        <f t="shared" si="131"/>
        <v>43487</v>
      </c>
      <c r="C529" s="128" t="str">
        <f t="shared" si="132"/>
        <v>中</v>
      </c>
      <c r="D529" s="128">
        <f t="shared" si="133"/>
        <v>22</v>
      </c>
      <c r="E529" s="129">
        <f t="shared" si="139"/>
        <v>4</v>
      </c>
      <c r="F529" s="130" t="str">
        <f t="shared" si="134"/>
        <v>丁班</v>
      </c>
      <c r="G529" s="128">
        <f t="shared" si="135"/>
        <v>19</v>
      </c>
      <c r="H529" s="131">
        <f t="shared" si="137"/>
        <v>0.0416666666666667</v>
      </c>
      <c r="I529" s="165">
        <f t="shared" si="138"/>
        <v>0.791666666666668</v>
      </c>
      <c r="J529" s="283" t="str">
        <f>IF(_penmei1_month_day!AH525="","",_penmei1_month_day!AH525)</f>
        <v/>
      </c>
      <c r="K529" s="283" t="str">
        <f>IF(_penmei1_month_day!AI525="","",_penmei1_month_day!AI525)</f>
        <v/>
      </c>
      <c r="L529" s="284" t="str">
        <f>IF(_penmei1_month_day!AJ525="","",_penmei1_month_day!AJ525)</f>
        <v/>
      </c>
      <c r="M529" s="284" t="str">
        <f>IF(_penmei1_month_day!AK525="","",_penmei1_month_day!AK525)</f>
        <v/>
      </c>
      <c r="N529" s="284" t="str">
        <f>IF(_penmei1_month_day!AL525="","",_penmei1_month_day!AL525)</f>
        <v/>
      </c>
      <c r="O529" s="284" t="str">
        <f>IF(_penmei1_month_day!AM525="","",_penmei1_month_day!AM525)</f>
        <v/>
      </c>
      <c r="P529" s="284" t="str">
        <f>IF(_penmei1_month_day!AN525="","",_penmei1_month_day!AN525)</f>
        <v/>
      </c>
      <c r="Q529" s="284" t="str">
        <f>IF(_penmei1_month_day!AO525="","",_penmei1_month_day!AO525)</f>
        <v/>
      </c>
      <c r="R529" s="284" t="str">
        <f>IF(_penmei1_month_day!AP525="","",_penmei1_month_day!AP525)</f>
        <v/>
      </c>
      <c r="S529" s="284" t="str">
        <f>IF(_penmei1_month_day!AQ525="","",_penmei1_month_day!AQ525)</f>
        <v/>
      </c>
      <c r="T529" s="284" t="str">
        <f>IF(_penmei1_month_day!AR525="","",_penmei1_month_day!AR525)</f>
        <v/>
      </c>
      <c r="U529" s="284" t="str">
        <f>IF(_penmei1_month_day!AS525="","",_penmei1_month_day!AS525)</f>
        <v/>
      </c>
      <c r="V529" s="284" t="str">
        <f>IF(_penmei1_month_day!AT525="","",_penmei1_month_day!AT525)</f>
        <v/>
      </c>
      <c r="W529" s="284" t="str">
        <f>IF(_penmei1_month_day!AU525="","",_penmei1_month_day!AU525)</f>
        <v/>
      </c>
      <c r="X529" s="284" t="str">
        <f>IF(_penmei1_month_day!AV525="","",_penmei1_month_day!AV525)</f>
        <v/>
      </c>
      <c r="Y529" s="284" t="str">
        <f>IF(_penmei1_month_day!AW525="","",_penmei1_month_day!AW525)</f>
        <v/>
      </c>
      <c r="Z529" s="284" t="str">
        <f>IF(_penmei1_month_day!AX525="","",_penmei1_month_day!AX525)</f>
        <v/>
      </c>
      <c r="AA529" s="306" t="str">
        <f>IF(_penmei1_month_day!AY525="","",ABS(_penmei1_month_day!AY525))</f>
        <v/>
      </c>
      <c r="AB529" s="306" t="str">
        <f>IF(_penmei1_month_day!AZ525="","",ABS(_penmei1_month_day!AZ525))</f>
        <v/>
      </c>
      <c r="AC529" s="283" t="str">
        <f>IF(_penmei1_month_day!BA525="","",_penmei1_month_day!BA525)</f>
        <v/>
      </c>
      <c r="AD529" s="283" t="str">
        <f>IF(_penmei1_month_day!BB525="","",_penmei1_month_day!BB525)</f>
        <v/>
      </c>
      <c r="AE529" s="284" t="str">
        <f>IF(_penmei1_month_day!BC525="","",_penmei1_month_day!BC525)</f>
        <v/>
      </c>
      <c r="AF529" s="284" t="str">
        <f>IF(_penmei1_month_day!BD525="","",_penmei1_month_day!BD525)</f>
        <v/>
      </c>
      <c r="AG529" s="284" t="str">
        <f>IF(_penmei1_month_day!BE525="","",_penmei1_month_day!BE525)</f>
        <v/>
      </c>
      <c r="AH529" s="306" t="str">
        <f>IF(_penmei1_month_day!BF525="","",_penmei1_month_day!BF525)</f>
        <v/>
      </c>
      <c r="AI529" s="306" t="str">
        <f>IF(_penmei1_month_day!BG525="","",_penmei1_month_day!BG525)</f>
        <v/>
      </c>
      <c r="AJ529" s="306" t="str">
        <f>IF(_penmei1_month_day!BH525="","",_penmei1_month_day!BH525)</f>
        <v/>
      </c>
      <c r="AK529" s="306" t="str">
        <f>IF(_penmei1_month_day!BI525="","",_penmei1_month_day!BI525)</f>
        <v/>
      </c>
      <c r="AL529" s="284" t="str">
        <f>IF(_penmei1_month_day!BJ525="","",_penmei1_month_day!BJ525)</f>
        <v/>
      </c>
      <c r="AM529" s="306" t="str">
        <f>IF(_penmei1_month_day!BK525="","",_penmei1_month_day!BK525/10000)</f>
        <v/>
      </c>
      <c r="AN529" s="284" t="str">
        <f>IF(_penmei1_month_day!BL525="","",_penmei1_month_day!BL525)</f>
        <v/>
      </c>
      <c r="AO529" s="284" t="str">
        <f>IF(_penmei1_month_day!BM525="","",_penmei1_month_day!BM525)</f>
        <v/>
      </c>
      <c r="AP529" s="329"/>
      <c r="AQ529" s="329"/>
    </row>
    <row r="530" spans="1:43">
      <c r="A530" s="126">
        <f t="shared" si="125"/>
        <v>43487</v>
      </c>
      <c r="B530" s="127">
        <f t="shared" si="131"/>
        <v>43487</v>
      </c>
      <c r="C530" s="128" t="str">
        <f t="shared" si="132"/>
        <v>中</v>
      </c>
      <c r="D530" s="128">
        <f t="shared" si="133"/>
        <v>22</v>
      </c>
      <c r="E530" s="129">
        <f t="shared" si="139"/>
        <v>4</v>
      </c>
      <c r="F530" s="130" t="str">
        <f t="shared" si="134"/>
        <v>丁班</v>
      </c>
      <c r="G530" s="128">
        <f t="shared" si="135"/>
        <v>20</v>
      </c>
      <c r="H530" s="131">
        <f t="shared" si="137"/>
        <v>0.0416666666666667</v>
      </c>
      <c r="I530" s="165">
        <f t="shared" si="138"/>
        <v>0.833333333333334</v>
      </c>
      <c r="J530" s="283" t="str">
        <f>IF(_penmei1_month_day!AH526="","",_penmei1_month_day!AH526)</f>
        <v/>
      </c>
      <c r="K530" s="283" t="str">
        <f>IF(_penmei1_month_day!AI526="","",_penmei1_month_day!AI526)</f>
        <v/>
      </c>
      <c r="L530" s="284" t="str">
        <f>IF(_penmei1_month_day!AJ526="","",_penmei1_month_day!AJ526)</f>
        <v/>
      </c>
      <c r="M530" s="284" t="str">
        <f>IF(_penmei1_month_day!AK526="","",_penmei1_month_day!AK526)</f>
        <v/>
      </c>
      <c r="N530" s="284" t="str">
        <f>IF(_penmei1_month_day!AL526="","",_penmei1_month_day!AL526)</f>
        <v/>
      </c>
      <c r="O530" s="284" t="str">
        <f>IF(_penmei1_month_day!AM526="","",_penmei1_month_day!AM526)</f>
        <v/>
      </c>
      <c r="P530" s="284" t="str">
        <f>IF(_penmei1_month_day!AN526="","",_penmei1_month_day!AN526)</f>
        <v/>
      </c>
      <c r="Q530" s="284" t="str">
        <f>IF(_penmei1_month_day!AO526="","",_penmei1_month_day!AO526)</f>
        <v/>
      </c>
      <c r="R530" s="284" t="str">
        <f>IF(_penmei1_month_day!AP526="","",_penmei1_month_day!AP526)</f>
        <v/>
      </c>
      <c r="S530" s="284" t="str">
        <f>IF(_penmei1_month_day!AQ526="","",_penmei1_month_day!AQ526)</f>
        <v/>
      </c>
      <c r="T530" s="284" t="str">
        <f>IF(_penmei1_month_day!AR526="","",_penmei1_month_day!AR526)</f>
        <v/>
      </c>
      <c r="U530" s="284" t="str">
        <f>IF(_penmei1_month_day!AS526="","",_penmei1_month_day!AS526)</f>
        <v/>
      </c>
      <c r="V530" s="284" t="str">
        <f>IF(_penmei1_month_day!AT526="","",_penmei1_month_day!AT526)</f>
        <v/>
      </c>
      <c r="W530" s="284" t="str">
        <f>IF(_penmei1_month_day!AU526="","",_penmei1_month_day!AU526)</f>
        <v/>
      </c>
      <c r="X530" s="284" t="str">
        <f>IF(_penmei1_month_day!AV526="","",_penmei1_month_day!AV526)</f>
        <v/>
      </c>
      <c r="Y530" s="284" t="str">
        <f>IF(_penmei1_month_day!AW526="","",_penmei1_month_day!AW526)</f>
        <v/>
      </c>
      <c r="Z530" s="284" t="str">
        <f>IF(_penmei1_month_day!AX526="","",_penmei1_month_day!AX526)</f>
        <v/>
      </c>
      <c r="AA530" s="306" t="str">
        <f>IF(_penmei1_month_day!AY526="","",ABS(_penmei1_month_day!AY526))</f>
        <v/>
      </c>
      <c r="AB530" s="306" t="str">
        <f>IF(_penmei1_month_day!AZ526="","",ABS(_penmei1_month_day!AZ526))</f>
        <v/>
      </c>
      <c r="AC530" s="283" t="str">
        <f>IF(_penmei1_month_day!BA526="","",_penmei1_month_day!BA526)</f>
        <v/>
      </c>
      <c r="AD530" s="283" t="str">
        <f>IF(_penmei1_month_day!BB526="","",_penmei1_month_day!BB526)</f>
        <v/>
      </c>
      <c r="AE530" s="284" t="str">
        <f>IF(_penmei1_month_day!BC526="","",_penmei1_month_day!BC526)</f>
        <v/>
      </c>
      <c r="AF530" s="284" t="str">
        <f>IF(_penmei1_month_day!BD526="","",_penmei1_month_day!BD526)</f>
        <v/>
      </c>
      <c r="AG530" s="284" t="str">
        <f>IF(_penmei1_month_day!BE526="","",_penmei1_month_day!BE526)</f>
        <v/>
      </c>
      <c r="AH530" s="306" t="str">
        <f>IF(_penmei1_month_day!BF526="","",_penmei1_month_day!BF526)</f>
        <v/>
      </c>
      <c r="AI530" s="306" t="str">
        <f>IF(_penmei1_month_day!BG526="","",_penmei1_month_day!BG526)</f>
        <v/>
      </c>
      <c r="AJ530" s="306" t="str">
        <f>IF(_penmei1_month_day!BH526="","",_penmei1_month_day!BH526)</f>
        <v/>
      </c>
      <c r="AK530" s="306" t="str">
        <f>IF(_penmei1_month_day!BI526="","",_penmei1_month_day!BI526)</f>
        <v/>
      </c>
      <c r="AL530" s="284" t="str">
        <f>IF(_penmei1_month_day!BJ526="","",_penmei1_month_day!BJ526)</f>
        <v/>
      </c>
      <c r="AM530" s="306" t="str">
        <f>IF(_penmei1_month_day!BK526="","",_penmei1_month_day!BK526/10000)</f>
        <v/>
      </c>
      <c r="AN530" s="284" t="str">
        <f>IF(_penmei1_month_day!BL526="","",_penmei1_month_day!BL526)</f>
        <v/>
      </c>
      <c r="AO530" s="284" t="str">
        <f>IF(_penmei1_month_day!BM526="","",_penmei1_month_day!BM526)</f>
        <v/>
      </c>
      <c r="AP530" s="329"/>
      <c r="AQ530" s="329"/>
    </row>
    <row r="531" spans="1:43">
      <c r="A531" s="126">
        <f t="shared" si="125"/>
        <v>43487</v>
      </c>
      <c r="B531" s="127">
        <f t="shared" si="131"/>
        <v>43487</v>
      </c>
      <c r="C531" s="128" t="str">
        <f t="shared" si="132"/>
        <v>中</v>
      </c>
      <c r="D531" s="128">
        <f t="shared" si="133"/>
        <v>22</v>
      </c>
      <c r="E531" s="129">
        <f t="shared" si="139"/>
        <v>4</v>
      </c>
      <c r="F531" s="130" t="str">
        <f t="shared" si="134"/>
        <v>丁班</v>
      </c>
      <c r="G531" s="128">
        <f t="shared" si="135"/>
        <v>21</v>
      </c>
      <c r="H531" s="131">
        <f t="shared" si="137"/>
        <v>0.0416666666666667</v>
      </c>
      <c r="I531" s="165">
        <f t="shared" si="138"/>
        <v>0.875000000000001</v>
      </c>
      <c r="J531" s="283" t="str">
        <f>IF(_penmei1_month_day!AH527="","",_penmei1_month_day!AH527)</f>
        <v/>
      </c>
      <c r="K531" s="283" t="str">
        <f>IF(_penmei1_month_day!AI527="","",_penmei1_month_day!AI527)</f>
        <v/>
      </c>
      <c r="L531" s="284" t="str">
        <f>IF(_penmei1_month_day!AJ527="","",_penmei1_month_day!AJ527)</f>
        <v/>
      </c>
      <c r="M531" s="284" t="str">
        <f>IF(_penmei1_month_day!AK527="","",_penmei1_month_day!AK527)</f>
        <v/>
      </c>
      <c r="N531" s="284" t="str">
        <f>IF(_penmei1_month_day!AL527="","",_penmei1_month_day!AL527)</f>
        <v/>
      </c>
      <c r="O531" s="284" t="str">
        <f>IF(_penmei1_month_day!AM527="","",_penmei1_month_day!AM527)</f>
        <v/>
      </c>
      <c r="P531" s="284" t="str">
        <f>IF(_penmei1_month_day!AN527="","",_penmei1_month_day!AN527)</f>
        <v/>
      </c>
      <c r="Q531" s="284" t="str">
        <f>IF(_penmei1_month_day!AO527="","",_penmei1_month_day!AO527)</f>
        <v/>
      </c>
      <c r="R531" s="284" t="str">
        <f>IF(_penmei1_month_day!AP527="","",_penmei1_month_day!AP527)</f>
        <v/>
      </c>
      <c r="S531" s="284" t="str">
        <f>IF(_penmei1_month_day!AQ527="","",_penmei1_month_day!AQ527)</f>
        <v/>
      </c>
      <c r="T531" s="284" t="str">
        <f>IF(_penmei1_month_day!AR527="","",_penmei1_month_day!AR527)</f>
        <v/>
      </c>
      <c r="U531" s="284" t="str">
        <f>IF(_penmei1_month_day!AS527="","",_penmei1_month_day!AS527)</f>
        <v/>
      </c>
      <c r="V531" s="284" t="str">
        <f>IF(_penmei1_month_day!AT527="","",_penmei1_month_day!AT527)</f>
        <v/>
      </c>
      <c r="W531" s="284" t="str">
        <f>IF(_penmei1_month_day!AU527="","",_penmei1_month_day!AU527)</f>
        <v/>
      </c>
      <c r="X531" s="284" t="str">
        <f>IF(_penmei1_month_day!AV527="","",_penmei1_month_day!AV527)</f>
        <v/>
      </c>
      <c r="Y531" s="284" t="str">
        <f>IF(_penmei1_month_day!AW527="","",_penmei1_month_day!AW527)</f>
        <v/>
      </c>
      <c r="Z531" s="284" t="str">
        <f>IF(_penmei1_month_day!AX527="","",_penmei1_month_day!AX527)</f>
        <v/>
      </c>
      <c r="AA531" s="306" t="str">
        <f>IF(_penmei1_month_day!AY527="","",ABS(_penmei1_month_day!AY527))</f>
        <v/>
      </c>
      <c r="AB531" s="306" t="str">
        <f>IF(_penmei1_month_day!AZ527="","",ABS(_penmei1_month_day!AZ527))</f>
        <v/>
      </c>
      <c r="AC531" s="283" t="str">
        <f>IF(_penmei1_month_day!BA527="","",_penmei1_month_day!BA527)</f>
        <v/>
      </c>
      <c r="AD531" s="283" t="str">
        <f>IF(_penmei1_month_day!BB527="","",_penmei1_month_day!BB527)</f>
        <v/>
      </c>
      <c r="AE531" s="284" t="str">
        <f>IF(_penmei1_month_day!BC527="","",_penmei1_month_day!BC527)</f>
        <v/>
      </c>
      <c r="AF531" s="284" t="str">
        <f>IF(_penmei1_month_day!BD527="","",_penmei1_month_day!BD527)</f>
        <v/>
      </c>
      <c r="AG531" s="284" t="str">
        <f>IF(_penmei1_month_day!BE527="","",_penmei1_month_day!BE527)</f>
        <v/>
      </c>
      <c r="AH531" s="306" t="str">
        <f>IF(_penmei1_month_day!BF527="","",_penmei1_month_day!BF527)</f>
        <v/>
      </c>
      <c r="AI531" s="306" t="str">
        <f>IF(_penmei1_month_day!BG527="","",_penmei1_month_day!BG527)</f>
        <v/>
      </c>
      <c r="AJ531" s="306" t="str">
        <f>IF(_penmei1_month_day!BH527="","",_penmei1_month_day!BH527)</f>
        <v/>
      </c>
      <c r="AK531" s="306" t="str">
        <f>IF(_penmei1_month_day!BI527="","",_penmei1_month_day!BI527)</f>
        <v/>
      </c>
      <c r="AL531" s="284" t="str">
        <f>IF(_penmei1_month_day!BJ527="","",_penmei1_month_day!BJ527)</f>
        <v/>
      </c>
      <c r="AM531" s="306" t="str">
        <f>IF(_penmei1_month_day!BK527="","",_penmei1_month_day!BK527/10000)</f>
        <v/>
      </c>
      <c r="AN531" s="284" t="str">
        <f>IF(_penmei1_month_day!BL527="","",_penmei1_month_day!BL527)</f>
        <v/>
      </c>
      <c r="AO531" s="284" t="str">
        <f>IF(_penmei1_month_day!BM527="","",_penmei1_month_day!BM527)</f>
        <v/>
      </c>
      <c r="AP531" s="329"/>
      <c r="AQ531" s="329"/>
    </row>
    <row r="532" spans="1:43">
      <c r="A532" s="126">
        <f t="shared" si="125"/>
        <v>43487</v>
      </c>
      <c r="B532" s="127">
        <f t="shared" si="131"/>
        <v>43487</v>
      </c>
      <c r="C532" s="128" t="str">
        <f t="shared" si="132"/>
        <v>中</v>
      </c>
      <c r="D532" s="128">
        <f t="shared" si="133"/>
        <v>22</v>
      </c>
      <c r="E532" s="129">
        <f t="shared" si="139"/>
        <v>4</v>
      </c>
      <c r="F532" s="130" t="str">
        <f t="shared" si="134"/>
        <v>丁班</v>
      </c>
      <c r="G532" s="128">
        <f t="shared" si="135"/>
        <v>22</v>
      </c>
      <c r="H532" s="131">
        <f t="shared" si="137"/>
        <v>0.0416666666666667</v>
      </c>
      <c r="I532" s="165">
        <f t="shared" si="138"/>
        <v>0.916666666666668</v>
      </c>
      <c r="J532" s="283" t="str">
        <f>IF(_penmei1_month_day!AH528="","",_penmei1_month_day!AH528)</f>
        <v/>
      </c>
      <c r="K532" s="283" t="str">
        <f>IF(_penmei1_month_day!AI528="","",_penmei1_month_day!AI528)</f>
        <v/>
      </c>
      <c r="L532" s="284" t="str">
        <f>IF(_penmei1_month_day!AJ528="","",_penmei1_month_day!AJ528)</f>
        <v/>
      </c>
      <c r="M532" s="284" t="str">
        <f>IF(_penmei1_month_day!AK528="","",_penmei1_month_day!AK528)</f>
        <v/>
      </c>
      <c r="N532" s="284" t="str">
        <f>IF(_penmei1_month_day!AL528="","",_penmei1_month_day!AL528)</f>
        <v/>
      </c>
      <c r="O532" s="284" t="str">
        <f>IF(_penmei1_month_day!AM528="","",_penmei1_month_day!AM528)</f>
        <v/>
      </c>
      <c r="P532" s="284" t="str">
        <f>IF(_penmei1_month_day!AN528="","",_penmei1_month_day!AN528)</f>
        <v/>
      </c>
      <c r="Q532" s="284" t="str">
        <f>IF(_penmei1_month_day!AO528="","",_penmei1_month_day!AO528)</f>
        <v/>
      </c>
      <c r="R532" s="284" t="str">
        <f>IF(_penmei1_month_day!AP528="","",_penmei1_month_day!AP528)</f>
        <v/>
      </c>
      <c r="S532" s="284" t="str">
        <f>IF(_penmei1_month_day!AQ528="","",_penmei1_month_day!AQ528)</f>
        <v/>
      </c>
      <c r="T532" s="284" t="str">
        <f>IF(_penmei1_month_day!AR528="","",_penmei1_month_day!AR528)</f>
        <v/>
      </c>
      <c r="U532" s="284" t="str">
        <f>IF(_penmei1_month_day!AS528="","",_penmei1_month_day!AS528)</f>
        <v/>
      </c>
      <c r="V532" s="284" t="str">
        <f>IF(_penmei1_month_day!AT528="","",_penmei1_month_day!AT528)</f>
        <v/>
      </c>
      <c r="W532" s="284" t="str">
        <f>IF(_penmei1_month_day!AU528="","",_penmei1_month_day!AU528)</f>
        <v/>
      </c>
      <c r="X532" s="284" t="str">
        <f>IF(_penmei1_month_day!AV528="","",_penmei1_month_day!AV528)</f>
        <v/>
      </c>
      <c r="Y532" s="284" t="str">
        <f>IF(_penmei1_month_day!AW528="","",_penmei1_month_day!AW528)</f>
        <v/>
      </c>
      <c r="Z532" s="284" t="str">
        <f>IF(_penmei1_month_day!AX528="","",_penmei1_month_day!AX528)</f>
        <v/>
      </c>
      <c r="AA532" s="306" t="str">
        <f>IF(_penmei1_month_day!AY528="","",ABS(_penmei1_month_day!AY528))</f>
        <v/>
      </c>
      <c r="AB532" s="306" t="str">
        <f>IF(_penmei1_month_day!AZ528="","",ABS(_penmei1_month_day!AZ528))</f>
        <v/>
      </c>
      <c r="AC532" s="283" t="str">
        <f>IF(_penmei1_month_day!BA528="","",_penmei1_month_day!BA528)</f>
        <v/>
      </c>
      <c r="AD532" s="283" t="str">
        <f>IF(_penmei1_month_day!BB528="","",_penmei1_month_day!BB528)</f>
        <v/>
      </c>
      <c r="AE532" s="284" t="str">
        <f>IF(_penmei1_month_day!BC528="","",_penmei1_month_day!BC528)</f>
        <v/>
      </c>
      <c r="AF532" s="284" t="str">
        <f>IF(_penmei1_month_day!BD528="","",_penmei1_month_day!BD528)</f>
        <v/>
      </c>
      <c r="AG532" s="284" t="str">
        <f>IF(_penmei1_month_day!BE528="","",_penmei1_month_day!BE528)</f>
        <v/>
      </c>
      <c r="AH532" s="306" t="str">
        <f>IF(_penmei1_month_day!BF528="","",_penmei1_month_day!BF528)</f>
        <v/>
      </c>
      <c r="AI532" s="306" t="str">
        <f>IF(_penmei1_month_day!BG528="","",_penmei1_month_day!BG528)</f>
        <v/>
      </c>
      <c r="AJ532" s="306" t="str">
        <f>IF(_penmei1_month_day!BH528="","",_penmei1_month_day!BH528)</f>
        <v/>
      </c>
      <c r="AK532" s="306" t="str">
        <f>IF(_penmei1_month_day!BI528="","",_penmei1_month_day!BI528)</f>
        <v/>
      </c>
      <c r="AL532" s="284" t="str">
        <f>IF(_penmei1_month_day!BJ528="","",_penmei1_month_day!BJ528)</f>
        <v/>
      </c>
      <c r="AM532" s="306" t="str">
        <f>IF(_penmei1_month_day!BK528="","",_penmei1_month_day!BK528/10000)</f>
        <v/>
      </c>
      <c r="AN532" s="284" t="str">
        <f>IF(_penmei1_month_day!BL528="","",_penmei1_month_day!BL528)</f>
        <v/>
      </c>
      <c r="AO532" s="284" t="str">
        <f>IF(_penmei1_month_day!BM528="","",_penmei1_month_day!BM528)</f>
        <v/>
      </c>
      <c r="AP532" s="329"/>
      <c r="AQ532" s="329"/>
    </row>
    <row r="533" ht="15" spans="1:43">
      <c r="A533" s="132">
        <f t="shared" si="125"/>
        <v>43487</v>
      </c>
      <c r="B533" s="133">
        <f t="shared" si="131"/>
        <v>43487</v>
      </c>
      <c r="C533" s="134" t="str">
        <f t="shared" si="132"/>
        <v>中</v>
      </c>
      <c r="D533" s="134">
        <f t="shared" si="133"/>
        <v>22</v>
      </c>
      <c r="E533" s="135">
        <f t="shared" si="139"/>
        <v>4</v>
      </c>
      <c r="F533" s="136" t="str">
        <f t="shared" si="134"/>
        <v>丁班</v>
      </c>
      <c r="G533" s="134">
        <f t="shared" si="135"/>
        <v>23</v>
      </c>
      <c r="H533" s="137">
        <f t="shared" si="137"/>
        <v>0.0416666666666667</v>
      </c>
      <c r="I533" s="170">
        <f t="shared" si="138"/>
        <v>0.958333333333334</v>
      </c>
      <c r="J533" s="285" t="str">
        <f>IF(_penmei1_month_day!AH529="","",_penmei1_month_day!AH529)</f>
        <v/>
      </c>
      <c r="K533" s="285" t="str">
        <f>IF(_penmei1_month_day!AI529="","",_penmei1_month_day!AI529)</f>
        <v/>
      </c>
      <c r="L533" s="286" t="str">
        <f>IF(_penmei1_month_day!AJ529="","",_penmei1_month_day!AJ529)</f>
        <v/>
      </c>
      <c r="M533" s="286" t="str">
        <f>IF(_penmei1_month_day!AK529="","",_penmei1_month_day!AK529)</f>
        <v/>
      </c>
      <c r="N533" s="286" t="str">
        <f>IF(_penmei1_month_day!AL529="","",_penmei1_month_day!AL529)</f>
        <v/>
      </c>
      <c r="O533" s="286" t="str">
        <f>IF(_penmei1_month_day!AM529="","",_penmei1_month_day!AM529)</f>
        <v/>
      </c>
      <c r="P533" s="286" t="str">
        <f>IF(_penmei1_month_day!AN529="","",_penmei1_month_day!AN529)</f>
        <v/>
      </c>
      <c r="Q533" s="286" t="str">
        <f>IF(_penmei1_month_day!AO529="","",_penmei1_month_day!AO529)</f>
        <v/>
      </c>
      <c r="R533" s="286" t="str">
        <f>IF(_penmei1_month_day!AP529="","",_penmei1_month_day!AP529)</f>
        <v/>
      </c>
      <c r="S533" s="286" t="str">
        <f>IF(_penmei1_month_day!AQ529="","",_penmei1_month_day!AQ529)</f>
        <v/>
      </c>
      <c r="T533" s="286" t="str">
        <f>IF(_penmei1_month_day!AR529="","",_penmei1_month_day!AR529)</f>
        <v/>
      </c>
      <c r="U533" s="286" t="str">
        <f>IF(_penmei1_month_day!AS529="","",_penmei1_month_day!AS529)</f>
        <v/>
      </c>
      <c r="V533" s="286" t="str">
        <f>IF(_penmei1_month_day!AT529="","",_penmei1_month_day!AT529)</f>
        <v/>
      </c>
      <c r="W533" s="286" t="str">
        <f>IF(_penmei1_month_day!AU529="","",_penmei1_month_day!AU529)</f>
        <v/>
      </c>
      <c r="X533" s="286" t="str">
        <f>IF(_penmei1_month_day!AV529="","",_penmei1_month_day!AV529)</f>
        <v/>
      </c>
      <c r="Y533" s="286" t="str">
        <f>IF(_penmei1_month_day!AW529="","",_penmei1_month_day!AW529)</f>
        <v/>
      </c>
      <c r="Z533" s="286" t="str">
        <f>IF(_penmei1_month_day!AX529="","",_penmei1_month_day!AX529)</f>
        <v/>
      </c>
      <c r="AA533" s="307" t="str">
        <f>IF(_penmei1_month_day!AY529="","",ABS(_penmei1_month_day!AY529))</f>
        <v/>
      </c>
      <c r="AB533" s="307" t="str">
        <f>IF(_penmei1_month_day!AZ529="","",ABS(_penmei1_month_day!AZ529))</f>
        <v/>
      </c>
      <c r="AC533" s="285" t="str">
        <f>IF(_penmei1_month_day!BA529="","",_penmei1_month_day!BA529)</f>
        <v/>
      </c>
      <c r="AD533" s="285" t="str">
        <f>IF(_penmei1_month_day!BB529="","",_penmei1_month_day!BB529)</f>
        <v/>
      </c>
      <c r="AE533" s="286" t="str">
        <f>IF(_penmei1_month_day!BC529="","",_penmei1_month_day!BC529)</f>
        <v/>
      </c>
      <c r="AF533" s="284" t="str">
        <f>IF(_penmei1_month_day!BD529="","",_penmei1_month_day!BD529)</f>
        <v/>
      </c>
      <c r="AG533" s="286" t="str">
        <f>IF(_penmei1_month_day!BE529="","",_penmei1_month_day!BE529)</f>
        <v/>
      </c>
      <c r="AH533" s="307" t="str">
        <f>IF(_penmei1_month_day!BF529="","",_penmei1_month_day!BF529)</f>
        <v/>
      </c>
      <c r="AI533" s="307" t="str">
        <f>IF(_penmei1_month_day!BG529="","",_penmei1_month_day!BG529)</f>
        <v/>
      </c>
      <c r="AJ533" s="307" t="str">
        <f>IF(_penmei1_month_day!BH529="","",_penmei1_month_day!BH529)</f>
        <v/>
      </c>
      <c r="AK533" s="307" t="str">
        <f>IF(_penmei1_month_day!BI529="","",_penmei1_month_day!BI529)</f>
        <v/>
      </c>
      <c r="AL533" s="286" t="str">
        <f>IF(_penmei1_month_day!BJ529="","",_penmei1_month_day!BJ529)</f>
        <v/>
      </c>
      <c r="AM533" s="307" t="str">
        <f>IF(_penmei1_month_day!BK529="","",_penmei1_month_day!BK529/10000)</f>
        <v/>
      </c>
      <c r="AN533" s="286" t="str">
        <f>IF(_penmei1_month_day!BL529="","",_penmei1_month_day!BL529)</f>
        <v/>
      </c>
      <c r="AO533" s="286" t="str">
        <f>IF(_penmei1_month_day!BM529="","",_penmei1_month_day!BM529)</f>
        <v/>
      </c>
      <c r="AP533" s="243" t="s">
        <v>83</v>
      </c>
      <c r="AQ533" s="331"/>
    </row>
    <row r="534" ht="15" spans="1:43">
      <c r="A534" s="120">
        <f t="shared" si="125"/>
        <v>43488</v>
      </c>
      <c r="B534" s="121">
        <f t="shared" si="131"/>
        <v>43488</v>
      </c>
      <c r="C534" s="122" t="str">
        <f t="shared" si="132"/>
        <v>夜</v>
      </c>
      <c r="D534" s="122">
        <f t="shared" si="133"/>
        <v>23</v>
      </c>
      <c r="E534" s="123">
        <f>IF(AND(E486=1),4,IF(AND(E486&gt;1),(E486-1),))</f>
        <v>2</v>
      </c>
      <c r="F534" s="124" t="str">
        <f t="shared" si="134"/>
        <v>乙班</v>
      </c>
      <c r="G534" s="122">
        <f t="shared" si="135"/>
        <v>0</v>
      </c>
      <c r="H534" s="125">
        <f t="shared" si="137"/>
        <v>0.0416666666666667</v>
      </c>
      <c r="I534" s="160">
        <f t="shared" si="138"/>
        <v>1</v>
      </c>
      <c r="J534" s="281" t="str">
        <f>IF(_penmei1_month_day!AH530="","",_penmei1_month_day!AH530)</f>
        <v/>
      </c>
      <c r="K534" s="281" t="str">
        <f>IF(_penmei1_month_day!AI530="","",_penmei1_month_day!AI530)</f>
        <v/>
      </c>
      <c r="L534" s="282" t="str">
        <f>IF(_penmei1_month_day!AJ530="","",_penmei1_month_day!AJ530)</f>
        <v/>
      </c>
      <c r="M534" s="282" t="str">
        <f>IF(_penmei1_month_day!AK530="","",_penmei1_month_day!AK530)</f>
        <v/>
      </c>
      <c r="N534" s="282" t="str">
        <f>IF(_penmei1_month_day!AL530="","",_penmei1_month_day!AL530)</f>
        <v/>
      </c>
      <c r="O534" s="282" t="str">
        <f>IF(_penmei1_month_day!AM530="","",_penmei1_month_day!AM530)</f>
        <v/>
      </c>
      <c r="P534" s="282" t="str">
        <f>IF(_penmei1_month_day!AN530="","",_penmei1_month_day!AN530)</f>
        <v/>
      </c>
      <c r="Q534" s="282" t="str">
        <f>IF(_penmei1_month_day!AO530="","",_penmei1_month_day!AO530)</f>
        <v/>
      </c>
      <c r="R534" s="282" t="str">
        <f>IF(_penmei1_month_day!AP530="","",_penmei1_month_day!AP530)</f>
        <v/>
      </c>
      <c r="S534" s="282" t="str">
        <f>IF(_penmei1_month_day!AQ530="","",_penmei1_month_day!AQ530)</f>
        <v/>
      </c>
      <c r="T534" s="282" t="str">
        <f>IF(_penmei1_month_day!AR530="","",_penmei1_month_day!AR530)</f>
        <v/>
      </c>
      <c r="U534" s="282" t="str">
        <f>IF(_penmei1_month_day!AS530="","",_penmei1_month_day!AS530)</f>
        <v/>
      </c>
      <c r="V534" s="282" t="str">
        <f>IF(_penmei1_month_day!AT530="","",_penmei1_month_day!AT530)</f>
        <v/>
      </c>
      <c r="W534" s="282" t="str">
        <f>IF(_penmei1_month_day!AU530="","",_penmei1_month_day!AU530)</f>
        <v/>
      </c>
      <c r="X534" s="282" t="str">
        <f>IF(_penmei1_month_day!AV530="","",_penmei1_month_day!AV530)</f>
        <v/>
      </c>
      <c r="Y534" s="282" t="str">
        <f>IF(_penmei1_month_day!AW530="","",_penmei1_month_day!AW530)</f>
        <v/>
      </c>
      <c r="Z534" s="282" t="str">
        <f>IF(_penmei1_month_day!AX530="","",_penmei1_month_day!AX530)</f>
        <v/>
      </c>
      <c r="AA534" s="305" t="str">
        <f>IF(_penmei1_month_day!AY530="","",ABS(_penmei1_month_day!AY530))</f>
        <v/>
      </c>
      <c r="AB534" s="305" t="str">
        <f>IF(_penmei1_month_day!AZ530="","",ABS(_penmei1_month_day!AZ530))</f>
        <v/>
      </c>
      <c r="AC534" s="281" t="str">
        <f>IF(_penmei1_month_day!BA530="","",_penmei1_month_day!BA530)</f>
        <v/>
      </c>
      <c r="AD534" s="281" t="str">
        <f>IF(_penmei1_month_day!BB530="","",_penmei1_month_day!BB530)</f>
        <v/>
      </c>
      <c r="AE534" s="282" t="str">
        <f>IF(_penmei1_month_day!BC530="","",_penmei1_month_day!BC530)</f>
        <v/>
      </c>
      <c r="AF534" s="282" t="str">
        <f>IF(_penmei1_month_day!BD530="","",_penmei1_month_day!BD530)</f>
        <v/>
      </c>
      <c r="AG534" s="282" t="str">
        <f>IF(_penmei1_month_day!BE530="","",_penmei1_month_day!BE530)</f>
        <v/>
      </c>
      <c r="AH534" s="305" t="str">
        <f>IF(_penmei1_month_day!BF530="","",_penmei1_month_day!BF530)</f>
        <v/>
      </c>
      <c r="AI534" s="305" t="str">
        <f>IF(_penmei1_month_day!BG530="","",_penmei1_month_day!BG530)</f>
        <v/>
      </c>
      <c r="AJ534" s="305" t="str">
        <f>IF(_penmei1_month_day!BH530="","",_penmei1_month_day!BH530)</f>
        <v/>
      </c>
      <c r="AK534" s="305" t="str">
        <f>IF(_penmei1_month_day!BI530="","",_penmei1_month_day!BI530)</f>
        <v/>
      </c>
      <c r="AL534" s="282" t="str">
        <f>IF(_penmei1_month_day!BJ530="","",_penmei1_month_day!BJ530)</f>
        <v/>
      </c>
      <c r="AM534" s="305" t="str">
        <f>IF(_penmei1_month_day!BK530="","",_penmei1_month_day!BK530/10000)</f>
        <v/>
      </c>
      <c r="AN534" s="282" t="str">
        <f>IF(_penmei1_month_day!BL530="","",_penmei1_month_day!BL530)</f>
        <v/>
      </c>
      <c r="AO534" s="282" t="str">
        <f>IF(_penmei1_month_day!BM530="","",_penmei1_month_day!BM530)</f>
        <v/>
      </c>
      <c r="AP534" s="328"/>
      <c r="AQ534" s="328"/>
    </row>
    <row r="535" spans="1:43">
      <c r="A535" s="126">
        <f t="shared" si="125"/>
        <v>43488</v>
      </c>
      <c r="B535" s="127">
        <f t="shared" si="131"/>
        <v>43488</v>
      </c>
      <c r="C535" s="128" t="str">
        <f t="shared" si="132"/>
        <v>夜</v>
      </c>
      <c r="D535" s="128">
        <f t="shared" si="133"/>
        <v>23</v>
      </c>
      <c r="E535" s="129">
        <f t="shared" ref="E535:E541" si="140">E534</f>
        <v>2</v>
      </c>
      <c r="F535" s="130" t="str">
        <f t="shared" si="134"/>
        <v>乙班</v>
      </c>
      <c r="G535" s="128">
        <f t="shared" si="135"/>
        <v>1</v>
      </c>
      <c r="H535" s="131">
        <f t="shared" si="137"/>
        <v>0.0416666666666667</v>
      </c>
      <c r="I535" s="165">
        <f t="shared" si="138"/>
        <v>0.0416666666666667</v>
      </c>
      <c r="J535" s="283" t="str">
        <f>IF(_penmei1_month_day!AH531="","",_penmei1_month_day!AH531)</f>
        <v/>
      </c>
      <c r="K535" s="283" t="str">
        <f>IF(_penmei1_month_day!AI531="","",_penmei1_month_day!AI531)</f>
        <v/>
      </c>
      <c r="L535" s="284" t="str">
        <f>IF(_penmei1_month_day!AJ531="","",_penmei1_month_day!AJ531)</f>
        <v/>
      </c>
      <c r="M535" s="284" t="str">
        <f>IF(_penmei1_month_day!AK531="","",_penmei1_month_day!AK531)</f>
        <v/>
      </c>
      <c r="N535" s="284" t="str">
        <f>IF(_penmei1_month_day!AL531="","",_penmei1_month_day!AL531)</f>
        <v/>
      </c>
      <c r="O535" s="284" t="str">
        <f>IF(_penmei1_month_day!AM531="","",_penmei1_month_day!AM531)</f>
        <v/>
      </c>
      <c r="P535" s="284" t="str">
        <f>IF(_penmei1_month_day!AN531="","",_penmei1_month_day!AN531)</f>
        <v/>
      </c>
      <c r="Q535" s="284" t="str">
        <f>IF(_penmei1_month_day!AO531="","",_penmei1_month_day!AO531)</f>
        <v/>
      </c>
      <c r="R535" s="284" t="str">
        <f>IF(_penmei1_month_day!AP531="","",_penmei1_month_day!AP531)</f>
        <v/>
      </c>
      <c r="S535" s="284" t="str">
        <f>IF(_penmei1_month_day!AQ531="","",_penmei1_month_day!AQ531)</f>
        <v/>
      </c>
      <c r="T535" s="284" t="str">
        <f>IF(_penmei1_month_day!AR531="","",_penmei1_month_day!AR531)</f>
        <v/>
      </c>
      <c r="U535" s="284" t="str">
        <f>IF(_penmei1_month_day!AS531="","",_penmei1_month_day!AS531)</f>
        <v/>
      </c>
      <c r="V535" s="284" t="str">
        <f>IF(_penmei1_month_day!AT531="","",_penmei1_month_day!AT531)</f>
        <v/>
      </c>
      <c r="W535" s="284" t="str">
        <f>IF(_penmei1_month_day!AU531="","",_penmei1_month_day!AU531)</f>
        <v/>
      </c>
      <c r="X535" s="284" t="str">
        <f>IF(_penmei1_month_day!AV531="","",_penmei1_month_day!AV531)</f>
        <v/>
      </c>
      <c r="Y535" s="284" t="str">
        <f>IF(_penmei1_month_day!AW531="","",_penmei1_month_day!AW531)</f>
        <v/>
      </c>
      <c r="Z535" s="284" t="str">
        <f>IF(_penmei1_month_day!AX531="","",_penmei1_month_day!AX531)</f>
        <v/>
      </c>
      <c r="AA535" s="306" t="str">
        <f>IF(_penmei1_month_day!AY531="","",ABS(_penmei1_month_day!AY531))</f>
        <v/>
      </c>
      <c r="AB535" s="306" t="str">
        <f>IF(_penmei1_month_day!AZ531="","",ABS(_penmei1_month_day!AZ531))</f>
        <v/>
      </c>
      <c r="AC535" s="283" t="str">
        <f>IF(_penmei1_month_day!BA531="","",_penmei1_month_day!BA531)</f>
        <v/>
      </c>
      <c r="AD535" s="283" t="str">
        <f>IF(_penmei1_month_day!BB531="","",_penmei1_month_day!BB531)</f>
        <v/>
      </c>
      <c r="AE535" s="284" t="str">
        <f>IF(_penmei1_month_day!BC531="","",_penmei1_month_day!BC531)</f>
        <v/>
      </c>
      <c r="AF535" s="284" t="str">
        <f>IF(_penmei1_month_day!BD531="","",_penmei1_month_day!BD531)</f>
        <v/>
      </c>
      <c r="AG535" s="284" t="str">
        <f>IF(_penmei1_month_day!BE531="","",_penmei1_month_day!BE531)</f>
        <v/>
      </c>
      <c r="AH535" s="306" t="str">
        <f>IF(_penmei1_month_day!BF531="","",_penmei1_month_day!BF531)</f>
        <v/>
      </c>
      <c r="AI535" s="306" t="str">
        <f>IF(_penmei1_month_day!BG531="","",_penmei1_month_day!BG531)</f>
        <v/>
      </c>
      <c r="AJ535" s="306" t="str">
        <f>IF(_penmei1_month_day!BH531="","",_penmei1_month_day!BH531)</f>
        <v/>
      </c>
      <c r="AK535" s="306" t="str">
        <f>IF(_penmei1_month_day!BI531="","",_penmei1_month_day!BI531)</f>
        <v/>
      </c>
      <c r="AL535" s="284" t="str">
        <f>IF(_penmei1_month_day!BJ531="","",_penmei1_month_day!BJ531)</f>
        <v/>
      </c>
      <c r="AM535" s="306" t="str">
        <f>IF(_penmei1_month_day!BK531="","",_penmei1_month_day!BK531/10000)</f>
        <v/>
      </c>
      <c r="AN535" s="284" t="str">
        <f>IF(_penmei1_month_day!BL531="","",_penmei1_month_day!BL531)</f>
        <v/>
      </c>
      <c r="AO535" s="284" t="str">
        <f>IF(_penmei1_month_day!BM531="","",_penmei1_month_day!BM531)</f>
        <v/>
      </c>
      <c r="AP535" s="329"/>
      <c r="AQ535" s="329"/>
    </row>
    <row r="536" spans="1:43">
      <c r="A536" s="126">
        <f t="shared" si="125"/>
        <v>43488</v>
      </c>
      <c r="B536" s="127">
        <f t="shared" si="131"/>
        <v>43488</v>
      </c>
      <c r="C536" s="128" t="str">
        <f t="shared" si="132"/>
        <v>夜</v>
      </c>
      <c r="D536" s="128">
        <f t="shared" si="133"/>
        <v>23</v>
      </c>
      <c r="E536" s="129">
        <f t="shared" si="140"/>
        <v>2</v>
      </c>
      <c r="F536" s="130" t="str">
        <f t="shared" si="134"/>
        <v>乙班</v>
      </c>
      <c r="G536" s="128">
        <f t="shared" si="135"/>
        <v>2</v>
      </c>
      <c r="H536" s="131">
        <f t="shared" si="137"/>
        <v>0.0416666666666667</v>
      </c>
      <c r="I536" s="165">
        <f t="shared" si="138"/>
        <v>0.0833333333333334</v>
      </c>
      <c r="J536" s="283" t="str">
        <f>IF(_penmei1_month_day!AH532="","",_penmei1_month_day!AH532)</f>
        <v/>
      </c>
      <c r="K536" s="283" t="str">
        <f>IF(_penmei1_month_day!AI532="","",_penmei1_month_day!AI532)</f>
        <v/>
      </c>
      <c r="L536" s="284" t="str">
        <f>IF(_penmei1_month_day!AJ532="","",_penmei1_month_day!AJ532)</f>
        <v/>
      </c>
      <c r="M536" s="284" t="str">
        <f>IF(_penmei1_month_day!AK532="","",_penmei1_month_day!AK532)</f>
        <v/>
      </c>
      <c r="N536" s="284" t="str">
        <f>IF(_penmei1_month_day!AL532="","",_penmei1_month_day!AL532)</f>
        <v/>
      </c>
      <c r="O536" s="284" t="str">
        <f>IF(_penmei1_month_day!AM532="","",_penmei1_month_day!AM532)</f>
        <v/>
      </c>
      <c r="P536" s="284" t="str">
        <f>IF(_penmei1_month_day!AN532="","",_penmei1_month_day!AN532)</f>
        <v/>
      </c>
      <c r="Q536" s="284" t="str">
        <f>IF(_penmei1_month_day!AO532="","",_penmei1_month_day!AO532)</f>
        <v/>
      </c>
      <c r="R536" s="284" t="str">
        <f>IF(_penmei1_month_day!AP532="","",_penmei1_month_day!AP532)</f>
        <v/>
      </c>
      <c r="S536" s="284" t="str">
        <f>IF(_penmei1_month_day!AQ532="","",_penmei1_month_day!AQ532)</f>
        <v/>
      </c>
      <c r="T536" s="284" t="str">
        <f>IF(_penmei1_month_day!AR532="","",_penmei1_month_day!AR532)</f>
        <v/>
      </c>
      <c r="U536" s="284" t="str">
        <f>IF(_penmei1_month_day!AS532="","",_penmei1_month_day!AS532)</f>
        <v/>
      </c>
      <c r="V536" s="284" t="str">
        <f>IF(_penmei1_month_day!AT532="","",_penmei1_month_day!AT532)</f>
        <v/>
      </c>
      <c r="W536" s="284" t="str">
        <f>IF(_penmei1_month_day!AU532="","",_penmei1_month_day!AU532)</f>
        <v/>
      </c>
      <c r="X536" s="284" t="str">
        <f>IF(_penmei1_month_day!AV532="","",_penmei1_month_day!AV532)</f>
        <v/>
      </c>
      <c r="Y536" s="284" t="str">
        <f>IF(_penmei1_month_day!AW532="","",_penmei1_month_day!AW532)</f>
        <v/>
      </c>
      <c r="Z536" s="284" t="str">
        <f>IF(_penmei1_month_day!AX532="","",_penmei1_month_day!AX532)</f>
        <v/>
      </c>
      <c r="AA536" s="306" t="str">
        <f>IF(_penmei1_month_day!AY532="","",ABS(_penmei1_month_day!AY532))</f>
        <v/>
      </c>
      <c r="AB536" s="306" t="str">
        <f>IF(_penmei1_month_day!AZ532="","",ABS(_penmei1_month_day!AZ532))</f>
        <v/>
      </c>
      <c r="AC536" s="283" t="str">
        <f>IF(_penmei1_month_day!BA532="","",_penmei1_month_day!BA532)</f>
        <v/>
      </c>
      <c r="AD536" s="283" t="str">
        <f>IF(_penmei1_month_day!BB532="","",_penmei1_month_day!BB532)</f>
        <v/>
      </c>
      <c r="AE536" s="284" t="str">
        <f>IF(_penmei1_month_day!BC532="","",_penmei1_month_day!BC532)</f>
        <v/>
      </c>
      <c r="AF536" s="284" t="str">
        <f>IF(_penmei1_month_day!BD532="","",_penmei1_month_day!BD532)</f>
        <v/>
      </c>
      <c r="AG536" s="284" t="str">
        <f>IF(_penmei1_month_day!BE532="","",_penmei1_month_day!BE532)</f>
        <v/>
      </c>
      <c r="AH536" s="306" t="str">
        <f>IF(_penmei1_month_day!BF532="","",_penmei1_month_day!BF532)</f>
        <v/>
      </c>
      <c r="AI536" s="306" t="str">
        <f>IF(_penmei1_month_day!BG532="","",_penmei1_month_day!BG532)</f>
        <v/>
      </c>
      <c r="AJ536" s="306" t="str">
        <f>IF(_penmei1_month_day!BH532="","",_penmei1_month_day!BH532)</f>
        <v/>
      </c>
      <c r="AK536" s="306" t="str">
        <f>IF(_penmei1_month_day!BI532="","",_penmei1_month_day!BI532)</f>
        <v/>
      </c>
      <c r="AL536" s="284" t="str">
        <f>IF(_penmei1_month_day!BJ532="","",_penmei1_month_day!BJ532)</f>
        <v/>
      </c>
      <c r="AM536" s="306" t="str">
        <f>IF(_penmei1_month_day!BK532="","",_penmei1_month_day!BK532/10000)</f>
        <v/>
      </c>
      <c r="AN536" s="284" t="str">
        <f>IF(_penmei1_month_day!BL532="","",_penmei1_month_day!BL532)</f>
        <v/>
      </c>
      <c r="AO536" s="284" t="str">
        <f>IF(_penmei1_month_day!BM532="","",_penmei1_month_day!BM532)</f>
        <v/>
      </c>
      <c r="AP536" s="329"/>
      <c r="AQ536" s="329"/>
    </row>
    <row r="537" spans="1:43">
      <c r="A537" s="126">
        <f t="shared" si="125"/>
        <v>43488</v>
      </c>
      <c r="B537" s="127">
        <f t="shared" si="131"/>
        <v>43488</v>
      </c>
      <c r="C537" s="128" t="str">
        <f t="shared" si="132"/>
        <v>夜</v>
      </c>
      <c r="D537" s="128">
        <f t="shared" si="133"/>
        <v>23</v>
      </c>
      <c r="E537" s="129">
        <f t="shared" si="140"/>
        <v>2</v>
      </c>
      <c r="F537" s="130" t="str">
        <f t="shared" si="134"/>
        <v>乙班</v>
      </c>
      <c r="G537" s="128">
        <f t="shared" si="135"/>
        <v>3</v>
      </c>
      <c r="H537" s="131">
        <f t="shared" si="137"/>
        <v>0.0416666666666667</v>
      </c>
      <c r="I537" s="165">
        <f t="shared" si="138"/>
        <v>0.125</v>
      </c>
      <c r="J537" s="283" t="str">
        <f>IF(_penmei1_month_day!AH533="","",_penmei1_month_day!AH533)</f>
        <v/>
      </c>
      <c r="K537" s="283" t="str">
        <f>IF(_penmei1_month_day!AI533="","",_penmei1_month_day!AI533)</f>
        <v/>
      </c>
      <c r="L537" s="284" t="str">
        <f>IF(_penmei1_month_day!AJ533="","",_penmei1_month_day!AJ533)</f>
        <v/>
      </c>
      <c r="M537" s="284" t="str">
        <f>IF(_penmei1_month_day!AK533="","",_penmei1_month_day!AK533)</f>
        <v/>
      </c>
      <c r="N537" s="284" t="str">
        <f>IF(_penmei1_month_day!AL533="","",_penmei1_month_day!AL533)</f>
        <v/>
      </c>
      <c r="O537" s="284" t="str">
        <f>IF(_penmei1_month_day!AM533="","",_penmei1_month_day!AM533)</f>
        <v/>
      </c>
      <c r="P537" s="284" t="str">
        <f>IF(_penmei1_month_day!AN533="","",_penmei1_month_day!AN533)</f>
        <v/>
      </c>
      <c r="Q537" s="284" t="str">
        <f>IF(_penmei1_month_day!AO533="","",_penmei1_month_day!AO533)</f>
        <v/>
      </c>
      <c r="R537" s="284" t="str">
        <f>IF(_penmei1_month_day!AP533="","",_penmei1_month_day!AP533)</f>
        <v/>
      </c>
      <c r="S537" s="284" t="str">
        <f>IF(_penmei1_month_day!AQ533="","",_penmei1_month_day!AQ533)</f>
        <v/>
      </c>
      <c r="T537" s="284" t="str">
        <f>IF(_penmei1_month_day!AR533="","",_penmei1_month_day!AR533)</f>
        <v/>
      </c>
      <c r="U537" s="284" t="str">
        <f>IF(_penmei1_month_day!AS533="","",_penmei1_month_day!AS533)</f>
        <v/>
      </c>
      <c r="V537" s="284" t="str">
        <f>IF(_penmei1_month_day!AT533="","",_penmei1_month_day!AT533)</f>
        <v/>
      </c>
      <c r="W537" s="284" t="str">
        <f>IF(_penmei1_month_day!AU533="","",_penmei1_month_day!AU533)</f>
        <v/>
      </c>
      <c r="X537" s="284" t="str">
        <f>IF(_penmei1_month_day!AV533="","",_penmei1_month_day!AV533)</f>
        <v/>
      </c>
      <c r="Y537" s="284" t="str">
        <f>IF(_penmei1_month_day!AW533="","",_penmei1_month_day!AW533)</f>
        <v/>
      </c>
      <c r="Z537" s="284" t="str">
        <f>IF(_penmei1_month_day!AX533="","",_penmei1_month_day!AX533)</f>
        <v/>
      </c>
      <c r="AA537" s="306" t="str">
        <f>IF(_penmei1_month_day!AY533="","",ABS(_penmei1_month_day!AY533))</f>
        <v/>
      </c>
      <c r="AB537" s="306" t="str">
        <f>IF(_penmei1_month_day!AZ533="","",ABS(_penmei1_month_day!AZ533))</f>
        <v/>
      </c>
      <c r="AC537" s="283" t="str">
        <f>IF(_penmei1_month_day!BA533="","",_penmei1_month_day!BA533)</f>
        <v/>
      </c>
      <c r="AD537" s="283" t="str">
        <f>IF(_penmei1_month_day!BB533="","",_penmei1_month_day!BB533)</f>
        <v/>
      </c>
      <c r="AE537" s="284" t="str">
        <f>IF(_penmei1_month_day!BC533="","",_penmei1_month_day!BC533)</f>
        <v/>
      </c>
      <c r="AF537" s="284" t="str">
        <f>IF(_penmei1_month_day!BD533="","",_penmei1_month_day!BD533)</f>
        <v/>
      </c>
      <c r="AG537" s="284" t="str">
        <f>IF(_penmei1_month_day!BE533="","",_penmei1_month_day!BE533)</f>
        <v/>
      </c>
      <c r="AH537" s="306" t="str">
        <f>IF(_penmei1_month_day!BF533="","",_penmei1_month_day!BF533)</f>
        <v/>
      </c>
      <c r="AI537" s="306" t="str">
        <f>IF(_penmei1_month_day!BG533="","",_penmei1_month_day!BG533)</f>
        <v/>
      </c>
      <c r="AJ537" s="306" t="str">
        <f>IF(_penmei1_month_day!BH533="","",_penmei1_month_day!BH533)</f>
        <v/>
      </c>
      <c r="AK537" s="306" t="str">
        <f>IF(_penmei1_month_day!BI533="","",_penmei1_month_day!BI533)</f>
        <v/>
      </c>
      <c r="AL537" s="284" t="str">
        <f>IF(_penmei1_month_day!BJ533="","",_penmei1_month_day!BJ533)</f>
        <v/>
      </c>
      <c r="AM537" s="306" t="str">
        <f>IF(_penmei1_month_day!BK533="","",_penmei1_month_day!BK533/10000)</f>
        <v/>
      </c>
      <c r="AN537" s="284" t="str">
        <f>IF(_penmei1_month_day!BL533="","",_penmei1_month_day!BL533)</f>
        <v/>
      </c>
      <c r="AO537" s="284" t="str">
        <f>IF(_penmei1_month_day!BM533="","",_penmei1_month_day!BM533)</f>
        <v/>
      </c>
      <c r="AP537" s="329"/>
      <c r="AQ537" s="329"/>
    </row>
    <row r="538" spans="1:43">
      <c r="A538" s="126">
        <f t="shared" si="125"/>
        <v>43488</v>
      </c>
      <c r="B538" s="127">
        <f t="shared" si="131"/>
        <v>43488</v>
      </c>
      <c r="C538" s="128" t="str">
        <f t="shared" si="132"/>
        <v>夜</v>
      </c>
      <c r="D538" s="128">
        <f t="shared" si="133"/>
        <v>23</v>
      </c>
      <c r="E538" s="129">
        <f t="shared" si="140"/>
        <v>2</v>
      </c>
      <c r="F538" s="130" t="str">
        <f t="shared" si="134"/>
        <v>乙班</v>
      </c>
      <c r="G538" s="128">
        <f t="shared" si="135"/>
        <v>4</v>
      </c>
      <c r="H538" s="131">
        <f t="shared" si="137"/>
        <v>0.0416666666666667</v>
      </c>
      <c r="I538" s="165">
        <f t="shared" si="138"/>
        <v>0.166666666666667</v>
      </c>
      <c r="J538" s="283" t="str">
        <f>IF(_penmei1_month_day!AH534="","",_penmei1_month_day!AH534)</f>
        <v/>
      </c>
      <c r="K538" s="283" t="str">
        <f>IF(_penmei1_month_day!AI534="","",_penmei1_month_day!AI534)</f>
        <v/>
      </c>
      <c r="L538" s="284" t="str">
        <f>IF(_penmei1_month_day!AJ534="","",_penmei1_month_day!AJ534)</f>
        <v/>
      </c>
      <c r="M538" s="284" t="str">
        <f>IF(_penmei1_month_day!AK534="","",_penmei1_month_day!AK534)</f>
        <v/>
      </c>
      <c r="N538" s="284" t="str">
        <f>IF(_penmei1_month_day!AL534="","",_penmei1_month_day!AL534)</f>
        <v/>
      </c>
      <c r="O538" s="284" t="str">
        <f>IF(_penmei1_month_day!AM534="","",_penmei1_month_day!AM534)</f>
        <v/>
      </c>
      <c r="P538" s="284" t="str">
        <f>IF(_penmei1_month_day!AN534="","",_penmei1_month_day!AN534)</f>
        <v/>
      </c>
      <c r="Q538" s="284" t="str">
        <f>IF(_penmei1_month_day!AO534="","",_penmei1_month_day!AO534)</f>
        <v/>
      </c>
      <c r="R538" s="284" t="str">
        <f>IF(_penmei1_month_day!AP534="","",_penmei1_month_day!AP534)</f>
        <v/>
      </c>
      <c r="S538" s="284" t="str">
        <f>IF(_penmei1_month_day!AQ534="","",_penmei1_month_day!AQ534)</f>
        <v/>
      </c>
      <c r="T538" s="284" t="str">
        <f>IF(_penmei1_month_day!AR534="","",_penmei1_month_day!AR534)</f>
        <v/>
      </c>
      <c r="U538" s="284" t="str">
        <f>IF(_penmei1_month_day!AS534="","",_penmei1_month_day!AS534)</f>
        <v/>
      </c>
      <c r="V538" s="284" t="str">
        <f>IF(_penmei1_month_day!AT534="","",_penmei1_month_day!AT534)</f>
        <v/>
      </c>
      <c r="W538" s="284" t="str">
        <f>IF(_penmei1_month_day!AU534="","",_penmei1_month_day!AU534)</f>
        <v/>
      </c>
      <c r="X538" s="284" t="str">
        <f>IF(_penmei1_month_day!AV534="","",_penmei1_month_day!AV534)</f>
        <v/>
      </c>
      <c r="Y538" s="284" t="str">
        <f>IF(_penmei1_month_day!AW534="","",_penmei1_month_day!AW534)</f>
        <v/>
      </c>
      <c r="Z538" s="284" t="str">
        <f>IF(_penmei1_month_day!AX534="","",_penmei1_month_day!AX534)</f>
        <v/>
      </c>
      <c r="AA538" s="306" t="str">
        <f>IF(_penmei1_month_day!AY534="","",ABS(_penmei1_month_day!AY534))</f>
        <v/>
      </c>
      <c r="AB538" s="306" t="str">
        <f>IF(_penmei1_month_day!AZ534="","",ABS(_penmei1_month_day!AZ534))</f>
        <v/>
      </c>
      <c r="AC538" s="283" t="str">
        <f>IF(_penmei1_month_day!BA534="","",_penmei1_month_day!BA534)</f>
        <v/>
      </c>
      <c r="AD538" s="283" t="str">
        <f>IF(_penmei1_month_day!BB534="","",_penmei1_month_day!BB534)</f>
        <v/>
      </c>
      <c r="AE538" s="284" t="str">
        <f>IF(_penmei1_month_day!BC534="","",_penmei1_month_day!BC534)</f>
        <v/>
      </c>
      <c r="AF538" s="284" t="str">
        <f>IF(_penmei1_month_day!BD534="","",_penmei1_month_day!BD534)</f>
        <v/>
      </c>
      <c r="AG538" s="284" t="str">
        <f>IF(_penmei1_month_day!BE534="","",_penmei1_month_day!BE534)</f>
        <v/>
      </c>
      <c r="AH538" s="306" t="str">
        <f>IF(_penmei1_month_day!BF534="","",_penmei1_month_day!BF534)</f>
        <v/>
      </c>
      <c r="AI538" s="306" t="str">
        <f>IF(_penmei1_month_day!BG534="","",_penmei1_month_day!BG534)</f>
        <v/>
      </c>
      <c r="AJ538" s="306" t="str">
        <f>IF(_penmei1_month_day!BH534="","",_penmei1_month_day!BH534)</f>
        <v/>
      </c>
      <c r="AK538" s="306" t="str">
        <f>IF(_penmei1_month_day!BI534="","",_penmei1_month_day!BI534)</f>
        <v/>
      </c>
      <c r="AL538" s="284" t="str">
        <f>IF(_penmei1_month_day!BJ534="","",_penmei1_month_day!BJ534)</f>
        <v/>
      </c>
      <c r="AM538" s="306" t="str">
        <f>IF(_penmei1_month_day!BK534="","",_penmei1_month_day!BK534/10000)</f>
        <v/>
      </c>
      <c r="AN538" s="284" t="str">
        <f>IF(_penmei1_month_day!BL534="","",_penmei1_month_day!BL534)</f>
        <v/>
      </c>
      <c r="AO538" s="284" t="str">
        <f>IF(_penmei1_month_day!BM534="","",_penmei1_month_day!BM534)</f>
        <v/>
      </c>
      <c r="AP538" s="329"/>
      <c r="AQ538" s="329"/>
    </row>
    <row r="539" spans="1:43">
      <c r="A539" s="126">
        <f t="shared" si="125"/>
        <v>43488</v>
      </c>
      <c r="B539" s="127">
        <f t="shared" si="131"/>
        <v>43488</v>
      </c>
      <c r="C539" s="128" t="str">
        <f t="shared" si="132"/>
        <v>夜</v>
      </c>
      <c r="D539" s="128">
        <f t="shared" si="133"/>
        <v>23</v>
      </c>
      <c r="E539" s="129">
        <f t="shared" si="140"/>
        <v>2</v>
      </c>
      <c r="F539" s="130" t="str">
        <f t="shared" si="134"/>
        <v>乙班</v>
      </c>
      <c r="G539" s="128">
        <f t="shared" si="135"/>
        <v>5</v>
      </c>
      <c r="H539" s="131">
        <f t="shared" si="137"/>
        <v>0.0416666666666667</v>
      </c>
      <c r="I539" s="165">
        <f t="shared" si="138"/>
        <v>0.208333333333333</v>
      </c>
      <c r="J539" s="283" t="str">
        <f>IF(_penmei1_month_day!AH535="","",_penmei1_month_day!AH535)</f>
        <v/>
      </c>
      <c r="K539" s="283" t="str">
        <f>IF(_penmei1_month_day!AI535="","",_penmei1_month_day!AI535)</f>
        <v/>
      </c>
      <c r="L539" s="284" t="str">
        <f>IF(_penmei1_month_day!AJ535="","",_penmei1_month_day!AJ535)</f>
        <v/>
      </c>
      <c r="M539" s="284" t="str">
        <f>IF(_penmei1_month_day!AK535="","",_penmei1_month_day!AK535)</f>
        <v/>
      </c>
      <c r="N539" s="284" t="str">
        <f>IF(_penmei1_month_day!AL535="","",_penmei1_month_day!AL535)</f>
        <v/>
      </c>
      <c r="O539" s="284" t="str">
        <f>IF(_penmei1_month_day!AM535="","",_penmei1_month_day!AM535)</f>
        <v/>
      </c>
      <c r="P539" s="284" t="str">
        <f>IF(_penmei1_month_day!AN535="","",_penmei1_month_day!AN535)</f>
        <v/>
      </c>
      <c r="Q539" s="284" t="str">
        <f>IF(_penmei1_month_day!AO535="","",_penmei1_month_day!AO535)</f>
        <v/>
      </c>
      <c r="R539" s="284" t="str">
        <f>IF(_penmei1_month_day!AP535="","",_penmei1_month_day!AP535)</f>
        <v/>
      </c>
      <c r="S539" s="284" t="str">
        <f>IF(_penmei1_month_day!AQ535="","",_penmei1_month_day!AQ535)</f>
        <v/>
      </c>
      <c r="T539" s="284" t="str">
        <f>IF(_penmei1_month_day!AR535="","",_penmei1_month_day!AR535)</f>
        <v/>
      </c>
      <c r="U539" s="284" t="str">
        <f>IF(_penmei1_month_day!AS535="","",_penmei1_month_day!AS535)</f>
        <v/>
      </c>
      <c r="V539" s="284" t="str">
        <f>IF(_penmei1_month_day!AT535="","",_penmei1_month_day!AT535)</f>
        <v/>
      </c>
      <c r="W539" s="284" t="str">
        <f>IF(_penmei1_month_day!AU535="","",_penmei1_month_day!AU535)</f>
        <v/>
      </c>
      <c r="X539" s="284" t="str">
        <f>IF(_penmei1_month_day!AV535="","",_penmei1_month_day!AV535)</f>
        <v/>
      </c>
      <c r="Y539" s="284" t="str">
        <f>IF(_penmei1_month_day!AW535="","",_penmei1_month_day!AW535)</f>
        <v/>
      </c>
      <c r="Z539" s="284" t="str">
        <f>IF(_penmei1_month_day!AX535="","",_penmei1_month_day!AX535)</f>
        <v/>
      </c>
      <c r="AA539" s="306" t="str">
        <f>IF(_penmei1_month_day!AY535="","",ABS(_penmei1_month_day!AY535))</f>
        <v/>
      </c>
      <c r="AB539" s="306" t="str">
        <f>IF(_penmei1_month_day!AZ535="","",ABS(_penmei1_month_day!AZ535))</f>
        <v/>
      </c>
      <c r="AC539" s="283" t="str">
        <f>IF(_penmei1_month_day!BA535="","",_penmei1_month_day!BA535)</f>
        <v/>
      </c>
      <c r="AD539" s="283" t="str">
        <f>IF(_penmei1_month_day!BB535="","",_penmei1_month_day!BB535)</f>
        <v/>
      </c>
      <c r="AE539" s="284" t="str">
        <f>IF(_penmei1_month_day!BC535="","",_penmei1_month_day!BC535)</f>
        <v/>
      </c>
      <c r="AF539" s="284" t="str">
        <f>IF(_penmei1_month_day!BD535="","",_penmei1_month_day!BD535)</f>
        <v/>
      </c>
      <c r="AG539" s="284" t="str">
        <f>IF(_penmei1_month_day!BE535="","",_penmei1_month_day!BE535)</f>
        <v/>
      </c>
      <c r="AH539" s="306" t="str">
        <f>IF(_penmei1_month_day!BF535="","",_penmei1_month_day!BF535)</f>
        <v/>
      </c>
      <c r="AI539" s="306" t="str">
        <f>IF(_penmei1_month_day!BG535="","",_penmei1_month_day!BG535)</f>
        <v/>
      </c>
      <c r="AJ539" s="306" t="str">
        <f>IF(_penmei1_month_day!BH535="","",_penmei1_month_day!BH535)</f>
        <v/>
      </c>
      <c r="AK539" s="306" t="str">
        <f>IF(_penmei1_month_day!BI535="","",_penmei1_month_day!BI535)</f>
        <v/>
      </c>
      <c r="AL539" s="284" t="str">
        <f>IF(_penmei1_month_day!BJ535="","",_penmei1_month_day!BJ535)</f>
        <v/>
      </c>
      <c r="AM539" s="306" t="str">
        <f>IF(_penmei1_month_day!BK535="","",_penmei1_month_day!BK535/10000)</f>
        <v/>
      </c>
      <c r="AN539" s="284" t="str">
        <f>IF(_penmei1_month_day!BL535="","",_penmei1_month_day!BL535)</f>
        <v/>
      </c>
      <c r="AO539" s="284" t="str">
        <f>IF(_penmei1_month_day!BM535="","",_penmei1_month_day!BM535)</f>
        <v/>
      </c>
      <c r="AP539" s="329"/>
      <c r="AQ539" s="329"/>
    </row>
    <row r="540" spans="1:43">
      <c r="A540" s="126">
        <f t="shared" si="125"/>
        <v>43488</v>
      </c>
      <c r="B540" s="127">
        <f t="shared" si="131"/>
        <v>43488</v>
      </c>
      <c r="C540" s="128" t="str">
        <f t="shared" si="132"/>
        <v>夜</v>
      </c>
      <c r="D540" s="128">
        <f t="shared" si="133"/>
        <v>23</v>
      </c>
      <c r="E540" s="129">
        <f t="shared" si="140"/>
        <v>2</v>
      </c>
      <c r="F540" s="130" t="str">
        <f t="shared" si="134"/>
        <v>乙班</v>
      </c>
      <c r="G540" s="128">
        <f t="shared" si="135"/>
        <v>6</v>
      </c>
      <c r="H540" s="131">
        <f t="shared" si="137"/>
        <v>0.0416666666666667</v>
      </c>
      <c r="I540" s="165">
        <f t="shared" si="138"/>
        <v>0.25</v>
      </c>
      <c r="J540" s="283" t="str">
        <f>IF(_penmei1_month_day!AH536="","",_penmei1_month_day!AH536)</f>
        <v/>
      </c>
      <c r="K540" s="283" t="str">
        <f>IF(_penmei1_month_day!AI536="","",_penmei1_month_day!AI536)</f>
        <v/>
      </c>
      <c r="L540" s="284" t="str">
        <f>IF(_penmei1_month_day!AJ536="","",_penmei1_month_day!AJ536)</f>
        <v/>
      </c>
      <c r="M540" s="284" t="str">
        <f>IF(_penmei1_month_day!AK536="","",_penmei1_month_day!AK536)</f>
        <v/>
      </c>
      <c r="N540" s="284" t="str">
        <f>IF(_penmei1_month_day!AL536="","",_penmei1_month_day!AL536)</f>
        <v/>
      </c>
      <c r="O540" s="284" t="str">
        <f>IF(_penmei1_month_day!AM536="","",_penmei1_month_day!AM536)</f>
        <v/>
      </c>
      <c r="P540" s="284" t="str">
        <f>IF(_penmei1_month_day!AN536="","",_penmei1_month_day!AN536)</f>
        <v/>
      </c>
      <c r="Q540" s="284" t="str">
        <f>IF(_penmei1_month_day!AO536="","",_penmei1_month_day!AO536)</f>
        <v/>
      </c>
      <c r="R540" s="284" t="str">
        <f>IF(_penmei1_month_day!AP536="","",_penmei1_month_day!AP536)</f>
        <v/>
      </c>
      <c r="S540" s="284" t="str">
        <f>IF(_penmei1_month_day!AQ536="","",_penmei1_month_day!AQ536)</f>
        <v/>
      </c>
      <c r="T540" s="284" t="str">
        <f>IF(_penmei1_month_day!AR536="","",_penmei1_month_day!AR536)</f>
        <v/>
      </c>
      <c r="U540" s="284" t="str">
        <f>IF(_penmei1_month_day!AS536="","",_penmei1_month_day!AS536)</f>
        <v/>
      </c>
      <c r="V540" s="284" t="str">
        <f>IF(_penmei1_month_day!AT536="","",_penmei1_month_day!AT536)</f>
        <v/>
      </c>
      <c r="W540" s="284" t="str">
        <f>IF(_penmei1_month_day!AU536="","",_penmei1_month_day!AU536)</f>
        <v/>
      </c>
      <c r="X540" s="284" t="str">
        <f>IF(_penmei1_month_day!AV536="","",_penmei1_month_day!AV536)</f>
        <v/>
      </c>
      <c r="Y540" s="284" t="str">
        <f>IF(_penmei1_month_day!AW536="","",_penmei1_month_day!AW536)</f>
        <v/>
      </c>
      <c r="Z540" s="284" t="str">
        <f>IF(_penmei1_month_day!AX536="","",_penmei1_month_day!AX536)</f>
        <v/>
      </c>
      <c r="AA540" s="306" t="str">
        <f>IF(_penmei1_month_day!AY536="","",ABS(_penmei1_month_day!AY536))</f>
        <v/>
      </c>
      <c r="AB540" s="306" t="str">
        <f>IF(_penmei1_month_day!AZ536="","",ABS(_penmei1_month_day!AZ536))</f>
        <v/>
      </c>
      <c r="AC540" s="283" t="str">
        <f>IF(_penmei1_month_day!BA536="","",_penmei1_month_day!BA536)</f>
        <v/>
      </c>
      <c r="AD540" s="283" t="str">
        <f>IF(_penmei1_month_day!BB536="","",_penmei1_month_day!BB536)</f>
        <v/>
      </c>
      <c r="AE540" s="284" t="str">
        <f>IF(_penmei1_month_day!BC536="","",_penmei1_month_day!BC536)</f>
        <v/>
      </c>
      <c r="AF540" s="284" t="str">
        <f>IF(_penmei1_month_day!BD536="","",_penmei1_month_day!BD536)</f>
        <v/>
      </c>
      <c r="AG540" s="284" t="str">
        <f>IF(_penmei1_month_day!BE536="","",_penmei1_month_day!BE536)</f>
        <v/>
      </c>
      <c r="AH540" s="306" t="str">
        <f>IF(_penmei1_month_day!BF536="","",_penmei1_month_day!BF536)</f>
        <v/>
      </c>
      <c r="AI540" s="306" t="str">
        <f>IF(_penmei1_month_day!BG536="","",_penmei1_month_day!BG536)</f>
        <v/>
      </c>
      <c r="AJ540" s="306" t="str">
        <f>IF(_penmei1_month_day!BH536="","",_penmei1_month_day!BH536)</f>
        <v/>
      </c>
      <c r="AK540" s="306" t="str">
        <f>IF(_penmei1_month_day!BI536="","",_penmei1_month_day!BI536)</f>
        <v/>
      </c>
      <c r="AL540" s="284" t="str">
        <f>IF(_penmei1_month_day!BJ536="","",_penmei1_month_day!BJ536)</f>
        <v/>
      </c>
      <c r="AM540" s="306" t="str">
        <f>IF(_penmei1_month_day!BK536="","",_penmei1_month_day!BK536/10000)</f>
        <v/>
      </c>
      <c r="AN540" s="284" t="str">
        <f>IF(_penmei1_month_day!BL536="","",_penmei1_month_day!BL536)</f>
        <v/>
      </c>
      <c r="AO540" s="284" t="str">
        <f>IF(_penmei1_month_day!BM536="","",_penmei1_month_day!BM536)</f>
        <v/>
      </c>
      <c r="AP540" s="329"/>
      <c r="AQ540" s="329"/>
    </row>
    <row r="541" ht="15" spans="1:43">
      <c r="A541" s="132">
        <f t="shared" ref="A541:A604" si="141">IF(HOUR(I541)=0,A540+1,A540)</f>
        <v>43488</v>
      </c>
      <c r="B541" s="133">
        <f t="shared" si="131"/>
        <v>43488</v>
      </c>
      <c r="C541" s="134" t="str">
        <f t="shared" si="132"/>
        <v>夜</v>
      </c>
      <c r="D541" s="134">
        <f t="shared" si="133"/>
        <v>23</v>
      </c>
      <c r="E541" s="135">
        <f t="shared" si="140"/>
        <v>2</v>
      </c>
      <c r="F541" s="136" t="str">
        <f t="shared" si="134"/>
        <v>乙班</v>
      </c>
      <c r="G541" s="134">
        <f t="shared" si="135"/>
        <v>7</v>
      </c>
      <c r="H541" s="137">
        <f t="shared" si="137"/>
        <v>0.0416666666666667</v>
      </c>
      <c r="I541" s="170">
        <f t="shared" si="138"/>
        <v>0.291666666666667</v>
      </c>
      <c r="J541" s="285" t="str">
        <f>IF(_penmei1_month_day!AH537="","",_penmei1_month_day!AH537)</f>
        <v/>
      </c>
      <c r="K541" s="285" t="str">
        <f>IF(_penmei1_month_day!AI537="","",_penmei1_month_day!AI537)</f>
        <v/>
      </c>
      <c r="L541" s="286" t="str">
        <f>IF(_penmei1_month_day!AJ537="","",_penmei1_month_day!AJ537)</f>
        <v/>
      </c>
      <c r="M541" s="286" t="str">
        <f>IF(_penmei1_month_day!AK537="","",_penmei1_month_day!AK537)</f>
        <v/>
      </c>
      <c r="N541" s="286" t="str">
        <f>IF(_penmei1_month_day!AL537="","",_penmei1_month_day!AL537)</f>
        <v/>
      </c>
      <c r="O541" s="286" t="str">
        <f>IF(_penmei1_month_day!AM537="","",_penmei1_month_day!AM537)</f>
        <v/>
      </c>
      <c r="P541" s="286" t="str">
        <f>IF(_penmei1_month_day!AN537="","",_penmei1_month_day!AN537)</f>
        <v/>
      </c>
      <c r="Q541" s="286" t="str">
        <f>IF(_penmei1_month_day!AO537="","",_penmei1_month_day!AO537)</f>
        <v/>
      </c>
      <c r="R541" s="286" t="str">
        <f>IF(_penmei1_month_day!AP537="","",_penmei1_month_day!AP537)</f>
        <v/>
      </c>
      <c r="S541" s="286" t="str">
        <f>IF(_penmei1_month_day!AQ537="","",_penmei1_month_day!AQ537)</f>
        <v/>
      </c>
      <c r="T541" s="286" t="str">
        <f>IF(_penmei1_month_day!AR537="","",_penmei1_month_day!AR537)</f>
        <v/>
      </c>
      <c r="U541" s="286" t="str">
        <f>IF(_penmei1_month_day!AS537="","",_penmei1_month_day!AS537)</f>
        <v/>
      </c>
      <c r="V541" s="286" t="str">
        <f>IF(_penmei1_month_day!AT537="","",_penmei1_month_day!AT537)</f>
        <v/>
      </c>
      <c r="W541" s="286" t="str">
        <f>IF(_penmei1_month_day!AU537="","",_penmei1_month_day!AU537)</f>
        <v/>
      </c>
      <c r="X541" s="286" t="str">
        <f>IF(_penmei1_month_day!AV537="","",_penmei1_month_day!AV537)</f>
        <v/>
      </c>
      <c r="Y541" s="286" t="str">
        <f>IF(_penmei1_month_day!AW537="","",_penmei1_month_day!AW537)</f>
        <v/>
      </c>
      <c r="Z541" s="286" t="str">
        <f>IF(_penmei1_month_day!AX537="","",_penmei1_month_day!AX537)</f>
        <v/>
      </c>
      <c r="AA541" s="307" t="str">
        <f>IF(_penmei1_month_day!AY537="","",ABS(_penmei1_month_day!AY537))</f>
        <v/>
      </c>
      <c r="AB541" s="307" t="str">
        <f>IF(_penmei1_month_day!AZ537="","",ABS(_penmei1_month_day!AZ537))</f>
        <v/>
      </c>
      <c r="AC541" s="285" t="str">
        <f>IF(_penmei1_month_day!BA537="","",_penmei1_month_day!BA537)</f>
        <v/>
      </c>
      <c r="AD541" s="285" t="str">
        <f>IF(_penmei1_month_day!BB537="","",_penmei1_month_day!BB537)</f>
        <v/>
      </c>
      <c r="AE541" s="286" t="str">
        <f>IF(_penmei1_month_day!BC537="","",_penmei1_month_day!BC537)</f>
        <v/>
      </c>
      <c r="AF541" s="284" t="str">
        <f>IF(_penmei1_month_day!BD537="","",_penmei1_month_day!BD537)</f>
        <v/>
      </c>
      <c r="AG541" s="286" t="str">
        <f>IF(_penmei1_month_day!BE537="","",_penmei1_month_day!BE537)</f>
        <v/>
      </c>
      <c r="AH541" s="307" t="str">
        <f>IF(_penmei1_month_day!BF537="","",_penmei1_month_day!BF537)</f>
        <v/>
      </c>
      <c r="AI541" s="307" t="str">
        <f>IF(_penmei1_month_day!BG537="","",_penmei1_month_day!BG537)</f>
        <v/>
      </c>
      <c r="AJ541" s="307" t="str">
        <f>IF(_penmei1_month_day!BH537="","",_penmei1_month_day!BH537)</f>
        <v/>
      </c>
      <c r="AK541" s="307" t="str">
        <f>IF(_penmei1_month_day!BI537="","",_penmei1_month_day!BI537)</f>
        <v/>
      </c>
      <c r="AL541" s="286" t="str">
        <f>IF(_penmei1_month_day!BJ537="","",_penmei1_month_day!BJ537)</f>
        <v/>
      </c>
      <c r="AM541" s="307" t="str">
        <f>IF(_penmei1_month_day!BK537="","",_penmei1_month_day!BK537/10000)</f>
        <v/>
      </c>
      <c r="AN541" s="286" t="str">
        <f>IF(_penmei1_month_day!BL537="","",_penmei1_month_day!BL537)</f>
        <v/>
      </c>
      <c r="AO541" s="286" t="str">
        <f>IF(_penmei1_month_day!BM537="","",_penmei1_month_day!BM537)</f>
        <v/>
      </c>
      <c r="AP541" s="243" t="s">
        <v>83</v>
      </c>
      <c r="AQ541" s="331"/>
    </row>
    <row r="542" ht="15" spans="1:43">
      <c r="A542" s="120">
        <f t="shared" si="141"/>
        <v>43488</v>
      </c>
      <c r="B542" s="121">
        <f t="shared" si="131"/>
        <v>43488</v>
      </c>
      <c r="C542" s="122" t="str">
        <f t="shared" si="132"/>
        <v>白</v>
      </c>
      <c r="D542" s="122">
        <f t="shared" si="133"/>
        <v>23</v>
      </c>
      <c r="E542" s="123">
        <f>IF(AND(E534=4),1,IF(AND(E534&lt;4),(E534+1),))</f>
        <v>3</v>
      </c>
      <c r="F542" s="124" t="str">
        <f t="shared" si="134"/>
        <v>丙班</v>
      </c>
      <c r="G542" s="122">
        <f t="shared" si="135"/>
        <v>8</v>
      </c>
      <c r="H542" s="125">
        <f t="shared" si="137"/>
        <v>0.0416666666666667</v>
      </c>
      <c r="I542" s="160">
        <f t="shared" si="138"/>
        <v>0.333333333333334</v>
      </c>
      <c r="J542" s="281" t="str">
        <f>IF(_penmei1_month_day!AH538="","",_penmei1_month_day!AH538)</f>
        <v/>
      </c>
      <c r="K542" s="281" t="str">
        <f>IF(_penmei1_month_day!AI538="","",_penmei1_month_day!AI538)</f>
        <v/>
      </c>
      <c r="L542" s="282" t="str">
        <f>IF(_penmei1_month_day!AJ538="","",_penmei1_month_day!AJ538)</f>
        <v/>
      </c>
      <c r="M542" s="282" t="str">
        <f>IF(_penmei1_month_day!AK538="","",_penmei1_month_day!AK538)</f>
        <v/>
      </c>
      <c r="N542" s="282" t="str">
        <f>IF(_penmei1_month_day!AL538="","",_penmei1_month_day!AL538)</f>
        <v/>
      </c>
      <c r="O542" s="282" t="str">
        <f>IF(_penmei1_month_day!AM538="","",_penmei1_month_day!AM538)</f>
        <v/>
      </c>
      <c r="P542" s="282" t="str">
        <f>IF(_penmei1_month_day!AN538="","",_penmei1_month_day!AN538)</f>
        <v/>
      </c>
      <c r="Q542" s="282" t="str">
        <f>IF(_penmei1_month_day!AO538="","",_penmei1_month_day!AO538)</f>
        <v/>
      </c>
      <c r="R542" s="282" t="str">
        <f>IF(_penmei1_month_day!AP538="","",_penmei1_month_day!AP538)</f>
        <v/>
      </c>
      <c r="S542" s="282" t="str">
        <f>IF(_penmei1_month_day!AQ538="","",_penmei1_month_day!AQ538)</f>
        <v/>
      </c>
      <c r="T542" s="282" t="str">
        <f>IF(_penmei1_month_day!AR538="","",_penmei1_month_day!AR538)</f>
        <v/>
      </c>
      <c r="U542" s="282" t="str">
        <f>IF(_penmei1_month_day!AS538="","",_penmei1_month_day!AS538)</f>
        <v/>
      </c>
      <c r="V542" s="282" t="str">
        <f>IF(_penmei1_month_day!AT538="","",_penmei1_month_day!AT538)</f>
        <v/>
      </c>
      <c r="W542" s="282" t="str">
        <f>IF(_penmei1_month_day!AU538="","",_penmei1_month_day!AU538)</f>
        <v/>
      </c>
      <c r="X542" s="282" t="str">
        <f>IF(_penmei1_month_day!AV538="","",_penmei1_month_day!AV538)</f>
        <v/>
      </c>
      <c r="Y542" s="282" t="str">
        <f>IF(_penmei1_month_day!AW538="","",_penmei1_month_day!AW538)</f>
        <v/>
      </c>
      <c r="Z542" s="282" t="str">
        <f>IF(_penmei1_month_day!AX538="","",_penmei1_month_day!AX538)</f>
        <v/>
      </c>
      <c r="AA542" s="305" t="str">
        <f>IF(_penmei1_month_day!AY538="","",ABS(_penmei1_month_day!AY538))</f>
        <v/>
      </c>
      <c r="AB542" s="305" t="str">
        <f>IF(_penmei1_month_day!AZ538="","",ABS(_penmei1_month_day!AZ538))</f>
        <v/>
      </c>
      <c r="AC542" s="281" t="str">
        <f>IF(_penmei1_month_day!BA538="","",_penmei1_month_day!BA538)</f>
        <v/>
      </c>
      <c r="AD542" s="281" t="str">
        <f>IF(_penmei1_month_day!BB538="","",_penmei1_month_day!BB538)</f>
        <v/>
      </c>
      <c r="AE542" s="282" t="str">
        <f>IF(_penmei1_month_day!BC538="","",_penmei1_month_day!BC538)</f>
        <v/>
      </c>
      <c r="AF542" s="282" t="str">
        <f>IF(_penmei1_month_day!BD538="","",_penmei1_month_day!BD538)</f>
        <v/>
      </c>
      <c r="AG542" s="282" t="str">
        <f>IF(_penmei1_month_day!BE538="","",_penmei1_month_day!BE538)</f>
        <v/>
      </c>
      <c r="AH542" s="305" t="str">
        <f>IF(_penmei1_month_day!BF538="","",_penmei1_month_day!BF538)</f>
        <v/>
      </c>
      <c r="AI542" s="305" t="str">
        <f>IF(_penmei1_month_day!BG538="","",_penmei1_month_day!BG538)</f>
        <v/>
      </c>
      <c r="AJ542" s="305" t="str">
        <f>IF(_penmei1_month_day!BH538="","",_penmei1_month_day!BH538)</f>
        <v/>
      </c>
      <c r="AK542" s="305" t="str">
        <f>IF(_penmei1_month_day!BI538="","",_penmei1_month_day!BI538)</f>
        <v/>
      </c>
      <c r="AL542" s="282" t="str">
        <f>IF(_penmei1_month_day!BJ538="","",_penmei1_month_day!BJ538)</f>
        <v/>
      </c>
      <c r="AM542" s="305" t="str">
        <f>IF(_penmei1_month_day!BK538="","",_penmei1_month_day!BK538/10000)</f>
        <v/>
      </c>
      <c r="AN542" s="282" t="str">
        <f>IF(_penmei1_month_day!BL538="","",_penmei1_month_day!BL538)</f>
        <v/>
      </c>
      <c r="AO542" s="282" t="str">
        <f>IF(_penmei1_month_day!BM538="","",_penmei1_month_day!BM538)</f>
        <v/>
      </c>
      <c r="AP542" s="328"/>
      <c r="AQ542" s="328"/>
    </row>
    <row r="543" spans="1:43">
      <c r="A543" s="126">
        <f t="shared" si="141"/>
        <v>43488</v>
      </c>
      <c r="B543" s="127">
        <f t="shared" si="131"/>
        <v>43488</v>
      </c>
      <c r="C543" s="128" t="str">
        <f t="shared" si="132"/>
        <v>白</v>
      </c>
      <c r="D543" s="128">
        <f t="shared" si="133"/>
        <v>23</v>
      </c>
      <c r="E543" s="129">
        <f t="shared" ref="E543:E549" si="142">E542</f>
        <v>3</v>
      </c>
      <c r="F543" s="130" t="str">
        <f t="shared" si="134"/>
        <v>丙班</v>
      </c>
      <c r="G543" s="128">
        <f t="shared" si="135"/>
        <v>9</v>
      </c>
      <c r="H543" s="131">
        <f t="shared" si="137"/>
        <v>0.0416666666666667</v>
      </c>
      <c r="I543" s="165">
        <f t="shared" si="138"/>
        <v>0.375</v>
      </c>
      <c r="J543" s="283" t="str">
        <f>IF(_penmei1_month_day!AH539="","",_penmei1_month_day!AH539)</f>
        <v/>
      </c>
      <c r="K543" s="283" t="str">
        <f>IF(_penmei1_month_day!AI539="","",_penmei1_month_day!AI539)</f>
        <v/>
      </c>
      <c r="L543" s="284" t="str">
        <f>IF(_penmei1_month_day!AJ539="","",_penmei1_month_day!AJ539)</f>
        <v/>
      </c>
      <c r="M543" s="284" t="str">
        <f>IF(_penmei1_month_day!AK539="","",_penmei1_month_day!AK539)</f>
        <v/>
      </c>
      <c r="N543" s="284" t="str">
        <f>IF(_penmei1_month_day!AL539="","",_penmei1_month_day!AL539)</f>
        <v/>
      </c>
      <c r="O543" s="284" t="str">
        <f>IF(_penmei1_month_day!AM539="","",_penmei1_month_day!AM539)</f>
        <v/>
      </c>
      <c r="P543" s="284" t="str">
        <f>IF(_penmei1_month_day!AN539="","",_penmei1_month_day!AN539)</f>
        <v/>
      </c>
      <c r="Q543" s="284" t="str">
        <f>IF(_penmei1_month_day!AO539="","",_penmei1_month_day!AO539)</f>
        <v/>
      </c>
      <c r="R543" s="284" t="str">
        <f>IF(_penmei1_month_day!AP539="","",_penmei1_month_day!AP539)</f>
        <v/>
      </c>
      <c r="S543" s="284" t="str">
        <f>IF(_penmei1_month_day!AQ539="","",_penmei1_month_day!AQ539)</f>
        <v/>
      </c>
      <c r="T543" s="284" t="str">
        <f>IF(_penmei1_month_day!AR539="","",_penmei1_month_day!AR539)</f>
        <v/>
      </c>
      <c r="U543" s="284" t="str">
        <f>IF(_penmei1_month_day!AS539="","",_penmei1_month_day!AS539)</f>
        <v/>
      </c>
      <c r="V543" s="284" t="str">
        <f>IF(_penmei1_month_day!AT539="","",_penmei1_month_day!AT539)</f>
        <v/>
      </c>
      <c r="W543" s="284" t="str">
        <f>IF(_penmei1_month_day!AU539="","",_penmei1_month_day!AU539)</f>
        <v/>
      </c>
      <c r="X543" s="284" t="str">
        <f>IF(_penmei1_month_day!AV539="","",_penmei1_month_day!AV539)</f>
        <v/>
      </c>
      <c r="Y543" s="284" t="str">
        <f>IF(_penmei1_month_day!AW539="","",_penmei1_month_day!AW539)</f>
        <v/>
      </c>
      <c r="Z543" s="284" t="str">
        <f>IF(_penmei1_month_day!AX539="","",_penmei1_month_day!AX539)</f>
        <v/>
      </c>
      <c r="AA543" s="306" t="str">
        <f>IF(_penmei1_month_day!AY539="","",ABS(_penmei1_month_day!AY539))</f>
        <v/>
      </c>
      <c r="AB543" s="306" t="str">
        <f>IF(_penmei1_month_day!AZ539="","",ABS(_penmei1_month_day!AZ539))</f>
        <v/>
      </c>
      <c r="AC543" s="283" t="str">
        <f>IF(_penmei1_month_day!BA539="","",_penmei1_month_day!BA539)</f>
        <v/>
      </c>
      <c r="AD543" s="283" t="str">
        <f>IF(_penmei1_month_day!BB539="","",_penmei1_month_day!BB539)</f>
        <v/>
      </c>
      <c r="AE543" s="284" t="str">
        <f>IF(_penmei1_month_day!BC539="","",_penmei1_month_day!BC539)</f>
        <v/>
      </c>
      <c r="AF543" s="284" t="str">
        <f>IF(_penmei1_month_day!BD539="","",_penmei1_month_day!BD539)</f>
        <v/>
      </c>
      <c r="AG543" s="284" t="str">
        <f>IF(_penmei1_month_day!BE539="","",_penmei1_month_day!BE539)</f>
        <v/>
      </c>
      <c r="AH543" s="306" t="str">
        <f>IF(_penmei1_month_day!BF539="","",_penmei1_month_day!BF539)</f>
        <v/>
      </c>
      <c r="AI543" s="306" t="str">
        <f>IF(_penmei1_month_day!BG539="","",_penmei1_month_day!BG539)</f>
        <v/>
      </c>
      <c r="AJ543" s="306" t="str">
        <f>IF(_penmei1_month_day!BH539="","",_penmei1_month_day!BH539)</f>
        <v/>
      </c>
      <c r="AK543" s="306" t="str">
        <f>IF(_penmei1_month_day!BI539="","",_penmei1_month_day!BI539)</f>
        <v/>
      </c>
      <c r="AL543" s="284" t="str">
        <f>IF(_penmei1_month_day!BJ539="","",_penmei1_month_day!BJ539)</f>
        <v/>
      </c>
      <c r="AM543" s="306" t="str">
        <f>IF(_penmei1_month_day!BK539="","",_penmei1_month_day!BK539/10000)</f>
        <v/>
      </c>
      <c r="AN543" s="284" t="str">
        <f>IF(_penmei1_month_day!BL539="","",_penmei1_month_day!BL539)</f>
        <v/>
      </c>
      <c r="AO543" s="284" t="str">
        <f>IF(_penmei1_month_day!BM539="","",_penmei1_month_day!BM539)</f>
        <v/>
      </c>
      <c r="AP543" s="329"/>
      <c r="AQ543" s="329"/>
    </row>
    <row r="544" spans="1:43">
      <c r="A544" s="126">
        <f t="shared" si="141"/>
        <v>43488</v>
      </c>
      <c r="B544" s="127">
        <f t="shared" si="131"/>
        <v>43488</v>
      </c>
      <c r="C544" s="128" t="str">
        <f t="shared" si="132"/>
        <v>白</v>
      </c>
      <c r="D544" s="128">
        <f t="shared" si="133"/>
        <v>23</v>
      </c>
      <c r="E544" s="129">
        <f t="shared" si="142"/>
        <v>3</v>
      </c>
      <c r="F544" s="130" t="str">
        <f t="shared" si="134"/>
        <v>丙班</v>
      </c>
      <c r="G544" s="128">
        <f t="shared" si="135"/>
        <v>10</v>
      </c>
      <c r="H544" s="131">
        <f t="shared" si="137"/>
        <v>0.0416666666666667</v>
      </c>
      <c r="I544" s="165">
        <f t="shared" si="138"/>
        <v>0.416666666666667</v>
      </c>
      <c r="J544" s="283" t="str">
        <f>IF(_penmei1_month_day!AH540="","",_penmei1_month_day!AH540)</f>
        <v/>
      </c>
      <c r="K544" s="283" t="str">
        <f>IF(_penmei1_month_day!AI540="","",_penmei1_month_day!AI540)</f>
        <v/>
      </c>
      <c r="L544" s="284" t="str">
        <f>IF(_penmei1_month_day!AJ540="","",_penmei1_month_day!AJ540)</f>
        <v/>
      </c>
      <c r="M544" s="284" t="str">
        <f>IF(_penmei1_month_day!AK540="","",_penmei1_month_day!AK540)</f>
        <v/>
      </c>
      <c r="N544" s="284" t="str">
        <f>IF(_penmei1_month_day!AL540="","",_penmei1_month_day!AL540)</f>
        <v/>
      </c>
      <c r="O544" s="284" t="str">
        <f>IF(_penmei1_month_day!AM540="","",_penmei1_month_day!AM540)</f>
        <v/>
      </c>
      <c r="P544" s="284" t="str">
        <f>IF(_penmei1_month_day!AN540="","",_penmei1_month_day!AN540)</f>
        <v/>
      </c>
      <c r="Q544" s="284" t="str">
        <f>IF(_penmei1_month_day!AO540="","",_penmei1_month_day!AO540)</f>
        <v/>
      </c>
      <c r="R544" s="284" t="str">
        <f>IF(_penmei1_month_day!AP540="","",_penmei1_month_day!AP540)</f>
        <v/>
      </c>
      <c r="S544" s="284" t="str">
        <f>IF(_penmei1_month_day!AQ540="","",_penmei1_month_day!AQ540)</f>
        <v/>
      </c>
      <c r="T544" s="284" t="str">
        <f>IF(_penmei1_month_day!AR540="","",_penmei1_month_day!AR540)</f>
        <v/>
      </c>
      <c r="U544" s="284" t="str">
        <f>IF(_penmei1_month_day!AS540="","",_penmei1_month_day!AS540)</f>
        <v/>
      </c>
      <c r="V544" s="284" t="str">
        <f>IF(_penmei1_month_day!AT540="","",_penmei1_month_day!AT540)</f>
        <v/>
      </c>
      <c r="W544" s="284" t="str">
        <f>IF(_penmei1_month_day!AU540="","",_penmei1_month_day!AU540)</f>
        <v/>
      </c>
      <c r="X544" s="284" t="str">
        <f>IF(_penmei1_month_day!AV540="","",_penmei1_month_day!AV540)</f>
        <v/>
      </c>
      <c r="Y544" s="284" t="str">
        <f>IF(_penmei1_month_day!AW540="","",_penmei1_month_day!AW540)</f>
        <v/>
      </c>
      <c r="Z544" s="284" t="str">
        <f>IF(_penmei1_month_day!AX540="","",_penmei1_month_day!AX540)</f>
        <v/>
      </c>
      <c r="AA544" s="306" t="str">
        <f>IF(_penmei1_month_day!AY540="","",ABS(_penmei1_month_day!AY540))</f>
        <v/>
      </c>
      <c r="AB544" s="306" t="str">
        <f>IF(_penmei1_month_day!AZ540="","",ABS(_penmei1_month_day!AZ540))</f>
        <v/>
      </c>
      <c r="AC544" s="283" t="str">
        <f>IF(_penmei1_month_day!BA540="","",_penmei1_month_day!BA540)</f>
        <v/>
      </c>
      <c r="AD544" s="283" t="str">
        <f>IF(_penmei1_month_day!BB540="","",_penmei1_month_day!BB540)</f>
        <v/>
      </c>
      <c r="AE544" s="284" t="str">
        <f>IF(_penmei1_month_day!BC540="","",_penmei1_month_day!BC540)</f>
        <v/>
      </c>
      <c r="AF544" s="284" t="str">
        <f>IF(_penmei1_month_day!BD540="","",_penmei1_month_day!BD540)</f>
        <v/>
      </c>
      <c r="AG544" s="284" t="str">
        <f>IF(_penmei1_month_day!BE540="","",_penmei1_month_day!BE540)</f>
        <v/>
      </c>
      <c r="AH544" s="306" t="str">
        <f>IF(_penmei1_month_day!BF540="","",_penmei1_month_day!BF540)</f>
        <v/>
      </c>
      <c r="AI544" s="306" t="str">
        <f>IF(_penmei1_month_day!BG540="","",_penmei1_month_day!BG540)</f>
        <v/>
      </c>
      <c r="AJ544" s="306" t="str">
        <f>IF(_penmei1_month_day!BH540="","",_penmei1_month_day!BH540)</f>
        <v/>
      </c>
      <c r="AK544" s="306" t="str">
        <f>IF(_penmei1_month_day!BI540="","",_penmei1_month_day!BI540)</f>
        <v/>
      </c>
      <c r="AL544" s="284" t="str">
        <f>IF(_penmei1_month_day!BJ540="","",_penmei1_month_day!BJ540)</f>
        <v/>
      </c>
      <c r="AM544" s="306" t="str">
        <f>IF(_penmei1_month_day!BK540="","",_penmei1_month_day!BK540/10000)</f>
        <v/>
      </c>
      <c r="AN544" s="284" t="str">
        <f>IF(_penmei1_month_day!BL540="","",_penmei1_month_day!BL540)</f>
        <v/>
      </c>
      <c r="AO544" s="284" t="str">
        <f>IF(_penmei1_month_day!BM540="","",_penmei1_month_day!BM540)</f>
        <v/>
      </c>
      <c r="AP544" s="329"/>
      <c r="AQ544" s="329"/>
    </row>
    <row r="545" spans="1:43">
      <c r="A545" s="126">
        <f t="shared" si="141"/>
        <v>43488</v>
      </c>
      <c r="B545" s="127">
        <f t="shared" si="131"/>
        <v>43488</v>
      </c>
      <c r="C545" s="128" t="str">
        <f t="shared" si="132"/>
        <v>白</v>
      </c>
      <c r="D545" s="128">
        <f t="shared" si="133"/>
        <v>23</v>
      </c>
      <c r="E545" s="129">
        <f t="shared" si="142"/>
        <v>3</v>
      </c>
      <c r="F545" s="130" t="str">
        <f t="shared" si="134"/>
        <v>丙班</v>
      </c>
      <c r="G545" s="128">
        <f t="shared" si="135"/>
        <v>11</v>
      </c>
      <c r="H545" s="131">
        <f t="shared" si="137"/>
        <v>0.0416666666666667</v>
      </c>
      <c r="I545" s="165">
        <f t="shared" si="138"/>
        <v>0.458333333333334</v>
      </c>
      <c r="J545" s="283" t="str">
        <f>IF(_penmei1_month_day!AH541="","",_penmei1_month_day!AH541)</f>
        <v/>
      </c>
      <c r="K545" s="283" t="str">
        <f>IF(_penmei1_month_day!AI541="","",_penmei1_month_day!AI541)</f>
        <v/>
      </c>
      <c r="L545" s="284" t="str">
        <f>IF(_penmei1_month_day!AJ541="","",_penmei1_month_day!AJ541)</f>
        <v/>
      </c>
      <c r="M545" s="284" t="str">
        <f>IF(_penmei1_month_day!AK541="","",_penmei1_month_day!AK541)</f>
        <v/>
      </c>
      <c r="N545" s="284" t="str">
        <f>IF(_penmei1_month_day!AL541="","",_penmei1_month_day!AL541)</f>
        <v/>
      </c>
      <c r="O545" s="284" t="str">
        <f>IF(_penmei1_month_day!AM541="","",_penmei1_month_day!AM541)</f>
        <v/>
      </c>
      <c r="P545" s="284" t="str">
        <f>IF(_penmei1_month_day!AN541="","",_penmei1_month_day!AN541)</f>
        <v/>
      </c>
      <c r="Q545" s="284" t="str">
        <f>IF(_penmei1_month_day!AO541="","",_penmei1_month_day!AO541)</f>
        <v/>
      </c>
      <c r="R545" s="284" t="str">
        <f>IF(_penmei1_month_day!AP541="","",_penmei1_month_day!AP541)</f>
        <v/>
      </c>
      <c r="S545" s="284" t="str">
        <f>IF(_penmei1_month_day!AQ541="","",_penmei1_month_day!AQ541)</f>
        <v/>
      </c>
      <c r="T545" s="284" t="str">
        <f>IF(_penmei1_month_day!AR541="","",_penmei1_month_day!AR541)</f>
        <v/>
      </c>
      <c r="U545" s="284" t="str">
        <f>IF(_penmei1_month_day!AS541="","",_penmei1_month_day!AS541)</f>
        <v/>
      </c>
      <c r="V545" s="284" t="str">
        <f>IF(_penmei1_month_day!AT541="","",_penmei1_month_day!AT541)</f>
        <v/>
      </c>
      <c r="W545" s="284" t="str">
        <f>IF(_penmei1_month_day!AU541="","",_penmei1_month_day!AU541)</f>
        <v/>
      </c>
      <c r="X545" s="284" t="str">
        <f>IF(_penmei1_month_day!AV541="","",_penmei1_month_day!AV541)</f>
        <v/>
      </c>
      <c r="Y545" s="284" t="str">
        <f>IF(_penmei1_month_day!AW541="","",_penmei1_month_day!AW541)</f>
        <v/>
      </c>
      <c r="Z545" s="284" t="str">
        <f>IF(_penmei1_month_day!AX541="","",_penmei1_month_day!AX541)</f>
        <v/>
      </c>
      <c r="AA545" s="306" t="str">
        <f>IF(_penmei1_month_day!AY541="","",ABS(_penmei1_month_day!AY541))</f>
        <v/>
      </c>
      <c r="AB545" s="306" t="str">
        <f>IF(_penmei1_month_day!AZ541="","",ABS(_penmei1_month_day!AZ541))</f>
        <v/>
      </c>
      <c r="AC545" s="283" t="str">
        <f>IF(_penmei1_month_day!BA541="","",_penmei1_month_day!BA541)</f>
        <v/>
      </c>
      <c r="AD545" s="283" t="str">
        <f>IF(_penmei1_month_day!BB541="","",_penmei1_month_day!BB541)</f>
        <v/>
      </c>
      <c r="AE545" s="284" t="str">
        <f>IF(_penmei1_month_day!BC541="","",_penmei1_month_day!BC541)</f>
        <v/>
      </c>
      <c r="AF545" s="284" t="str">
        <f>IF(_penmei1_month_day!BD541="","",_penmei1_month_day!BD541)</f>
        <v/>
      </c>
      <c r="AG545" s="284" t="str">
        <f>IF(_penmei1_month_day!BE541="","",_penmei1_month_day!BE541)</f>
        <v/>
      </c>
      <c r="AH545" s="306" t="str">
        <f>IF(_penmei1_month_day!BF541="","",_penmei1_month_day!BF541)</f>
        <v/>
      </c>
      <c r="AI545" s="306" t="str">
        <f>IF(_penmei1_month_day!BG541="","",_penmei1_month_day!BG541)</f>
        <v/>
      </c>
      <c r="AJ545" s="306" t="str">
        <f>IF(_penmei1_month_day!BH541="","",_penmei1_month_day!BH541)</f>
        <v/>
      </c>
      <c r="AK545" s="306" t="str">
        <f>IF(_penmei1_month_day!BI541="","",_penmei1_month_day!BI541)</f>
        <v/>
      </c>
      <c r="AL545" s="284" t="str">
        <f>IF(_penmei1_month_day!BJ541="","",_penmei1_month_day!BJ541)</f>
        <v/>
      </c>
      <c r="AM545" s="306" t="str">
        <f>IF(_penmei1_month_day!BK541="","",_penmei1_month_day!BK541/10000)</f>
        <v/>
      </c>
      <c r="AN545" s="284" t="str">
        <f>IF(_penmei1_month_day!BL541="","",_penmei1_month_day!BL541)</f>
        <v/>
      </c>
      <c r="AO545" s="284" t="str">
        <f>IF(_penmei1_month_day!BM541="","",_penmei1_month_day!BM541)</f>
        <v/>
      </c>
      <c r="AP545" s="329"/>
      <c r="AQ545" s="329"/>
    </row>
    <row r="546" spans="1:43">
      <c r="A546" s="126">
        <f t="shared" si="141"/>
        <v>43488</v>
      </c>
      <c r="B546" s="127">
        <f t="shared" si="131"/>
        <v>43488</v>
      </c>
      <c r="C546" s="128" t="str">
        <f t="shared" si="132"/>
        <v>白</v>
      </c>
      <c r="D546" s="128">
        <f t="shared" si="133"/>
        <v>23</v>
      </c>
      <c r="E546" s="129">
        <f t="shared" si="142"/>
        <v>3</v>
      </c>
      <c r="F546" s="130" t="str">
        <f t="shared" si="134"/>
        <v>丙班</v>
      </c>
      <c r="G546" s="128">
        <f t="shared" si="135"/>
        <v>12</v>
      </c>
      <c r="H546" s="131">
        <f t="shared" si="137"/>
        <v>0.0416666666666667</v>
      </c>
      <c r="I546" s="165">
        <f t="shared" si="138"/>
        <v>0.5</v>
      </c>
      <c r="J546" s="283" t="str">
        <f>IF(_penmei1_month_day!AH542="","",_penmei1_month_day!AH542)</f>
        <v/>
      </c>
      <c r="K546" s="283" t="str">
        <f>IF(_penmei1_month_day!AI542="","",_penmei1_month_day!AI542)</f>
        <v/>
      </c>
      <c r="L546" s="284" t="str">
        <f>IF(_penmei1_month_day!AJ542="","",_penmei1_month_day!AJ542)</f>
        <v/>
      </c>
      <c r="M546" s="284" t="str">
        <f>IF(_penmei1_month_day!AK542="","",_penmei1_month_day!AK542)</f>
        <v/>
      </c>
      <c r="N546" s="284" t="str">
        <f>IF(_penmei1_month_day!AL542="","",_penmei1_month_day!AL542)</f>
        <v/>
      </c>
      <c r="O546" s="284" t="str">
        <f>IF(_penmei1_month_day!AM542="","",_penmei1_month_day!AM542)</f>
        <v/>
      </c>
      <c r="P546" s="284" t="str">
        <f>IF(_penmei1_month_day!AN542="","",_penmei1_month_day!AN542)</f>
        <v/>
      </c>
      <c r="Q546" s="284" t="str">
        <f>IF(_penmei1_month_day!AO542="","",_penmei1_month_day!AO542)</f>
        <v/>
      </c>
      <c r="R546" s="284" t="str">
        <f>IF(_penmei1_month_day!AP542="","",_penmei1_month_day!AP542)</f>
        <v/>
      </c>
      <c r="S546" s="284" t="str">
        <f>IF(_penmei1_month_day!AQ542="","",_penmei1_month_day!AQ542)</f>
        <v/>
      </c>
      <c r="T546" s="284" t="str">
        <f>IF(_penmei1_month_day!AR542="","",_penmei1_month_day!AR542)</f>
        <v/>
      </c>
      <c r="U546" s="284" t="str">
        <f>IF(_penmei1_month_day!AS542="","",_penmei1_month_day!AS542)</f>
        <v/>
      </c>
      <c r="V546" s="284" t="str">
        <f>IF(_penmei1_month_day!AT542="","",_penmei1_month_day!AT542)</f>
        <v/>
      </c>
      <c r="W546" s="284" t="str">
        <f>IF(_penmei1_month_day!AU542="","",_penmei1_month_day!AU542)</f>
        <v/>
      </c>
      <c r="X546" s="284" t="str">
        <f>IF(_penmei1_month_day!AV542="","",_penmei1_month_day!AV542)</f>
        <v/>
      </c>
      <c r="Y546" s="284" t="str">
        <f>IF(_penmei1_month_day!AW542="","",_penmei1_month_day!AW542)</f>
        <v/>
      </c>
      <c r="Z546" s="284" t="str">
        <f>IF(_penmei1_month_day!AX542="","",_penmei1_month_day!AX542)</f>
        <v/>
      </c>
      <c r="AA546" s="306" t="str">
        <f>IF(_penmei1_month_day!AY542="","",ABS(_penmei1_month_day!AY542))</f>
        <v/>
      </c>
      <c r="AB546" s="306" t="str">
        <f>IF(_penmei1_month_day!AZ542="","",ABS(_penmei1_month_day!AZ542))</f>
        <v/>
      </c>
      <c r="AC546" s="283" t="str">
        <f>IF(_penmei1_month_day!BA542="","",_penmei1_month_day!BA542)</f>
        <v/>
      </c>
      <c r="AD546" s="283" t="str">
        <f>IF(_penmei1_month_day!BB542="","",_penmei1_month_day!BB542)</f>
        <v/>
      </c>
      <c r="AE546" s="284" t="str">
        <f>IF(_penmei1_month_day!BC542="","",_penmei1_month_day!BC542)</f>
        <v/>
      </c>
      <c r="AF546" s="284" t="str">
        <f>IF(_penmei1_month_day!BD542="","",_penmei1_month_day!BD542)</f>
        <v/>
      </c>
      <c r="AG546" s="284" t="str">
        <f>IF(_penmei1_month_day!BE542="","",_penmei1_month_day!BE542)</f>
        <v/>
      </c>
      <c r="AH546" s="306" t="str">
        <f>IF(_penmei1_month_day!BF542="","",_penmei1_month_day!BF542)</f>
        <v/>
      </c>
      <c r="AI546" s="306" t="str">
        <f>IF(_penmei1_month_day!BG542="","",_penmei1_month_day!BG542)</f>
        <v/>
      </c>
      <c r="AJ546" s="306" t="str">
        <f>IF(_penmei1_month_day!BH542="","",_penmei1_month_day!BH542)</f>
        <v/>
      </c>
      <c r="AK546" s="306" t="str">
        <f>IF(_penmei1_month_day!BI542="","",_penmei1_month_day!BI542)</f>
        <v/>
      </c>
      <c r="AL546" s="284" t="str">
        <f>IF(_penmei1_month_day!BJ542="","",_penmei1_month_day!BJ542)</f>
        <v/>
      </c>
      <c r="AM546" s="306" t="str">
        <f>IF(_penmei1_month_day!BK542="","",_penmei1_month_day!BK542/10000)</f>
        <v/>
      </c>
      <c r="AN546" s="284" t="str">
        <f>IF(_penmei1_month_day!BL542="","",_penmei1_month_day!BL542)</f>
        <v/>
      </c>
      <c r="AO546" s="284" t="str">
        <f>IF(_penmei1_month_day!BM542="","",_penmei1_month_day!BM542)</f>
        <v/>
      </c>
      <c r="AP546" s="329"/>
      <c r="AQ546" s="329"/>
    </row>
    <row r="547" spans="1:43">
      <c r="A547" s="126">
        <f t="shared" si="141"/>
        <v>43488</v>
      </c>
      <c r="B547" s="127">
        <f t="shared" si="131"/>
        <v>43488</v>
      </c>
      <c r="C547" s="128" t="str">
        <f t="shared" si="132"/>
        <v>白</v>
      </c>
      <c r="D547" s="128">
        <f t="shared" si="133"/>
        <v>23</v>
      </c>
      <c r="E547" s="129">
        <f t="shared" si="142"/>
        <v>3</v>
      </c>
      <c r="F547" s="130" t="str">
        <f t="shared" si="134"/>
        <v>丙班</v>
      </c>
      <c r="G547" s="128">
        <f t="shared" si="135"/>
        <v>13</v>
      </c>
      <c r="H547" s="131">
        <f t="shared" si="137"/>
        <v>0.0416666666666667</v>
      </c>
      <c r="I547" s="165">
        <f t="shared" si="138"/>
        <v>0.541666666666667</v>
      </c>
      <c r="J547" s="283" t="str">
        <f>IF(_penmei1_month_day!AH543="","",_penmei1_month_day!AH543)</f>
        <v/>
      </c>
      <c r="K547" s="283" t="str">
        <f>IF(_penmei1_month_day!AI543="","",_penmei1_month_day!AI543)</f>
        <v/>
      </c>
      <c r="L547" s="284" t="str">
        <f>IF(_penmei1_month_day!AJ543="","",_penmei1_month_day!AJ543)</f>
        <v/>
      </c>
      <c r="M547" s="284" t="str">
        <f>IF(_penmei1_month_day!AK543="","",_penmei1_month_day!AK543)</f>
        <v/>
      </c>
      <c r="N547" s="284" t="str">
        <f>IF(_penmei1_month_day!AL543="","",_penmei1_month_day!AL543)</f>
        <v/>
      </c>
      <c r="O547" s="284" t="str">
        <f>IF(_penmei1_month_day!AM543="","",_penmei1_month_day!AM543)</f>
        <v/>
      </c>
      <c r="P547" s="284" t="str">
        <f>IF(_penmei1_month_day!AN543="","",_penmei1_month_day!AN543)</f>
        <v/>
      </c>
      <c r="Q547" s="284" t="str">
        <f>IF(_penmei1_month_day!AO543="","",_penmei1_month_day!AO543)</f>
        <v/>
      </c>
      <c r="R547" s="284" t="str">
        <f>IF(_penmei1_month_day!AP543="","",_penmei1_month_day!AP543)</f>
        <v/>
      </c>
      <c r="S547" s="284" t="str">
        <f>IF(_penmei1_month_day!AQ543="","",_penmei1_month_day!AQ543)</f>
        <v/>
      </c>
      <c r="T547" s="284" t="str">
        <f>IF(_penmei1_month_day!AR543="","",_penmei1_month_day!AR543)</f>
        <v/>
      </c>
      <c r="U547" s="284" t="str">
        <f>IF(_penmei1_month_day!AS543="","",_penmei1_month_day!AS543)</f>
        <v/>
      </c>
      <c r="V547" s="284" t="str">
        <f>IF(_penmei1_month_day!AT543="","",_penmei1_month_day!AT543)</f>
        <v/>
      </c>
      <c r="W547" s="284" t="str">
        <f>IF(_penmei1_month_day!AU543="","",_penmei1_month_day!AU543)</f>
        <v/>
      </c>
      <c r="X547" s="284" t="str">
        <f>IF(_penmei1_month_day!AV543="","",_penmei1_month_day!AV543)</f>
        <v/>
      </c>
      <c r="Y547" s="284" t="str">
        <f>IF(_penmei1_month_day!AW543="","",_penmei1_month_day!AW543)</f>
        <v/>
      </c>
      <c r="Z547" s="284" t="str">
        <f>IF(_penmei1_month_day!AX543="","",_penmei1_month_day!AX543)</f>
        <v/>
      </c>
      <c r="AA547" s="306" t="str">
        <f>IF(_penmei1_month_day!AY543="","",ABS(_penmei1_month_day!AY543))</f>
        <v/>
      </c>
      <c r="AB547" s="306" t="str">
        <f>IF(_penmei1_month_day!AZ543="","",ABS(_penmei1_month_day!AZ543))</f>
        <v/>
      </c>
      <c r="AC547" s="283" t="str">
        <f>IF(_penmei1_month_day!BA543="","",_penmei1_month_day!BA543)</f>
        <v/>
      </c>
      <c r="AD547" s="283" t="str">
        <f>IF(_penmei1_month_day!BB543="","",_penmei1_month_day!BB543)</f>
        <v/>
      </c>
      <c r="AE547" s="284" t="str">
        <f>IF(_penmei1_month_day!BC543="","",_penmei1_month_day!BC543)</f>
        <v/>
      </c>
      <c r="AF547" s="284" t="str">
        <f>IF(_penmei1_month_day!BD543="","",_penmei1_month_day!BD543)</f>
        <v/>
      </c>
      <c r="AG547" s="284" t="str">
        <f>IF(_penmei1_month_day!BE543="","",_penmei1_month_day!BE543)</f>
        <v/>
      </c>
      <c r="AH547" s="306" t="str">
        <f>IF(_penmei1_month_day!BF543="","",_penmei1_month_day!BF543)</f>
        <v/>
      </c>
      <c r="AI547" s="306" t="str">
        <f>IF(_penmei1_month_day!BG543="","",_penmei1_month_day!BG543)</f>
        <v/>
      </c>
      <c r="AJ547" s="306" t="str">
        <f>IF(_penmei1_month_day!BH543="","",_penmei1_month_day!BH543)</f>
        <v/>
      </c>
      <c r="AK547" s="306" t="str">
        <f>IF(_penmei1_month_day!BI543="","",_penmei1_month_day!BI543)</f>
        <v/>
      </c>
      <c r="AL547" s="284" t="str">
        <f>IF(_penmei1_month_day!BJ543="","",_penmei1_month_day!BJ543)</f>
        <v/>
      </c>
      <c r="AM547" s="306" t="str">
        <f>IF(_penmei1_month_day!BK543="","",_penmei1_month_day!BK543/10000)</f>
        <v/>
      </c>
      <c r="AN547" s="284" t="str">
        <f>IF(_penmei1_month_day!BL543="","",_penmei1_month_day!BL543)</f>
        <v/>
      </c>
      <c r="AO547" s="284" t="str">
        <f>IF(_penmei1_month_day!BM543="","",_penmei1_month_day!BM543)</f>
        <v/>
      </c>
      <c r="AP547" s="329"/>
      <c r="AQ547" s="329"/>
    </row>
    <row r="548" spans="1:43">
      <c r="A548" s="126">
        <f t="shared" si="141"/>
        <v>43488</v>
      </c>
      <c r="B548" s="127">
        <f t="shared" si="131"/>
        <v>43488</v>
      </c>
      <c r="C548" s="128" t="str">
        <f t="shared" si="132"/>
        <v>白</v>
      </c>
      <c r="D548" s="128">
        <f t="shared" si="133"/>
        <v>23</v>
      </c>
      <c r="E548" s="129">
        <f t="shared" si="142"/>
        <v>3</v>
      </c>
      <c r="F548" s="130" t="str">
        <f t="shared" si="134"/>
        <v>丙班</v>
      </c>
      <c r="G548" s="128">
        <f t="shared" si="135"/>
        <v>14</v>
      </c>
      <c r="H548" s="131">
        <f t="shared" si="137"/>
        <v>0.0416666666666667</v>
      </c>
      <c r="I548" s="165">
        <f t="shared" si="138"/>
        <v>0.583333333333334</v>
      </c>
      <c r="J548" s="283" t="str">
        <f>IF(_penmei1_month_day!AH544="","",_penmei1_month_day!AH544)</f>
        <v/>
      </c>
      <c r="K548" s="283" t="str">
        <f>IF(_penmei1_month_day!AI544="","",_penmei1_month_day!AI544)</f>
        <v/>
      </c>
      <c r="L548" s="284" t="str">
        <f>IF(_penmei1_month_day!AJ544="","",_penmei1_month_day!AJ544)</f>
        <v/>
      </c>
      <c r="M548" s="284" t="str">
        <f>IF(_penmei1_month_day!AK544="","",_penmei1_month_day!AK544)</f>
        <v/>
      </c>
      <c r="N548" s="284" t="str">
        <f>IF(_penmei1_month_day!AL544="","",_penmei1_month_day!AL544)</f>
        <v/>
      </c>
      <c r="O548" s="284" t="str">
        <f>IF(_penmei1_month_day!AM544="","",_penmei1_month_day!AM544)</f>
        <v/>
      </c>
      <c r="P548" s="284" t="str">
        <f>IF(_penmei1_month_day!AN544="","",_penmei1_month_day!AN544)</f>
        <v/>
      </c>
      <c r="Q548" s="284" t="str">
        <f>IF(_penmei1_month_day!AO544="","",_penmei1_month_day!AO544)</f>
        <v/>
      </c>
      <c r="R548" s="284" t="str">
        <f>IF(_penmei1_month_day!AP544="","",_penmei1_month_day!AP544)</f>
        <v/>
      </c>
      <c r="S548" s="284" t="str">
        <f>IF(_penmei1_month_day!AQ544="","",_penmei1_month_day!AQ544)</f>
        <v/>
      </c>
      <c r="T548" s="284" t="str">
        <f>IF(_penmei1_month_day!AR544="","",_penmei1_month_day!AR544)</f>
        <v/>
      </c>
      <c r="U548" s="284" t="str">
        <f>IF(_penmei1_month_day!AS544="","",_penmei1_month_day!AS544)</f>
        <v/>
      </c>
      <c r="V548" s="284" t="str">
        <f>IF(_penmei1_month_day!AT544="","",_penmei1_month_day!AT544)</f>
        <v/>
      </c>
      <c r="W548" s="284" t="str">
        <f>IF(_penmei1_month_day!AU544="","",_penmei1_month_day!AU544)</f>
        <v/>
      </c>
      <c r="X548" s="284" t="str">
        <f>IF(_penmei1_month_day!AV544="","",_penmei1_month_day!AV544)</f>
        <v/>
      </c>
      <c r="Y548" s="284" t="str">
        <f>IF(_penmei1_month_day!AW544="","",_penmei1_month_day!AW544)</f>
        <v/>
      </c>
      <c r="Z548" s="284" t="str">
        <f>IF(_penmei1_month_day!AX544="","",_penmei1_month_day!AX544)</f>
        <v/>
      </c>
      <c r="AA548" s="306" t="str">
        <f>IF(_penmei1_month_day!AY544="","",ABS(_penmei1_month_day!AY544))</f>
        <v/>
      </c>
      <c r="AB548" s="306" t="str">
        <f>IF(_penmei1_month_day!AZ544="","",ABS(_penmei1_month_day!AZ544))</f>
        <v/>
      </c>
      <c r="AC548" s="283" t="str">
        <f>IF(_penmei1_month_day!BA544="","",_penmei1_month_day!BA544)</f>
        <v/>
      </c>
      <c r="AD548" s="283" t="str">
        <f>IF(_penmei1_month_day!BB544="","",_penmei1_month_day!BB544)</f>
        <v/>
      </c>
      <c r="AE548" s="284" t="str">
        <f>IF(_penmei1_month_day!BC544="","",_penmei1_month_day!BC544)</f>
        <v/>
      </c>
      <c r="AF548" s="284" t="str">
        <f>IF(_penmei1_month_day!BD544="","",_penmei1_month_day!BD544)</f>
        <v/>
      </c>
      <c r="AG548" s="284" t="str">
        <f>IF(_penmei1_month_day!BE544="","",_penmei1_month_day!BE544)</f>
        <v/>
      </c>
      <c r="AH548" s="306" t="str">
        <f>IF(_penmei1_month_day!BF544="","",_penmei1_month_day!BF544)</f>
        <v/>
      </c>
      <c r="AI548" s="306" t="str">
        <f>IF(_penmei1_month_day!BG544="","",_penmei1_month_day!BG544)</f>
        <v/>
      </c>
      <c r="AJ548" s="306" t="str">
        <f>IF(_penmei1_month_day!BH544="","",_penmei1_month_day!BH544)</f>
        <v/>
      </c>
      <c r="AK548" s="306" t="str">
        <f>IF(_penmei1_month_day!BI544="","",_penmei1_month_day!BI544)</f>
        <v/>
      </c>
      <c r="AL548" s="284" t="str">
        <f>IF(_penmei1_month_day!BJ544="","",_penmei1_month_day!BJ544)</f>
        <v/>
      </c>
      <c r="AM548" s="306" t="str">
        <f>IF(_penmei1_month_day!BK544="","",_penmei1_month_day!BK544/10000)</f>
        <v/>
      </c>
      <c r="AN548" s="284" t="str">
        <f>IF(_penmei1_month_day!BL544="","",_penmei1_month_day!BL544)</f>
        <v/>
      </c>
      <c r="AO548" s="284" t="str">
        <f>IF(_penmei1_month_day!BM544="","",_penmei1_month_day!BM544)</f>
        <v/>
      </c>
      <c r="AP548" s="329"/>
      <c r="AQ548" s="329"/>
    </row>
    <row r="549" ht="15" spans="1:43">
      <c r="A549" s="132">
        <f t="shared" si="141"/>
        <v>43488</v>
      </c>
      <c r="B549" s="133">
        <f t="shared" si="131"/>
        <v>43488</v>
      </c>
      <c r="C549" s="134" t="str">
        <f t="shared" si="132"/>
        <v>白</v>
      </c>
      <c r="D549" s="134">
        <f t="shared" si="133"/>
        <v>23</v>
      </c>
      <c r="E549" s="135">
        <f t="shared" si="142"/>
        <v>3</v>
      </c>
      <c r="F549" s="136" t="str">
        <f t="shared" si="134"/>
        <v>丙班</v>
      </c>
      <c r="G549" s="134">
        <f t="shared" si="135"/>
        <v>15</v>
      </c>
      <c r="H549" s="137">
        <f t="shared" si="137"/>
        <v>0.0416666666666667</v>
      </c>
      <c r="I549" s="170">
        <f t="shared" si="138"/>
        <v>0.625000000000001</v>
      </c>
      <c r="J549" s="285" t="str">
        <f>IF(_penmei1_month_day!AH545="","",_penmei1_month_day!AH545)</f>
        <v/>
      </c>
      <c r="K549" s="285" t="str">
        <f>IF(_penmei1_month_day!AI545="","",_penmei1_month_day!AI545)</f>
        <v/>
      </c>
      <c r="L549" s="286" t="str">
        <f>IF(_penmei1_month_day!AJ545="","",_penmei1_month_day!AJ545)</f>
        <v/>
      </c>
      <c r="M549" s="286" t="str">
        <f>IF(_penmei1_month_day!AK545="","",_penmei1_month_day!AK545)</f>
        <v/>
      </c>
      <c r="N549" s="286" t="str">
        <f>IF(_penmei1_month_day!AL545="","",_penmei1_month_day!AL545)</f>
        <v/>
      </c>
      <c r="O549" s="286" t="str">
        <f>IF(_penmei1_month_day!AM545="","",_penmei1_month_day!AM545)</f>
        <v/>
      </c>
      <c r="P549" s="286" t="str">
        <f>IF(_penmei1_month_day!AN545="","",_penmei1_month_day!AN545)</f>
        <v/>
      </c>
      <c r="Q549" s="286" t="str">
        <f>IF(_penmei1_month_day!AO545="","",_penmei1_month_day!AO545)</f>
        <v/>
      </c>
      <c r="R549" s="286" t="str">
        <f>IF(_penmei1_month_day!AP545="","",_penmei1_month_day!AP545)</f>
        <v/>
      </c>
      <c r="S549" s="286" t="str">
        <f>IF(_penmei1_month_day!AQ545="","",_penmei1_month_day!AQ545)</f>
        <v/>
      </c>
      <c r="T549" s="286" t="str">
        <f>IF(_penmei1_month_day!AR545="","",_penmei1_month_day!AR545)</f>
        <v/>
      </c>
      <c r="U549" s="286" t="str">
        <f>IF(_penmei1_month_day!AS545="","",_penmei1_month_day!AS545)</f>
        <v/>
      </c>
      <c r="V549" s="286" t="str">
        <f>IF(_penmei1_month_day!AT545="","",_penmei1_month_day!AT545)</f>
        <v/>
      </c>
      <c r="W549" s="286" t="str">
        <f>IF(_penmei1_month_day!AU545="","",_penmei1_month_day!AU545)</f>
        <v/>
      </c>
      <c r="X549" s="286" t="str">
        <f>IF(_penmei1_month_day!AV545="","",_penmei1_month_day!AV545)</f>
        <v/>
      </c>
      <c r="Y549" s="286" t="str">
        <f>IF(_penmei1_month_day!AW545="","",_penmei1_month_day!AW545)</f>
        <v/>
      </c>
      <c r="Z549" s="286" t="str">
        <f>IF(_penmei1_month_day!AX545="","",_penmei1_month_day!AX545)</f>
        <v/>
      </c>
      <c r="AA549" s="307" t="str">
        <f>IF(_penmei1_month_day!AY545="","",ABS(_penmei1_month_day!AY545))</f>
        <v/>
      </c>
      <c r="AB549" s="307" t="str">
        <f>IF(_penmei1_month_day!AZ545="","",ABS(_penmei1_month_day!AZ545))</f>
        <v/>
      </c>
      <c r="AC549" s="285" t="str">
        <f>IF(_penmei1_month_day!BA545="","",_penmei1_month_day!BA545)</f>
        <v/>
      </c>
      <c r="AD549" s="285" t="str">
        <f>IF(_penmei1_month_day!BB545="","",_penmei1_month_day!BB545)</f>
        <v/>
      </c>
      <c r="AE549" s="286" t="str">
        <f>IF(_penmei1_month_day!BC545="","",_penmei1_month_day!BC545)</f>
        <v/>
      </c>
      <c r="AF549" s="284" t="str">
        <f>IF(_penmei1_month_day!BD545="","",_penmei1_month_day!BD545)</f>
        <v/>
      </c>
      <c r="AG549" s="286" t="str">
        <f>IF(_penmei1_month_day!BE545="","",_penmei1_month_day!BE545)</f>
        <v/>
      </c>
      <c r="AH549" s="307" t="str">
        <f>IF(_penmei1_month_day!BF545="","",_penmei1_month_day!BF545)</f>
        <v/>
      </c>
      <c r="AI549" s="307" t="str">
        <f>IF(_penmei1_month_day!BG545="","",_penmei1_month_day!BG545)</f>
        <v/>
      </c>
      <c r="AJ549" s="307" t="str">
        <f>IF(_penmei1_month_day!BH545="","",_penmei1_month_day!BH545)</f>
        <v/>
      </c>
      <c r="AK549" s="307" t="str">
        <f>IF(_penmei1_month_day!BI545="","",_penmei1_month_day!BI545)</f>
        <v/>
      </c>
      <c r="AL549" s="286" t="str">
        <f>IF(_penmei1_month_day!BJ545="","",_penmei1_month_day!BJ545)</f>
        <v/>
      </c>
      <c r="AM549" s="307" t="str">
        <f>IF(_penmei1_month_day!BK545="","",_penmei1_month_day!BK545/10000)</f>
        <v/>
      </c>
      <c r="AN549" s="286" t="str">
        <f>IF(_penmei1_month_day!BL545="","",_penmei1_month_day!BL545)</f>
        <v/>
      </c>
      <c r="AO549" s="286" t="str">
        <f>IF(_penmei1_month_day!BM545="","",_penmei1_month_day!BM545)</f>
        <v/>
      </c>
      <c r="AP549" s="243" t="s">
        <v>83</v>
      </c>
      <c r="AQ549" s="331"/>
    </row>
    <row r="550" ht="15" spans="1:43">
      <c r="A550" s="120">
        <f t="shared" si="141"/>
        <v>43488</v>
      </c>
      <c r="B550" s="121">
        <f t="shared" si="131"/>
        <v>43488</v>
      </c>
      <c r="C550" s="122" t="str">
        <f t="shared" si="132"/>
        <v>中</v>
      </c>
      <c r="D550" s="122">
        <f t="shared" si="133"/>
        <v>23</v>
      </c>
      <c r="E550" s="123">
        <f>IF(AND(E542=4),1,IF(AND(E542&lt;4),(E542+1),))</f>
        <v>4</v>
      </c>
      <c r="F550" s="124" t="str">
        <f t="shared" si="134"/>
        <v>丁班</v>
      </c>
      <c r="G550" s="122">
        <f t="shared" si="135"/>
        <v>16</v>
      </c>
      <c r="H550" s="125">
        <f t="shared" si="137"/>
        <v>0.0416666666666667</v>
      </c>
      <c r="I550" s="160">
        <f t="shared" si="138"/>
        <v>0.666666666666667</v>
      </c>
      <c r="J550" s="281" t="str">
        <f>IF(_penmei1_month_day!AH546="","",_penmei1_month_day!AH546)</f>
        <v/>
      </c>
      <c r="K550" s="281" t="str">
        <f>IF(_penmei1_month_day!AI546="","",_penmei1_month_day!AI546)</f>
        <v/>
      </c>
      <c r="L550" s="282" t="str">
        <f>IF(_penmei1_month_day!AJ546="","",_penmei1_month_day!AJ546)</f>
        <v/>
      </c>
      <c r="M550" s="282" t="str">
        <f>IF(_penmei1_month_day!AK546="","",_penmei1_month_day!AK546)</f>
        <v/>
      </c>
      <c r="N550" s="282" t="str">
        <f>IF(_penmei1_month_day!AL546="","",_penmei1_month_day!AL546)</f>
        <v/>
      </c>
      <c r="O550" s="282" t="str">
        <f>IF(_penmei1_month_day!AM546="","",_penmei1_month_day!AM546)</f>
        <v/>
      </c>
      <c r="P550" s="282" t="str">
        <f>IF(_penmei1_month_day!AN546="","",_penmei1_month_day!AN546)</f>
        <v/>
      </c>
      <c r="Q550" s="282" t="str">
        <f>IF(_penmei1_month_day!AO546="","",_penmei1_month_day!AO546)</f>
        <v/>
      </c>
      <c r="R550" s="282" t="str">
        <f>IF(_penmei1_month_day!AP546="","",_penmei1_month_day!AP546)</f>
        <v/>
      </c>
      <c r="S550" s="282" t="str">
        <f>IF(_penmei1_month_day!AQ546="","",_penmei1_month_day!AQ546)</f>
        <v/>
      </c>
      <c r="T550" s="282" t="str">
        <f>IF(_penmei1_month_day!AR546="","",_penmei1_month_day!AR546)</f>
        <v/>
      </c>
      <c r="U550" s="282" t="str">
        <f>IF(_penmei1_month_day!AS546="","",_penmei1_month_day!AS546)</f>
        <v/>
      </c>
      <c r="V550" s="282" t="str">
        <f>IF(_penmei1_month_day!AT546="","",_penmei1_month_day!AT546)</f>
        <v/>
      </c>
      <c r="W550" s="282" t="str">
        <f>IF(_penmei1_month_day!AU546="","",_penmei1_month_day!AU546)</f>
        <v/>
      </c>
      <c r="X550" s="282" t="str">
        <f>IF(_penmei1_month_day!AV546="","",_penmei1_month_day!AV546)</f>
        <v/>
      </c>
      <c r="Y550" s="282" t="str">
        <f>IF(_penmei1_month_day!AW546="","",_penmei1_month_day!AW546)</f>
        <v/>
      </c>
      <c r="Z550" s="282" t="str">
        <f>IF(_penmei1_month_day!AX546="","",_penmei1_month_day!AX546)</f>
        <v/>
      </c>
      <c r="AA550" s="305" t="str">
        <f>IF(_penmei1_month_day!AY546="","",ABS(_penmei1_month_day!AY546))</f>
        <v/>
      </c>
      <c r="AB550" s="305" t="str">
        <f>IF(_penmei1_month_day!AZ546="","",ABS(_penmei1_month_day!AZ546))</f>
        <v/>
      </c>
      <c r="AC550" s="281" t="str">
        <f>IF(_penmei1_month_day!BA546="","",_penmei1_month_day!BA546)</f>
        <v/>
      </c>
      <c r="AD550" s="281" t="str">
        <f>IF(_penmei1_month_day!BB546="","",_penmei1_month_day!BB546)</f>
        <v/>
      </c>
      <c r="AE550" s="282" t="str">
        <f>IF(_penmei1_month_day!BC546="","",_penmei1_month_day!BC546)</f>
        <v/>
      </c>
      <c r="AF550" s="282" t="str">
        <f>IF(_penmei1_month_day!BD546="","",_penmei1_month_day!BD546)</f>
        <v/>
      </c>
      <c r="AG550" s="282" t="str">
        <f>IF(_penmei1_month_day!BE546="","",_penmei1_month_day!BE546)</f>
        <v/>
      </c>
      <c r="AH550" s="305" t="str">
        <f>IF(_penmei1_month_day!BF546="","",_penmei1_month_day!BF546)</f>
        <v/>
      </c>
      <c r="AI550" s="305" t="str">
        <f>IF(_penmei1_month_day!BG546="","",_penmei1_month_day!BG546)</f>
        <v/>
      </c>
      <c r="AJ550" s="305" t="str">
        <f>IF(_penmei1_month_day!BH546="","",_penmei1_month_day!BH546)</f>
        <v/>
      </c>
      <c r="AK550" s="305" t="str">
        <f>IF(_penmei1_month_day!BI546="","",_penmei1_month_day!BI546)</f>
        <v/>
      </c>
      <c r="AL550" s="282" t="str">
        <f>IF(_penmei1_month_day!BJ546="","",_penmei1_month_day!BJ546)</f>
        <v/>
      </c>
      <c r="AM550" s="305" t="str">
        <f>IF(_penmei1_month_day!BK546="","",_penmei1_month_day!BK546/10000)</f>
        <v/>
      </c>
      <c r="AN550" s="282" t="str">
        <f>IF(_penmei1_month_day!BL546="","",_penmei1_month_day!BL546)</f>
        <v/>
      </c>
      <c r="AO550" s="282" t="str">
        <f>IF(_penmei1_month_day!BM546="","",_penmei1_month_day!BM546)</f>
        <v/>
      </c>
      <c r="AP550" s="328"/>
      <c r="AQ550" s="328"/>
    </row>
    <row r="551" spans="1:43">
      <c r="A551" s="126">
        <f t="shared" si="141"/>
        <v>43488</v>
      </c>
      <c r="B551" s="127">
        <f t="shared" si="131"/>
        <v>43488</v>
      </c>
      <c r="C551" s="128" t="str">
        <f t="shared" si="132"/>
        <v>中</v>
      </c>
      <c r="D551" s="128">
        <f t="shared" si="133"/>
        <v>23</v>
      </c>
      <c r="E551" s="129">
        <f t="shared" ref="E551:E557" si="143">E550</f>
        <v>4</v>
      </c>
      <c r="F551" s="130" t="str">
        <f t="shared" si="134"/>
        <v>丁班</v>
      </c>
      <c r="G551" s="128">
        <f t="shared" si="135"/>
        <v>17</v>
      </c>
      <c r="H551" s="131">
        <f t="shared" si="137"/>
        <v>0.0416666666666667</v>
      </c>
      <c r="I551" s="165">
        <f t="shared" si="138"/>
        <v>0.708333333333334</v>
      </c>
      <c r="J551" s="283" t="str">
        <f>IF(_penmei1_month_day!AH547="","",_penmei1_month_day!AH547)</f>
        <v/>
      </c>
      <c r="K551" s="283" t="str">
        <f>IF(_penmei1_month_day!AI547="","",_penmei1_month_day!AI547)</f>
        <v/>
      </c>
      <c r="L551" s="284" t="str">
        <f>IF(_penmei1_month_day!AJ547="","",_penmei1_month_day!AJ547)</f>
        <v/>
      </c>
      <c r="M551" s="284" t="str">
        <f>IF(_penmei1_month_day!AK547="","",_penmei1_month_day!AK547)</f>
        <v/>
      </c>
      <c r="N551" s="284" t="str">
        <f>IF(_penmei1_month_day!AL547="","",_penmei1_month_day!AL547)</f>
        <v/>
      </c>
      <c r="O551" s="284" t="str">
        <f>IF(_penmei1_month_day!AM547="","",_penmei1_month_day!AM547)</f>
        <v/>
      </c>
      <c r="P551" s="284" t="str">
        <f>IF(_penmei1_month_day!AN547="","",_penmei1_month_day!AN547)</f>
        <v/>
      </c>
      <c r="Q551" s="284" t="str">
        <f>IF(_penmei1_month_day!AO547="","",_penmei1_month_day!AO547)</f>
        <v/>
      </c>
      <c r="R551" s="284" t="str">
        <f>IF(_penmei1_month_day!AP547="","",_penmei1_month_day!AP547)</f>
        <v/>
      </c>
      <c r="S551" s="284" t="str">
        <f>IF(_penmei1_month_day!AQ547="","",_penmei1_month_day!AQ547)</f>
        <v/>
      </c>
      <c r="T551" s="284" t="str">
        <f>IF(_penmei1_month_day!AR547="","",_penmei1_month_day!AR547)</f>
        <v/>
      </c>
      <c r="U551" s="284" t="str">
        <f>IF(_penmei1_month_day!AS547="","",_penmei1_month_day!AS547)</f>
        <v/>
      </c>
      <c r="V551" s="284" t="str">
        <f>IF(_penmei1_month_day!AT547="","",_penmei1_month_day!AT547)</f>
        <v/>
      </c>
      <c r="W551" s="284" t="str">
        <f>IF(_penmei1_month_day!AU547="","",_penmei1_month_day!AU547)</f>
        <v/>
      </c>
      <c r="X551" s="284" t="str">
        <f>IF(_penmei1_month_day!AV547="","",_penmei1_month_day!AV547)</f>
        <v/>
      </c>
      <c r="Y551" s="284" t="str">
        <f>IF(_penmei1_month_day!AW547="","",_penmei1_month_day!AW547)</f>
        <v/>
      </c>
      <c r="Z551" s="284" t="str">
        <f>IF(_penmei1_month_day!AX547="","",_penmei1_month_day!AX547)</f>
        <v/>
      </c>
      <c r="AA551" s="306" t="str">
        <f>IF(_penmei1_month_day!AY547="","",ABS(_penmei1_month_day!AY547))</f>
        <v/>
      </c>
      <c r="AB551" s="306" t="str">
        <f>IF(_penmei1_month_day!AZ547="","",ABS(_penmei1_month_day!AZ547))</f>
        <v/>
      </c>
      <c r="AC551" s="283" t="str">
        <f>IF(_penmei1_month_day!BA547="","",_penmei1_month_day!BA547)</f>
        <v/>
      </c>
      <c r="AD551" s="283" t="str">
        <f>IF(_penmei1_month_day!BB547="","",_penmei1_month_day!BB547)</f>
        <v/>
      </c>
      <c r="AE551" s="284" t="str">
        <f>IF(_penmei1_month_day!BC547="","",_penmei1_month_day!BC547)</f>
        <v/>
      </c>
      <c r="AF551" s="284" t="str">
        <f>IF(_penmei1_month_day!BD547="","",_penmei1_month_day!BD547)</f>
        <v/>
      </c>
      <c r="AG551" s="284" t="str">
        <f>IF(_penmei1_month_day!BE547="","",_penmei1_month_day!BE547)</f>
        <v/>
      </c>
      <c r="AH551" s="306" t="str">
        <f>IF(_penmei1_month_day!BF547="","",_penmei1_month_day!BF547)</f>
        <v/>
      </c>
      <c r="AI551" s="306" t="str">
        <f>IF(_penmei1_month_day!BG547="","",_penmei1_month_day!BG547)</f>
        <v/>
      </c>
      <c r="AJ551" s="306" t="str">
        <f>IF(_penmei1_month_day!BH547="","",_penmei1_month_day!BH547)</f>
        <v/>
      </c>
      <c r="AK551" s="306" t="str">
        <f>IF(_penmei1_month_day!BI547="","",_penmei1_month_day!BI547)</f>
        <v/>
      </c>
      <c r="AL551" s="284" t="str">
        <f>IF(_penmei1_month_day!BJ547="","",_penmei1_month_day!BJ547)</f>
        <v/>
      </c>
      <c r="AM551" s="306" t="str">
        <f>IF(_penmei1_month_day!BK547="","",_penmei1_month_day!BK547/10000)</f>
        <v/>
      </c>
      <c r="AN551" s="284" t="str">
        <f>IF(_penmei1_month_day!BL547="","",_penmei1_month_day!BL547)</f>
        <v/>
      </c>
      <c r="AO551" s="284" t="str">
        <f>IF(_penmei1_month_day!BM547="","",_penmei1_month_day!BM547)</f>
        <v/>
      </c>
      <c r="AP551" s="329"/>
      <c r="AQ551" s="329"/>
    </row>
    <row r="552" spans="1:43">
      <c r="A552" s="126">
        <f t="shared" si="141"/>
        <v>43488</v>
      </c>
      <c r="B552" s="127">
        <f t="shared" si="131"/>
        <v>43488</v>
      </c>
      <c r="C552" s="128" t="str">
        <f t="shared" si="132"/>
        <v>中</v>
      </c>
      <c r="D552" s="128">
        <f t="shared" si="133"/>
        <v>23</v>
      </c>
      <c r="E552" s="129">
        <f t="shared" si="143"/>
        <v>4</v>
      </c>
      <c r="F552" s="130" t="str">
        <f t="shared" si="134"/>
        <v>丁班</v>
      </c>
      <c r="G552" s="128">
        <f t="shared" si="135"/>
        <v>18</v>
      </c>
      <c r="H552" s="131">
        <f t="shared" si="137"/>
        <v>0.0416666666666667</v>
      </c>
      <c r="I552" s="165">
        <f t="shared" si="138"/>
        <v>0.750000000000001</v>
      </c>
      <c r="J552" s="283" t="str">
        <f>IF(_penmei1_month_day!AH548="","",_penmei1_month_day!AH548)</f>
        <v/>
      </c>
      <c r="K552" s="283" t="str">
        <f>IF(_penmei1_month_day!AI548="","",_penmei1_month_day!AI548)</f>
        <v/>
      </c>
      <c r="L552" s="284" t="str">
        <f>IF(_penmei1_month_day!AJ548="","",_penmei1_month_day!AJ548)</f>
        <v/>
      </c>
      <c r="M552" s="284" t="str">
        <f>IF(_penmei1_month_day!AK548="","",_penmei1_month_day!AK548)</f>
        <v/>
      </c>
      <c r="N552" s="284" t="str">
        <f>IF(_penmei1_month_day!AL548="","",_penmei1_month_day!AL548)</f>
        <v/>
      </c>
      <c r="O552" s="284" t="str">
        <f>IF(_penmei1_month_day!AM548="","",_penmei1_month_day!AM548)</f>
        <v/>
      </c>
      <c r="P552" s="284" t="str">
        <f>IF(_penmei1_month_day!AN548="","",_penmei1_month_day!AN548)</f>
        <v/>
      </c>
      <c r="Q552" s="284" t="str">
        <f>IF(_penmei1_month_day!AO548="","",_penmei1_month_day!AO548)</f>
        <v/>
      </c>
      <c r="R552" s="284" t="str">
        <f>IF(_penmei1_month_day!AP548="","",_penmei1_month_day!AP548)</f>
        <v/>
      </c>
      <c r="S552" s="284" t="str">
        <f>IF(_penmei1_month_day!AQ548="","",_penmei1_month_day!AQ548)</f>
        <v/>
      </c>
      <c r="T552" s="284" t="str">
        <f>IF(_penmei1_month_day!AR548="","",_penmei1_month_day!AR548)</f>
        <v/>
      </c>
      <c r="U552" s="284" t="str">
        <f>IF(_penmei1_month_day!AS548="","",_penmei1_month_day!AS548)</f>
        <v/>
      </c>
      <c r="V552" s="284" t="str">
        <f>IF(_penmei1_month_day!AT548="","",_penmei1_month_day!AT548)</f>
        <v/>
      </c>
      <c r="W552" s="284" t="str">
        <f>IF(_penmei1_month_day!AU548="","",_penmei1_month_day!AU548)</f>
        <v/>
      </c>
      <c r="X552" s="284" t="str">
        <f>IF(_penmei1_month_day!AV548="","",_penmei1_month_day!AV548)</f>
        <v/>
      </c>
      <c r="Y552" s="284" t="str">
        <f>IF(_penmei1_month_day!AW548="","",_penmei1_month_day!AW548)</f>
        <v/>
      </c>
      <c r="Z552" s="284" t="str">
        <f>IF(_penmei1_month_day!AX548="","",_penmei1_month_day!AX548)</f>
        <v/>
      </c>
      <c r="AA552" s="306" t="str">
        <f>IF(_penmei1_month_day!AY548="","",ABS(_penmei1_month_day!AY548))</f>
        <v/>
      </c>
      <c r="AB552" s="306" t="str">
        <f>IF(_penmei1_month_day!AZ548="","",ABS(_penmei1_month_day!AZ548))</f>
        <v/>
      </c>
      <c r="AC552" s="283" t="str">
        <f>IF(_penmei1_month_day!BA548="","",_penmei1_month_day!BA548)</f>
        <v/>
      </c>
      <c r="AD552" s="283" t="str">
        <f>IF(_penmei1_month_day!BB548="","",_penmei1_month_day!BB548)</f>
        <v/>
      </c>
      <c r="AE552" s="284" t="str">
        <f>IF(_penmei1_month_day!BC548="","",_penmei1_month_day!BC548)</f>
        <v/>
      </c>
      <c r="AF552" s="284" t="str">
        <f>IF(_penmei1_month_day!BD548="","",_penmei1_month_day!BD548)</f>
        <v/>
      </c>
      <c r="AG552" s="284" t="str">
        <f>IF(_penmei1_month_day!BE548="","",_penmei1_month_day!BE548)</f>
        <v/>
      </c>
      <c r="AH552" s="306" t="str">
        <f>IF(_penmei1_month_day!BF548="","",_penmei1_month_day!BF548)</f>
        <v/>
      </c>
      <c r="AI552" s="306" t="str">
        <f>IF(_penmei1_month_day!BG548="","",_penmei1_month_day!BG548)</f>
        <v/>
      </c>
      <c r="AJ552" s="306" t="str">
        <f>IF(_penmei1_month_day!BH548="","",_penmei1_month_day!BH548)</f>
        <v/>
      </c>
      <c r="AK552" s="306" t="str">
        <f>IF(_penmei1_month_day!BI548="","",_penmei1_month_day!BI548)</f>
        <v/>
      </c>
      <c r="AL552" s="284" t="str">
        <f>IF(_penmei1_month_day!BJ548="","",_penmei1_month_day!BJ548)</f>
        <v/>
      </c>
      <c r="AM552" s="306" t="str">
        <f>IF(_penmei1_month_day!BK548="","",_penmei1_month_day!BK548/10000)</f>
        <v/>
      </c>
      <c r="AN552" s="284" t="str">
        <f>IF(_penmei1_month_day!BL548="","",_penmei1_month_day!BL548)</f>
        <v/>
      </c>
      <c r="AO552" s="284" t="str">
        <f>IF(_penmei1_month_day!BM548="","",_penmei1_month_day!BM548)</f>
        <v/>
      </c>
      <c r="AP552" s="329"/>
      <c r="AQ552" s="329"/>
    </row>
    <row r="553" spans="1:43">
      <c r="A553" s="126">
        <f t="shared" si="141"/>
        <v>43488</v>
      </c>
      <c r="B553" s="127">
        <f t="shared" si="131"/>
        <v>43488</v>
      </c>
      <c r="C553" s="128" t="str">
        <f t="shared" si="132"/>
        <v>中</v>
      </c>
      <c r="D553" s="128">
        <f t="shared" si="133"/>
        <v>23</v>
      </c>
      <c r="E553" s="129">
        <f t="shared" si="143"/>
        <v>4</v>
      </c>
      <c r="F553" s="130" t="str">
        <f t="shared" si="134"/>
        <v>丁班</v>
      </c>
      <c r="G553" s="128">
        <f t="shared" si="135"/>
        <v>19</v>
      </c>
      <c r="H553" s="131">
        <f t="shared" si="137"/>
        <v>0.0416666666666667</v>
      </c>
      <c r="I553" s="165">
        <f t="shared" si="138"/>
        <v>0.791666666666668</v>
      </c>
      <c r="J553" s="283" t="str">
        <f>IF(_penmei1_month_day!AH549="","",_penmei1_month_day!AH549)</f>
        <v/>
      </c>
      <c r="K553" s="283" t="str">
        <f>IF(_penmei1_month_day!AI549="","",_penmei1_month_day!AI549)</f>
        <v/>
      </c>
      <c r="L553" s="284" t="str">
        <f>IF(_penmei1_month_day!AJ549="","",_penmei1_month_day!AJ549)</f>
        <v/>
      </c>
      <c r="M553" s="284" t="str">
        <f>IF(_penmei1_month_day!AK549="","",_penmei1_month_day!AK549)</f>
        <v/>
      </c>
      <c r="N553" s="284" t="str">
        <f>IF(_penmei1_month_day!AL549="","",_penmei1_month_day!AL549)</f>
        <v/>
      </c>
      <c r="O553" s="284" t="str">
        <f>IF(_penmei1_month_day!AM549="","",_penmei1_month_day!AM549)</f>
        <v/>
      </c>
      <c r="P553" s="284" t="str">
        <f>IF(_penmei1_month_day!AN549="","",_penmei1_month_day!AN549)</f>
        <v/>
      </c>
      <c r="Q553" s="284" t="str">
        <f>IF(_penmei1_month_day!AO549="","",_penmei1_month_day!AO549)</f>
        <v/>
      </c>
      <c r="R553" s="284" t="str">
        <f>IF(_penmei1_month_day!AP549="","",_penmei1_month_day!AP549)</f>
        <v/>
      </c>
      <c r="S553" s="284" t="str">
        <f>IF(_penmei1_month_day!AQ549="","",_penmei1_month_day!AQ549)</f>
        <v/>
      </c>
      <c r="T553" s="284" t="str">
        <f>IF(_penmei1_month_day!AR549="","",_penmei1_month_day!AR549)</f>
        <v/>
      </c>
      <c r="U553" s="284" t="str">
        <f>IF(_penmei1_month_day!AS549="","",_penmei1_month_day!AS549)</f>
        <v/>
      </c>
      <c r="V553" s="284" t="str">
        <f>IF(_penmei1_month_day!AT549="","",_penmei1_month_day!AT549)</f>
        <v/>
      </c>
      <c r="W553" s="284" t="str">
        <f>IF(_penmei1_month_day!AU549="","",_penmei1_month_day!AU549)</f>
        <v/>
      </c>
      <c r="X553" s="284" t="str">
        <f>IF(_penmei1_month_day!AV549="","",_penmei1_month_day!AV549)</f>
        <v/>
      </c>
      <c r="Y553" s="284" t="str">
        <f>IF(_penmei1_month_day!AW549="","",_penmei1_month_day!AW549)</f>
        <v/>
      </c>
      <c r="Z553" s="284" t="str">
        <f>IF(_penmei1_month_day!AX549="","",_penmei1_month_day!AX549)</f>
        <v/>
      </c>
      <c r="AA553" s="306" t="str">
        <f>IF(_penmei1_month_day!AY549="","",ABS(_penmei1_month_day!AY549))</f>
        <v/>
      </c>
      <c r="AB553" s="306" t="str">
        <f>IF(_penmei1_month_day!AZ549="","",ABS(_penmei1_month_day!AZ549))</f>
        <v/>
      </c>
      <c r="AC553" s="283" t="str">
        <f>IF(_penmei1_month_day!BA549="","",_penmei1_month_day!BA549)</f>
        <v/>
      </c>
      <c r="AD553" s="283" t="str">
        <f>IF(_penmei1_month_day!BB549="","",_penmei1_month_day!BB549)</f>
        <v/>
      </c>
      <c r="AE553" s="284" t="str">
        <f>IF(_penmei1_month_day!BC549="","",_penmei1_month_day!BC549)</f>
        <v/>
      </c>
      <c r="AF553" s="284" t="str">
        <f>IF(_penmei1_month_day!BD549="","",_penmei1_month_day!BD549)</f>
        <v/>
      </c>
      <c r="AG553" s="284" t="str">
        <f>IF(_penmei1_month_day!BE549="","",_penmei1_month_day!BE549)</f>
        <v/>
      </c>
      <c r="AH553" s="306" t="str">
        <f>IF(_penmei1_month_day!BF549="","",_penmei1_month_day!BF549)</f>
        <v/>
      </c>
      <c r="AI553" s="306" t="str">
        <f>IF(_penmei1_month_day!BG549="","",_penmei1_month_day!BG549)</f>
        <v/>
      </c>
      <c r="AJ553" s="306" t="str">
        <f>IF(_penmei1_month_day!BH549="","",_penmei1_month_day!BH549)</f>
        <v/>
      </c>
      <c r="AK553" s="306" t="str">
        <f>IF(_penmei1_month_day!BI549="","",_penmei1_month_day!BI549)</f>
        <v/>
      </c>
      <c r="AL553" s="284" t="str">
        <f>IF(_penmei1_month_day!BJ549="","",_penmei1_month_day!BJ549)</f>
        <v/>
      </c>
      <c r="AM553" s="306" t="str">
        <f>IF(_penmei1_month_day!BK549="","",_penmei1_month_day!BK549/10000)</f>
        <v/>
      </c>
      <c r="AN553" s="284" t="str">
        <f>IF(_penmei1_month_day!BL549="","",_penmei1_month_day!BL549)</f>
        <v/>
      </c>
      <c r="AO553" s="284" t="str">
        <f>IF(_penmei1_month_day!BM549="","",_penmei1_month_day!BM549)</f>
        <v/>
      </c>
      <c r="AP553" s="329"/>
      <c r="AQ553" s="329"/>
    </row>
    <row r="554" spans="1:43">
      <c r="A554" s="126">
        <f t="shared" si="141"/>
        <v>43488</v>
      </c>
      <c r="B554" s="127">
        <f t="shared" si="131"/>
        <v>43488</v>
      </c>
      <c r="C554" s="128" t="str">
        <f t="shared" si="132"/>
        <v>中</v>
      </c>
      <c r="D554" s="128">
        <f t="shared" si="133"/>
        <v>23</v>
      </c>
      <c r="E554" s="129">
        <f t="shared" si="143"/>
        <v>4</v>
      </c>
      <c r="F554" s="130" t="str">
        <f t="shared" si="134"/>
        <v>丁班</v>
      </c>
      <c r="G554" s="128">
        <f t="shared" si="135"/>
        <v>20</v>
      </c>
      <c r="H554" s="131">
        <f t="shared" si="137"/>
        <v>0.0416666666666667</v>
      </c>
      <c r="I554" s="165">
        <f t="shared" si="138"/>
        <v>0.833333333333334</v>
      </c>
      <c r="J554" s="283" t="str">
        <f>IF(_penmei1_month_day!AH550="","",_penmei1_month_day!AH550)</f>
        <v/>
      </c>
      <c r="K554" s="283" t="str">
        <f>IF(_penmei1_month_day!AI550="","",_penmei1_month_day!AI550)</f>
        <v/>
      </c>
      <c r="L554" s="284" t="str">
        <f>IF(_penmei1_month_day!AJ550="","",_penmei1_month_day!AJ550)</f>
        <v/>
      </c>
      <c r="M554" s="284" t="str">
        <f>IF(_penmei1_month_day!AK550="","",_penmei1_month_day!AK550)</f>
        <v/>
      </c>
      <c r="N554" s="284" t="str">
        <f>IF(_penmei1_month_day!AL550="","",_penmei1_month_day!AL550)</f>
        <v/>
      </c>
      <c r="O554" s="284" t="str">
        <f>IF(_penmei1_month_day!AM550="","",_penmei1_month_day!AM550)</f>
        <v/>
      </c>
      <c r="P554" s="284" t="str">
        <f>IF(_penmei1_month_day!AN550="","",_penmei1_month_day!AN550)</f>
        <v/>
      </c>
      <c r="Q554" s="284" t="str">
        <f>IF(_penmei1_month_day!AO550="","",_penmei1_month_day!AO550)</f>
        <v/>
      </c>
      <c r="R554" s="284" t="str">
        <f>IF(_penmei1_month_day!AP550="","",_penmei1_month_day!AP550)</f>
        <v/>
      </c>
      <c r="S554" s="284" t="str">
        <f>IF(_penmei1_month_day!AQ550="","",_penmei1_month_day!AQ550)</f>
        <v/>
      </c>
      <c r="T554" s="284" t="str">
        <f>IF(_penmei1_month_day!AR550="","",_penmei1_month_day!AR550)</f>
        <v/>
      </c>
      <c r="U554" s="284" t="str">
        <f>IF(_penmei1_month_day!AS550="","",_penmei1_month_day!AS550)</f>
        <v/>
      </c>
      <c r="V554" s="284" t="str">
        <f>IF(_penmei1_month_day!AT550="","",_penmei1_month_day!AT550)</f>
        <v/>
      </c>
      <c r="W554" s="284" t="str">
        <f>IF(_penmei1_month_day!AU550="","",_penmei1_month_day!AU550)</f>
        <v/>
      </c>
      <c r="X554" s="284" t="str">
        <f>IF(_penmei1_month_day!AV550="","",_penmei1_month_day!AV550)</f>
        <v/>
      </c>
      <c r="Y554" s="284" t="str">
        <f>IF(_penmei1_month_day!AW550="","",_penmei1_month_day!AW550)</f>
        <v/>
      </c>
      <c r="Z554" s="284" t="str">
        <f>IF(_penmei1_month_day!AX550="","",_penmei1_month_day!AX550)</f>
        <v/>
      </c>
      <c r="AA554" s="306" t="str">
        <f>IF(_penmei1_month_day!AY550="","",ABS(_penmei1_month_day!AY550))</f>
        <v/>
      </c>
      <c r="AB554" s="306" t="str">
        <f>IF(_penmei1_month_day!AZ550="","",ABS(_penmei1_month_day!AZ550))</f>
        <v/>
      </c>
      <c r="AC554" s="283" t="str">
        <f>IF(_penmei1_month_day!BA550="","",_penmei1_month_day!BA550)</f>
        <v/>
      </c>
      <c r="AD554" s="283" t="str">
        <f>IF(_penmei1_month_day!BB550="","",_penmei1_month_day!BB550)</f>
        <v/>
      </c>
      <c r="AE554" s="284" t="str">
        <f>IF(_penmei1_month_day!BC550="","",_penmei1_month_day!BC550)</f>
        <v/>
      </c>
      <c r="AF554" s="284" t="str">
        <f>IF(_penmei1_month_day!BD550="","",_penmei1_month_day!BD550)</f>
        <v/>
      </c>
      <c r="AG554" s="284" t="str">
        <f>IF(_penmei1_month_day!BE550="","",_penmei1_month_day!BE550)</f>
        <v/>
      </c>
      <c r="AH554" s="306" t="str">
        <f>IF(_penmei1_month_day!BF550="","",_penmei1_month_day!BF550)</f>
        <v/>
      </c>
      <c r="AI554" s="306" t="str">
        <f>IF(_penmei1_month_day!BG550="","",_penmei1_month_day!BG550)</f>
        <v/>
      </c>
      <c r="AJ554" s="306" t="str">
        <f>IF(_penmei1_month_day!BH550="","",_penmei1_month_day!BH550)</f>
        <v/>
      </c>
      <c r="AK554" s="306" t="str">
        <f>IF(_penmei1_month_day!BI550="","",_penmei1_month_day!BI550)</f>
        <v/>
      </c>
      <c r="AL554" s="284" t="str">
        <f>IF(_penmei1_month_day!BJ550="","",_penmei1_month_day!BJ550)</f>
        <v/>
      </c>
      <c r="AM554" s="306" t="str">
        <f>IF(_penmei1_month_day!BK550="","",_penmei1_month_day!BK550/10000)</f>
        <v/>
      </c>
      <c r="AN554" s="284" t="str">
        <f>IF(_penmei1_month_day!BL550="","",_penmei1_month_day!BL550)</f>
        <v/>
      </c>
      <c r="AO554" s="284" t="str">
        <f>IF(_penmei1_month_day!BM550="","",_penmei1_month_day!BM550)</f>
        <v/>
      </c>
      <c r="AP554" s="329"/>
      <c r="AQ554" s="329"/>
    </row>
    <row r="555" spans="1:43">
      <c r="A555" s="126">
        <f t="shared" si="141"/>
        <v>43488</v>
      </c>
      <c r="B555" s="127">
        <f t="shared" si="131"/>
        <v>43488</v>
      </c>
      <c r="C555" s="128" t="str">
        <f t="shared" si="132"/>
        <v>中</v>
      </c>
      <c r="D555" s="128">
        <f t="shared" si="133"/>
        <v>23</v>
      </c>
      <c r="E555" s="129">
        <f t="shared" si="143"/>
        <v>4</v>
      </c>
      <c r="F555" s="130" t="str">
        <f t="shared" si="134"/>
        <v>丁班</v>
      </c>
      <c r="G555" s="128">
        <f t="shared" si="135"/>
        <v>21</v>
      </c>
      <c r="H555" s="131">
        <f t="shared" si="137"/>
        <v>0.0416666666666667</v>
      </c>
      <c r="I555" s="165">
        <f t="shared" si="138"/>
        <v>0.875000000000001</v>
      </c>
      <c r="J555" s="283" t="str">
        <f>IF(_penmei1_month_day!AH551="","",_penmei1_month_day!AH551)</f>
        <v/>
      </c>
      <c r="K555" s="283" t="str">
        <f>IF(_penmei1_month_day!AI551="","",_penmei1_month_day!AI551)</f>
        <v/>
      </c>
      <c r="L555" s="284" t="str">
        <f>IF(_penmei1_month_day!AJ551="","",_penmei1_month_day!AJ551)</f>
        <v/>
      </c>
      <c r="M555" s="284" t="str">
        <f>IF(_penmei1_month_day!AK551="","",_penmei1_month_day!AK551)</f>
        <v/>
      </c>
      <c r="N555" s="284" t="str">
        <f>IF(_penmei1_month_day!AL551="","",_penmei1_month_day!AL551)</f>
        <v/>
      </c>
      <c r="O555" s="284" t="str">
        <f>IF(_penmei1_month_day!AM551="","",_penmei1_month_day!AM551)</f>
        <v/>
      </c>
      <c r="P555" s="284" t="str">
        <f>IF(_penmei1_month_day!AN551="","",_penmei1_month_day!AN551)</f>
        <v/>
      </c>
      <c r="Q555" s="284" t="str">
        <f>IF(_penmei1_month_day!AO551="","",_penmei1_month_day!AO551)</f>
        <v/>
      </c>
      <c r="R555" s="284" t="str">
        <f>IF(_penmei1_month_day!AP551="","",_penmei1_month_day!AP551)</f>
        <v/>
      </c>
      <c r="S555" s="284" t="str">
        <f>IF(_penmei1_month_day!AQ551="","",_penmei1_month_day!AQ551)</f>
        <v/>
      </c>
      <c r="T555" s="284" t="str">
        <f>IF(_penmei1_month_day!AR551="","",_penmei1_month_day!AR551)</f>
        <v/>
      </c>
      <c r="U555" s="284" t="str">
        <f>IF(_penmei1_month_day!AS551="","",_penmei1_month_day!AS551)</f>
        <v/>
      </c>
      <c r="V555" s="284" t="str">
        <f>IF(_penmei1_month_day!AT551="","",_penmei1_month_day!AT551)</f>
        <v/>
      </c>
      <c r="W555" s="284" t="str">
        <f>IF(_penmei1_month_day!AU551="","",_penmei1_month_day!AU551)</f>
        <v/>
      </c>
      <c r="X555" s="284" t="str">
        <f>IF(_penmei1_month_day!AV551="","",_penmei1_month_day!AV551)</f>
        <v/>
      </c>
      <c r="Y555" s="284" t="str">
        <f>IF(_penmei1_month_day!AW551="","",_penmei1_month_day!AW551)</f>
        <v/>
      </c>
      <c r="Z555" s="284" t="str">
        <f>IF(_penmei1_month_day!AX551="","",_penmei1_month_day!AX551)</f>
        <v/>
      </c>
      <c r="AA555" s="306" t="str">
        <f>IF(_penmei1_month_day!AY551="","",ABS(_penmei1_month_day!AY551))</f>
        <v/>
      </c>
      <c r="AB555" s="306" t="str">
        <f>IF(_penmei1_month_day!AZ551="","",ABS(_penmei1_month_day!AZ551))</f>
        <v/>
      </c>
      <c r="AC555" s="283" t="str">
        <f>IF(_penmei1_month_day!BA551="","",_penmei1_month_day!BA551)</f>
        <v/>
      </c>
      <c r="AD555" s="283" t="str">
        <f>IF(_penmei1_month_day!BB551="","",_penmei1_month_day!BB551)</f>
        <v/>
      </c>
      <c r="AE555" s="284" t="str">
        <f>IF(_penmei1_month_day!BC551="","",_penmei1_month_day!BC551)</f>
        <v/>
      </c>
      <c r="AF555" s="284" t="str">
        <f>IF(_penmei1_month_day!BD551="","",_penmei1_month_day!BD551)</f>
        <v/>
      </c>
      <c r="AG555" s="284" t="str">
        <f>IF(_penmei1_month_day!BE551="","",_penmei1_month_day!BE551)</f>
        <v/>
      </c>
      <c r="AH555" s="306" t="str">
        <f>IF(_penmei1_month_day!BF551="","",_penmei1_month_day!BF551)</f>
        <v/>
      </c>
      <c r="AI555" s="306" t="str">
        <f>IF(_penmei1_month_day!BG551="","",_penmei1_month_day!BG551)</f>
        <v/>
      </c>
      <c r="AJ555" s="306" t="str">
        <f>IF(_penmei1_month_day!BH551="","",_penmei1_month_day!BH551)</f>
        <v/>
      </c>
      <c r="AK555" s="306" t="str">
        <f>IF(_penmei1_month_day!BI551="","",_penmei1_month_day!BI551)</f>
        <v/>
      </c>
      <c r="AL555" s="284" t="str">
        <f>IF(_penmei1_month_day!BJ551="","",_penmei1_month_day!BJ551)</f>
        <v/>
      </c>
      <c r="AM555" s="306" t="str">
        <f>IF(_penmei1_month_day!BK551="","",_penmei1_month_day!BK551/10000)</f>
        <v/>
      </c>
      <c r="AN555" s="284" t="str">
        <f>IF(_penmei1_month_day!BL551="","",_penmei1_month_day!BL551)</f>
        <v/>
      </c>
      <c r="AO555" s="284" t="str">
        <f>IF(_penmei1_month_day!BM551="","",_penmei1_month_day!BM551)</f>
        <v/>
      </c>
      <c r="AP555" s="329"/>
      <c r="AQ555" s="329"/>
    </row>
    <row r="556" spans="1:43">
      <c r="A556" s="126">
        <f t="shared" si="141"/>
        <v>43488</v>
      </c>
      <c r="B556" s="127">
        <f t="shared" si="131"/>
        <v>43488</v>
      </c>
      <c r="C556" s="128" t="str">
        <f t="shared" si="132"/>
        <v>中</v>
      </c>
      <c r="D556" s="128">
        <f t="shared" si="133"/>
        <v>23</v>
      </c>
      <c r="E556" s="129">
        <f t="shared" si="143"/>
        <v>4</v>
      </c>
      <c r="F556" s="130" t="str">
        <f t="shared" si="134"/>
        <v>丁班</v>
      </c>
      <c r="G556" s="128">
        <f t="shared" si="135"/>
        <v>22</v>
      </c>
      <c r="H556" s="131">
        <f t="shared" si="137"/>
        <v>0.0416666666666667</v>
      </c>
      <c r="I556" s="165">
        <f t="shared" si="138"/>
        <v>0.916666666666668</v>
      </c>
      <c r="J556" s="283" t="str">
        <f>IF(_penmei1_month_day!AH552="","",_penmei1_month_day!AH552)</f>
        <v/>
      </c>
      <c r="K556" s="283" t="str">
        <f>IF(_penmei1_month_day!AI552="","",_penmei1_month_day!AI552)</f>
        <v/>
      </c>
      <c r="L556" s="284" t="str">
        <f>IF(_penmei1_month_day!AJ552="","",_penmei1_month_day!AJ552)</f>
        <v/>
      </c>
      <c r="M556" s="284" t="str">
        <f>IF(_penmei1_month_day!AK552="","",_penmei1_month_day!AK552)</f>
        <v/>
      </c>
      <c r="N556" s="284" t="str">
        <f>IF(_penmei1_month_day!AL552="","",_penmei1_month_day!AL552)</f>
        <v/>
      </c>
      <c r="O556" s="284" t="str">
        <f>IF(_penmei1_month_day!AM552="","",_penmei1_month_day!AM552)</f>
        <v/>
      </c>
      <c r="P556" s="284" t="str">
        <f>IF(_penmei1_month_day!AN552="","",_penmei1_month_day!AN552)</f>
        <v/>
      </c>
      <c r="Q556" s="284" t="str">
        <f>IF(_penmei1_month_day!AO552="","",_penmei1_month_day!AO552)</f>
        <v/>
      </c>
      <c r="R556" s="284" t="str">
        <f>IF(_penmei1_month_day!AP552="","",_penmei1_month_day!AP552)</f>
        <v/>
      </c>
      <c r="S556" s="284" t="str">
        <f>IF(_penmei1_month_day!AQ552="","",_penmei1_month_day!AQ552)</f>
        <v/>
      </c>
      <c r="T556" s="284" t="str">
        <f>IF(_penmei1_month_day!AR552="","",_penmei1_month_day!AR552)</f>
        <v/>
      </c>
      <c r="U556" s="284" t="str">
        <f>IF(_penmei1_month_day!AS552="","",_penmei1_month_day!AS552)</f>
        <v/>
      </c>
      <c r="V556" s="284" t="str">
        <f>IF(_penmei1_month_day!AT552="","",_penmei1_month_day!AT552)</f>
        <v/>
      </c>
      <c r="W556" s="284" t="str">
        <f>IF(_penmei1_month_day!AU552="","",_penmei1_month_day!AU552)</f>
        <v/>
      </c>
      <c r="X556" s="284" t="str">
        <f>IF(_penmei1_month_day!AV552="","",_penmei1_month_day!AV552)</f>
        <v/>
      </c>
      <c r="Y556" s="284" t="str">
        <f>IF(_penmei1_month_day!AW552="","",_penmei1_month_day!AW552)</f>
        <v/>
      </c>
      <c r="Z556" s="284" t="str">
        <f>IF(_penmei1_month_day!AX552="","",_penmei1_month_day!AX552)</f>
        <v/>
      </c>
      <c r="AA556" s="306" t="str">
        <f>IF(_penmei1_month_day!AY552="","",ABS(_penmei1_month_day!AY552))</f>
        <v/>
      </c>
      <c r="AB556" s="306" t="str">
        <f>IF(_penmei1_month_day!AZ552="","",ABS(_penmei1_month_day!AZ552))</f>
        <v/>
      </c>
      <c r="AC556" s="283" t="str">
        <f>IF(_penmei1_month_day!BA552="","",_penmei1_month_day!BA552)</f>
        <v/>
      </c>
      <c r="AD556" s="283" t="str">
        <f>IF(_penmei1_month_day!BB552="","",_penmei1_month_day!BB552)</f>
        <v/>
      </c>
      <c r="AE556" s="284" t="str">
        <f>IF(_penmei1_month_day!BC552="","",_penmei1_month_day!BC552)</f>
        <v/>
      </c>
      <c r="AF556" s="284" t="str">
        <f>IF(_penmei1_month_day!BD552="","",_penmei1_month_day!BD552)</f>
        <v/>
      </c>
      <c r="AG556" s="284" t="str">
        <f>IF(_penmei1_month_day!BE552="","",_penmei1_month_day!BE552)</f>
        <v/>
      </c>
      <c r="AH556" s="306" t="str">
        <f>IF(_penmei1_month_day!BF552="","",_penmei1_month_day!BF552)</f>
        <v/>
      </c>
      <c r="AI556" s="306" t="str">
        <f>IF(_penmei1_month_day!BG552="","",_penmei1_month_day!BG552)</f>
        <v/>
      </c>
      <c r="AJ556" s="306" t="str">
        <f>IF(_penmei1_month_day!BH552="","",_penmei1_month_day!BH552)</f>
        <v/>
      </c>
      <c r="AK556" s="306" t="str">
        <f>IF(_penmei1_month_day!BI552="","",_penmei1_month_day!BI552)</f>
        <v/>
      </c>
      <c r="AL556" s="284" t="str">
        <f>IF(_penmei1_month_day!BJ552="","",_penmei1_month_day!BJ552)</f>
        <v/>
      </c>
      <c r="AM556" s="306" t="str">
        <f>IF(_penmei1_month_day!BK552="","",_penmei1_month_day!BK552/10000)</f>
        <v/>
      </c>
      <c r="AN556" s="284" t="str">
        <f>IF(_penmei1_month_day!BL552="","",_penmei1_month_day!BL552)</f>
        <v/>
      </c>
      <c r="AO556" s="284" t="str">
        <f>IF(_penmei1_month_day!BM552="","",_penmei1_month_day!BM552)</f>
        <v/>
      </c>
      <c r="AP556" s="329"/>
      <c r="AQ556" s="329"/>
    </row>
    <row r="557" ht="15" spans="1:43">
      <c r="A557" s="132">
        <f t="shared" si="141"/>
        <v>43488</v>
      </c>
      <c r="B557" s="133">
        <f t="shared" si="131"/>
        <v>43488</v>
      </c>
      <c r="C557" s="134" t="str">
        <f t="shared" si="132"/>
        <v>中</v>
      </c>
      <c r="D557" s="134">
        <f t="shared" si="133"/>
        <v>23</v>
      </c>
      <c r="E557" s="135">
        <f t="shared" si="143"/>
        <v>4</v>
      </c>
      <c r="F557" s="136" t="str">
        <f t="shared" si="134"/>
        <v>丁班</v>
      </c>
      <c r="G557" s="134">
        <f t="shared" si="135"/>
        <v>23</v>
      </c>
      <c r="H557" s="137">
        <f t="shared" si="137"/>
        <v>0.0416666666666667</v>
      </c>
      <c r="I557" s="170">
        <f t="shared" si="138"/>
        <v>0.958333333333334</v>
      </c>
      <c r="J557" s="285" t="str">
        <f>IF(_penmei1_month_day!AH553="","",_penmei1_month_day!AH553)</f>
        <v/>
      </c>
      <c r="K557" s="285" t="str">
        <f>IF(_penmei1_month_day!AI553="","",_penmei1_month_day!AI553)</f>
        <v/>
      </c>
      <c r="L557" s="286" t="str">
        <f>IF(_penmei1_month_day!AJ553="","",_penmei1_month_day!AJ553)</f>
        <v/>
      </c>
      <c r="M557" s="286" t="str">
        <f>IF(_penmei1_month_day!AK553="","",_penmei1_month_day!AK553)</f>
        <v/>
      </c>
      <c r="N557" s="286" t="str">
        <f>IF(_penmei1_month_day!AL553="","",_penmei1_month_day!AL553)</f>
        <v/>
      </c>
      <c r="O557" s="286" t="str">
        <f>IF(_penmei1_month_day!AM553="","",_penmei1_month_day!AM553)</f>
        <v/>
      </c>
      <c r="P557" s="286" t="str">
        <f>IF(_penmei1_month_day!AN553="","",_penmei1_month_day!AN553)</f>
        <v/>
      </c>
      <c r="Q557" s="286" t="str">
        <f>IF(_penmei1_month_day!AO553="","",_penmei1_month_day!AO553)</f>
        <v/>
      </c>
      <c r="R557" s="286" t="str">
        <f>IF(_penmei1_month_day!AP553="","",_penmei1_month_day!AP553)</f>
        <v/>
      </c>
      <c r="S557" s="286" t="str">
        <f>IF(_penmei1_month_day!AQ553="","",_penmei1_month_day!AQ553)</f>
        <v/>
      </c>
      <c r="T557" s="286" t="str">
        <f>IF(_penmei1_month_day!AR553="","",_penmei1_month_day!AR553)</f>
        <v/>
      </c>
      <c r="U557" s="286" t="str">
        <f>IF(_penmei1_month_day!AS553="","",_penmei1_month_day!AS553)</f>
        <v/>
      </c>
      <c r="V557" s="286" t="str">
        <f>IF(_penmei1_month_day!AT553="","",_penmei1_month_day!AT553)</f>
        <v/>
      </c>
      <c r="W557" s="286" t="str">
        <f>IF(_penmei1_month_day!AU553="","",_penmei1_month_day!AU553)</f>
        <v/>
      </c>
      <c r="X557" s="286" t="str">
        <f>IF(_penmei1_month_day!AV553="","",_penmei1_month_day!AV553)</f>
        <v/>
      </c>
      <c r="Y557" s="286" t="str">
        <f>IF(_penmei1_month_day!AW553="","",_penmei1_month_day!AW553)</f>
        <v/>
      </c>
      <c r="Z557" s="286" t="str">
        <f>IF(_penmei1_month_day!AX553="","",_penmei1_month_day!AX553)</f>
        <v/>
      </c>
      <c r="AA557" s="307" t="str">
        <f>IF(_penmei1_month_day!AY553="","",ABS(_penmei1_month_day!AY553))</f>
        <v/>
      </c>
      <c r="AB557" s="307" t="str">
        <f>IF(_penmei1_month_day!AZ553="","",ABS(_penmei1_month_day!AZ553))</f>
        <v/>
      </c>
      <c r="AC557" s="285" t="str">
        <f>IF(_penmei1_month_day!BA553="","",_penmei1_month_day!BA553)</f>
        <v/>
      </c>
      <c r="AD557" s="285" t="str">
        <f>IF(_penmei1_month_day!BB553="","",_penmei1_month_day!BB553)</f>
        <v/>
      </c>
      <c r="AE557" s="286" t="str">
        <f>IF(_penmei1_month_day!BC553="","",_penmei1_month_day!BC553)</f>
        <v/>
      </c>
      <c r="AF557" s="284" t="str">
        <f>IF(_penmei1_month_day!BD553="","",_penmei1_month_day!BD553)</f>
        <v/>
      </c>
      <c r="AG557" s="286" t="str">
        <f>IF(_penmei1_month_day!BE553="","",_penmei1_month_day!BE553)</f>
        <v/>
      </c>
      <c r="AH557" s="307" t="str">
        <f>IF(_penmei1_month_day!BF553="","",_penmei1_month_day!BF553)</f>
        <v/>
      </c>
      <c r="AI557" s="307" t="str">
        <f>IF(_penmei1_month_day!BG553="","",_penmei1_month_day!BG553)</f>
        <v/>
      </c>
      <c r="AJ557" s="307" t="str">
        <f>IF(_penmei1_month_day!BH553="","",_penmei1_month_day!BH553)</f>
        <v/>
      </c>
      <c r="AK557" s="307" t="str">
        <f>IF(_penmei1_month_day!BI553="","",_penmei1_month_day!BI553)</f>
        <v/>
      </c>
      <c r="AL557" s="286" t="str">
        <f>IF(_penmei1_month_day!BJ553="","",_penmei1_month_day!BJ553)</f>
        <v/>
      </c>
      <c r="AM557" s="307" t="str">
        <f>IF(_penmei1_month_day!BK553="","",_penmei1_month_day!BK553/10000)</f>
        <v/>
      </c>
      <c r="AN557" s="286" t="str">
        <f>IF(_penmei1_month_day!BL553="","",_penmei1_month_day!BL553)</f>
        <v/>
      </c>
      <c r="AO557" s="286" t="str">
        <f>IF(_penmei1_month_day!BM553="","",_penmei1_month_day!BM553)</f>
        <v/>
      </c>
      <c r="AP557" s="243" t="s">
        <v>83</v>
      </c>
      <c r="AQ557" s="330"/>
    </row>
    <row r="558" ht="15" spans="1:43">
      <c r="A558" s="120">
        <f t="shared" si="141"/>
        <v>43489</v>
      </c>
      <c r="B558" s="121">
        <f t="shared" si="131"/>
        <v>43489</v>
      </c>
      <c r="C558" s="122" t="str">
        <f t="shared" si="132"/>
        <v>夜</v>
      </c>
      <c r="D558" s="122">
        <f t="shared" si="133"/>
        <v>24</v>
      </c>
      <c r="E558" s="123">
        <f>IF(AND(E510=1),4,IF(AND(E510&gt;1),(E510-1),))</f>
        <v>1</v>
      </c>
      <c r="F558" s="124" t="str">
        <f t="shared" si="134"/>
        <v>甲班</v>
      </c>
      <c r="G558" s="122">
        <f t="shared" si="135"/>
        <v>0</v>
      </c>
      <c r="H558" s="125">
        <f t="shared" si="137"/>
        <v>0.0416666666666667</v>
      </c>
      <c r="I558" s="160">
        <f t="shared" si="138"/>
        <v>1</v>
      </c>
      <c r="J558" s="281" t="str">
        <f>IF(_penmei1_month_day!AH554="","",_penmei1_month_day!AH554)</f>
        <v/>
      </c>
      <c r="K558" s="281" t="str">
        <f>IF(_penmei1_month_day!AI554="","",_penmei1_month_day!AI554)</f>
        <v/>
      </c>
      <c r="L558" s="282" t="str">
        <f>IF(_penmei1_month_day!AJ554="","",_penmei1_month_day!AJ554)</f>
        <v/>
      </c>
      <c r="M558" s="282" t="str">
        <f>IF(_penmei1_month_day!AK554="","",_penmei1_month_day!AK554)</f>
        <v/>
      </c>
      <c r="N558" s="282" t="str">
        <f>IF(_penmei1_month_day!AL554="","",_penmei1_month_day!AL554)</f>
        <v/>
      </c>
      <c r="O558" s="282" t="str">
        <f>IF(_penmei1_month_day!AM554="","",_penmei1_month_day!AM554)</f>
        <v/>
      </c>
      <c r="P558" s="282" t="str">
        <f>IF(_penmei1_month_day!AN554="","",_penmei1_month_day!AN554)</f>
        <v/>
      </c>
      <c r="Q558" s="282" t="str">
        <f>IF(_penmei1_month_day!AO554="","",_penmei1_month_day!AO554)</f>
        <v/>
      </c>
      <c r="R558" s="282" t="str">
        <f>IF(_penmei1_month_day!AP554="","",_penmei1_month_day!AP554)</f>
        <v/>
      </c>
      <c r="S558" s="282" t="str">
        <f>IF(_penmei1_month_day!AQ554="","",_penmei1_month_day!AQ554)</f>
        <v/>
      </c>
      <c r="T558" s="282" t="str">
        <f>IF(_penmei1_month_day!AR554="","",_penmei1_month_day!AR554)</f>
        <v/>
      </c>
      <c r="U558" s="282" t="str">
        <f>IF(_penmei1_month_day!AS554="","",_penmei1_month_day!AS554)</f>
        <v/>
      </c>
      <c r="V558" s="282" t="str">
        <f>IF(_penmei1_month_day!AT554="","",_penmei1_month_day!AT554)</f>
        <v/>
      </c>
      <c r="W558" s="282" t="str">
        <f>IF(_penmei1_month_day!AU554="","",_penmei1_month_day!AU554)</f>
        <v/>
      </c>
      <c r="X558" s="282" t="str">
        <f>IF(_penmei1_month_day!AV554="","",_penmei1_month_day!AV554)</f>
        <v/>
      </c>
      <c r="Y558" s="282" t="str">
        <f>IF(_penmei1_month_day!AW554="","",_penmei1_month_day!AW554)</f>
        <v/>
      </c>
      <c r="Z558" s="282" t="str">
        <f>IF(_penmei1_month_day!AX554="","",_penmei1_month_day!AX554)</f>
        <v/>
      </c>
      <c r="AA558" s="305" t="str">
        <f>IF(_penmei1_month_day!AY554="","",ABS(_penmei1_month_day!AY554))</f>
        <v/>
      </c>
      <c r="AB558" s="305" t="str">
        <f>IF(_penmei1_month_day!AZ554="","",ABS(_penmei1_month_day!AZ554))</f>
        <v/>
      </c>
      <c r="AC558" s="281" t="str">
        <f>IF(_penmei1_month_day!BA554="","",_penmei1_month_day!BA554)</f>
        <v/>
      </c>
      <c r="AD558" s="281" t="str">
        <f>IF(_penmei1_month_day!BB554="","",_penmei1_month_day!BB554)</f>
        <v/>
      </c>
      <c r="AE558" s="282" t="str">
        <f>IF(_penmei1_month_day!BC554="","",_penmei1_month_day!BC554)</f>
        <v/>
      </c>
      <c r="AF558" s="282" t="str">
        <f>IF(_penmei1_month_day!BD554="","",_penmei1_month_day!BD554)</f>
        <v/>
      </c>
      <c r="AG558" s="282" t="str">
        <f>IF(_penmei1_month_day!BE554="","",_penmei1_month_day!BE554)</f>
        <v/>
      </c>
      <c r="AH558" s="305" t="str">
        <f>IF(_penmei1_month_day!BF554="","",_penmei1_month_day!BF554)</f>
        <v/>
      </c>
      <c r="AI558" s="305" t="str">
        <f>IF(_penmei1_month_day!BG554="","",_penmei1_month_day!BG554)</f>
        <v/>
      </c>
      <c r="AJ558" s="305" t="str">
        <f>IF(_penmei1_month_day!BH554="","",_penmei1_month_day!BH554)</f>
        <v/>
      </c>
      <c r="AK558" s="305" t="str">
        <f>IF(_penmei1_month_day!BI554="","",_penmei1_month_day!BI554)</f>
        <v/>
      </c>
      <c r="AL558" s="282" t="str">
        <f>IF(_penmei1_month_day!BJ554="","",_penmei1_month_day!BJ554)</f>
        <v/>
      </c>
      <c r="AM558" s="305" t="str">
        <f>IF(_penmei1_month_day!BK554="","",_penmei1_month_day!BK554/10000)</f>
        <v/>
      </c>
      <c r="AN558" s="282" t="str">
        <f>IF(_penmei1_month_day!BL554="","",_penmei1_month_day!BL554)</f>
        <v/>
      </c>
      <c r="AO558" s="282" t="str">
        <f>IF(_penmei1_month_day!BM554="","",_penmei1_month_day!BM554)</f>
        <v/>
      </c>
      <c r="AP558" s="328"/>
      <c r="AQ558" s="328"/>
    </row>
    <row r="559" spans="1:43">
      <c r="A559" s="126">
        <f t="shared" si="141"/>
        <v>43489</v>
      </c>
      <c r="B559" s="127">
        <f t="shared" si="131"/>
        <v>43489</v>
      </c>
      <c r="C559" s="128" t="str">
        <f t="shared" si="132"/>
        <v>夜</v>
      </c>
      <c r="D559" s="128">
        <f t="shared" si="133"/>
        <v>24</v>
      </c>
      <c r="E559" s="129">
        <f t="shared" ref="E559:E565" si="144">E558</f>
        <v>1</v>
      </c>
      <c r="F559" s="130" t="str">
        <f t="shared" si="134"/>
        <v>甲班</v>
      </c>
      <c r="G559" s="128">
        <f t="shared" si="135"/>
        <v>1</v>
      </c>
      <c r="H559" s="131">
        <f t="shared" si="137"/>
        <v>0.0416666666666667</v>
      </c>
      <c r="I559" s="165">
        <f t="shared" si="138"/>
        <v>0.0416666666666667</v>
      </c>
      <c r="J559" s="283" t="str">
        <f>IF(_penmei1_month_day!AH555="","",_penmei1_month_day!AH555)</f>
        <v/>
      </c>
      <c r="K559" s="283" t="str">
        <f>IF(_penmei1_month_day!AI555="","",_penmei1_month_day!AI555)</f>
        <v/>
      </c>
      <c r="L559" s="284" t="str">
        <f>IF(_penmei1_month_day!AJ555="","",_penmei1_month_day!AJ555)</f>
        <v/>
      </c>
      <c r="M559" s="284" t="str">
        <f>IF(_penmei1_month_day!AK555="","",_penmei1_month_day!AK555)</f>
        <v/>
      </c>
      <c r="N559" s="284" t="str">
        <f>IF(_penmei1_month_day!AL555="","",_penmei1_month_day!AL555)</f>
        <v/>
      </c>
      <c r="O559" s="284" t="str">
        <f>IF(_penmei1_month_day!AM555="","",_penmei1_month_day!AM555)</f>
        <v/>
      </c>
      <c r="P559" s="284" t="str">
        <f>IF(_penmei1_month_day!AN555="","",_penmei1_month_day!AN555)</f>
        <v/>
      </c>
      <c r="Q559" s="284" t="str">
        <f>IF(_penmei1_month_day!AO555="","",_penmei1_month_day!AO555)</f>
        <v/>
      </c>
      <c r="R559" s="284" t="str">
        <f>IF(_penmei1_month_day!AP555="","",_penmei1_month_day!AP555)</f>
        <v/>
      </c>
      <c r="S559" s="284" t="str">
        <f>IF(_penmei1_month_day!AQ555="","",_penmei1_month_day!AQ555)</f>
        <v/>
      </c>
      <c r="T559" s="284" t="str">
        <f>IF(_penmei1_month_day!AR555="","",_penmei1_month_day!AR555)</f>
        <v/>
      </c>
      <c r="U559" s="284" t="str">
        <f>IF(_penmei1_month_day!AS555="","",_penmei1_month_day!AS555)</f>
        <v/>
      </c>
      <c r="V559" s="284" t="str">
        <f>IF(_penmei1_month_day!AT555="","",_penmei1_month_day!AT555)</f>
        <v/>
      </c>
      <c r="W559" s="284" t="str">
        <f>IF(_penmei1_month_day!AU555="","",_penmei1_month_day!AU555)</f>
        <v/>
      </c>
      <c r="X559" s="284" t="str">
        <f>IF(_penmei1_month_day!AV555="","",_penmei1_month_day!AV555)</f>
        <v/>
      </c>
      <c r="Y559" s="284" t="str">
        <f>IF(_penmei1_month_day!AW555="","",_penmei1_month_day!AW555)</f>
        <v/>
      </c>
      <c r="Z559" s="284" t="str">
        <f>IF(_penmei1_month_day!AX555="","",_penmei1_month_day!AX555)</f>
        <v/>
      </c>
      <c r="AA559" s="306" t="str">
        <f>IF(_penmei1_month_day!AY555="","",ABS(_penmei1_month_day!AY555))</f>
        <v/>
      </c>
      <c r="AB559" s="306" t="str">
        <f>IF(_penmei1_month_day!AZ555="","",ABS(_penmei1_month_day!AZ555))</f>
        <v/>
      </c>
      <c r="AC559" s="283" t="str">
        <f>IF(_penmei1_month_day!BA555="","",_penmei1_month_day!BA555)</f>
        <v/>
      </c>
      <c r="AD559" s="283" t="str">
        <f>IF(_penmei1_month_day!BB555="","",_penmei1_month_day!BB555)</f>
        <v/>
      </c>
      <c r="AE559" s="284" t="str">
        <f>IF(_penmei1_month_day!BC555="","",_penmei1_month_day!BC555)</f>
        <v/>
      </c>
      <c r="AF559" s="284" t="str">
        <f>IF(_penmei1_month_day!BD555="","",_penmei1_month_day!BD555)</f>
        <v/>
      </c>
      <c r="AG559" s="284" t="str">
        <f>IF(_penmei1_month_day!BE555="","",_penmei1_month_day!BE555)</f>
        <v/>
      </c>
      <c r="AH559" s="306" t="str">
        <f>IF(_penmei1_month_day!BF555="","",_penmei1_month_day!BF555)</f>
        <v/>
      </c>
      <c r="AI559" s="306" t="str">
        <f>IF(_penmei1_month_day!BG555="","",_penmei1_month_day!BG555)</f>
        <v/>
      </c>
      <c r="AJ559" s="306" t="str">
        <f>IF(_penmei1_month_day!BH555="","",_penmei1_month_day!BH555)</f>
        <v/>
      </c>
      <c r="AK559" s="306" t="str">
        <f>IF(_penmei1_month_day!BI555="","",_penmei1_month_day!BI555)</f>
        <v/>
      </c>
      <c r="AL559" s="284" t="str">
        <f>IF(_penmei1_month_day!BJ555="","",_penmei1_month_day!BJ555)</f>
        <v/>
      </c>
      <c r="AM559" s="306" t="str">
        <f>IF(_penmei1_month_day!BK555="","",_penmei1_month_day!BK555/10000)</f>
        <v/>
      </c>
      <c r="AN559" s="284" t="str">
        <f>IF(_penmei1_month_day!BL555="","",_penmei1_month_day!BL555)</f>
        <v/>
      </c>
      <c r="AO559" s="284" t="str">
        <f>IF(_penmei1_month_day!BM555="","",_penmei1_month_day!BM555)</f>
        <v/>
      </c>
      <c r="AP559" s="329"/>
      <c r="AQ559" s="329"/>
    </row>
    <row r="560" spans="1:43">
      <c r="A560" s="126">
        <f t="shared" si="141"/>
        <v>43489</v>
      </c>
      <c r="B560" s="127">
        <f t="shared" si="131"/>
        <v>43489</v>
      </c>
      <c r="C560" s="128" t="str">
        <f t="shared" si="132"/>
        <v>夜</v>
      </c>
      <c r="D560" s="128">
        <f t="shared" si="133"/>
        <v>24</v>
      </c>
      <c r="E560" s="129">
        <f t="shared" si="144"/>
        <v>1</v>
      </c>
      <c r="F560" s="130" t="str">
        <f t="shared" si="134"/>
        <v>甲班</v>
      </c>
      <c r="G560" s="128">
        <f t="shared" si="135"/>
        <v>2</v>
      </c>
      <c r="H560" s="131">
        <f t="shared" si="137"/>
        <v>0.0416666666666667</v>
      </c>
      <c r="I560" s="165">
        <f t="shared" si="138"/>
        <v>0.0833333333333334</v>
      </c>
      <c r="J560" s="283" t="str">
        <f>IF(_penmei1_month_day!AH556="","",_penmei1_month_day!AH556)</f>
        <v/>
      </c>
      <c r="K560" s="283" t="str">
        <f>IF(_penmei1_month_day!AI556="","",_penmei1_month_day!AI556)</f>
        <v/>
      </c>
      <c r="L560" s="284" t="str">
        <f>IF(_penmei1_month_day!AJ556="","",_penmei1_month_day!AJ556)</f>
        <v/>
      </c>
      <c r="M560" s="284" t="str">
        <f>IF(_penmei1_month_day!AK556="","",_penmei1_month_day!AK556)</f>
        <v/>
      </c>
      <c r="N560" s="284" t="str">
        <f>IF(_penmei1_month_day!AL556="","",_penmei1_month_day!AL556)</f>
        <v/>
      </c>
      <c r="O560" s="284" t="str">
        <f>IF(_penmei1_month_day!AM556="","",_penmei1_month_day!AM556)</f>
        <v/>
      </c>
      <c r="P560" s="284" t="str">
        <f>IF(_penmei1_month_day!AN556="","",_penmei1_month_day!AN556)</f>
        <v/>
      </c>
      <c r="Q560" s="284" t="str">
        <f>IF(_penmei1_month_day!AO556="","",_penmei1_month_day!AO556)</f>
        <v/>
      </c>
      <c r="R560" s="284" t="str">
        <f>IF(_penmei1_month_day!AP556="","",_penmei1_month_day!AP556)</f>
        <v/>
      </c>
      <c r="S560" s="284" t="str">
        <f>IF(_penmei1_month_day!AQ556="","",_penmei1_month_day!AQ556)</f>
        <v/>
      </c>
      <c r="T560" s="284" t="str">
        <f>IF(_penmei1_month_day!AR556="","",_penmei1_month_day!AR556)</f>
        <v/>
      </c>
      <c r="U560" s="284" t="str">
        <f>IF(_penmei1_month_day!AS556="","",_penmei1_month_day!AS556)</f>
        <v/>
      </c>
      <c r="V560" s="284" t="str">
        <f>IF(_penmei1_month_day!AT556="","",_penmei1_month_day!AT556)</f>
        <v/>
      </c>
      <c r="W560" s="284" t="str">
        <f>IF(_penmei1_month_day!AU556="","",_penmei1_month_day!AU556)</f>
        <v/>
      </c>
      <c r="X560" s="284" t="str">
        <f>IF(_penmei1_month_day!AV556="","",_penmei1_month_day!AV556)</f>
        <v/>
      </c>
      <c r="Y560" s="284" t="str">
        <f>IF(_penmei1_month_day!AW556="","",_penmei1_month_day!AW556)</f>
        <v/>
      </c>
      <c r="Z560" s="284" t="str">
        <f>IF(_penmei1_month_day!AX556="","",_penmei1_month_day!AX556)</f>
        <v/>
      </c>
      <c r="AA560" s="306" t="str">
        <f>IF(_penmei1_month_day!AY556="","",ABS(_penmei1_month_day!AY556))</f>
        <v/>
      </c>
      <c r="AB560" s="306" t="str">
        <f>IF(_penmei1_month_day!AZ556="","",ABS(_penmei1_month_day!AZ556))</f>
        <v/>
      </c>
      <c r="AC560" s="283" t="str">
        <f>IF(_penmei1_month_day!BA556="","",_penmei1_month_day!BA556)</f>
        <v/>
      </c>
      <c r="AD560" s="283" t="str">
        <f>IF(_penmei1_month_day!BB556="","",_penmei1_month_day!BB556)</f>
        <v/>
      </c>
      <c r="AE560" s="284" t="str">
        <f>IF(_penmei1_month_day!BC556="","",_penmei1_month_day!BC556)</f>
        <v/>
      </c>
      <c r="AF560" s="284" t="str">
        <f>IF(_penmei1_month_day!BD556="","",_penmei1_month_day!BD556)</f>
        <v/>
      </c>
      <c r="AG560" s="284" t="str">
        <f>IF(_penmei1_month_day!BE556="","",_penmei1_month_day!BE556)</f>
        <v/>
      </c>
      <c r="AH560" s="306" t="str">
        <f>IF(_penmei1_month_day!BF556="","",_penmei1_month_day!BF556)</f>
        <v/>
      </c>
      <c r="AI560" s="306" t="str">
        <f>IF(_penmei1_month_day!BG556="","",_penmei1_month_day!BG556)</f>
        <v/>
      </c>
      <c r="AJ560" s="306" t="str">
        <f>IF(_penmei1_month_day!BH556="","",_penmei1_month_day!BH556)</f>
        <v/>
      </c>
      <c r="AK560" s="306" t="str">
        <f>IF(_penmei1_month_day!BI556="","",_penmei1_month_day!BI556)</f>
        <v/>
      </c>
      <c r="AL560" s="284" t="str">
        <f>IF(_penmei1_month_day!BJ556="","",_penmei1_month_day!BJ556)</f>
        <v/>
      </c>
      <c r="AM560" s="306" t="str">
        <f>IF(_penmei1_month_day!BK556="","",_penmei1_month_day!BK556/10000)</f>
        <v/>
      </c>
      <c r="AN560" s="284" t="str">
        <f>IF(_penmei1_month_day!BL556="","",_penmei1_month_day!BL556)</f>
        <v/>
      </c>
      <c r="AO560" s="284" t="str">
        <f>IF(_penmei1_month_day!BM556="","",_penmei1_month_day!BM556)</f>
        <v/>
      </c>
      <c r="AP560" s="329"/>
      <c r="AQ560" s="329"/>
    </row>
    <row r="561" spans="1:43">
      <c r="A561" s="126">
        <f t="shared" si="141"/>
        <v>43489</v>
      </c>
      <c r="B561" s="127">
        <f t="shared" si="131"/>
        <v>43489</v>
      </c>
      <c r="C561" s="128" t="str">
        <f t="shared" si="132"/>
        <v>夜</v>
      </c>
      <c r="D561" s="128">
        <f t="shared" si="133"/>
        <v>24</v>
      </c>
      <c r="E561" s="129">
        <f t="shared" si="144"/>
        <v>1</v>
      </c>
      <c r="F561" s="130" t="str">
        <f t="shared" si="134"/>
        <v>甲班</v>
      </c>
      <c r="G561" s="128">
        <f t="shared" si="135"/>
        <v>3</v>
      </c>
      <c r="H561" s="131">
        <f t="shared" si="137"/>
        <v>0.0416666666666667</v>
      </c>
      <c r="I561" s="165">
        <f t="shared" si="138"/>
        <v>0.125</v>
      </c>
      <c r="J561" s="283" t="str">
        <f>IF(_penmei1_month_day!AH557="","",_penmei1_month_day!AH557)</f>
        <v/>
      </c>
      <c r="K561" s="283" t="str">
        <f>IF(_penmei1_month_day!AI557="","",_penmei1_month_day!AI557)</f>
        <v/>
      </c>
      <c r="L561" s="284" t="str">
        <f>IF(_penmei1_month_day!AJ557="","",_penmei1_month_day!AJ557)</f>
        <v/>
      </c>
      <c r="M561" s="284" t="str">
        <f>IF(_penmei1_month_day!AK557="","",_penmei1_month_day!AK557)</f>
        <v/>
      </c>
      <c r="N561" s="284" t="str">
        <f>IF(_penmei1_month_day!AL557="","",_penmei1_month_day!AL557)</f>
        <v/>
      </c>
      <c r="O561" s="284" t="str">
        <f>IF(_penmei1_month_day!AM557="","",_penmei1_month_day!AM557)</f>
        <v/>
      </c>
      <c r="P561" s="284" t="str">
        <f>IF(_penmei1_month_day!AN557="","",_penmei1_month_day!AN557)</f>
        <v/>
      </c>
      <c r="Q561" s="284" t="str">
        <f>IF(_penmei1_month_day!AO557="","",_penmei1_month_day!AO557)</f>
        <v/>
      </c>
      <c r="R561" s="284" t="str">
        <f>IF(_penmei1_month_day!AP557="","",_penmei1_month_day!AP557)</f>
        <v/>
      </c>
      <c r="S561" s="284" t="str">
        <f>IF(_penmei1_month_day!AQ557="","",_penmei1_month_day!AQ557)</f>
        <v/>
      </c>
      <c r="T561" s="284" t="str">
        <f>IF(_penmei1_month_day!AR557="","",_penmei1_month_day!AR557)</f>
        <v/>
      </c>
      <c r="U561" s="284" t="str">
        <f>IF(_penmei1_month_day!AS557="","",_penmei1_month_day!AS557)</f>
        <v/>
      </c>
      <c r="V561" s="284" t="str">
        <f>IF(_penmei1_month_day!AT557="","",_penmei1_month_day!AT557)</f>
        <v/>
      </c>
      <c r="W561" s="284" t="str">
        <f>IF(_penmei1_month_day!AU557="","",_penmei1_month_day!AU557)</f>
        <v/>
      </c>
      <c r="X561" s="284" t="str">
        <f>IF(_penmei1_month_day!AV557="","",_penmei1_month_day!AV557)</f>
        <v/>
      </c>
      <c r="Y561" s="284" t="str">
        <f>IF(_penmei1_month_day!AW557="","",_penmei1_month_day!AW557)</f>
        <v/>
      </c>
      <c r="Z561" s="284" t="str">
        <f>IF(_penmei1_month_day!AX557="","",_penmei1_month_day!AX557)</f>
        <v/>
      </c>
      <c r="AA561" s="306" t="str">
        <f>IF(_penmei1_month_day!AY557="","",ABS(_penmei1_month_day!AY557))</f>
        <v/>
      </c>
      <c r="AB561" s="306" t="str">
        <f>IF(_penmei1_month_day!AZ557="","",ABS(_penmei1_month_day!AZ557))</f>
        <v/>
      </c>
      <c r="AC561" s="283" t="str">
        <f>IF(_penmei1_month_day!BA557="","",_penmei1_month_day!BA557)</f>
        <v/>
      </c>
      <c r="AD561" s="283" t="str">
        <f>IF(_penmei1_month_day!BB557="","",_penmei1_month_day!BB557)</f>
        <v/>
      </c>
      <c r="AE561" s="284" t="str">
        <f>IF(_penmei1_month_day!BC557="","",_penmei1_month_day!BC557)</f>
        <v/>
      </c>
      <c r="AF561" s="284" t="str">
        <f>IF(_penmei1_month_day!BD557="","",_penmei1_month_day!BD557)</f>
        <v/>
      </c>
      <c r="AG561" s="284" t="str">
        <f>IF(_penmei1_month_day!BE557="","",_penmei1_month_day!BE557)</f>
        <v/>
      </c>
      <c r="AH561" s="306" t="str">
        <f>IF(_penmei1_month_day!BF557="","",_penmei1_month_day!BF557)</f>
        <v/>
      </c>
      <c r="AI561" s="306" t="str">
        <f>IF(_penmei1_month_day!BG557="","",_penmei1_month_day!BG557)</f>
        <v/>
      </c>
      <c r="AJ561" s="306" t="str">
        <f>IF(_penmei1_month_day!BH557="","",_penmei1_month_day!BH557)</f>
        <v/>
      </c>
      <c r="AK561" s="306" t="str">
        <f>IF(_penmei1_month_day!BI557="","",_penmei1_month_day!BI557)</f>
        <v/>
      </c>
      <c r="AL561" s="284" t="str">
        <f>IF(_penmei1_month_day!BJ557="","",_penmei1_month_day!BJ557)</f>
        <v/>
      </c>
      <c r="AM561" s="306" t="str">
        <f>IF(_penmei1_month_day!BK557="","",_penmei1_month_day!BK557/10000)</f>
        <v/>
      </c>
      <c r="AN561" s="284" t="str">
        <f>IF(_penmei1_month_day!BL557="","",_penmei1_month_day!BL557)</f>
        <v/>
      </c>
      <c r="AO561" s="284" t="str">
        <f>IF(_penmei1_month_day!BM557="","",_penmei1_month_day!BM557)</f>
        <v/>
      </c>
      <c r="AP561" s="329"/>
      <c r="AQ561" s="329"/>
    </row>
    <row r="562" spans="1:43">
      <c r="A562" s="126">
        <f t="shared" si="141"/>
        <v>43489</v>
      </c>
      <c r="B562" s="127">
        <f t="shared" si="131"/>
        <v>43489</v>
      </c>
      <c r="C562" s="128" t="str">
        <f t="shared" si="132"/>
        <v>夜</v>
      </c>
      <c r="D562" s="128">
        <f t="shared" si="133"/>
        <v>24</v>
      </c>
      <c r="E562" s="129">
        <f t="shared" si="144"/>
        <v>1</v>
      </c>
      <c r="F562" s="130" t="str">
        <f t="shared" si="134"/>
        <v>甲班</v>
      </c>
      <c r="G562" s="128">
        <f t="shared" si="135"/>
        <v>4</v>
      </c>
      <c r="H562" s="131">
        <f t="shared" si="137"/>
        <v>0.0416666666666667</v>
      </c>
      <c r="I562" s="165">
        <f t="shared" si="138"/>
        <v>0.166666666666667</v>
      </c>
      <c r="J562" s="283" t="str">
        <f>IF(_penmei1_month_day!AH558="","",_penmei1_month_day!AH558)</f>
        <v/>
      </c>
      <c r="K562" s="283" t="str">
        <f>IF(_penmei1_month_day!AI558="","",_penmei1_month_day!AI558)</f>
        <v/>
      </c>
      <c r="L562" s="284" t="str">
        <f>IF(_penmei1_month_day!AJ558="","",_penmei1_month_day!AJ558)</f>
        <v/>
      </c>
      <c r="M562" s="284" t="str">
        <f>IF(_penmei1_month_day!AK558="","",_penmei1_month_day!AK558)</f>
        <v/>
      </c>
      <c r="N562" s="284" t="str">
        <f>IF(_penmei1_month_day!AL558="","",_penmei1_month_day!AL558)</f>
        <v/>
      </c>
      <c r="O562" s="284" t="str">
        <f>IF(_penmei1_month_day!AM558="","",_penmei1_month_day!AM558)</f>
        <v/>
      </c>
      <c r="P562" s="284" t="str">
        <f>IF(_penmei1_month_day!AN558="","",_penmei1_month_day!AN558)</f>
        <v/>
      </c>
      <c r="Q562" s="284" t="str">
        <f>IF(_penmei1_month_day!AO558="","",_penmei1_month_day!AO558)</f>
        <v/>
      </c>
      <c r="R562" s="284" t="str">
        <f>IF(_penmei1_month_day!AP558="","",_penmei1_month_day!AP558)</f>
        <v/>
      </c>
      <c r="S562" s="284" t="str">
        <f>IF(_penmei1_month_day!AQ558="","",_penmei1_month_day!AQ558)</f>
        <v/>
      </c>
      <c r="T562" s="284" t="str">
        <f>IF(_penmei1_month_day!AR558="","",_penmei1_month_day!AR558)</f>
        <v/>
      </c>
      <c r="U562" s="284" t="str">
        <f>IF(_penmei1_month_day!AS558="","",_penmei1_month_day!AS558)</f>
        <v/>
      </c>
      <c r="V562" s="284" t="str">
        <f>IF(_penmei1_month_day!AT558="","",_penmei1_month_day!AT558)</f>
        <v/>
      </c>
      <c r="W562" s="284" t="str">
        <f>IF(_penmei1_month_day!AU558="","",_penmei1_month_day!AU558)</f>
        <v/>
      </c>
      <c r="X562" s="284" t="str">
        <f>IF(_penmei1_month_day!AV558="","",_penmei1_month_day!AV558)</f>
        <v/>
      </c>
      <c r="Y562" s="284" t="str">
        <f>IF(_penmei1_month_day!AW558="","",_penmei1_month_day!AW558)</f>
        <v/>
      </c>
      <c r="Z562" s="284" t="str">
        <f>IF(_penmei1_month_day!AX558="","",_penmei1_month_day!AX558)</f>
        <v/>
      </c>
      <c r="AA562" s="306" t="str">
        <f>IF(_penmei1_month_day!AY558="","",ABS(_penmei1_month_day!AY558))</f>
        <v/>
      </c>
      <c r="AB562" s="306" t="str">
        <f>IF(_penmei1_month_day!AZ558="","",ABS(_penmei1_month_day!AZ558))</f>
        <v/>
      </c>
      <c r="AC562" s="283" t="str">
        <f>IF(_penmei1_month_day!BA558="","",_penmei1_month_day!BA558)</f>
        <v/>
      </c>
      <c r="AD562" s="283" t="str">
        <f>IF(_penmei1_month_day!BB558="","",_penmei1_month_day!BB558)</f>
        <v/>
      </c>
      <c r="AE562" s="284" t="str">
        <f>IF(_penmei1_month_day!BC558="","",_penmei1_month_day!BC558)</f>
        <v/>
      </c>
      <c r="AF562" s="284" t="str">
        <f>IF(_penmei1_month_day!BD558="","",_penmei1_month_day!BD558)</f>
        <v/>
      </c>
      <c r="AG562" s="284" t="str">
        <f>IF(_penmei1_month_day!BE558="","",_penmei1_month_day!BE558)</f>
        <v/>
      </c>
      <c r="AH562" s="306" t="str">
        <f>IF(_penmei1_month_day!BF558="","",_penmei1_month_day!BF558)</f>
        <v/>
      </c>
      <c r="AI562" s="306" t="str">
        <f>IF(_penmei1_month_day!BG558="","",_penmei1_month_day!BG558)</f>
        <v/>
      </c>
      <c r="AJ562" s="306" t="str">
        <f>IF(_penmei1_month_day!BH558="","",_penmei1_month_day!BH558)</f>
        <v/>
      </c>
      <c r="AK562" s="306" t="str">
        <f>IF(_penmei1_month_day!BI558="","",_penmei1_month_day!BI558)</f>
        <v/>
      </c>
      <c r="AL562" s="284" t="str">
        <f>IF(_penmei1_month_day!BJ558="","",_penmei1_month_day!BJ558)</f>
        <v/>
      </c>
      <c r="AM562" s="306" t="str">
        <f>IF(_penmei1_month_day!BK558="","",_penmei1_month_day!BK558/10000)</f>
        <v/>
      </c>
      <c r="AN562" s="284" t="str">
        <f>IF(_penmei1_month_day!BL558="","",_penmei1_month_day!BL558)</f>
        <v/>
      </c>
      <c r="AO562" s="284" t="str">
        <f>IF(_penmei1_month_day!BM558="","",_penmei1_month_day!BM558)</f>
        <v/>
      </c>
      <c r="AP562" s="329"/>
      <c r="AQ562" s="329"/>
    </row>
    <row r="563" spans="1:43">
      <c r="A563" s="126">
        <f t="shared" si="141"/>
        <v>43489</v>
      </c>
      <c r="B563" s="127">
        <f t="shared" si="131"/>
        <v>43489</v>
      </c>
      <c r="C563" s="128" t="str">
        <f t="shared" si="132"/>
        <v>夜</v>
      </c>
      <c r="D563" s="128">
        <f t="shared" si="133"/>
        <v>24</v>
      </c>
      <c r="E563" s="129">
        <f t="shared" si="144"/>
        <v>1</v>
      </c>
      <c r="F563" s="130" t="str">
        <f t="shared" si="134"/>
        <v>甲班</v>
      </c>
      <c r="G563" s="128">
        <f t="shared" si="135"/>
        <v>5</v>
      </c>
      <c r="H563" s="131">
        <f t="shared" si="137"/>
        <v>0.0416666666666667</v>
      </c>
      <c r="I563" s="165">
        <f t="shared" si="138"/>
        <v>0.208333333333333</v>
      </c>
      <c r="J563" s="283" t="str">
        <f>IF(_penmei1_month_day!AH559="","",_penmei1_month_day!AH559)</f>
        <v/>
      </c>
      <c r="K563" s="283" t="str">
        <f>IF(_penmei1_month_day!AI559="","",_penmei1_month_day!AI559)</f>
        <v/>
      </c>
      <c r="L563" s="284" t="str">
        <f>IF(_penmei1_month_day!AJ559="","",_penmei1_month_day!AJ559)</f>
        <v/>
      </c>
      <c r="M563" s="284" t="str">
        <f>IF(_penmei1_month_day!AK559="","",_penmei1_month_day!AK559)</f>
        <v/>
      </c>
      <c r="N563" s="284" t="str">
        <f>IF(_penmei1_month_day!AL559="","",_penmei1_month_day!AL559)</f>
        <v/>
      </c>
      <c r="O563" s="284" t="str">
        <f>IF(_penmei1_month_day!AM559="","",_penmei1_month_day!AM559)</f>
        <v/>
      </c>
      <c r="P563" s="284" t="str">
        <f>IF(_penmei1_month_day!AN559="","",_penmei1_month_day!AN559)</f>
        <v/>
      </c>
      <c r="Q563" s="284" t="str">
        <f>IF(_penmei1_month_day!AO559="","",_penmei1_month_day!AO559)</f>
        <v/>
      </c>
      <c r="R563" s="284" t="str">
        <f>IF(_penmei1_month_day!AP559="","",_penmei1_month_day!AP559)</f>
        <v/>
      </c>
      <c r="S563" s="284" t="str">
        <f>IF(_penmei1_month_day!AQ559="","",_penmei1_month_day!AQ559)</f>
        <v/>
      </c>
      <c r="T563" s="284" t="str">
        <f>IF(_penmei1_month_day!AR559="","",_penmei1_month_day!AR559)</f>
        <v/>
      </c>
      <c r="U563" s="284" t="str">
        <f>IF(_penmei1_month_day!AS559="","",_penmei1_month_day!AS559)</f>
        <v/>
      </c>
      <c r="V563" s="284" t="str">
        <f>IF(_penmei1_month_day!AT559="","",_penmei1_month_day!AT559)</f>
        <v/>
      </c>
      <c r="W563" s="284" t="str">
        <f>IF(_penmei1_month_day!AU559="","",_penmei1_month_day!AU559)</f>
        <v/>
      </c>
      <c r="X563" s="284" t="str">
        <f>IF(_penmei1_month_day!AV559="","",_penmei1_month_day!AV559)</f>
        <v/>
      </c>
      <c r="Y563" s="284" t="str">
        <f>IF(_penmei1_month_day!AW559="","",_penmei1_month_day!AW559)</f>
        <v/>
      </c>
      <c r="Z563" s="284" t="str">
        <f>IF(_penmei1_month_day!AX559="","",_penmei1_month_day!AX559)</f>
        <v/>
      </c>
      <c r="AA563" s="306" t="str">
        <f>IF(_penmei1_month_day!AY559="","",ABS(_penmei1_month_day!AY559))</f>
        <v/>
      </c>
      <c r="AB563" s="306" t="str">
        <f>IF(_penmei1_month_day!AZ559="","",ABS(_penmei1_month_day!AZ559))</f>
        <v/>
      </c>
      <c r="AC563" s="283" t="str">
        <f>IF(_penmei1_month_day!BA559="","",_penmei1_month_day!BA559)</f>
        <v/>
      </c>
      <c r="AD563" s="283" t="str">
        <f>IF(_penmei1_month_day!BB559="","",_penmei1_month_day!BB559)</f>
        <v/>
      </c>
      <c r="AE563" s="284" t="str">
        <f>IF(_penmei1_month_day!BC559="","",_penmei1_month_day!BC559)</f>
        <v/>
      </c>
      <c r="AF563" s="284" t="str">
        <f>IF(_penmei1_month_day!BD559="","",_penmei1_month_day!BD559)</f>
        <v/>
      </c>
      <c r="AG563" s="284" t="str">
        <f>IF(_penmei1_month_day!BE559="","",_penmei1_month_day!BE559)</f>
        <v/>
      </c>
      <c r="AH563" s="306" t="str">
        <f>IF(_penmei1_month_day!BF559="","",_penmei1_month_day!BF559)</f>
        <v/>
      </c>
      <c r="AI563" s="306" t="str">
        <f>IF(_penmei1_month_day!BG559="","",_penmei1_month_day!BG559)</f>
        <v/>
      </c>
      <c r="AJ563" s="306" t="str">
        <f>IF(_penmei1_month_day!BH559="","",_penmei1_month_day!BH559)</f>
        <v/>
      </c>
      <c r="AK563" s="306" t="str">
        <f>IF(_penmei1_month_day!BI559="","",_penmei1_month_day!BI559)</f>
        <v/>
      </c>
      <c r="AL563" s="284" t="str">
        <f>IF(_penmei1_month_day!BJ559="","",_penmei1_month_day!BJ559)</f>
        <v/>
      </c>
      <c r="AM563" s="306" t="str">
        <f>IF(_penmei1_month_day!BK559="","",_penmei1_month_day!BK559/10000)</f>
        <v/>
      </c>
      <c r="AN563" s="284" t="str">
        <f>IF(_penmei1_month_day!BL559="","",_penmei1_month_day!BL559)</f>
        <v/>
      </c>
      <c r="AO563" s="284" t="str">
        <f>IF(_penmei1_month_day!BM559="","",_penmei1_month_day!BM559)</f>
        <v/>
      </c>
      <c r="AP563" s="329"/>
      <c r="AQ563" s="329"/>
    </row>
    <row r="564" spans="1:43">
      <c r="A564" s="126">
        <f t="shared" si="141"/>
        <v>43489</v>
      </c>
      <c r="B564" s="127">
        <f t="shared" si="131"/>
        <v>43489</v>
      </c>
      <c r="C564" s="128" t="str">
        <f t="shared" si="132"/>
        <v>夜</v>
      </c>
      <c r="D564" s="128">
        <f t="shared" si="133"/>
        <v>24</v>
      </c>
      <c r="E564" s="129">
        <f t="shared" si="144"/>
        <v>1</v>
      </c>
      <c r="F564" s="130" t="str">
        <f t="shared" si="134"/>
        <v>甲班</v>
      </c>
      <c r="G564" s="128">
        <f t="shared" si="135"/>
        <v>6</v>
      </c>
      <c r="H564" s="131">
        <f t="shared" si="137"/>
        <v>0.0416666666666667</v>
      </c>
      <c r="I564" s="165">
        <f t="shared" si="138"/>
        <v>0.25</v>
      </c>
      <c r="J564" s="283" t="str">
        <f>IF(_penmei1_month_day!AH560="","",_penmei1_month_day!AH560)</f>
        <v/>
      </c>
      <c r="K564" s="283" t="str">
        <f>IF(_penmei1_month_day!AI560="","",_penmei1_month_day!AI560)</f>
        <v/>
      </c>
      <c r="L564" s="284" t="str">
        <f>IF(_penmei1_month_day!AJ560="","",_penmei1_month_day!AJ560)</f>
        <v/>
      </c>
      <c r="M564" s="284" t="str">
        <f>IF(_penmei1_month_day!AK560="","",_penmei1_month_day!AK560)</f>
        <v/>
      </c>
      <c r="N564" s="284" t="str">
        <f>IF(_penmei1_month_day!AL560="","",_penmei1_month_day!AL560)</f>
        <v/>
      </c>
      <c r="O564" s="284" t="str">
        <f>IF(_penmei1_month_day!AM560="","",_penmei1_month_day!AM560)</f>
        <v/>
      </c>
      <c r="P564" s="284" t="str">
        <f>IF(_penmei1_month_day!AN560="","",_penmei1_month_day!AN560)</f>
        <v/>
      </c>
      <c r="Q564" s="284" t="str">
        <f>IF(_penmei1_month_day!AO560="","",_penmei1_month_day!AO560)</f>
        <v/>
      </c>
      <c r="R564" s="284" t="str">
        <f>IF(_penmei1_month_day!AP560="","",_penmei1_month_day!AP560)</f>
        <v/>
      </c>
      <c r="S564" s="284" t="str">
        <f>IF(_penmei1_month_day!AQ560="","",_penmei1_month_day!AQ560)</f>
        <v/>
      </c>
      <c r="T564" s="284" t="str">
        <f>IF(_penmei1_month_day!AR560="","",_penmei1_month_day!AR560)</f>
        <v/>
      </c>
      <c r="U564" s="284" t="str">
        <f>IF(_penmei1_month_day!AS560="","",_penmei1_month_day!AS560)</f>
        <v/>
      </c>
      <c r="V564" s="284" t="str">
        <f>IF(_penmei1_month_day!AT560="","",_penmei1_month_day!AT560)</f>
        <v/>
      </c>
      <c r="W564" s="284" t="str">
        <f>IF(_penmei1_month_day!AU560="","",_penmei1_month_day!AU560)</f>
        <v/>
      </c>
      <c r="X564" s="284" t="str">
        <f>IF(_penmei1_month_day!AV560="","",_penmei1_month_day!AV560)</f>
        <v/>
      </c>
      <c r="Y564" s="284" t="str">
        <f>IF(_penmei1_month_day!AW560="","",_penmei1_month_day!AW560)</f>
        <v/>
      </c>
      <c r="Z564" s="284" t="str">
        <f>IF(_penmei1_month_day!AX560="","",_penmei1_month_day!AX560)</f>
        <v/>
      </c>
      <c r="AA564" s="306" t="str">
        <f>IF(_penmei1_month_day!AY560="","",ABS(_penmei1_month_day!AY560))</f>
        <v/>
      </c>
      <c r="AB564" s="306" t="str">
        <f>IF(_penmei1_month_day!AZ560="","",ABS(_penmei1_month_day!AZ560))</f>
        <v/>
      </c>
      <c r="AC564" s="283" t="str">
        <f>IF(_penmei1_month_day!BA560="","",_penmei1_month_day!BA560)</f>
        <v/>
      </c>
      <c r="AD564" s="283" t="str">
        <f>IF(_penmei1_month_day!BB560="","",_penmei1_month_day!BB560)</f>
        <v/>
      </c>
      <c r="AE564" s="284" t="str">
        <f>IF(_penmei1_month_day!BC560="","",_penmei1_month_day!BC560)</f>
        <v/>
      </c>
      <c r="AF564" s="284" t="str">
        <f>IF(_penmei1_month_day!BD560="","",_penmei1_month_day!BD560)</f>
        <v/>
      </c>
      <c r="AG564" s="284" t="str">
        <f>IF(_penmei1_month_day!BE560="","",_penmei1_month_day!BE560)</f>
        <v/>
      </c>
      <c r="AH564" s="306" t="str">
        <f>IF(_penmei1_month_day!BF560="","",_penmei1_month_day!BF560)</f>
        <v/>
      </c>
      <c r="AI564" s="306" t="str">
        <f>IF(_penmei1_month_day!BG560="","",_penmei1_month_day!BG560)</f>
        <v/>
      </c>
      <c r="AJ564" s="306" t="str">
        <f>IF(_penmei1_month_day!BH560="","",_penmei1_month_day!BH560)</f>
        <v/>
      </c>
      <c r="AK564" s="306" t="str">
        <f>IF(_penmei1_month_day!BI560="","",_penmei1_month_day!BI560)</f>
        <v/>
      </c>
      <c r="AL564" s="284" t="str">
        <f>IF(_penmei1_month_day!BJ560="","",_penmei1_month_day!BJ560)</f>
        <v/>
      </c>
      <c r="AM564" s="306" t="str">
        <f>IF(_penmei1_month_day!BK560="","",_penmei1_month_day!BK560/10000)</f>
        <v/>
      </c>
      <c r="AN564" s="284" t="str">
        <f>IF(_penmei1_month_day!BL560="","",_penmei1_month_day!BL560)</f>
        <v/>
      </c>
      <c r="AO564" s="284" t="str">
        <f>IF(_penmei1_month_day!BM560="","",_penmei1_month_day!BM560)</f>
        <v/>
      </c>
      <c r="AP564" s="329"/>
      <c r="AQ564" s="329"/>
    </row>
    <row r="565" ht="15" spans="1:43">
      <c r="A565" s="132">
        <f t="shared" si="141"/>
        <v>43489</v>
      </c>
      <c r="B565" s="133">
        <f t="shared" si="131"/>
        <v>43489</v>
      </c>
      <c r="C565" s="134" t="str">
        <f t="shared" si="132"/>
        <v>夜</v>
      </c>
      <c r="D565" s="134">
        <f t="shared" si="133"/>
        <v>24</v>
      </c>
      <c r="E565" s="135">
        <f t="shared" si="144"/>
        <v>1</v>
      </c>
      <c r="F565" s="136" t="str">
        <f t="shared" si="134"/>
        <v>甲班</v>
      </c>
      <c r="G565" s="134">
        <f t="shared" si="135"/>
        <v>7</v>
      </c>
      <c r="H565" s="137">
        <f t="shared" si="137"/>
        <v>0.0416666666666667</v>
      </c>
      <c r="I565" s="170">
        <f t="shared" si="138"/>
        <v>0.291666666666667</v>
      </c>
      <c r="J565" s="285" t="str">
        <f>IF(_penmei1_month_day!AH561="","",_penmei1_month_day!AH561)</f>
        <v/>
      </c>
      <c r="K565" s="285" t="str">
        <f>IF(_penmei1_month_day!AI561="","",_penmei1_month_day!AI561)</f>
        <v/>
      </c>
      <c r="L565" s="286" t="str">
        <f>IF(_penmei1_month_day!AJ561="","",_penmei1_month_day!AJ561)</f>
        <v/>
      </c>
      <c r="M565" s="286" t="str">
        <f>IF(_penmei1_month_day!AK561="","",_penmei1_month_day!AK561)</f>
        <v/>
      </c>
      <c r="N565" s="286" t="str">
        <f>IF(_penmei1_month_day!AL561="","",_penmei1_month_day!AL561)</f>
        <v/>
      </c>
      <c r="O565" s="286" t="str">
        <f>IF(_penmei1_month_day!AM561="","",_penmei1_month_day!AM561)</f>
        <v/>
      </c>
      <c r="P565" s="286" t="str">
        <f>IF(_penmei1_month_day!AN561="","",_penmei1_month_day!AN561)</f>
        <v/>
      </c>
      <c r="Q565" s="286" t="str">
        <f>IF(_penmei1_month_day!AO561="","",_penmei1_month_day!AO561)</f>
        <v/>
      </c>
      <c r="R565" s="286" t="str">
        <f>IF(_penmei1_month_day!AP561="","",_penmei1_month_day!AP561)</f>
        <v/>
      </c>
      <c r="S565" s="286" t="str">
        <f>IF(_penmei1_month_day!AQ561="","",_penmei1_month_day!AQ561)</f>
        <v/>
      </c>
      <c r="T565" s="286" t="str">
        <f>IF(_penmei1_month_day!AR561="","",_penmei1_month_day!AR561)</f>
        <v/>
      </c>
      <c r="U565" s="286" t="str">
        <f>IF(_penmei1_month_day!AS561="","",_penmei1_month_day!AS561)</f>
        <v/>
      </c>
      <c r="V565" s="286" t="str">
        <f>IF(_penmei1_month_day!AT561="","",_penmei1_month_day!AT561)</f>
        <v/>
      </c>
      <c r="W565" s="286" t="str">
        <f>IF(_penmei1_month_day!AU561="","",_penmei1_month_day!AU561)</f>
        <v/>
      </c>
      <c r="X565" s="286" t="str">
        <f>IF(_penmei1_month_day!AV561="","",_penmei1_month_day!AV561)</f>
        <v/>
      </c>
      <c r="Y565" s="286" t="str">
        <f>IF(_penmei1_month_day!AW561="","",_penmei1_month_day!AW561)</f>
        <v/>
      </c>
      <c r="Z565" s="286" t="str">
        <f>IF(_penmei1_month_day!AX561="","",_penmei1_month_day!AX561)</f>
        <v/>
      </c>
      <c r="AA565" s="307" t="str">
        <f>IF(_penmei1_month_day!AY561="","",ABS(_penmei1_month_day!AY561))</f>
        <v/>
      </c>
      <c r="AB565" s="307" t="str">
        <f>IF(_penmei1_month_day!AZ561="","",ABS(_penmei1_month_day!AZ561))</f>
        <v/>
      </c>
      <c r="AC565" s="285" t="str">
        <f>IF(_penmei1_month_day!BA561="","",_penmei1_month_day!BA561)</f>
        <v/>
      </c>
      <c r="AD565" s="285" t="str">
        <f>IF(_penmei1_month_day!BB561="","",_penmei1_month_day!BB561)</f>
        <v/>
      </c>
      <c r="AE565" s="286" t="str">
        <f>IF(_penmei1_month_day!BC561="","",_penmei1_month_day!BC561)</f>
        <v/>
      </c>
      <c r="AF565" s="284" t="str">
        <f>IF(_penmei1_month_day!BD561="","",_penmei1_month_day!BD561)</f>
        <v/>
      </c>
      <c r="AG565" s="286" t="str">
        <f>IF(_penmei1_month_day!BE561="","",_penmei1_month_day!BE561)</f>
        <v/>
      </c>
      <c r="AH565" s="307" t="str">
        <f>IF(_penmei1_month_day!BF561="","",_penmei1_month_day!BF561)</f>
        <v/>
      </c>
      <c r="AI565" s="307" t="str">
        <f>IF(_penmei1_month_day!BG561="","",_penmei1_month_day!BG561)</f>
        <v/>
      </c>
      <c r="AJ565" s="307" t="str">
        <f>IF(_penmei1_month_day!BH561="","",_penmei1_month_day!BH561)</f>
        <v/>
      </c>
      <c r="AK565" s="307" t="str">
        <f>IF(_penmei1_month_day!BI561="","",_penmei1_month_day!BI561)</f>
        <v/>
      </c>
      <c r="AL565" s="286" t="str">
        <f>IF(_penmei1_month_day!BJ561="","",_penmei1_month_day!BJ561)</f>
        <v/>
      </c>
      <c r="AM565" s="307" t="str">
        <f>IF(_penmei1_month_day!BK561="","",_penmei1_month_day!BK561/10000)</f>
        <v/>
      </c>
      <c r="AN565" s="286" t="str">
        <f>IF(_penmei1_month_day!BL561="","",_penmei1_month_day!BL561)</f>
        <v/>
      </c>
      <c r="AO565" s="286" t="str">
        <f>IF(_penmei1_month_day!BM561="","",_penmei1_month_day!BM561)</f>
        <v/>
      </c>
      <c r="AP565" s="243" t="s">
        <v>83</v>
      </c>
      <c r="AQ565" s="331"/>
    </row>
    <row r="566" ht="15" spans="1:43">
      <c r="A566" s="120">
        <f t="shared" si="141"/>
        <v>43489</v>
      </c>
      <c r="B566" s="121">
        <f t="shared" si="131"/>
        <v>43489</v>
      </c>
      <c r="C566" s="122" t="str">
        <f t="shared" si="132"/>
        <v>白</v>
      </c>
      <c r="D566" s="122">
        <f t="shared" si="133"/>
        <v>24</v>
      </c>
      <c r="E566" s="123">
        <f>IF(AND(E558=4),1,IF(AND(E558&lt;4),(E558+1),))</f>
        <v>2</v>
      </c>
      <c r="F566" s="124" t="str">
        <f t="shared" si="134"/>
        <v>乙班</v>
      </c>
      <c r="G566" s="122">
        <f t="shared" si="135"/>
        <v>8</v>
      </c>
      <c r="H566" s="125">
        <f t="shared" si="137"/>
        <v>0.0416666666666667</v>
      </c>
      <c r="I566" s="160">
        <f t="shared" si="138"/>
        <v>0.333333333333334</v>
      </c>
      <c r="J566" s="281" t="str">
        <f>IF(_penmei1_month_day!AH562="","",_penmei1_month_day!AH562)</f>
        <v/>
      </c>
      <c r="K566" s="281" t="str">
        <f>IF(_penmei1_month_day!AI562="","",_penmei1_month_day!AI562)</f>
        <v/>
      </c>
      <c r="L566" s="282" t="str">
        <f>IF(_penmei1_month_day!AJ562="","",_penmei1_month_day!AJ562)</f>
        <v/>
      </c>
      <c r="M566" s="282" t="str">
        <f>IF(_penmei1_month_day!AK562="","",_penmei1_month_day!AK562)</f>
        <v/>
      </c>
      <c r="N566" s="282" t="str">
        <f>IF(_penmei1_month_day!AL562="","",_penmei1_month_day!AL562)</f>
        <v/>
      </c>
      <c r="O566" s="282" t="str">
        <f>IF(_penmei1_month_day!AM562="","",_penmei1_month_day!AM562)</f>
        <v/>
      </c>
      <c r="P566" s="282" t="str">
        <f>IF(_penmei1_month_day!AN562="","",_penmei1_month_day!AN562)</f>
        <v/>
      </c>
      <c r="Q566" s="282" t="str">
        <f>IF(_penmei1_month_day!AO562="","",_penmei1_month_day!AO562)</f>
        <v/>
      </c>
      <c r="R566" s="282" t="str">
        <f>IF(_penmei1_month_day!AP562="","",_penmei1_month_day!AP562)</f>
        <v/>
      </c>
      <c r="S566" s="282" t="str">
        <f>IF(_penmei1_month_day!AQ562="","",_penmei1_month_day!AQ562)</f>
        <v/>
      </c>
      <c r="T566" s="282" t="str">
        <f>IF(_penmei1_month_day!AR562="","",_penmei1_month_day!AR562)</f>
        <v/>
      </c>
      <c r="U566" s="282" t="str">
        <f>IF(_penmei1_month_day!AS562="","",_penmei1_month_day!AS562)</f>
        <v/>
      </c>
      <c r="V566" s="282" t="str">
        <f>IF(_penmei1_month_day!AT562="","",_penmei1_month_day!AT562)</f>
        <v/>
      </c>
      <c r="W566" s="282" t="str">
        <f>IF(_penmei1_month_day!AU562="","",_penmei1_month_day!AU562)</f>
        <v/>
      </c>
      <c r="X566" s="282" t="str">
        <f>IF(_penmei1_month_day!AV562="","",_penmei1_month_day!AV562)</f>
        <v/>
      </c>
      <c r="Y566" s="282" t="str">
        <f>IF(_penmei1_month_day!AW562="","",_penmei1_month_day!AW562)</f>
        <v/>
      </c>
      <c r="Z566" s="282" t="str">
        <f>IF(_penmei1_month_day!AX562="","",_penmei1_month_day!AX562)</f>
        <v/>
      </c>
      <c r="AA566" s="305" t="str">
        <f>IF(_penmei1_month_day!AY562="","",ABS(_penmei1_month_day!AY562))</f>
        <v/>
      </c>
      <c r="AB566" s="305" t="str">
        <f>IF(_penmei1_month_day!AZ562="","",ABS(_penmei1_month_day!AZ562))</f>
        <v/>
      </c>
      <c r="AC566" s="281" t="str">
        <f>IF(_penmei1_month_day!BA562="","",_penmei1_month_day!BA562)</f>
        <v/>
      </c>
      <c r="AD566" s="281" t="str">
        <f>IF(_penmei1_month_day!BB562="","",_penmei1_month_day!BB562)</f>
        <v/>
      </c>
      <c r="AE566" s="282" t="str">
        <f>IF(_penmei1_month_day!BC562="","",_penmei1_month_day!BC562)</f>
        <v/>
      </c>
      <c r="AF566" s="282" t="str">
        <f>IF(_penmei1_month_day!BD562="","",_penmei1_month_day!BD562)</f>
        <v/>
      </c>
      <c r="AG566" s="282" t="str">
        <f>IF(_penmei1_month_day!BE562="","",_penmei1_month_day!BE562)</f>
        <v/>
      </c>
      <c r="AH566" s="305" t="str">
        <f>IF(_penmei1_month_day!BF562="","",_penmei1_month_day!BF562)</f>
        <v/>
      </c>
      <c r="AI566" s="305" t="str">
        <f>IF(_penmei1_month_day!BG562="","",_penmei1_month_day!BG562)</f>
        <v/>
      </c>
      <c r="AJ566" s="305" t="str">
        <f>IF(_penmei1_month_day!BH562="","",_penmei1_month_day!BH562)</f>
        <v/>
      </c>
      <c r="AK566" s="305" t="str">
        <f>IF(_penmei1_month_day!BI562="","",_penmei1_month_day!BI562)</f>
        <v/>
      </c>
      <c r="AL566" s="282" t="str">
        <f>IF(_penmei1_month_day!BJ562="","",_penmei1_month_day!BJ562)</f>
        <v/>
      </c>
      <c r="AM566" s="305" t="str">
        <f>IF(_penmei1_month_day!BK562="","",_penmei1_month_day!BK562/10000)</f>
        <v/>
      </c>
      <c r="AN566" s="282" t="str">
        <f>IF(_penmei1_month_day!BL562="","",_penmei1_month_day!BL562)</f>
        <v/>
      </c>
      <c r="AO566" s="282" t="str">
        <f>IF(_penmei1_month_day!BM562="","",_penmei1_month_day!BM562)</f>
        <v/>
      </c>
      <c r="AP566" s="328"/>
      <c r="AQ566" s="328"/>
    </row>
    <row r="567" spans="1:43">
      <c r="A567" s="126">
        <f t="shared" si="141"/>
        <v>43489</v>
      </c>
      <c r="B567" s="127">
        <f t="shared" si="131"/>
        <v>43489</v>
      </c>
      <c r="C567" s="128" t="str">
        <f t="shared" si="132"/>
        <v>白</v>
      </c>
      <c r="D567" s="128">
        <f t="shared" si="133"/>
        <v>24</v>
      </c>
      <c r="E567" s="129">
        <f t="shared" ref="E567:E573" si="145">E566</f>
        <v>2</v>
      </c>
      <c r="F567" s="130" t="str">
        <f t="shared" si="134"/>
        <v>乙班</v>
      </c>
      <c r="G567" s="128">
        <f t="shared" si="135"/>
        <v>9</v>
      </c>
      <c r="H567" s="131">
        <f t="shared" si="137"/>
        <v>0.0416666666666667</v>
      </c>
      <c r="I567" s="165">
        <f t="shared" si="138"/>
        <v>0.375</v>
      </c>
      <c r="J567" s="283" t="str">
        <f>IF(_penmei1_month_day!AH563="","",_penmei1_month_day!AH563)</f>
        <v/>
      </c>
      <c r="K567" s="283" t="str">
        <f>IF(_penmei1_month_day!AI563="","",_penmei1_month_day!AI563)</f>
        <v/>
      </c>
      <c r="L567" s="284" t="str">
        <f>IF(_penmei1_month_day!AJ563="","",_penmei1_month_day!AJ563)</f>
        <v/>
      </c>
      <c r="M567" s="284" t="str">
        <f>IF(_penmei1_month_day!AK563="","",_penmei1_month_day!AK563)</f>
        <v/>
      </c>
      <c r="N567" s="284" t="str">
        <f>IF(_penmei1_month_day!AL563="","",_penmei1_month_day!AL563)</f>
        <v/>
      </c>
      <c r="O567" s="284" t="str">
        <f>IF(_penmei1_month_day!AM563="","",_penmei1_month_day!AM563)</f>
        <v/>
      </c>
      <c r="P567" s="284" t="str">
        <f>IF(_penmei1_month_day!AN563="","",_penmei1_month_day!AN563)</f>
        <v/>
      </c>
      <c r="Q567" s="284" t="str">
        <f>IF(_penmei1_month_day!AO563="","",_penmei1_month_day!AO563)</f>
        <v/>
      </c>
      <c r="R567" s="284" t="str">
        <f>IF(_penmei1_month_day!AP563="","",_penmei1_month_day!AP563)</f>
        <v/>
      </c>
      <c r="S567" s="284" t="str">
        <f>IF(_penmei1_month_day!AQ563="","",_penmei1_month_day!AQ563)</f>
        <v/>
      </c>
      <c r="T567" s="284" t="str">
        <f>IF(_penmei1_month_day!AR563="","",_penmei1_month_day!AR563)</f>
        <v/>
      </c>
      <c r="U567" s="284" t="str">
        <f>IF(_penmei1_month_day!AS563="","",_penmei1_month_day!AS563)</f>
        <v/>
      </c>
      <c r="V567" s="284" t="str">
        <f>IF(_penmei1_month_day!AT563="","",_penmei1_month_day!AT563)</f>
        <v/>
      </c>
      <c r="W567" s="284" t="str">
        <f>IF(_penmei1_month_day!AU563="","",_penmei1_month_day!AU563)</f>
        <v/>
      </c>
      <c r="X567" s="284" t="str">
        <f>IF(_penmei1_month_day!AV563="","",_penmei1_month_day!AV563)</f>
        <v/>
      </c>
      <c r="Y567" s="284" t="str">
        <f>IF(_penmei1_month_day!AW563="","",_penmei1_month_day!AW563)</f>
        <v/>
      </c>
      <c r="Z567" s="284" t="str">
        <f>IF(_penmei1_month_day!AX563="","",_penmei1_month_day!AX563)</f>
        <v/>
      </c>
      <c r="AA567" s="306" t="str">
        <f>IF(_penmei1_month_day!AY563="","",ABS(_penmei1_month_day!AY563))</f>
        <v/>
      </c>
      <c r="AB567" s="306" t="str">
        <f>IF(_penmei1_month_day!AZ563="","",ABS(_penmei1_month_day!AZ563))</f>
        <v/>
      </c>
      <c r="AC567" s="283" t="str">
        <f>IF(_penmei1_month_day!BA563="","",_penmei1_month_day!BA563)</f>
        <v/>
      </c>
      <c r="AD567" s="283" t="str">
        <f>IF(_penmei1_month_day!BB563="","",_penmei1_month_day!BB563)</f>
        <v/>
      </c>
      <c r="AE567" s="284" t="str">
        <f>IF(_penmei1_month_day!BC563="","",_penmei1_month_day!BC563)</f>
        <v/>
      </c>
      <c r="AF567" s="284" t="str">
        <f>IF(_penmei1_month_day!BD563="","",_penmei1_month_day!BD563)</f>
        <v/>
      </c>
      <c r="AG567" s="284" t="str">
        <f>IF(_penmei1_month_day!BE563="","",_penmei1_month_day!BE563)</f>
        <v/>
      </c>
      <c r="AH567" s="306" t="str">
        <f>IF(_penmei1_month_day!BF563="","",_penmei1_month_day!BF563)</f>
        <v/>
      </c>
      <c r="AI567" s="306" t="str">
        <f>IF(_penmei1_month_day!BG563="","",_penmei1_month_day!BG563)</f>
        <v/>
      </c>
      <c r="AJ567" s="306" t="str">
        <f>IF(_penmei1_month_day!BH563="","",_penmei1_month_day!BH563)</f>
        <v/>
      </c>
      <c r="AK567" s="306" t="str">
        <f>IF(_penmei1_month_day!BI563="","",_penmei1_month_day!BI563)</f>
        <v/>
      </c>
      <c r="AL567" s="284" t="str">
        <f>IF(_penmei1_month_day!BJ563="","",_penmei1_month_day!BJ563)</f>
        <v/>
      </c>
      <c r="AM567" s="306" t="str">
        <f>IF(_penmei1_month_day!BK563="","",_penmei1_month_day!BK563/10000)</f>
        <v/>
      </c>
      <c r="AN567" s="284" t="str">
        <f>IF(_penmei1_month_day!BL563="","",_penmei1_month_day!BL563)</f>
        <v/>
      </c>
      <c r="AO567" s="284" t="str">
        <f>IF(_penmei1_month_day!BM563="","",_penmei1_month_day!BM563)</f>
        <v/>
      </c>
      <c r="AP567" s="329"/>
      <c r="AQ567" s="329"/>
    </row>
    <row r="568" spans="1:43">
      <c r="A568" s="126">
        <f t="shared" si="141"/>
        <v>43489</v>
      </c>
      <c r="B568" s="127">
        <f t="shared" si="131"/>
        <v>43489</v>
      </c>
      <c r="C568" s="128" t="str">
        <f t="shared" si="132"/>
        <v>白</v>
      </c>
      <c r="D568" s="128">
        <f t="shared" si="133"/>
        <v>24</v>
      </c>
      <c r="E568" s="129">
        <f t="shared" si="145"/>
        <v>2</v>
      </c>
      <c r="F568" s="130" t="str">
        <f t="shared" si="134"/>
        <v>乙班</v>
      </c>
      <c r="G568" s="128">
        <f t="shared" si="135"/>
        <v>10</v>
      </c>
      <c r="H568" s="131">
        <f t="shared" si="137"/>
        <v>0.0416666666666667</v>
      </c>
      <c r="I568" s="165">
        <f t="shared" si="138"/>
        <v>0.416666666666667</v>
      </c>
      <c r="J568" s="283" t="str">
        <f>IF(_penmei1_month_day!AH564="","",_penmei1_month_day!AH564)</f>
        <v/>
      </c>
      <c r="K568" s="283" t="str">
        <f>IF(_penmei1_month_day!AI564="","",_penmei1_month_day!AI564)</f>
        <v/>
      </c>
      <c r="L568" s="284" t="str">
        <f>IF(_penmei1_month_day!AJ564="","",_penmei1_month_day!AJ564)</f>
        <v/>
      </c>
      <c r="M568" s="284" t="str">
        <f>IF(_penmei1_month_day!AK564="","",_penmei1_month_day!AK564)</f>
        <v/>
      </c>
      <c r="N568" s="284" t="str">
        <f>IF(_penmei1_month_day!AL564="","",_penmei1_month_day!AL564)</f>
        <v/>
      </c>
      <c r="O568" s="284" t="str">
        <f>IF(_penmei1_month_day!AM564="","",_penmei1_month_day!AM564)</f>
        <v/>
      </c>
      <c r="P568" s="284" t="str">
        <f>IF(_penmei1_month_day!AN564="","",_penmei1_month_day!AN564)</f>
        <v/>
      </c>
      <c r="Q568" s="284" t="str">
        <f>IF(_penmei1_month_day!AO564="","",_penmei1_month_day!AO564)</f>
        <v/>
      </c>
      <c r="R568" s="284" t="str">
        <f>IF(_penmei1_month_day!AP564="","",_penmei1_month_day!AP564)</f>
        <v/>
      </c>
      <c r="S568" s="284" t="str">
        <f>IF(_penmei1_month_day!AQ564="","",_penmei1_month_day!AQ564)</f>
        <v/>
      </c>
      <c r="T568" s="284" t="str">
        <f>IF(_penmei1_month_day!AR564="","",_penmei1_month_day!AR564)</f>
        <v/>
      </c>
      <c r="U568" s="284" t="str">
        <f>IF(_penmei1_month_day!AS564="","",_penmei1_month_day!AS564)</f>
        <v/>
      </c>
      <c r="V568" s="284" t="str">
        <f>IF(_penmei1_month_day!AT564="","",_penmei1_month_day!AT564)</f>
        <v/>
      </c>
      <c r="W568" s="284" t="str">
        <f>IF(_penmei1_month_day!AU564="","",_penmei1_month_day!AU564)</f>
        <v/>
      </c>
      <c r="X568" s="284" t="str">
        <f>IF(_penmei1_month_day!AV564="","",_penmei1_month_day!AV564)</f>
        <v/>
      </c>
      <c r="Y568" s="284" t="str">
        <f>IF(_penmei1_month_day!AW564="","",_penmei1_month_day!AW564)</f>
        <v/>
      </c>
      <c r="Z568" s="284" t="str">
        <f>IF(_penmei1_month_day!AX564="","",_penmei1_month_day!AX564)</f>
        <v/>
      </c>
      <c r="AA568" s="306" t="str">
        <f>IF(_penmei1_month_day!AY564="","",ABS(_penmei1_month_day!AY564))</f>
        <v/>
      </c>
      <c r="AB568" s="306" t="str">
        <f>IF(_penmei1_month_day!AZ564="","",ABS(_penmei1_month_day!AZ564))</f>
        <v/>
      </c>
      <c r="AC568" s="283" t="str">
        <f>IF(_penmei1_month_day!BA564="","",_penmei1_month_day!BA564)</f>
        <v/>
      </c>
      <c r="AD568" s="283" t="str">
        <f>IF(_penmei1_month_day!BB564="","",_penmei1_month_day!BB564)</f>
        <v/>
      </c>
      <c r="AE568" s="284" t="str">
        <f>IF(_penmei1_month_day!BC564="","",_penmei1_month_day!BC564)</f>
        <v/>
      </c>
      <c r="AF568" s="284" t="str">
        <f>IF(_penmei1_month_day!BD564="","",_penmei1_month_day!BD564)</f>
        <v/>
      </c>
      <c r="AG568" s="284" t="str">
        <f>IF(_penmei1_month_day!BE564="","",_penmei1_month_day!BE564)</f>
        <v/>
      </c>
      <c r="AH568" s="306" t="str">
        <f>IF(_penmei1_month_day!BF564="","",_penmei1_month_day!BF564)</f>
        <v/>
      </c>
      <c r="AI568" s="306" t="str">
        <f>IF(_penmei1_month_day!BG564="","",_penmei1_month_day!BG564)</f>
        <v/>
      </c>
      <c r="AJ568" s="306" t="str">
        <f>IF(_penmei1_month_day!BH564="","",_penmei1_month_day!BH564)</f>
        <v/>
      </c>
      <c r="AK568" s="306" t="str">
        <f>IF(_penmei1_month_day!BI564="","",_penmei1_month_day!BI564)</f>
        <v/>
      </c>
      <c r="AL568" s="284" t="str">
        <f>IF(_penmei1_month_day!BJ564="","",_penmei1_month_day!BJ564)</f>
        <v/>
      </c>
      <c r="AM568" s="306" t="str">
        <f>IF(_penmei1_month_day!BK564="","",_penmei1_month_day!BK564/10000)</f>
        <v/>
      </c>
      <c r="AN568" s="284" t="str">
        <f>IF(_penmei1_month_day!BL564="","",_penmei1_month_day!BL564)</f>
        <v/>
      </c>
      <c r="AO568" s="284" t="str">
        <f>IF(_penmei1_month_day!BM564="","",_penmei1_month_day!BM564)</f>
        <v/>
      </c>
      <c r="AP568" s="329"/>
      <c r="AQ568" s="329"/>
    </row>
    <row r="569" spans="1:43">
      <c r="A569" s="126">
        <f t="shared" si="141"/>
        <v>43489</v>
      </c>
      <c r="B569" s="127">
        <f t="shared" si="131"/>
        <v>43489</v>
      </c>
      <c r="C569" s="128" t="str">
        <f t="shared" si="132"/>
        <v>白</v>
      </c>
      <c r="D569" s="128">
        <f t="shared" si="133"/>
        <v>24</v>
      </c>
      <c r="E569" s="129">
        <f t="shared" si="145"/>
        <v>2</v>
      </c>
      <c r="F569" s="130" t="str">
        <f t="shared" si="134"/>
        <v>乙班</v>
      </c>
      <c r="G569" s="128">
        <f t="shared" si="135"/>
        <v>11</v>
      </c>
      <c r="H569" s="131">
        <f t="shared" si="137"/>
        <v>0.0416666666666667</v>
      </c>
      <c r="I569" s="165">
        <f t="shared" si="138"/>
        <v>0.458333333333334</v>
      </c>
      <c r="J569" s="283" t="str">
        <f>IF(_penmei1_month_day!AH565="","",_penmei1_month_day!AH565)</f>
        <v/>
      </c>
      <c r="K569" s="283" t="str">
        <f>IF(_penmei1_month_day!AI565="","",_penmei1_month_day!AI565)</f>
        <v/>
      </c>
      <c r="L569" s="284" t="str">
        <f>IF(_penmei1_month_day!AJ565="","",_penmei1_month_day!AJ565)</f>
        <v/>
      </c>
      <c r="M569" s="284" t="str">
        <f>IF(_penmei1_month_day!AK565="","",_penmei1_month_day!AK565)</f>
        <v/>
      </c>
      <c r="N569" s="284" t="str">
        <f>IF(_penmei1_month_day!AL565="","",_penmei1_month_day!AL565)</f>
        <v/>
      </c>
      <c r="O569" s="284" t="str">
        <f>IF(_penmei1_month_day!AM565="","",_penmei1_month_day!AM565)</f>
        <v/>
      </c>
      <c r="P569" s="284" t="str">
        <f>IF(_penmei1_month_day!AN565="","",_penmei1_month_day!AN565)</f>
        <v/>
      </c>
      <c r="Q569" s="284" t="str">
        <f>IF(_penmei1_month_day!AO565="","",_penmei1_month_day!AO565)</f>
        <v/>
      </c>
      <c r="R569" s="284" t="str">
        <f>IF(_penmei1_month_day!AP565="","",_penmei1_month_day!AP565)</f>
        <v/>
      </c>
      <c r="S569" s="284" t="str">
        <f>IF(_penmei1_month_day!AQ565="","",_penmei1_month_day!AQ565)</f>
        <v/>
      </c>
      <c r="T569" s="284" t="str">
        <f>IF(_penmei1_month_day!AR565="","",_penmei1_month_day!AR565)</f>
        <v/>
      </c>
      <c r="U569" s="284" t="str">
        <f>IF(_penmei1_month_day!AS565="","",_penmei1_month_day!AS565)</f>
        <v/>
      </c>
      <c r="V569" s="284" t="str">
        <f>IF(_penmei1_month_day!AT565="","",_penmei1_month_day!AT565)</f>
        <v/>
      </c>
      <c r="W569" s="284" t="str">
        <f>IF(_penmei1_month_day!AU565="","",_penmei1_month_day!AU565)</f>
        <v/>
      </c>
      <c r="X569" s="284" t="str">
        <f>IF(_penmei1_month_day!AV565="","",_penmei1_month_day!AV565)</f>
        <v/>
      </c>
      <c r="Y569" s="284" t="str">
        <f>IF(_penmei1_month_day!AW565="","",_penmei1_month_day!AW565)</f>
        <v/>
      </c>
      <c r="Z569" s="284" t="str">
        <f>IF(_penmei1_month_day!AX565="","",_penmei1_month_day!AX565)</f>
        <v/>
      </c>
      <c r="AA569" s="306" t="str">
        <f>IF(_penmei1_month_day!AY565="","",ABS(_penmei1_month_day!AY565))</f>
        <v/>
      </c>
      <c r="AB569" s="306" t="str">
        <f>IF(_penmei1_month_day!AZ565="","",ABS(_penmei1_month_day!AZ565))</f>
        <v/>
      </c>
      <c r="AC569" s="283" t="str">
        <f>IF(_penmei1_month_day!BA565="","",_penmei1_month_day!BA565)</f>
        <v/>
      </c>
      <c r="AD569" s="283" t="str">
        <f>IF(_penmei1_month_day!BB565="","",_penmei1_month_day!BB565)</f>
        <v/>
      </c>
      <c r="AE569" s="284" t="str">
        <f>IF(_penmei1_month_day!BC565="","",_penmei1_month_day!BC565)</f>
        <v/>
      </c>
      <c r="AF569" s="284" t="str">
        <f>IF(_penmei1_month_day!BD565="","",_penmei1_month_day!BD565)</f>
        <v/>
      </c>
      <c r="AG569" s="284" t="str">
        <f>IF(_penmei1_month_day!BE565="","",_penmei1_month_day!BE565)</f>
        <v/>
      </c>
      <c r="AH569" s="306" t="str">
        <f>IF(_penmei1_month_day!BF565="","",_penmei1_month_day!BF565)</f>
        <v/>
      </c>
      <c r="AI569" s="306" t="str">
        <f>IF(_penmei1_month_day!BG565="","",_penmei1_month_day!BG565)</f>
        <v/>
      </c>
      <c r="AJ569" s="306" t="str">
        <f>IF(_penmei1_month_day!BH565="","",_penmei1_month_day!BH565)</f>
        <v/>
      </c>
      <c r="AK569" s="306" t="str">
        <f>IF(_penmei1_month_day!BI565="","",_penmei1_month_day!BI565)</f>
        <v/>
      </c>
      <c r="AL569" s="284" t="str">
        <f>IF(_penmei1_month_day!BJ565="","",_penmei1_month_day!BJ565)</f>
        <v/>
      </c>
      <c r="AM569" s="306" t="str">
        <f>IF(_penmei1_month_day!BK565="","",_penmei1_month_day!BK565/10000)</f>
        <v/>
      </c>
      <c r="AN569" s="284" t="str">
        <f>IF(_penmei1_month_day!BL565="","",_penmei1_month_day!BL565)</f>
        <v/>
      </c>
      <c r="AO569" s="284" t="str">
        <f>IF(_penmei1_month_day!BM565="","",_penmei1_month_day!BM565)</f>
        <v/>
      </c>
      <c r="AP569" s="329"/>
      <c r="AQ569" s="329"/>
    </row>
    <row r="570" spans="1:43">
      <c r="A570" s="126">
        <f t="shared" si="141"/>
        <v>43489</v>
      </c>
      <c r="B570" s="127">
        <f t="shared" si="131"/>
        <v>43489</v>
      </c>
      <c r="C570" s="128" t="str">
        <f t="shared" si="132"/>
        <v>白</v>
      </c>
      <c r="D570" s="128">
        <f t="shared" si="133"/>
        <v>24</v>
      </c>
      <c r="E570" s="129">
        <f t="shared" si="145"/>
        <v>2</v>
      </c>
      <c r="F570" s="130" t="str">
        <f t="shared" si="134"/>
        <v>乙班</v>
      </c>
      <c r="G570" s="128">
        <f t="shared" si="135"/>
        <v>12</v>
      </c>
      <c r="H570" s="131">
        <f t="shared" si="137"/>
        <v>0.0416666666666667</v>
      </c>
      <c r="I570" s="165">
        <f t="shared" si="138"/>
        <v>0.5</v>
      </c>
      <c r="J570" s="283" t="str">
        <f>IF(_penmei1_month_day!AH566="","",_penmei1_month_day!AH566)</f>
        <v/>
      </c>
      <c r="K570" s="283" t="str">
        <f>IF(_penmei1_month_day!AI566="","",_penmei1_month_day!AI566)</f>
        <v/>
      </c>
      <c r="L570" s="284" t="str">
        <f>IF(_penmei1_month_day!AJ566="","",_penmei1_month_day!AJ566)</f>
        <v/>
      </c>
      <c r="M570" s="284" t="str">
        <f>IF(_penmei1_month_day!AK566="","",_penmei1_month_day!AK566)</f>
        <v/>
      </c>
      <c r="N570" s="284" t="str">
        <f>IF(_penmei1_month_day!AL566="","",_penmei1_month_day!AL566)</f>
        <v/>
      </c>
      <c r="O570" s="284" t="str">
        <f>IF(_penmei1_month_day!AM566="","",_penmei1_month_day!AM566)</f>
        <v/>
      </c>
      <c r="P570" s="284" t="str">
        <f>IF(_penmei1_month_day!AN566="","",_penmei1_month_day!AN566)</f>
        <v/>
      </c>
      <c r="Q570" s="284" t="str">
        <f>IF(_penmei1_month_day!AO566="","",_penmei1_month_day!AO566)</f>
        <v/>
      </c>
      <c r="R570" s="284" t="str">
        <f>IF(_penmei1_month_day!AP566="","",_penmei1_month_day!AP566)</f>
        <v/>
      </c>
      <c r="S570" s="284" t="str">
        <f>IF(_penmei1_month_day!AQ566="","",_penmei1_month_day!AQ566)</f>
        <v/>
      </c>
      <c r="T570" s="284" t="str">
        <f>IF(_penmei1_month_day!AR566="","",_penmei1_month_day!AR566)</f>
        <v/>
      </c>
      <c r="U570" s="284" t="str">
        <f>IF(_penmei1_month_day!AS566="","",_penmei1_month_day!AS566)</f>
        <v/>
      </c>
      <c r="V570" s="284" t="str">
        <f>IF(_penmei1_month_day!AT566="","",_penmei1_month_day!AT566)</f>
        <v/>
      </c>
      <c r="W570" s="284" t="str">
        <f>IF(_penmei1_month_day!AU566="","",_penmei1_month_day!AU566)</f>
        <v/>
      </c>
      <c r="X570" s="284" t="str">
        <f>IF(_penmei1_month_day!AV566="","",_penmei1_month_day!AV566)</f>
        <v/>
      </c>
      <c r="Y570" s="284" t="str">
        <f>IF(_penmei1_month_day!AW566="","",_penmei1_month_day!AW566)</f>
        <v/>
      </c>
      <c r="Z570" s="284" t="str">
        <f>IF(_penmei1_month_day!AX566="","",_penmei1_month_day!AX566)</f>
        <v/>
      </c>
      <c r="AA570" s="306" t="str">
        <f>IF(_penmei1_month_day!AY566="","",ABS(_penmei1_month_day!AY566))</f>
        <v/>
      </c>
      <c r="AB570" s="306" t="str">
        <f>IF(_penmei1_month_day!AZ566="","",ABS(_penmei1_month_day!AZ566))</f>
        <v/>
      </c>
      <c r="AC570" s="283" t="str">
        <f>IF(_penmei1_month_day!BA566="","",_penmei1_month_day!BA566)</f>
        <v/>
      </c>
      <c r="AD570" s="283" t="str">
        <f>IF(_penmei1_month_day!BB566="","",_penmei1_month_day!BB566)</f>
        <v/>
      </c>
      <c r="AE570" s="284" t="str">
        <f>IF(_penmei1_month_day!BC566="","",_penmei1_month_day!BC566)</f>
        <v/>
      </c>
      <c r="AF570" s="284" t="str">
        <f>IF(_penmei1_month_day!BD566="","",_penmei1_month_day!BD566)</f>
        <v/>
      </c>
      <c r="AG570" s="284" t="str">
        <f>IF(_penmei1_month_day!BE566="","",_penmei1_month_day!BE566)</f>
        <v/>
      </c>
      <c r="AH570" s="306" t="str">
        <f>IF(_penmei1_month_day!BF566="","",_penmei1_month_day!BF566)</f>
        <v/>
      </c>
      <c r="AI570" s="306" t="str">
        <f>IF(_penmei1_month_day!BG566="","",_penmei1_month_day!BG566)</f>
        <v/>
      </c>
      <c r="AJ570" s="306" t="str">
        <f>IF(_penmei1_month_day!BH566="","",_penmei1_month_day!BH566)</f>
        <v/>
      </c>
      <c r="AK570" s="306" t="str">
        <f>IF(_penmei1_month_day!BI566="","",_penmei1_month_day!BI566)</f>
        <v/>
      </c>
      <c r="AL570" s="284" t="str">
        <f>IF(_penmei1_month_day!BJ566="","",_penmei1_month_day!BJ566)</f>
        <v/>
      </c>
      <c r="AM570" s="306" t="str">
        <f>IF(_penmei1_month_day!BK566="","",_penmei1_month_day!BK566/10000)</f>
        <v/>
      </c>
      <c r="AN570" s="284" t="str">
        <f>IF(_penmei1_month_day!BL566="","",_penmei1_month_day!BL566)</f>
        <v/>
      </c>
      <c r="AO570" s="284" t="str">
        <f>IF(_penmei1_month_day!BM566="","",_penmei1_month_day!BM566)</f>
        <v/>
      </c>
      <c r="AP570" s="329"/>
      <c r="AQ570" s="329"/>
    </row>
    <row r="571" spans="1:43">
      <c r="A571" s="126">
        <f t="shared" si="141"/>
        <v>43489</v>
      </c>
      <c r="B571" s="127">
        <f t="shared" si="131"/>
        <v>43489</v>
      </c>
      <c r="C571" s="128" t="str">
        <f t="shared" si="132"/>
        <v>白</v>
      </c>
      <c r="D571" s="128">
        <f t="shared" si="133"/>
        <v>24</v>
      </c>
      <c r="E571" s="129">
        <f t="shared" si="145"/>
        <v>2</v>
      </c>
      <c r="F571" s="130" t="str">
        <f t="shared" si="134"/>
        <v>乙班</v>
      </c>
      <c r="G571" s="128">
        <f t="shared" si="135"/>
        <v>13</v>
      </c>
      <c r="H571" s="131">
        <f t="shared" si="137"/>
        <v>0.0416666666666667</v>
      </c>
      <c r="I571" s="165">
        <f t="shared" si="138"/>
        <v>0.541666666666667</v>
      </c>
      <c r="J571" s="283" t="str">
        <f>IF(_penmei1_month_day!AH567="","",_penmei1_month_day!AH567)</f>
        <v/>
      </c>
      <c r="K571" s="283" t="str">
        <f>IF(_penmei1_month_day!AI567="","",_penmei1_month_day!AI567)</f>
        <v/>
      </c>
      <c r="L571" s="284" t="str">
        <f>IF(_penmei1_month_day!AJ567="","",_penmei1_month_day!AJ567)</f>
        <v/>
      </c>
      <c r="M571" s="284" t="str">
        <f>IF(_penmei1_month_day!AK567="","",_penmei1_month_day!AK567)</f>
        <v/>
      </c>
      <c r="N571" s="284" t="str">
        <f>IF(_penmei1_month_day!AL567="","",_penmei1_month_day!AL567)</f>
        <v/>
      </c>
      <c r="O571" s="284" t="str">
        <f>IF(_penmei1_month_day!AM567="","",_penmei1_month_day!AM567)</f>
        <v/>
      </c>
      <c r="P571" s="284" t="str">
        <f>IF(_penmei1_month_day!AN567="","",_penmei1_month_day!AN567)</f>
        <v/>
      </c>
      <c r="Q571" s="284" t="str">
        <f>IF(_penmei1_month_day!AO567="","",_penmei1_month_day!AO567)</f>
        <v/>
      </c>
      <c r="R571" s="284" t="str">
        <f>IF(_penmei1_month_day!AP567="","",_penmei1_month_day!AP567)</f>
        <v/>
      </c>
      <c r="S571" s="284" t="str">
        <f>IF(_penmei1_month_day!AQ567="","",_penmei1_month_day!AQ567)</f>
        <v/>
      </c>
      <c r="T571" s="284" t="str">
        <f>IF(_penmei1_month_day!AR567="","",_penmei1_month_day!AR567)</f>
        <v/>
      </c>
      <c r="U571" s="284" t="str">
        <f>IF(_penmei1_month_day!AS567="","",_penmei1_month_day!AS567)</f>
        <v/>
      </c>
      <c r="V571" s="284" t="str">
        <f>IF(_penmei1_month_day!AT567="","",_penmei1_month_day!AT567)</f>
        <v/>
      </c>
      <c r="W571" s="284" t="str">
        <f>IF(_penmei1_month_day!AU567="","",_penmei1_month_day!AU567)</f>
        <v/>
      </c>
      <c r="X571" s="284" t="str">
        <f>IF(_penmei1_month_day!AV567="","",_penmei1_month_day!AV567)</f>
        <v/>
      </c>
      <c r="Y571" s="284" t="str">
        <f>IF(_penmei1_month_day!AW567="","",_penmei1_month_day!AW567)</f>
        <v/>
      </c>
      <c r="Z571" s="284" t="str">
        <f>IF(_penmei1_month_day!AX567="","",_penmei1_month_day!AX567)</f>
        <v/>
      </c>
      <c r="AA571" s="306" t="str">
        <f>IF(_penmei1_month_day!AY567="","",ABS(_penmei1_month_day!AY567))</f>
        <v/>
      </c>
      <c r="AB571" s="306" t="str">
        <f>IF(_penmei1_month_day!AZ567="","",ABS(_penmei1_month_day!AZ567))</f>
        <v/>
      </c>
      <c r="AC571" s="283" t="str">
        <f>IF(_penmei1_month_day!BA567="","",_penmei1_month_day!BA567)</f>
        <v/>
      </c>
      <c r="AD571" s="283" t="str">
        <f>IF(_penmei1_month_day!BB567="","",_penmei1_month_day!BB567)</f>
        <v/>
      </c>
      <c r="AE571" s="284" t="str">
        <f>IF(_penmei1_month_day!BC567="","",_penmei1_month_day!BC567)</f>
        <v/>
      </c>
      <c r="AF571" s="284" t="str">
        <f>IF(_penmei1_month_day!BD567="","",_penmei1_month_day!BD567)</f>
        <v/>
      </c>
      <c r="AG571" s="284" t="str">
        <f>IF(_penmei1_month_day!BE567="","",_penmei1_month_day!BE567)</f>
        <v/>
      </c>
      <c r="AH571" s="306" t="str">
        <f>IF(_penmei1_month_day!BF567="","",_penmei1_month_day!BF567)</f>
        <v/>
      </c>
      <c r="AI571" s="306" t="str">
        <f>IF(_penmei1_month_day!BG567="","",_penmei1_month_day!BG567)</f>
        <v/>
      </c>
      <c r="AJ571" s="306" t="str">
        <f>IF(_penmei1_month_day!BH567="","",_penmei1_month_day!BH567)</f>
        <v/>
      </c>
      <c r="AK571" s="306" t="str">
        <f>IF(_penmei1_month_day!BI567="","",_penmei1_month_day!BI567)</f>
        <v/>
      </c>
      <c r="AL571" s="284" t="str">
        <f>IF(_penmei1_month_day!BJ567="","",_penmei1_month_day!BJ567)</f>
        <v/>
      </c>
      <c r="AM571" s="306" t="str">
        <f>IF(_penmei1_month_day!BK567="","",_penmei1_month_day!BK567/10000)</f>
        <v/>
      </c>
      <c r="AN571" s="284" t="str">
        <f>IF(_penmei1_month_day!BL567="","",_penmei1_month_day!BL567)</f>
        <v/>
      </c>
      <c r="AO571" s="284" t="str">
        <f>IF(_penmei1_month_day!BM567="","",_penmei1_month_day!BM567)</f>
        <v/>
      </c>
      <c r="AP571" s="329"/>
      <c r="AQ571" s="329"/>
    </row>
    <row r="572" spans="1:43">
      <c r="A572" s="126">
        <f t="shared" si="141"/>
        <v>43489</v>
      </c>
      <c r="B572" s="127">
        <f t="shared" si="131"/>
        <v>43489</v>
      </c>
      <c r="C572" s="128" t="str">
        <f t="shared" si="132"/>
        <v>白</v>
      </c>
      <c r="D572" s="128">
        <f t="shared" si="133"/>
        <v>24</v>
      </c>
      <c r="E572" s="129">
        <f t="shared" si="145"/>
        <v>2</v>
      </c>
      <c r="F572" s="130" t="str">
        <f t="shared" si="134"/>
        <v>乙班</v>
      </c>
      <c r="G572" s="128">
        <f t="shared" si="135"/>
        <v>14</v>
      </c>
      <c r="H572" s="131">
        <f t="shared" si="137"/>
        <v>0.0416666666666667</v>
      </c>
      <c r="I572" s="165">
        <f t="shared" si="138"/>
        <v>0.583333333333334</v>
      </c>
      <c r="J572" s="283" t="str">
        <f>IF(_penmei1_month_day!AH568="","",_penmei1_month_day!AH568)</f>
        <v/>
      </c>
      <c r="K572" s="283" t="str">
        <f>IF(_penmei1_month_day!AI568="","",_penmei1_month_day!AI568)</f>
        <v/>
      </c>
      <c r="L572" s="284" t="str">
        <f>IF(_penmei1_month_day!AJ568="","",_penmei1_month_day!AJ568)</f>
        <v/>
      </c>
      <c r="M572" s="284" t="str">
        <f>IF(_penmei1_month_day!AK568="","",_penmei1_month_day!AK568)</f>
        <v/>
      </c>
      <c r="N572" s="284" t="str">
        <f>IF(_penmei1_month_day!AL568="","",_penmei1_month_day!AL568)</f>
        <v/>
      </c>
      <c r="O572" s="284" t="str">
        <f>IF(_penmei1_month_day!AM568="","",_penmei1_month_day!AM568)</f>
        <v/>
      </c>
      <c r="P572" s="284" t="str">
        <f>IF(_penmei1_month_day!AN568="","",_penmei1_month_day!AN568)</f>
        <v/>
      </c>
      <c r="Q572" s="284" t="str">
        <f>IF(_penmei1_month_day!AO568="","",_penmei1_month_day!AO568)</f>
        <v/>
      </c>
      <c r="R572" s="284" t="str">
        <f>IF(_penmei1_month_day!AP568="","",_penmei1_month_day!AP568)</f>
        <v/>
      </c>
      <c r="S572" s="284" t="str">
        <f>IF(_penmei1_month_day!AQ568="","",_penmei1_month_day!AQ568)</f>
        <v/>
      </c>
      <c r="T572" s="284" t="str">
        <f>IF(_penmei1_month_day!AR568="","",_penmei1_month_day!AR568)</f>
        <v/>
      </c>
      <c r="U572" s="284" t="str">
        <f>IF(_penmei1_month_day!AS568="","",_penmei1_month_day!AS568)</f>
        <v/>
      </c>
      <c r="V572" s="284" t="str">
        <f>IF(_penmei1_month_day!AT568="","",_penmei1_month_day!AT568)</f>
        <v/>
      </c>
      <c r="W572" s="284" t="str">
        <f>IF(_penmei1_month_day!AU568="","",_penmei1_month_day!AU568)</f>
        <v/>
      </c>
      <c r="X572" s="284" t="str">
        <f>IF(_penmei1_month_day!AV568="","",_penmei1_month_day!AV568)</f>
        <v/>
      </c>
      <c r="Y572" s="284" t="str">
        <f>IF(_penmei1_month_day!AW568="","",_penmei1_month_day!AW568)</f>
        <v/>
      </c>
      <c r="Z572" s="284" t="str">
        <f>IF(_penmei1_month_day!AX568="","",_penmei1_month_day!AX568)</f>
        <v/>
      </c>
      <c r="AA572" s="306" t="str">
        <f>IF(_penmei1_month_day!AY568="","",ABS(_penmei1_month_day!AY568))</f>
        <v/>
      </c>
      <c r="AB572" s="306" t="str">
        <f>IF(_penmei1_month_day!AZ568="","",ABS(_penmei1_month_day!AZ568))</f>
        <v/>
      </c>
      <c r="AC572" s="283" t="str">
        <f>IF(_penmei1_month_day!BA568="","",_penmei1_month_day!BA568)</f>
        <v/>
      </c>
      <c r="AD572" s="283" t="str">
        <f>IF(_penmei1_month_day!BB568="","",_penmei1_month_day!BB568)</f>
        <v/>
      </c>
      <c r="AE572" s="284" t="str">
        <f>IF(_penmei1_month_day!BC568="","",_penmei1_month_day!BC568)</f>
        <v/>
      </c>
      <c r="AF572" s="284" t="str">
        <f>IF(_penmei1_month_day!BD568="","",_penmei1_month_day!BD568)</f>
        <v/>
      </c>
      <c r="AG572" s="284" t="str">
        <f>IF(_penmei1_month_day!BE568="","",_penmei1_month_day!BE568)</f>
        <v/>
      </c>
      <c r="AH572" s="306" t="str">
        <f>IF(_penmei1_month_day!BF568="","",_penmei1_month_day!BF568)</f>
        <v/>
      </c>
      <c r="AI572" s="306" t="str">
        <f>IF(_penmei1_month_day!BG568="","",_penmei1_month_day!BG568)</f>
        <v/>
      </c>
      <c r="AJ572" s="306" t="str">
        <f>IF(_penmei1_month_day!BH568="","",_penmei1_month_day!BH568)</f>
        <v/>
      </c>
      <c r="AK572" s="306" t="str">
        <f>IF(_penmei1_month_day!BI568="","",_penmei1_month_day!BI568)</f>
        <v/>
      </c>
      <c r="AL572" s="284" t="str">
        <f>IF(_penmei1_month_day!BJ568="","",_penmei1_month_day!BJ568)</f>
        <v/>
      </c>
      <c r="AM572" s="306" t="str">
        <f>IF(_penmei1_month_day!BK568="","",_penmei1_month_day!BK568/10000)</f>
        <v/>
      </c>
      <c r="AN572" s="284" t="str">
        <f>IF(_penmei1_month_day!BL568="","",_penmei1_month_day!BL568)</f>
        <v/>
      </c>
      <c r="AO572" s="284" t="str">
        <f>IF(_penmei1_month_day!BM568="","",_penmei1_month_day!BM568)</f>
        <v/>
      </c>
      <c r="AP572" s="329"/>
      <c r="AQ572" s="329"/>
    </row>
    <row r="573" ht="15" spans="1:43">
      <c r="A573" s="132">
        <f t="shared" si="141"/>
        <v>43489</v>
      </c>
      <c r="B573" s="133">
        <f t="shared" si="131"/>
        <v>43489</v>
      </c>
      <c r="C573" s="134" t="str">
        <f t="shared" si="132"/>
        <v>白</v>
      </c>
      <c r="D573" s="134">
        <f t="shared" si="133"/>
        <v>24</v>
      </c>
      <c r="E573" s="135">
        <f t="shared" si="145"/>
        <v>2</v>
      </c>
      <c r="F573" s="136" t="str">
        <f t="shared" si="134"/>
        <v>乙班</v>
      </c>
      <c r="G573" s="134">
        <f t="shared" si="135"/>
        <v>15</v>
      </c>
      <c r="H573" s="137">
        <f t="shared" si="137"/>
        <v>0.0416666666666667</v>
      </c>
      <c r="I573" s="170">
        <f t="shared" si="138"/>
        <v>0.625000000000001</v>
      </c>
      <c r="J573" s="285" t="str">
        <f>IF(_penmei1_month_day!AH569="","",_penmei1_month_day!AH569)</f>
        <v/>
      </c>
      <c r="K573" s="285" t="str">
        <f>IF(_penmei1_month_day!AI569="","",_penmei1_month_day!AI569)</f>
        <v/>
      </c>
      <c r="L573" s="286" t="str">
        <f>IF(_penmei1_month_day!AJ569="","",_penmei1_month_day!AJ569)</f>
        <v/>
      </c>
      <c r="M573" s="286" t="str">
        <f>IF(_penmei1_month_day!AK569="","",_penmei1_month_day!AK569)</f>
        <v/>
      </c>
      <c r="N573" s="286" t="str">
        <f>IF(_penmei1_month_day!AL569="","",_penmei1_month_day!AL569)</f>
        <v/>
      </c>
      <c r="O573" s="286" t="str">
        <f>IF(_penmei1_month_day!AM569="","",_penmei1_month_day!AM569)</f>
        <v/>
      </c>
      <c r="P573" s="286" t="str">
        <f>IF(_penmei1_month_day!AN569="","",_penmei1_month_day!AN569)</f>
        <v/>
      </c>
      <c r="Q573" s="286" t="str">
        <f>IF(_penmei1_month_day!AO569="","",_penmei1_month_day!AO569)</f>
        <v/>
      </c>
      <c r="R573" s="286" t="str">
        <f>IF(_penmei1_month_day!AP569="","",_penmei1_month_day!AP569)</f>
        <v/>
      </c>
      <c r="S573" s="286" t="str">
        <f>IF(_penmei1_month_day!AQ569="","",_penmei1_month_day!AQ569)</f>
        <v/>
      </c>
      <c r="T573" s="286" t="str">
        <f>IF(_penmei1_month_day!AR569="","",_penmei1_month_day!AR569)</f>
        <v/>
      </c>
      <c r="U573" s="286" t="str">
        <f>IF(_penmei1_month_day!AS569="","",_penmei1_month_day!AS569)</f>
        <v/>
      </c>
      <c r="V573" s="286" t="str">
        <f>IF(_penmei1_month_day!AT569="","",_penmei1_month_day!AT569)</f>
        <v/>
      </c>
      <c r="W573" s="286" t="str">
        <f>IF(_penmei1_month_day!AU569="","",_penmei1_month_day!AU569)</f>
        <v/>
      </c>
      <c r="X573" s="286" t="str">
        <f>IF(_penmei1_month_day!AV569="","",_penmei1_month_day!AV569)</f>
        <v/>
      </c>
      <c r="Y573" s="286" t="str">
        <f>IF(_penmei1_month_day!AW569="","",_penmei1_month_day!AW569)</f>
        <v/>
      </c>
      <c r="Z573" s="286" t="str">
        <f>IF(_penmei1_month_day!AX569="","",_penmei1_month_day!AX569)</f>
        <v/>
      </c>
      <c r="AA573" s="307" t="str">
        <f>IF(_penmei1_month_day!AY569="","",ABS(_penmei1_month_day!AY569))</f>
        <v/>
      </c>
      <c r="AB573" s="307" t="str">
        <f>IF(_penmei1_month_day!AZ569="","",ABS(_penmei1_month_day!AZ569))</f>
        <v/>
      </c>
      <c r="AC573" s="285" t="str">
        <f>IF(_penmei1_month_day!BA569="","",_penmei1_month_day!BA569)</f>
        <v/>
      </c>
      <c r="AD573" s="285" t="str">
        <f>IF(_penmei1_month_day!BB569="","",_penmei1_month_day!BB569)</f>
        <v/>
      </c>
      <c r="AE573" s="286" t="str">
        <f>IF(_penmei1_month_day!BC569="","",_penmei1_month_day!BC569)</f>
        <v/>
      </c>
      <c r="AF573" s="284" t="str">
        <f>IF(_penmei1_month_day!BD569="","",_penmei1_month_day!BD569)</f>
        <v/>
      </c>
      <c r="AG573" s="286" t="str">
        <f>IF(_penmei1_month_day!BE569="","",_penmei1_month_day!BE569)</f>
        <v/>
      </c>
      <c r="AH573" s="307" t="str">
        <f>IF(_penmei1_month_day!BF569="","",_penmei1_month_day!BF569)</f>
        <v/>
      </c>
      <c r="AI573" s="307" t="str">
        <f>IF(_penmei1_month_day!BG569="","",_penmei1_month_day!BG569)</f>
        <v/>
      </c>
      <c r="AJ573" s="307" t="str">
        <f>IF(_penmei1_month_day!BH569="","",_penmei1_month_day!BH569)</f>
        <v/>
      </c>
      <c r="AK573" s="307" t="str">
        <f>IF(_penmei1_month_day!BI569="","",_penmei1_month_day!BI569)</f>
        <v/>
      </c>
      <c r="AL573" s="286" t="str">
        <f>IF(_penmei1_month_day!BJ569="","",_penmei1_month_day!BJ569)</f>
        <v/>
      </c>
      <c r="AM573" s="307" t="str">
        <f>IF(_penmei1_month_day!BK569="","",_penmei1_month_day!BK569/10000)</f>
        <v/>
      </c>
      <c r="AN573" s="286" t="str">
        <f>IF(_penmei1_month_day!BL569="","",_penmei1_month_day!BL569)</f>
        <v/>
      </c>
      <c r="AO573" s="286" t="str">
        <f>IF(_penmei1_month_day!BM569="","",_penmei1_month_day!BM569)</f>
        <v/>
      </c>
      <c r="AP573" s="243" t="s">
        <v>83</v>
      </c>
      <c r="AQ573" s="331"/>
    </row>
    <row r="574" ht="15" spans="1:43">
      <c r="A574" s="120">
        <f t="shared" si="141"/>
        <v>43489</v>
      </c>
      <c r="B574" s="121">
        <f t="shared" si="131"/>
        <v>43489</v>
      </c>
      <c r="C574" s="122" t="str">
        <f t="shared" si="132"/>
        <v>中</v>
      </c>
      <c r="D574" s="122">
        <f t="shared" si="133"/>
        <v>24</v>
      </c>
      <c r="E574" s="123">
        <f>IF(AND(E566=4),1,IF(AND(E566&lt;4),(E566+1),))</f>
        <v>3</v>
      </c>
      <c r="F574" s="124" t="str">
        <f t="shared" si="134"/>
        <v>丙班</v>
      </c>
      <c r="G574" s="122">
        <f t="shared" si="135"/>
        <v>16</v>
      </c>
      <c r="H574" s="125">
        <f t="shared" si="137"/>
        <v>0.0416666666666667</v>
      </c>
      <c r="I574" s="160">
        <f t="shared" si="138"/>
        <v>0.666666666666667</v>
      </c>
      <c r="J574" s="281" t="str">
        <f>IF(_penmei1_month_day!AH570="","",_penmei1_month_day!AH570)</f>
        <v/>
      </c>
      <c r="K574" s="281" t="str">
        <f>IF(_penmei1_month_day!AI570="","",_penmei1_month_day!AI570)</f>
        <v/>
      </c>
      <c r="L574" s="282" t="str">
        <f>IF(_penmei1_month_day!AJ570="","",_penmei1_month_day!AJ570)</f>
        <v/>
      </c>
      <c r="M574" s="282" t="str">
        <f>IF(_penmei1_month_day!AK570="","",_penmei1_month_day!AK570)</f>
        <v/>
      </c>
      <c r="N574" s="282" t="str">
        <f>IF(_penmei1_month_day!AL570="","",_penmei1_month_day!AL570)</f>
        <v/>
      </c>
      <c r="O574" s="282" t="str">
        <f>IF(_penmei1_month_day!AM570="","",_penmei1_month_day!AM570)</f>
        <v/>
      </c>
      <c r="P574" s="282" t="str">
        <f>IF(_penmei1_month_day!AN570="","",_penmei1_month_day!AN570)</f>
        <v/>
      </c>
      <c r="Q574" s="282" t="str">
        <f>IF(_penmei1_month_day!AO570="","",_penmei1_month_day!AO570)</f>
        <v/>
      </c>
      <c r="R574" s="282" t="str">
        <f>IF(_penmei1_month_day!AP570="","",_penmei1_month_day!AP570)</f>
        <v/>
      </c>
      <c r="S574" s="282" t="str">
        <f>IF(_penmei1_month_day!AQ570="","",_penmei1_month_day!AQ570)</f>
        <v/>
      </c>
      <c r="T574" s="282" t="str">
        <f>IF(_penmei1_month_day!AR570="","",_penmei1_month_day!AR570)</f>
        <v/>
      </c>
      <c r="U574" s="282" t="str">
        <f>IF(_penmei1_month_day!AS570="","",_penmei1_month_day!AS570)</f>
        <v/>
      </c>
      <c r="V574" s="282" t="str">
        <f>IF(_penmei1_month_day!AT570="","",_penmei1_month_day!AT570)</f>
        <v/>
      </c>
      <c r="W574" s="282" t="str">
        <f>IF(_penmei1_month_day!AU570="","",_penmei1_month_day!AU570)</f>
        <v/>
      </c>
      <c r="X574" s="282" t="str">
        <f>IF(_penmei1_month_day!AV570="","",_penmei1_month_day!AV570)</f>
        <v/>
      </c>
      <c r="Y574" s="282" t="str">
        <f>IF(_penmei1_month_day!AW570="","",_penmei1_month_day!AW570)</f>
        <v/>
      </c>
      <c r="Z574" s="282" t="str">
        <f>IF(_penmei1_month_day!AX570="","",_penmei1_month_day!AX570)</f>
        <v/>
      </c>
      <c r="AA574" s="305" t="str">
        <f>IF(_penmei1_month_day!AY570="","",ABS(_penmei1_month_day!AY570))</f>
        <v/>
      </c>
      <c r="AB574" s="305" t="str">
        <f>IF(_penmei1_month_day!AZ570="","",ABS(_penmei1_month_day!AZ570))</f>
        <v/>
      </c>
      <c r="AC574" s="281" t="str">
        <f>IF(_penmei1_month_day!BA570="","",_penmei1_month_day!BA570)</f>
        <v/>
      </c>
      <c r="AD574" s="281" t="str">
        <f>IF(_penmei1_month_day!BB570="","",_penmei1_month_day!BB570)</f>
        <v/>
      </c>
      <c r="AE574" s="282" t="str">
        <f>IF(_penmei1_month_day!BC570="","",_penmei1_month_day!BC570)</f>
        <v/>
      </c>
      <c r="AF574" s="282" t="str">
        <f>IF(_penmei1_month_day!BD570="","",_penmei1_month_day!BD570)</f>
        <v/>
      </c>
      <c r="AG574" s="282" t="str">
        <f>IF(_penmei1_month_day!BE570="","",_penmei1_month_day!BE570)</f>
        <v/>
      </c>
      <c r="AH574" s="305" t="str">
        <f>IF(_penmei1_month_day!BF570="","",_penmei1_month_day!BF570)</f>
        <v/>
      </c>
      <c r="AI574" s="305" t="str">
        <f>IF(_penmei1_month_day!BG570="","",_penmei1_month_day!BG570)</f>
        <v/>
      </c>
      <c r="AJ574" s="305" t="str">
        <f>IF(_penmei1_month_day!BH570="","",_penmei1_month_day!BH570)</f>
        <v/>
      </c>
      <c r="AK574" s="305" t="str">
        <f>IF(_penmei1_month_day!BI570="","",_penmei1_month_day!BI570)</f>
        <v/>
      </c>
      <c r="AL574" s="282" t="str">
        <f>IF(_penmei1_month_day!BJ570="","",_penmei1_month_day!BJ570)</f>
        <v/>
      </c>
      <c r="AM574" s="305" t="str">
        <f>IF(_penmei1_month_day!BK570="","",_penmei1_month_day!BK570/10000)</f>
        <v/>
      </c>
      <c r="AN574" s="282" t="str">
        <f>IF(_penmei1_month_day!BL570="","",_penmei1_month_day!BL570)</f>
        <v/>
      </c>
      <c r="AO574" s="282" t="str">
        <f>IF(_penmei1_month_day!BM570="","",_penmei1_month_day!BM570)</f>
        <v/>
      </c>
      <c r="AP574" s="328"/>
      <c r="AQ574" s="328"/>
    </row>
    <row r="575" spans="1:43">
      <c r="A575" s="126">
        <f t="shared" si="141"/>
        <v>43489</v>
      </c>
      <c r="B575" s="127">
        <f t="shared" si="131"/>
        <v>43489</v>
      </c>
      <c r="C575" s="128" t="str">
        <f t="shared" si="132"/>
        <v>中</v>
      </c>
      <c r="D575" s="128">
        <f t="shared" si="133"/>
        <v>24</v>
      </c>
      <c r="E575" s="129">
        <f t="shared" ref="E575:E581" si="146">E574</f>
        <v>3</v>
      </c>
      <c r="F575" s="130" t="str">
        <f t="shared" si="134"/>
        <v>丙班</v>
      </c>
      <c r="G575" s="128">
        <f t="shared" si="135"/>
        <v>17</v>
      </c>
      <c r="H575" s="131">
        <f t="shared" si="137"/>
        <v>0.0416666666666667</v>
      </c>
      <c r="I575" s="165">
        <f t="shared" si="138"/>
        <v>0.708333333333334</v>
      </c>
      <c r="J575" s="283" t="str">
        <f>IF(_penmei1_month_day!AH571="","",_penmei1_month_day!AH571)</f>
        <v/>
      </c>
      <c r="K575" s="283" t="str">
        <f>IF(_penmei1_month_day!AI571="","",_penmei1_month_day!AI571)</f>
        <v/>
      </c>
      <c r="L575" s="284" t="str">
        <f>IF(_penmei1_month_day!AJ571="","",_penmei1_month_day!AJ571)</f>
        <v/>
      </c>
      <c r="M575" s="284" t="str">
        <f>IF(_penmei1_month_day!AK571="","",_penmei1_month_day!AK571)</f>
        <v/>
      </c>
      <c r="N575" s="284" t="str">
        <f>IF(_penmei1_month_day!AL571="","",_penmei1_month_day!AL571)</f>
        <v/>
      </c>
      <c r="O575" s="284" t="str">
        <f>IF(_penmei1_month_day!AM571="","",_penmei1_month_day!AM571)</f>
        <v/>
      </c>
      <c r="P575" s="284" t="str">
        <f>IF(_penmei1_month_day!AN571="","",_penmei1_month_day!AN571)</f>
        <v/>
      </c>
      <c r="Q575" s="284" t="str">
        <f>IF(_penmei1_month_day!AO571="","",_penmei1_month_day!AO571)</f>
        <v/>
      </c>
      <c r="R575" s="284" t="str">
        <f>IF(_penmei1_month_day!AP571="","",_penmei1_month_day!AP571)</f>
        <v/>
      </c>
      <c r="S575" s="284" t="str">
        <f>IF(_penmei1_month_day!AQ571="","",_penmei1_month_day!AQ571)</f>
        <v/>
      </c>
      <c r="T575" s="284" t="str">
        <f>IF(_penmei1_month_day!AR571="","",_penmei1_month_day!AR571)</f>
        <v/>
      </c>
      <c r="U575" s="284" t="str">
        <f>IF(_penmei1_month_day!AS571="","",_penmei1_month_day!AS571)</f>
        <v/>
      </c>
      <c r="V575" s="284" t="str">
        <f>IF(_penmei1_month_day!AT571="","",_penmei1_month_day!AT571)</f>
        <v/>
      </c>
      <c r="W575" s="284" t="str">
        <f>IF(_penmei1_month_day!AU571="","",_penmei1_month_day!AU571)</f>
        <v/>
      </c>
      <c r="X575" s="284" t="str">
        <f>IF(_penmei1_month_day!AV571="","",_penmei1_month_day!AV571)</f>
        <v/>
      </c>
      <c r="Y575" s="284" t="str">
        <f>IF(_penmei1_month_day!AW571="","",_penmei1_month_day!AW571)</f>
        <v/>
      </c>
      <c r="Z575" s="284" t="str">
        <f>IF(_penmei1_month_day!AX571="","",_penmei1_month_day!AX571)</f>
        <v/>
      </c>
      <c r="AA575" s="306" t="str">
        <f>IF(_penmei1_month_day!AY571="","",ABS(_penmei1_month_day!AY571))</f>
        <v/>
      </c>
      <c r="AB575" s="306" t="str">
        <f>IF(_penmei1_month_day!AZ571="","",ABS(_penmei1_month_day!AZ571))</f>
        <v/>
      </c>
      <c r="AC575" s="283" t="str">
        <f>IF(_penmei1_month_day!BA571="","",_penmei1_month_day!BA571)</f>
        <v/>
      </c>
      <c r="AD575" s="283" t="str">
        <f>IF(_penmei1_month_day!BB571="","",_penmei1_month_day!BB571)</f>
        <v/>
      </c>
      <c r="AE575" s="284" t="str">
        <f>IF(_penmei1_month_day!BC571="","",_penmei1_month_day!BC571)</f>
        <v/>
      </c>
      <c r="AF575" s="284" t="str">
        <f>IF(_penmei1_month_day!BD571="","",_penmei1_month_day!BD571)</f>
        <v/>
      </c>
      <c r="AG575" s="284" t="str">
        <f>IF(_penmei1_month_day!BE571="","",_penmei1_month_day!BE571)</f>
        <v/>
      </c>
      <c r="AH575" s="306" t="str">
        <f>IF(_penmei1_month_day!BF571="","",_penmei1_month_day!BF571)</f>
        <v/>
      </c>
      <c r="AI575" s="306" t="str">
        <f>IF(_penmei1_month_day!BG571="","",_penmei1_month_day!BG571)</f>
        <v/>
      </c>
      <c r="AJ575" s="306" t="str">
        <f>IF(_penmei1_month_day!BH571="","",_penmei1_month_day!BH571)</f>
        <v/>
      </c>
      <c r="AK575" s="306" t="str">
        <f>IF(_penmei1_month_day!BI571="","",_penmei1_month_day!BI571)</f>
        <v/>
      </c>
      <c r="AL575" s="284" t="str">
        <f>IF(_penmei1_month_day!BJ571="","",_penmei1_month_day!BJ571)</f>
        <v/>
      </c>
      <c r="AM575" s="306" t="str">
        <f>IF(_penmei1_month_day!BK571="","",_penmei1_month_day!BK571/10000)</f>
        <v/>
      </c>
      <c r="AN575" s="284" t="str">
        <f>IF(_penmei1_month_day!BL571="","",_penmei1_month_day!BL571)</f>
        <v/>
      </c>
      <c r="AO575" s="284" t="str">
        <f>IF(_penmei1_month_day!BM571="","",_penmei1_month_day!BM571)</f>
        <v/>
      </c>
      <c r="AP575" s="329"/>
      <c r="AQ575" s="329"/>
    </row>
    <row r="576" spans="1:43">
      <c r="A576" s="126">
        <f t="shared" si="141"/>
        <v>43489</v>
      </c>
      <c r="B576" s="127">
        <f t="shared" si="131"/>
        <v>43489</v>
      </c>
      <c r="C576" s="128" t="str">
        <f t="shared" si="132"/>
        <v>中</v>
      </c>
      <c r="D576" s="128">
        <f t="shared" si="133"/>
        <v>24</v>
      </c>
      <c r="E576" s="129">
        <f t="shared" si="146"/>
        <v>3</v>
      </c>
      <c r="F576" s="130" t="str">
        <f t="shared" si="134"/>
        <v>丙班</v>
      </c>
      <c r="G576" s="128">
        <f t="shared" si="135"/>
        <v>18</v>
      </c>
      <c r="H576" s="131">
        <f t="shared" si="137"/>
        <v>0.0416666666666667</v>
      </c>
      <c r="I576" s="165">
        <f t="shared" si="138"/>
        <v>0.750000000000001</v>
      </c>
      <c r="J576" s="283" t="str">
        <f>IF(_penmei1_month_day!AH572="","",_penmei1_month_day!AH572)</f>
        <v/>
      </c>
      <c r="K576" s="283" t="str">
        <f>IF(_penmei1_month_day!AI572="","",_penmei1_month_day!AI572)</f>
        <v/>
      </c>
      <c r="L576" s="284" t="str">
        <f>IF(_penmei1_month_day!AJ572="","",_penmei1_month_day!AJ572)</f>
        <v/>
      </c>
      <c r="M576" s="284" t="str">
        <f>IF(_penmei1_month_day!AK572="","",_penmei1_month_day!AK572)</f>
        <v/>
      </c>
      <c r="N576" s="284" t="str">
        <f>IF(_penmei1_month_day!AL572="","",_penmei1_month_day!AL572)</f>
        <v/>
      </c>
      <c r="O576" s="284" t="str">
        <f>IF(_penmei1_month_day!AM572="","",_penmei1_month_day!AM572)</f>
        <v/>
      </c>
      <c r="P576" s="284" t="str">
        <f>IF(_penmei1_month_day!AN572="","",_penmei1_month_day!AN572)</f>
        <v/>
      </c>
      <c r="Q576" s="284" t="str">
        <f>IF(_penmei1_month_day!AO572="","",_penmei1_month_day!AO572)</f>
        <v/>
      </c>
      <c r="R576" s="284" t="str">
        <f>IF(_penmei1_month_day!AP572="","",_penmei1_month_day!AP572)</f>
        <v/>
      </c>
      <c r="S576" s="284" t="str">
        <f>IF(_penmei1_month_day!AQ572="","",_penmei1_month_day!AQ572)</f>
        <v/>
      </c>
      <c r="T576" s="284" t="str">
        <f>IF(_penmei1_month_day!AR572="","",_penmei1_month_day!AR572)</f>
        <v/>
      </c>
      <c r="U576" s="284" t="str">
        <f>IF(_penmei1_month_day!AS572="","",_penmei1_month_day!AS572)</f>
        <v/>
      </c>
      <c r="V576" s="284" t="str">
        <f>IF(_penmei1_month_day!AT572="","",_penmei1_month_day!AT572)</f>
        <v/>
      </c>
      <c r="W576" s="284" t="str">
        <f>IF(_penmei1_month_day!AU572="","",_penmei1_month_day!AU572)</f>
        <v/>
      </c>
      <c r="X576" s="284" t="str">
        <f>IF(_penmei1_month_day!AV572="","",_penmei1_month_day!AV572)</f>
        <v/>
      </c>
      <c r="Y576" s="284" t="str">
        <f>IF(_penmei1_month_day!AW572="","",_penmei1_month_day!AW572)</f>
        <v/>
      </c>
      <c r="Z576" s="284" t="str">
        <f>IF(_penmei1_month_day!AX572="","",_penmei1_month_day!AX572)</f>
        <v/>
      </c>
      <c r="AA576" s="306" t="str">
        <f>IF(_penmei1_month_day!AY572="","",ABS(_penmei1_month_day!AY572))</f>
        <v/>
      </c>
      <c r="AB576" s="306" t="str">
        <f>IF(_penmei1_month_day!AZ572="","",ABS(_penmei1_month_day!AZ572))</f>
        <v/>
      </c>
      <c r="AC576" s="283" t="str">
        <f>IF(_penmei1_month_day!BA572="","",_penmei1_month_day!BA572)</f>
        <v/>
      </c>
      <c r="AD576" s="283" t="str">
        <f>IF(_penmei1_month_day!BB572="","",_penmei1_month_day!BB572)</f>
        <v/>
      </c>
      <c r="AE576" s="284" t="str">
        <f>IF(_penmei1_month_day!BC572="","",_penmei1_month_day!BC572)</f>
        <v/>
      </c>
      <c r="AF576" s="284" t="str">
        <f>IF(_penmei1_month_day!BD572="","",_penmei1_month_day!BD572)</f>
        <v/>
      </c>
      <c r="AG576" s="284" t="str">
        <f>IF(_penmei1_month_day!BE572="","",_penmei1_month_day!BE572)</f>
        <v/>
      </c>
      <c r="AH576" s="306" t="str">
        <f>IF(_penmei1_month_day!BF572="","",_penmei1_month_day!BF572)</f>
        <v/>
      </c>
      <c r="AI576" s="306" t="str">
        <f>IF(_penmei1_month_day!BG572="","",_penmei1_month_day!BG572)</f>
        <v/>
      </c>
      <c r="AJ576" s="306" t="str">
        <f>IF(_penmei1_month_day!BH572="","",_penmei1_month_day!BH572)</f>
        <v/>
      </c>
      <c r="AK576" s="306" t="str">
        <f>IF(_penmei1_month_day!BI572="","",_penmei1_month_day!BI572)</f>
        <v/>
      </c>
      <c r="AL576" s="284" t="str">
        <f>IF(_penmei1_month_day!BJ572="","",_penmei1_month_day!BJ572)</f>
        <v/>
      </c>
      <c r="AM576" s="306" t="str">
        <f>IF(_penmei1_month_day!BK572="","",_penmei1_month_day!BK572/10000)</f>
        <v/>
      </c>
      <c r="AN576" s="284" t="str">
        <f>IF(_penmei1_month_day!BL572="","",_penmei1_month_day!BL572)</f>
        <v/>
      </c>
      <c r="AO576" s="284" t="str">
        <f>IF(_penmei1_month_day!BM572="","",_penmei1_month_day!BM572)</f>
        <v/>
      </c>
      <c r="AP576" s="329"/>
      <c r="AQ576" s="329"/>
    </row>
    <row r="577" spans="1:43">
      <c r="A577" s="126">
        <f t="shared" si="141"/>
        <v>43489</v>
      </c>
      <c r="B577" s="127">
        <f t="shared" si="131"/>
        <v>43489</v>
      </c>
      <c r="C577" s="128" t="str">
        <f t="shared" si="132"/>
        <v>中</v>
      </c>
      <c r="D577" s="128">
        <f t="shared" si="133"/>
        <v>24</v>
      </c>
      <c r="E577" s="129">
        <f t="shared" si="146"/>
        <v>3</v>
      </c>
      <c r="F577" s="130" t="str">
        <f t="shared" si="134"/>
        <v>丙班</v>
      </c>
      <c r="G577" s="128">
        <f t="shared" si="135"/>
        <v>19</v>
      </c>
      <c r="H577" s="131">
        <f t="shared" si="137"/>
        <v>0.0416666666666667</v>
      </c>
      <c r="I577" s="165">
        <f t="shared" si="138"/>
        <v>0.791666666666668</v>
      </c>
      <c r="J577" s="283" t="str">
        <f>IF(_penmei1_month_day!AH573="","",_penmei1_month_day!AH573)</f>
        <v/>
      </c>
      <c r="K577" s="283" t="str">
        <f>IF(_penmei1_month_day!AI573="","",_penmei1_month_day!AI573)</f>
        <v/>
      </c>
      <c r="L577" s="284" t="str">
        <f>IF(_penmei1_month_day!AJ573="","",_penmei1_month_day!AJ573)</f>
        <v/>
      </c>
      <c r="M577" s="284" t="str">
        <f>IF(_penmei1_month_day!AK573="","",_penmei1_month_day!AK573)</f>
        <v/>
      </c>
      <c r="N577" s="284" t="str">
        <f>IF(_penmei1_month_day!AL573="","",_penmei1_month_day!AL573)</f>
        <v/>
      </c>
      <c r="O577" s="284" t="str">
        <f>IF(_penmei1_month_day!AM573="","",_penmei1_month_day!AM573)</f>
        <v/>
      </c>
      <c r="P577" s="284" t="str">
        <f>IF(_penmei1_month_day!AN573="","",_penmei1_month_day!AN573)</f>
        <v/>
      </c>
      <c r="Q577" s="284" t="str">
        <f>IF(_penmei1_month_day!AO573="","",_penmei1_month_day!AO573)</f>
        <v/>
      </c>
      <c r="R577" s="284" t="str">
        <f>IF(_penmei1_month_day!AP573="","",_penmei1_month_day!AP573)</f>
        <v/>
      </c>
      <c r="S577" s="284" t="str">
        <f>IF(_penmei1_month_day!AQ573="","",_penmei1_month_day!AQ573)</f>
        <v/>
      </c>
      <c r="T577" s="284" t="str">
        <f>IF(_penmei1_month_day!AR573="","",_penmei1_month_day!AR573)</f>
        <v/>
      </c>
      <c r="U577" s="284" t="str">
        <f>IF(_penmei1_month_day!AS573="","",_penmei1_month_day!AS573)</f>
        <v/>
      </c>
      <c r="V577" s="284" t="str">
        <f>IF(_penmei1_month_day!AT573="","",_penmei1_month_day!AT573)</f>
        <v/>
      </c>
      <c r="W577" s="284" t="str">
        <f>IF(_penmei1_month_day!AU573="","",_penmei1_month_day!AU573)</f>
        <v/>
      </c>
      <c r="X577" s="284" t="str">
        <f>IF(_penmei1_month_day!AV573="","",_penmei1_month_day!AV573)</f>
        <v/>
      </c>
      <c r="Y577" s="284" t="str">
        <f>IF(_penmei1_month_day!AW573="","",_penmei1_month_day!AW573)</f>
        <v/>
      </c>
      <c r="Z577" s="284" t="str">
        <f>IF(_penmei1_month_day!AX573="","",_penmei1_month_day!AX573)</f>
        <v/>
      </c>
      <c r="AA577" s="306" t="str">
        <f>IF(_penmei1_month_day!AY573="","",ABS(_penmei1_month_day!AY573))</f>
        <v/>
      </c>
      <c r="AB577" s="306" t="str">
        <f>IF(_penmei1_month_day!AZ573="","",ABS(_penmei1_month_day!AZ573))</f>
        <v/>
      </c>
      <c r="AC577" s="283" t="str">
        <f>IF(_penmei1_month_day!BA573="","",_penmei1_month_day!BA573)</f>
        <v/>
      </c>
      <c r="AD577" s="283" t="str">
        <f>IF(_penmei1_month_day!BB573="","",_penmei1_month_day!BB573)</f>
        <v/>
      </c>
      <c r="AE577" s="284" t="str">
        <f>IF(_penmei1_month_day!BC573="","",_penmei1_month_day!BC573)</f>
        <v/>
      </c>
      <c r="AF577" s="284" t="str">
        <f>IF(_penmei1_month_day!BD573="","",_penmei1_month_day!BD573)</f>
        <v/>
      </c>
      <c r="AG577" s="284" t="str">
        <f>IF(_penmei1_month_day!BE573="","",_penmei1_month_day!BE573)</f>
        <v/>
      </c>
      <c r="AH577" s="306" t="str">
        <f>IF(_penmei1_month_day!BF573="","",_penmei1_month_day!BF573)</f>
        <v/>
      </c>
      <c r="AI577" s="306" t="str">
        <f>IF(_penmei1_month_day!BG573="","",_penmei1_month_day!BG573)</f>
        <v/>
      </c>
      <c r="AJ577" s="306" t="str">
        <f>IF(_penmei1_month_day!BH573="","",_penmei1_month_day!BH573)</f>
        <v/>
      </c>
      <c r="AK577" s="306" t="str">
        <f>IF(_penmei1_month_day!BI573="","",_penmei1_month_day!BI573)</f>
        <v/>
      </c>
      <c r="AL577" s="284" t="str">
        <f>IF(_penmei1_month_day!BJ573="","",_penmei1_month_day!BJ573)</f>
        <v/>
      </c>
      <c r="AM577" s="306" t="str">
        <f>IF(_penmei1_month_day!BK573="","",_penmei1_month_day!BK573/10000)</f>
        <v/>
      </c>
      <c r="AN577" s="284" t="str">
        <f>IF(_penmei1_month_day!BL573="","",_penmei1_month_day!BL573)</f>
        <v/>
      </c>
      <c r="AO577" s="284" t="str">
        <f>IF(_penmei1_month_day!BM573="","",_penmei1_month_day!BM573)</f>
        <v/>
      </c>
      <c r="AP577" s="329"/>
      <c r="AQ577" s="329"/>
    </row>
    <row r="578" spans="1:43">
      <c r="A578" s="126">
        <f t="shared" si="141"/>
        <v>43489</v>
      </c>
      <c r="B578" s="127">
        <f t="shared" si="131"/>
        <v>43489</v>
      </c>
      <c r="C578" s="128" t="str">
        <f t="shared" si="132"/>
        <v>中</v>
      </c>
      <c r="D578" s="128">
        <f t="shared" si="133"/>
        <v>24</v>
      </c>
      <c r="E578" s="129">
        <f t="shared" si="146"/>
        <v>3</v>
      </c>
      <c r="F578" s="130" t="str">
        <f t="shared" si="134"/>
        <v>丙班</v>
      </c>
      <c r="G578" s="128">
        <f t="shared" si="135"/>
        <v>20</v>
      </c>
      <c r="H578" s="131">
        <f t="shared" si="137"/>
        <v>0.0416666666666667</v>
      </c>
      <c r="I578" s="165">
        <f t="shared" si="138"/>
        <v>0.833333333333334</v>
      </c>
      <c r="J578" s="283" t="str">
        <f>IF(_penmei1_month_day!AH574="","",_penmei1_month_day!AH574)</f>
        <v/>
      </c>
      <c r="K578" s="283" t="str">
        <f>IF(_penmei1_month_day!AI574="","",_penmei1_month_day!AI574)</f>
        <v/>
      </c>
      <c r="L578" s="284" t="str">
        <f>IF(_penmei1_month_day!AJ574="","",_penmei1_month_day!AJ574)</f>
        <v/>
      </c>
      <c r="M578" s="284" t="str">
        <f>IF(_penmei1_month_day!AK574="","",_penmei1_month_day!AK574)</f>
        <v/>
      </c>
      <c r="N578" s="284" t="str">
        <f>IF(_penmei1_month_day!AL574="","",_penmei1_month_day!AL574)</f>
        <v/>
      </c>
      <c r="O578" s="284" t="str">
        <f>IF(_penmei1_month_day!AM574="","",_penmei1_month_day!AM574)</f>
        <v/>
      </c>
      <c r="P578" s="284" t="str">
        <f>IF(_penmei1_month_day!AN574="","",_penmei1_month_day!AN574)</f>
        <v/>
      </c>
      <c r="Q578" s="284" t="str">
        <f>IF(_penmei1_month_day!AO574="","",_penmei1_month_day!AO574)</f>
        <v/>
      </c>
      <c r="R578" s="284" t="str">
        <f>IF(_penmei1_month_day!AP574="","",_penmei1_month_day!AP574)</f>
        <v/>
      </c>
      <c r="S578" s="284" t="str">
        <f>IF(_penmei1_month_day!AQ574="","",_penmei1_month_day!AQ574)</f>
        <v/>
      </c>
      <c r="T578" s="284" t="str">
        <f>IF(_penmei1_month_day!AR574="","",_penmei1_month_day!AR574)</f>
        <v/>
      </c>
      <c r="U578" s="284" t="str">
        <f>IF(_penmei1_month_day!AS574="","",_penmei1_month_day!AS574)</f>
        <v/>
      </c>
      <c r="V578" s="284" t="str">
        <f>IF(_penmei1_month_day!AT574="","",_penmei1_month_day!AT574)</f>
        <v/>
      </c>
      <c r="W578" s="284" t="str">
        <f>IF(_penmei1_month_day!AU574="","",_penmei1_month_day!AU574)</f>
        <v/>
      </c>
      <c r="X578" s="284" t="str">
        <f>IF(_penmei1_month_day!AV574="","",_penmei1_month_day!AV574)</f>
        <v/>
      </c>
      <c r="Y578" s="284" t="str">
        <f>IF(_penmei1_month_day!AW574="","",_penmei1_month_day!AW574)</f>
        <v/>
      </c>
      <c r="Z578" s="284" t="str">
        <f>IF(_penmei1_month_day!AX574="","",_penmei1_month_day!AX574)</f>
        <v/>
      </c>
      <c r="AA578" s="306" t="str">
        <f>IF(_penmei1_month_day!AY574="","",ABS(_penmei1_month_day!AY574))</f>
        <v/>
      </c>
      <c r="AB578" s="306" t="str">
        <f>IF(_penmei1_month_day!AZ574="","",ABS(_penmei1_month_day!AZ574))</f>
        <v/>
      </c>
      <c r="AC578" s="283" t="str">
        <f>IF(_penmei1_month_day!BA574="","",_penmei1_month_day!BA574)</f>
        <v/>
      </c>
      <c r="AD578" s="283" t="str">
        <f>IF(_penmei1_month_day!BB574="","",_penmei1_month_day!BB574)</f>
        <v/>
      </c>
      <c r="AE578" s="284" t="str">
        <f>IF(_penmei1_month_day!BC574="","",_penmei1_month_day!BC574)</f>
        <v/>
      </c>
      <c r="AF578" s="284" t="str">
        <f>IF(_penmei1_month_day!BD574="","",_penmei1_month_day!BD574)</f>
        <v/>
      </c>
      <c r="AG578" s="284" t="str">
        <f>IF(_penmei1_month_day!BE574="","",_penmei1_month_day!BE574)</f>
        <v/>
      </c>
      <c r="AH578" s="306" t="str">
        <f>IF(_penmei1_month_day!BF574="","",_penmei1_month_day!BF574)</f>
        <v/>
      </c>
      <c r="AI578" s="306" t="str">
        <f>IF(_penmei1_month_day!BG574="","",_penmei1_month_day!BG574)</f>
        <v/>
      </c>
      <c r="AJ578" s="306" t="str">
        <f>IF(_penmei1_month_day!BH574="","",_penmei1_month_day!BH574)</f>
        <v/>
      </c>
      <c r="AK578" s="306" t="str">
        <f>IF(_penmei1_month_day!BI574="","",_penmei1_month_day!BI574)</f>
        <v/>
      </c>
      <c r="AL578" s="284" t="str">
        <f>IF(_penmei1_month_day!BJ574="","",_penmei1_month_day!BJ574)</f>
        <v/>
      </c>
      <c r="AM578" s="306" t="str">
        <f>IF(_penmei1_month_day!BK574="","",_penmei1_month_day!BK574/10000)</f>
        <v/>
      </c>
      <c r="AN578" s="284" t="str">
        <f>IF(_penmei1_month_day!BL574="","",_penmei1_month_day!BL574)</f>
        <v/>
      </c>
      <c r="AO578" s="284" t="str">
        <f>IF(_penmei1_month_day!BM574="","",_penmei1_month_day!BM574)</f>
        <v/>
      </c>
      <c r="AP578" s="329"/>
      <c r="AQ578" s="329"/>
    </row>
    <row r="579" spans="1:43">
      <c r="A579" s="126">
        <f t="shared" si="141"/>
        <v>43489</v>
      </c>
      <c r="B579" s="127">
        <f t="shared" si="131"/>
        <v>43489</v>
      </c>
      <c r="C579" s="128" t="str">
        <f t="shared" si="132"/>
        <v>中</v>
      </c>
      <c r="D579" s="128">
        <f t="shared" si="133"/>
        <v>24</v>
      </c>
      <c r="E579" s="129">
        <f t="shared" si="146"/>
        <v>3</v>
      </c>
      <c r="F579" s="130" t="str">
        <f t="shared" si="134"/>
        <v>丙班</v>
      </c>
      <c r="G579" s="128">
        <f t="shared" si="135"/>
        <v>21</v>
      </c>
      <c r="H579" s="131">
        <f t="shared" si="137"/>
        <v>0.0416666666666667</v>
      </c>
      <c r="I579" s="165">
        <f t="shared" si="138"/>
        <v>0.875000000000001</v>
      </c>
      <c r="J579" s="283" t="str">
        <f>IF(_penmei1_month_day!AH575="","",_penmei1_month_day!AH575)</f>
        <v/>
      </c>
      <c r="K579" s="283" t="str">
        <f>IF(_penmei1_month_day!AI575="","",_penmei1_month_day!AI575)</f>
        <v/>
      </c>
      <c r="L579" s="284" t="str">
        <f>IF(_penmei1_month_day!AJ575="","",_penmei1_month_day!AJ575)</f>
        <v/>
      </c>
      <c r="M579" s="284" t="str">
        <f>IF(_penmei1_month_day!AK575="","",_penmei1_month_day!AK575)</f>
        <v/>
      </c>
      <c r="N579" s="284" t="str">
        <f>IF(_penmei1_month_day!AL575="","",_penmei1_month_day!AL575)</f>
        <v/>
      </c>
      <c r="O579" s="284" t="str">
        <f>IF(_penmei1_month_day!AM575="","",_penmei1_month_day!AM575)</f>
        <v/>
      </c>
      <c r="P579" s="284" t="str">
        <f>IF(_penmei1_month_day!AN575="","",_penmei1_month_day!AN575)</f>
        <v/>
      </c>
      <c r="Q579" s="284" t="str">
        <f>IF(_penmei1_month_day!AO575="","",_penmei1_month_day!AO575)</f>
        <v/>
      </c>
      <c r="R579" s="284" t="str">
        <f>IF(_penmei1_month_day!AP575="","",_penmei1_month_day!AP575)</f>
        <v/>
      </c>
      <c r="S579" s="284" t="str">
        <f>IF(_penmei1_month_day!AQ575="","",_penmei1_month_day!AQ575)</f>
        <v/>
      </c>
      <c r="T579" s="284" t="str">
        <f>IF(_penmei1_month_day!AR575="","",_penmei1_month_day!AR575)</f>
        <v/>
      </c>
      <c r="U579" s="284" t="str">
        <f>IF(_penmei1_month_day!AS575="","",_penmei1_month_day!AS575)</f>
        <v/>
      </c>
      <c r="V579" s="284" t="str">
        <f>IF(_penmei1_month_day!AT575="","",_penmei1_month_day!AT575)</f>
        <v/>
      </c>
      <c r="W579" s="284" t="str">
        <f>IF(_penmei1_month_day!AU575="","",_penmei1_month_day!AU575)</f>
        <v/>
      </c>
      <c r="X579" s="284" t="str">
        <f>IF(_penmei1_month_day!AV575="","",_penmei1_month_day!AV575)</f>
        <v/>
      </c>
      <c r="Y579" s="284" t="str">
        <f>IF(_penmei1_month_day!AW575="","",_penmei1_month_day!AW575)</f>
        <v/>
      </c>
      <c r="Z579" s="284" t="str">
        <f>IF(_penmei1_month_day!AX575="","",_penmei1_month_day!AX575)</f>
        <v/>
      </c>
      <c r="AA579" s="306" t="str">
        <f>IF(_penmei1_month_day!AY575="","",ABS(_penmei1_month_day!AY575))</f>
        <v/>
      </c>
      <c r="AB579" s="306" t="str">
        <f>IF(_penmei1_month_day!AZ575="","",ABS(_penmei1_month_day!AZ575))</f>
        <v/>
      </c>
      <c r="AC579" s="283" t="str">
        <f>IF(_penmei1_month_day!BA575="","",_penmei1_month_day!BA575)</f>
        <v/>
      </c>
      <c r="AD579" s="283" t="str">
        <f>IF(_penmei1_month_day!BB575="","",_penmei1_month_day!BB575)</f>
        <v/>
      </c>
      <c r="AE579" s="284" t="str">
        <f>IF(_penmei1_month_day!BC575="","",_penmei1_month_day!BC575)</f>
        <v/>
      </c>
      <c r="AF579" s="284" t="str">
        <f>IF(_penmei1_month_day!BD575="","",_penmei1_month_day!BD575)</f>
        <v/>
      </c>
      <c r="AG579" s="284" t="str">
        <f>IF(_penmei1_month_day!BE575="","",_penmei1_month_day!BE575)</f>
        <v/>
      </c>
      <c r="AH579" s="306" t="str">
        <f>IF(_penmei1_month_day!BF575="","",_penmei1_month_day!BF575)</f>
        <v/>
      </c>
      <c r="AI579" s="306" t="str">
        <f>IF(_penmei1_month_day!BG575="","",_penmei1_month_day!BG575)</f>
        <v/>
      </c>
      <c r="AJ579" s="306" t="str">
        <f>IF(_penmei1_month_day!BH575="","",_penmei1_month_day!BH575)</f>
        <v/>
      </c>
      <c r="AK579" s="306" t="str">
        <f>IF(_penmei1_month_day!BI575="","",_penmei1_month_day!BI575)</f>
        <v/>
      </c>
      <c r="AL579" s="284" t="str">
        <f>IF(_penmei1_month_day!BJ575="","",_penmei1_month_day!BJ575)</f>
        <v/>
      </c>
      <c r="AM579" s="306" t="str">
        <f>IF(_penmei1_month_day!BK575="","",_penmei1_month_day!BK575/10000)</f>
        <v/>
      </c>
      <c r="AN579" s="284" t="str">
        <f>IF(_penmei1_month_day!BL575="","",_penmei1_month_day!BL575)</f>
        <v/>
      </c>
      <c r="AO579" s="284" t="str">
        <f>IF(_penmei1_month_day!BM575="","",_penmei1_month_day!BM575)</f>
        <v/>
      </c>
      <c r="AP579" s="329"/>
      <c r="AQ579" s="329"/>
    </row>
    <row r="580" spans="1:43">
      <c r="A580" s="126">
        <f t="shared" si="141"/>
        <v>43489</v>
      </c>
      <c r="B580" s="127">
        <f t="shared" si="131"/>
        <v>43489</v>
      </c>
      <c r="C580" s="128" t="str">
        <f t="shared" si="132"/>
        <v>中</v>
      </c>
      <c r="D580" s="128">
        <f t="shared" si="133"/>
        <v>24</v>
      </c>
      <c r="E580" s="129">
        <f t="shared" si="146"/>
        <v>3</v>
      </c>
      <c r="F580" s="130" t="str">
        <f t="shared" si="134"/>
        <v>丙班</v>
      </c>
      <c r="G580" s="128">
        <f t="shared" si="135"/>
        <v>22</v>
      </c>
      <c r="H580" s="131">
        <f t="shared" si="137"/>
        <v>0.0416666666666667</v>
      </c>
      <c r="I580" s="165">
        <f t="shared" si="138"/>
        <v>0.916666666666668</v>
      </c>
      <c r="J580" s="283" t="str">
        <f>IF(_penmei1_month_day!AH576="","",_penmei1_month_day!AH576)</f>
        <v/>
      </c>
      <c r="K580" s="283" t="str">
        <f>IF(_penmei1_month_day!AI576="","",_penmei1_month_day!AI576)</f>
        <v/>
      </c>
      <c r="L580" s="284" t="str">
        <f>IF(_penmei1_month_day!AJ576="","",_penmei1_month_day!AJ576)</f>
        <v/>
      </c>
      <c r="M580" s="284" t="str">
        <f>IF(_penmei1_month_day!AK576="","",_penmei1_month_day!AK576)</f>
        <v/>
      </c>
      <c r="N580" s="284" t="str">
        <f>IF(_penmei1_month_day!AL576="","",_penmei1_month_day!AL576)</f>
        <v/>
      </c>
      <c r="O580" s="284" t="str">
        <f>IF(_penmei1_month_day!AM576="","",_penmei1_month_day!AM576)</f>
        <v/>
      </c>
      <c r="P580" s="284" t="str">
        <f>IF(_penmei1_month_day!AN576="","",_penmei1_month_day!AN576)</f>
        <v/>
      </c>
      <c r="Q580" s="284" t="str">
        <f>IF(_penmei1_month_day!AO576="","",_penmei1_month_day!AO576)</f>
        <v/>
      </c>
      <c r="R580" s="284" t="str">
        <f>IF(_penmei1_month_day!AP576="","",_penmei1_month_day!AP576)</f>
        <v/>
      </c>
      <c r="S580" s="284" t="str">
        <f>IF(_penmei1_month_day!AQ576="","",_penmei1_month_day!AQ576)</f>
        <v/>
      </c>
      <c r="T580" s="284" t="str">
        <f>IF(_penmei1_month_day!AR576="","",_penmei1_month_day!AR576)</f>
        <v/>
      </c>
      <c r="U580" s="284" t="str">
        <f>IF(_penmei1_month_day!AS576="","",_penmei1_month_day!AS576)</f>
        <v/>
      </c>
      <c r="V580" s="284" t="str">
        <f>IF(_penmei1_month_day!AT576="","",_penmei1_month_day!AT576)</f>
        <v/>
      </c>
      <c r="W580" s="284" t="str">
        <f>IF(_penmei1_month_day!AU576="","",_penmei1_month_day!AU576)</f>
        <v/>
      </c>
      <c r="X580" s="284" t="str">
        <f>IF(_penmei1_month_day!AV576="","",_penmei1_month_day!AV576)</f>
        <v/>
      </c>
      <c r="Y580" s="284" t="str">
        <f>IF(_penmei1_month_day!AW576="","",_penmei1_month_day!AW576)</f>
        <v/>
      </c>
      <c r="Z580" s="284" t="str">
        <f>IF(_penmei1_month_day!AX576="","",_penmei1_month_day!AX576)</f>
        <v/>
      </c>
      <c r="AA580" s="306" t="str">
        <f>IF(_penmei1_month_day!AY576="","",ABS(_penmei1_month_day!AY576))</f>
        <v/>
      </c>
      <c r="AB580" s="306" t="str">
        <f>IF(_penmei1_month_day!AZ576="","",ABS(_penmei1_month_day!AZ576))</f>
        <v/>
      </c>
      <c r="AC580" s="283" t="str">
        <f>IF(_penmei1_month_day!BA576="","",_penmei1_month_day!BA576)</f>
        <v/>
      </c>
      <c r="AD580" s="283" t="str">
        <f>IF(_penmei1_month_day!BB576="","",_penmei1_month_day!BB576)</f>
        <v/>
      </c>
      <c r="AE580" s="284" t="str">
        <f>IF(_penmei1_month_day!BC576="","",_penmei1_month_day!BC576)</f>
        <v/>
      </c>
      <c r="AF580" s="284" t="str">
        <f>IF(_penmei1_month_day!BD576="","",_penmei1_month_day!BD576)</f>
        <v/>
      </c>
      <c r="AG580" s="284" t="str">
        <f>IF(_penmei1_month_day!BE576="","",_penmei1_month_day!BE576)</f>
        <v/>
      </c>
      <c r="AH580" s="306" t="str">
        <f>IF(_penmei1_month_day!BF576="","",_penmei1_month_day!BF576)</f>
        <v/>
      </c>
      <c r="AI580" s="306" t="str">
        <f>IF(_penmei1_month_day!BG576="","",_penmei1_month_day!BG576)</f>
        <v/>
      </c>
      <c r="AJ580" s="306" t="str">
        <f>IF(_penmei1_month_day!BH576="","",_penmei1_month_day!BH576)</f>
        <v/>
      </c>
      <c r="AK580" s="306" t="str">
        <f>IF(_penmei1_month_day!BI576="","",_penmei1_month_day!BI576)</f>
        <v/>
      </c>
      <c r="AL580" s="284" t="str">
        <f>IF(_penmei1_month_day!BJ576="","",_penmei1_month_day!BJ576)</f>
        <v/>
      </c>
      <c r="AM580" s="306" t="str">
        <f>IF(_penmei1_month_day!BK576="","",_penmei1_month_day!BK576/10000)</f>
        <v/>
      </c>
      <c r="AN580" s="284" t="str">
        <f>IF(_penmei1_month_day!BL576="","",_penmei1_month_day!BL576)</f>
        <v/>
      </c>
      <c r="AO580" s="284" t="str">
        <f>IF(_penmei1_month_day!BM576="","",_penmei1_month_day!BM576)</f>
        <v/>
      </c>
      <c r="AP580" s="329"/>
      <c r="AQ580" s="329"/>
    </row>
    <row r="581" ht="15" spans="1:43">
      <c r="A581" s="132">
        <f t="shared" si="141"/>
        <v>43489</v>
      </c>
      <c r="B581" s="133">
        <f t="shared" si="131"/>
        <v>43489</v>
      </c>
      <c r="C581" s="134" t="str">
        <f t="shared" si="132"/>
        <v>中</v>
      </c>
      <c r="D581" s="134">
        <f t="shared" si="133"/>
        <v>24</v>
      </c>
      <c r="E581" s="135">
        <f t="shared" si="146"/>
        <v>3</v>
      </c>
      <c r="F581" s="136" t="str">
        <f t="shared" si="134"/>
        <v>丙班</v>
      </c>
      <c r="G581" s="134">
        <f t="shared" si="135"/>
        <v>23</v>
      </c>
      <c r="H581" s="137">
        <f t="shared" si="137"/>
        <v>0.0416666666666667</v>
      </c>
      <c r="I581" s="170">
        <f t="shared" si="138"/>
        <v>0.958333333333334</v>
      </c>
      <c r="J581" s="285" t="str">
        <f>IF(_penmei1_month_day!AH577="","",_penmei1_month_day!AH577)</f>
        <v/>
      </c>
      <c r="K581" s="285" t="str">
        <f>IF(_penmei1_month_day!AI577="","",_penmei1_month_day!AI577)</f>
        <v/>
      </c>
      <c r="L581" s="286" t="str">
        <f>IF(_penmei1_month_day!AJ577="","",_penmei1_month_day!AJ577)</f>
        <v/>
      </c>
      <c r="M581" s="286" t="str">
        <f>IF(_penmei1_month_day!AK577="","",_penmei1_month_day!AK577)</f>
        <v/>
      </c>
      <c r="N581" s="286" t="str">
        <f>IF(_penmei1_month_day!AL577="","",_penmei1_month_day!AL577)</f>
        <v/>
      </c>
      <c r="O581" s="286" t="str">
        <f>IF(_penmei1_month_day!AM577="","",_penmei1_month_day!AM577)</f>
        <v/>
      </c>
      <c r="P581" s="286" t="str">
        <f>IF(_penmei1_month_day!AN577="","",_penmei1_month_day!AN577)</f>
        <v/>
      </c>
      <c r="Q581" s="286" t="str">
        <f>IF(_penmei1_month_day!AO577="","",_penmei1_month_day!AO577)</f>
        <v/>
      </c>
      <c r="R581" s="286" t="str">
        <f>IF(_penmei1_month_day!AP577="","",_penmei1_month_day!AP577)</f>
        <v/>
      </c>
      <c r="S581" s="286" t="str">
        <f>IF(_penmei1_month_day!AQ577="","",_penmei1_month_day!AQ577)</f>
        <v/>
      </c>
      <c r="T581" s="286" t="str">
        <f>IF(_penmei1_month_day!AR577="","",_penmei1_month_day!AR577)</f>
        <v/>
      </c>
      <c r="U581" s="286" t="str">
        <f>IF(_penmei1_month_day!AS577="","",_penmei1_month_day!AS577)</f>
        <v/>
      </c>
      <c r="V581" s="286" t="str">
        <f>IF(_penmei1_month_day!AT577="","",_penmei1_month_day!AT577)</f>
        <v/>
      </c>
      <c r="W581" s="286" t="str">
        <f>IF(_penmei1_month_day!AU577="","",_penmei1_month_day!AU577)</f>
        <v/>
      </c>
      <c r="X581" s="286" t="str">
        <f>IF(_penmei1_month_day!AV577="","",_penmei1_month_day!AV577)</f>
        <v/>
      </c>
      <c r="Y581" s="286" t="str">
        <f>IF(_penmei1_month_day!AW577="","",_penmei1_month_day!AW577)</f>
        <v/>
      </c>
      <c r="Z581" s="286" t="str">
        <f>IF(_penmei1_month_day!AX577="","",_penmei1_month_day!AX577)</f>
        <v/>
      </c>
      <c r="AA581" s="307" t="str">
        <f>IF(_penmei1_month_day!AY577="","",ABS(_penmei1_month_day!AY577))</f>
        <v/>
      </c>
      <c r="AB581" s="307" t="str">
        <f>IF(_penmei1_month_day!AZ577="","",ABS(_penmei1_month_day!AZ577))</f>
        <v/>
      </c>
      <c r="AC581" s="285" t="str">
        <f>IF(_penmei1_month_day!BA577="","",_penmei1_month_day!BA577)</f>
        <v/>
      </c>
      <c r="AD581" s="285" t="str">
        <f>IF(_penmei1_month_day!BB577="","",_penmei1_month_day!BB577)</f>
        <v/>
      </c>
      <c r="AE581" s="286" t="str">
        <f>IF(_penmei1_month_day!BC577="","",_penmei1_month_day!BC577)</f>
        <v/>
      </c>
      <c r="AF581" s="284" t="str">
        <f>IF(_penmei1_month_day!BD577="","",_penmei1_month_day!BD577)</f>
        <v/>
      </c>
      <c r="AG581" s="286" t="str">
        <f>IF(_penmei1_month_day!BE577="","",_penmei1_month_day!BE577)</f>
        <v/>
      </c>
      <c r="AH581" s="307" t="str">
        <f>IF(_penmei1_month_day!BF577="","",_penmei1_month_day!BF577)</f>
        <v/>
      </c>
      <c r="AI581" s="307" t="str">
        <f>IF(_penmei1_month_day!BG577="","",_penmei1_month_day!BG577)</f>
        <v/>
      </c>
      <c r="AJ581" s="307" t="str">
        <f>IF(_penmei1_month_day!BH577="","",_penmei1_month_day!BH577)</f>
        <v/>
      </c>
      <c r="AK581" s="307" t="str">
        <f>IF(_penmei1_month_day!BI577="","",_penmei1_month_day!BI577)</f>
        <v/>
      </c>
      <c r="AL581" s="286" t="str">
        <f>IF(_penmei1_month_day!BJ577="","",_penmei1_month_day!BJ577)</f>
        <v/>
      </c>
      <c r="AM581" s="307" t="str">
        <f>IF(_penmei1_month_day!BK577="","",_penmei1_month_day!BK577/10000)</f>
        <v/>
      </c>
      <c r="AN581" s="286" t="str">
        <f>IF(_penmei1_month_day!BL577="","",_penmei1_month_day!BL577)</f>
        <v/>
      </c>
      <c r="AO581" s="286" t="str">
        <f>IF(_penmei1_month_day!BM577="","",_penmei1_month_day!BM577)</f>
        <v/>
      </c>
      <c r="AP581" s="243" t="s">
        <v>83</v>
      </c>
      <c r="AQ581" s="331"/>
    </row>
    <row r="582" ht="15" spans="1:43">
      <c r="A582" s="120">
        <f t="shared" si="141"/>
        <v>43490</v>
      </c>
      <c r="B582" s="121">
        <f t="shared" ref="B582:B645" si="147">A582</f>
        <v>43490</v>
      </c>
      <c r="C582" s="122" t="str">
        <f t="shared" ref="C582:C645" si="148">IF(AND(G582&lt;16,G582&gt;=8),"白",IF(AND(G582&lt;8,G582&gt;=0),"夜",IF(G582&gt;=16,"中")))</f>
        <v>夜</v>
      </c>
      <c r="D582" s="122">
        <f t="shared" ref="D582:D645" si="149">DAY(A582)</f>
        <v>25</v>
      </c>
      <c r="E582" s="123">
        <f>IF(AND(E534=1),4,IF(AND(E534&gt;1),(E534-1),))</f>
        <v>1</v>
      </c>
      <c r="F582" s="124" t="str">
        <f t="shared" ref="F582:F645" si="150">IF(AND(E582=1),"甲班",IF(AND(E582=2),"乙班",IF(AND(E582=3),"丙班",IF(AND(E582=4),"丁班",))))</f>
        <v>甲班</v>
      </c>
      <c r="G582" s="122">
        <f t="shared" ref="G582:G645" si="151">IF(I582=0,0,HOUR(I582-0))</f>
        <v>0</v>
      </c>
      <c r="H582" s="125">
        <f t="shared" si="137"/>
        <v>0.0416666666666667</v>
      </c>
      <c r="I582" s="160">
        <f t="shared" si="138"/>
        <v>1</v>
      </c>
      <c r="J582" s="281" t="str">
        <f>IF(_penmei1_month_day!AH578="","",_penmei1_month_day!AH578)</f>
        <v/>
      </c>
      <c r="K582" s="281" t="str">
        <f>IF(_penmei1_month_day!AI578="","",_penmei1_month_day!AI578)</f>
        <v/>
      </c>
      <c r="L582" s="282" t="str">
        <f>IF(_penmei1_month_day!AJ578="","",_penmei1_month_day!AJ578)</f>
        <v/>
      </c>
      <c r="M582" s="282" t="str">
        <f>IF(_penmei1_month_day!AK578="","",_penmei1_month_day!AK578)</f>
        <v/>
      </c>
      <c r="N582" s="282" t="str">
        <f>IF(_penmei1_month_day!AL578="","",_penmei1_month_day!AL578)</f>
        <v/>
      </c>
      <c r="O582" s="282" t="str">
        <f>IF(_penmei1_month_day!AM578="","",_penmei1_month_day!AM578)</f>
        <v/>
      </c>
      <c r="P582" s="282" t="str">
        <f>IF(_penmei1_month_day!AN578="","",_penmei1_month_day!AN578)</f>
        <v/>
      </c>
      <c r="Q582" s="282" t="str">
        <f>IF(_penmei1_month_day!AO578="","",_penmei1_month_day!AO578)</f>
        <v/>
      </c>
      <c r="R582" s="282" t="str">
        <f>IF(_penmei1_month_day!AP578="","",_penmei1_month_day!AP578)</f>
        <v/>
      </c>
      <c r="S582" s="282" t="str">
        <f>IF(_penmei1_month_day!AQ578="","",_penmei1_month_day!AQ578)</f>
        <v/>
      </c>
      <c r="T582" s="282" t="str">
        <f>IF(_penmei1_month_day!AR578="","",_penmei1_month_day!AR578)</f>
        <v/>
      </c>
      <c r="U582" s="282" t="str">
        <f>IF(_penmei1_month_day!AS578="","",_penmei1_month_day!AS578)</f>
        <v/>
      </c>
      <c r="V582" s="282" t="str">
        <f>IF(_penmei1_month_day!AT578="","",_penmei1_month_day!AT578)</f>
        <v/>
      </c>
      <c r="W582" s="282" t="str">
        <f>IF(_penmei1_month_day!AU578="","",_penmei1_month_day!AU578)</f>
        <v/>
      </c>
      <c r="X582" s="282" t="str">
        <f>IF(_penmei1_month_day!AV578="","",_penmei1_month_day!AV578)</f>
        <v/>
      </c>
      <c r="Y582" s="282" t="str">
        <f>IF(_penmei1_month_day!AW578="","",_penmei1_month_day!AW578)</f>
        <v/>
      </c>
      <c r="Z582" s="282" t="str">
        <f>IF(_penmei1_month_day!AX578="","",_penmei1_month_day!AX578)</f>
        <v/>
      </c>
      <c r="AA582" s="305" t="str">
        <f>IF(_penmei1_month_day!AY578="","",ABS(_penmei1_month_day!AY578))</f>
        <v/>
      </c>
      <c r="AB582" s="305" t="str">
        <f>IF(_penmei1_month_day!AZ578="","",ABS(_penmei1_month_day!AZ578))</f>
        <v/>
      </c>
      <c r="AC582" s="281" t="str">
        <f>IF(_penmei1_month_day!BA578="","",_penmei1_month_day!BA578)</f>
        <v/>
      </c>
      <c r="AD582" s="281" t="str">
        <f>IF(_penmei1_month_day!BB578="","",_penmei1_month_day!BB578)</f>
        <v/>
      </c>
      <c r="AE582" s="282" t="str">
        <f>IF(_penmei1_month_day!BC578="","",_penmei1_month_day!BC578)</f>
        <v/>
      </c>
      <c r="AF582" s="282" t="str">
        <f>IF(_penmei1_month_day!BD578="","",_penmei1_month_day!BD578)</f>
        <v/>
      </c>
      <c r="AG582" s="282" t="str">
        <f>IF(_penmei1_month_day!BE578="","",_penmei1_month_day!BE578)</f>
        <v/>
      </c>
      <c r="AH582" s="305" t="str">
        <f>IF(_penmei1_month_day!BF578="","",_penmei1_month_day!BF578)</f>
        <v/>
      </c>
      <c r="AI582" s="305" t="str">
        <f>IF(_penmei1_month_day!BG578="","",_penmei1_month_day!BG578)</f>
        <v/>
      </c>
      <c r="AJ582" s="305" t="str">
        <f>IF(_penmei1_month_day!BH578="","",_penmei1_month_day!BH578)</f>
        <v/>
      </c>
      <c r="AK582" s="305" t="str">
        <f>IF(_penmei1_month_day!BI578="","",_penmei1_month_day!BI578)</f>
        <v/>
      </c>
      <c r="AL582" s="282" t="str">
        <f>IF(_penmei1_month_day!BJ578="","",_penmei1_month_day!BJ578)</f>
        <v/>
      </c>
      <c r="AM582" s="305" t="str">
        <f>IF(_penmei1_month_day!BK578="","",_penmei1_month_day!BK578/10000)</f>
        <v/>
      </c>
      <c r="AN582" s="282" t="str">
        <f>IF(_penmei1_month_day!BL578="","",_penmei1_month_day!BL578)</f>
        <v/>
      </c>
      <c r="AO582" s="282" t="str">
        <f>IF(_penmei1_month_day!BM578="","",_penmei1_month_day!BM578)</f>
        <v/>
      </c>
      <c r="AP582" s="328"/>
      <c r="AQ582" s="328"/>
    </row>
    <row r="583" spans="1:43">
      <c r="A583" s="126">
        <f t="shared" si="141"/>
        <v>43490</v>
      </c>
      <c r="B583" s="127">
        <f t="shared" si="147"/>
        <v>43490</v>
      </c>
      <c r="C583" s="128" t="str">
        <f t="shared" si="148"/>
        <v>夜</v>
      </c>
      <c r="D583" s="128">
        <f t="shared" si="149"/>
        <v>25</v>
      </c>
      <c r="E583" s="129">
        <f t="shared" ref="E583:E589" si="152">E582</f>
        <v>1</v>
      </c>
      <c r="F583" s="130" t="str">
        <f t="shared" si="150"/>
        <v>甲班</v>
      </c>
      <c r="G583" s="128">
        <f t="shared" si="151"/>
        <v>1</v>
      </c>
      <c r="H583" s="131">
        <f t="shared" ref="H583:H646" si="153">H582</f>
        <v>0.0416666666666667</v>
      </c>
      <c r="I583" s="165">
        <f t="shared" ref="I583:I646" si="154">IF(HOUR(I582)=0,H583,I582+H583)</f>
        <v>0.0416666666666667</v>
      </c>
      <c r="J583" s="283" t="str">
        <f>IF(_penmei1_month_day!AH579="","",_penmei1_month_day!AH579)</f>
        <v/>
      </c>
      <c r="K583" s="283" t="str">
        <f>IF(_penmei1_month_day!AI579="","",_penmei1_month_day!AI579)</f>
        <v/>
      </c>
      <c r="L583" s="284" t="str">
        <f>IF(_penmei1_month_day!AJ579="","",_penmei1_month_day!AJ579)</f>
        <v/>
      </c>
      <c r="M583" s="284" t="str">
        <f>IF(_penmei1_month_day!AK579="","",_penmei1_month_day!AK579)</f>
        <v/>
      </c>
      <c r="N583" s="284" t="str">
        <f>IF(_penmei1_month_day!AL579="","",_penmei1_month_day!AL579)</f>
        <v/>
      </c>
      <c r="O583" s="284" t="str">
        <f>IF(_penmei1_month_day!AM579="","",_penmei1_month_day!AM579)</f>
        <v/>
      </c>
      <c r="P583" s="284" t="str">
        <f>IF(_penmei1_month_day!AN579="","",_penmei1_month_day!AN579)</f>
        <v/>
      </c>
      <c r="Q583" s="284" t="str">
        <f>IF(_penmei1_month_day!AO579="","",_penmei1_month_day!AO579)</f>
        <v/>
      </c>
      <c r="R583" s="284" t="str">
        <f>IF(_penmei1_month_day!AP579="","",_penmei1_month_day!AP579)</f>
        <v/>
      </c>
      <c r="S583" s="284" t="str">
        <f>IF(_penmei1_month_day!AQ579="","",_penmei1_month_day!AQ579)</f>
        <v/>
      </c>
      <c r="T583" s="284" t="str">
        <f>IF(_penmei1_month_day!AR579="","",_penmei1_month_day!AR579)</f>
        <v/>
      </c>
      <c r="U583" s="284" t="str">
        <f>IF(_penmei1_month_day!AS579="","",_penmei1_month_day!AS579)</f>
        <v/>
      </c>
      <c r="V583" s="284" t="str">
        <f>IF(_penmei1_month_day!AT579="","",_penmei1_month_day!AT579)</f>
        <v/>
      </c>
      <c r="W583" s="284" t="str">
        <f>IF(_penmei1_month_day!AU579="","",_penmei1_month_day!AU579)</f>
        <v/>
      </c>
      <c r="X583" s="284" t="str">
        <f>IF(_penmei1_month_day!AV579="","",_penmei1_month_day!AV579)</f>
        <v/>
      </c>
      <c r="Y583" s="284" t="str">
        <f>IF(_penmei1_month_day!AW579="","",_penmei1_month_day!AW579)</f>
        <v/>
      </c>
      <c r="Z583" s="284" t="str">
        <f>IF(_penmei1_month_day!AX579="","",_penmei1_month_day!AX579)</f>
        <v/>
      </c>
      <c r="AA583" s="306" t="str">
        <f>IF(_penmei1_month_day!AY579="","",ABS(_penmei1_month_day!AY579))</f>
        <v/>
      </c>
      <c r="AB583" s="306" t="str">
        <f>IF(_penmei1_month_day!AZ579="","",ABS(_penmei1_month_day!AZ579))</f>
        <v/>
      </c>
      <c r="AC583" s="283" t="str">
        <f>IF(_penmei1_month_day!BA579="","",_penmei1_month_day!BA579)</f>
        <v/>
      </c>
      <c r="AD583" s="283" t="str">
        <f>IF(_penmei1_month_day!BB579="","",_penmei1_month_day!BB579)</f>
        <v/>
      </c>
      <c r="AE583" s="284" t="str">
        <f>IF(_penmei1_month_day!BC579="","",_penmei1_month_day!BC579)</f>
        <v/>
      </c>
      <c r="AF583" s="284" t="str">
        <f>IF(_penmei1_month_day!BD579="","",_penmei1_month_day!BD579)</f>
        <v/>
      </c>
      <c r="AG583" s="284" t="str">
        <f>IF(_penmei1_month_day!BE579="","",_penmei1_month_day!BE579)</f>
        <v/>
      </c>
      <c r="AH583" s="306" t="str">
        <f>IF(_penmei1_month_day!BF579="","",_penmei1_month_day!BF579)</f>
        <v/>
      </c>
      <c r="AI583" s="306" t="str">
        <f>IF(_penmei1_month_day!BG579="","",_penmei1_month_day!BG579)</f>
        <v/>
      </c>
      <c r="AJ583" s="306" t="str">
        <f>IF(_penmei1_month_day!BH579="","",_penmei1_month_day!BH579)</f>
        <v/>
      </c>
      <c r="AK583" s="306" t="str">
        <f>IF(_penmei1_month_day!BI579="","",_penmei1_month_day!BI579)</f>
        <v/>
      </c>
      <c r="AL583" s="284" t="str">
        <f>IF(_penmei1_month_day!BJ579="","",_penmei1_month_day!BJ579)</f>
        <v/>
      </c>
      <c r="AM583" s="306" t="str">
        <f>IF(_penmei1_month_day!BK579="","",_penmei1_month_day!BK579/10000)</f>
        <v/>
      </c>
      <c r="AN583" s="284" t="str">
        <f>IF(_penmei1_month_day!BL579="","",_penmei1_month_day!BL579)</f>
        <v/>
      </c>
      <c r="AO583" s="284" t="str">
        <f>IF(_penmei1_month_day!BM579="","",_penmei1_month_day!BM579)</f>
        <v/>
      </c>
      <c r="AP583" s="329"/>
      <c r="AQ583" s="329"/>
    </row>
    <row r="584" spans="1:43">
      <c r="A584" s="126">
        <f t="shared" si="141"/>
        <v>43490</v>
      </c>
      <c r="B584" s="127">
        <f t="shared" si="147"/>
        <v>43490</v>
      </c>
      <c r="C584" s="128" t="str">
        <f t="shared" si="148"/>
        <v>夜</v>
      </c>
      <c r="D584" s="128">
        <f t="shared" si="149"/>
        <v>25</v>
      </c>
      <c r="E584" s="129">
        <f t="shared" si="152"/>
        <v>1</v>
      </c>
      <c r="F584" s="130" t="str">
        <f t="shared" si="150"/>
        <v>甲班</v>
      </c>
      <c r="G584" s="128">
        <f t="shared" si="151"/>
        <v>2</v>
      </c>
      <c r="H584" s="131">
        <f t="shared" si="153"/>
        <v>0.0416666666666667</v>
      </c>
      <c r="I584" s="165">
        <f t="shared" si="154"/>
        <v>0.0833333333333334</v>
      </c>
      <c r="J584" s="283" t="str">
        <f>IF(_penmei1_month_day!AH580="","",_penmei1_month_day!AH580)</f>
        <v/>
      </c>
      <c r="K584" s="283" t="str">
        <f>IF(_penmei1_month_day!AI580="","",_penmei1_month_day!AI580)</f>
        <v/>
      </c>
      <c r="L584" s="284" t="str">
        <f>IF(_penmei1_month_day!AJ580="","",_penmei1_month_day!AJ580)</f>
        <v/>
      </c>
      <c r="M584" s="284" t="str">
        <f>IF(_penmei1_month_day!AK580="","",_penmei1_month_day!AK580)</f>
        <v/>
      </c>
      <c r="N584" s="284" t="str">
        <f>IF(_penmei1_month_day!AL580="","",_penmei1_month_day!AL580)</f>
        <v/>
      </c>
      <c r="O584" s="284" t="str">
        <f>IF(_penmei1_month_day!AM580="","",_penmei1_month_day!AM580)</f>
        <v/>
      </c>
      <c r="P584" s="284" t="str">
        <f>IF(_penmei1_month_day!AN580="","",_penmei1_month_day!AN580)</f>
        <v/>
      </c>
      <c r="Q584" s="284" t="str">
        <f>IF(_penmei1_month_day!AO580="","",_penmei1_month_day!AO580)</f>
        <v/>
      </c>
      <c r="R584" s="284" t="str">
        <f>IF(_penmei1_month_day!AP580="","",_penmei1_month_day!AP580)</f>
        <v/>
      </c>
      <c r="S584" s="284" t="str">
        <f>IF(_penmei1_month_day!AQ580="","",_penmei1_month_day!AQ580)</f>
        <v/>
      </c>
      <c r="T584" s="284" t="str">
        <f>IF(_penmei1_month_day!AR580="","",_penmei1_month_day!AR580)</f>
        <v/>
      </c>
      <c r="U584" s="284" t="str">
        <f>IF(_penmei1_month_day!AS580="","",_penmei1_month_day!AS580)</f>
        <v/>
      </c>
      <c r="V584" s="284" t="str">
        <f>IF(_penmei1_month_day!AT580="","",_penmei1_month_day!AT580)</f>
        <v/>
      </c>
      <c r="W584" s="284" t="str">
        <f>IF(_penmei1_month_day!AU580="","",_penmei1_month_day!AU580)</f>
        <v/>
      </c>
      <c r="X584" s="284" t="str">
        <f>IF(_penmei1_month_day!AV580="","",_penmei1_month_day!AV580)</f>
        <v/>
      </c>
      <c r="Y584" s="284" t="str">
        <f>IF(_penmei1_month_day!AW580="","",_penmei1_month_day!AW580)</f>
        <v/>
      </c>
      <c r="Z584" s="284" t="str">
        <f>IF(_penmei1_month_day!AX580="","",_penmei1_month_day!AX580)</f>
        <v/>
      </c>
      <c r="AA584" s="306" t="str">
        <f>IF(_penmei1_month_day!AY580="","",ABS(_penmei1_month_day!AY580))</f>
        <v/>
      </c>
      <c r="AB584" s="306" t="str">
        <f>IF(_penmei1_month_day!AZ580="","",ABS(_penmei1_month_day!AZ580))</f>
        <v/>
      </c>
      <c r="AC584" s="283" t="str">
        <f>IF(_penmei1_month_day!BA580="","",_penmei1_month_day!BA580)</f>
        <v/>
      </c>
      <c r="AD584" s="283" t="str">
        <f>IF(_penmei1_month_day!BB580="","",_penmei1_month_day!BB580)</f>
        <v/>
      </c>
      <c r="AE584" s="284" t="str">
        <f>IF(_penmei1_month_day!BC580="","",_penmei1_month_day!BC580)</f>
        <v/>
      </c>
      <c r="AF584" s="284" t="str">
        <f>IF(_penmei1_month_day!BD580="","",_penmei1_month_day!BD580)</f>
        <v/>
      </c>
      <c r="AG584" s="284" t="str">
        <f>IF(_penmei1_month_day!BE580="","",_penmei1_month_day!BE580)</f>
        <v/>
      </c>
      <c r="AH584" s="306" t="str">
        <f>IF(_penmei1_month_day!BF580="","",_penmei1_month_day!BF580)</f>
        <v/>
      </c>
      <c r="AI584" s="306" t="str">
        <f>IF(_penmei1_month_day!BG580="","",_penmei1_month_day!BG580)</f>
        <v/>
      </c>
      <c r="AJ584" s="306" t="str">
        <f>IF(_penmei1_month_day!BH580="","",_penmei1_month_day!BH580)</f>
        <v/>
      </c>
      <c r="AK584" s="306" t="str">
        <f>IF(_penmei1_month_day!BI580="","",_penmei1_month_day!BI580)</f>
        <v/>
      </c>
      <c r="AL584" s="284" t="str">
        <f>IF(_penmei1_month_day!BJ580="","",_penmei1_month_day!BJ580)</f>
        <v/>
      </c>
      <c r="AM584" s="306" t="str">
        <f>IF(_penmei1_month_day!BK580="","",_penmei1_month_day!BK580/10000)</f>
        <v/>
      </c>
      <c r="AN584" s="284" t="str">
        <f>IF(_penmei1_month_day!BL580="","",_penmei1_month_day!BL580)</f>
        <v/>
      </c>
      <c r="AO584" s="284" t="str">
        <f>IF(_penmei1_month_day!BM580="","",_penmei1_month_day!BM580)</f>
        <v/>
      </c>
      <c r="AP584" s="329"/>
      <c r="AQ584" s="329"/>
    </row>
    <row r="585" spans="1:43">
      <c r="A585" s="126">
        <f t="shared" si="141"/>
        <v>43490</v>
      </c>
      <c r="B585" s="127">
        <f t="shared" si="147"/>
        <v>43490</v>
      </c>
      <c r="C585" s="128" t="str">
        <f t="shared" si="148"/>
        <v>夜</v>
      </c>
      <c r="D585" s="128">
        <f t="shared" si="149"/>
        <v>25</v>
      </c>
      <c r="E585" s="129">
        <f t="shared" si="152"/>
        <v>1</v>
      </c>
      <c r="F585" s="130" t="str">
        <f t="shared" si="150"/>
        <v>甲班</v>
      </c>
      <c r="G585" s="128">
        <f t="shared" si="151"/>
        <v>3</v>
      </c>
      <c r="H585" s="131">
        <f t="shared" si="153"/>
        <v>0.0416666666666667</v>
      </c>
      <c r="I585" s="165">
        <f t="shared" si="154"/>
        <v>0.125</v>
      </c>
      <c r="J585" s="283" t="str">
        <f>IF(_penmei1_month_day!AH581="","",_penmei1_month_day!AH581)</f>
        <v/>
      </c>
      <c r="K585" s="283" t="str">
        <f>IF(_penmei1_month_day!AI581="","",_penmei1_month_day!AI581)</f>
        <v/>
      </c>
      <c r="L585" s="284" t="str">
        <f>IF(_penmei1_month_day!AJ581="","",_penmei1_month_day!AJ581)</f>
        <v/>
      </c>
      <c r="M585" s="284" t="str">
        <f>IF(_penmei1_month_day!AK581="","",_penmei1_month_day!AK581)</f>
        <v/>
      </c>
      <c r="N585" s="284" t="str">
        <f>IF(_penmei1_month_day!AL581="","",_penmei1_month_day!AL581)</f>
        <v/>
      </c>
      <c r="O585" s="284" t="str">
        <f>IF(_penmei1_month_day!AM581="","",_penmei1_month_day!AM581)</f>
        <v/>
      </c>
      <c r="P585" s="284" t="str">
        <f>IF(_penmei1_month_day!AN581="","",_penmei1_month_day!AN581)</f>
        <v/>
      </c>
      <c r="Q585" s="284" t="str">
        <f>IF(_penmei1_month_day!AO581="","",_penmei1_month_day!AO581)</f>
        <v/>
      </c>
      <c r="R585" s="284" t="str">
        <f>IF(_penmei1_month_day!AP581="","",_penmei1_month_day!AP581)</f>
        <v/>
      </c>
      <c r="S585" s="284" t="str">
        <f>IF(_penmei1_month_day!AQ581="","",_penmei1_month_day!AQ581)</f>
        <v/>
      </c>
      <c r="T585" s="284" t="str">
        <f>IF(_penmei1_month_day!AR581="","",_penmei1_month_day!AR581)</f>
        <v/>
      </c>
      <c r="U585" s="284" t="str">
        <f>IF(_penmei1_month_day!AS581="","",_penmei1_month_day!AS581)</f>
        <v/>
      </c>
      <c r="V585" s="284" t="str">
        <f>IF(_penmei1_month_day!AT581="","",_penmei1_month_day!AT581)</f>
        <v/>
      </c>
      <c r="W585" s="284" t="str">
        <f>IF(_penmei1_month_day!AU581="","",_penmei1_month_day!AU581)</f>
        <v/>
      </c>
      <c r="X585" s="284" t="str">
        <f>IF(_penmei1_month_day!AV581="","",_penmei1_month_day!AV581)</f>
        <v/>
      </c>
      <c r="Y585" s="284" t="str">
        <f>IF(_penmei1_month_day!AW581="","",_penmei1_month_day!AW581)</f>
        <v/>
      </c>
      <c r="Z585" s="284" t="str">
        <f>IF(_penmei1_month_day!AX581="","",_penmei1_month_day!AX581)</f>
        <v/>
      </c>
      <c r="AA585" s="306" t="str">
        <f>IF(_penmei1_month_day!AY581="","",ABS(_penmei1_month_day!AY581))</f>
        <v/>
      </c>
      <c r="AB585" s="306" t="str">
        <f>IF(_penmei1_month_day!AZ581="","",ABS(_penmei1_month_day!AZ581))</f>
        <v/>
      </c>
      <c r="AC585" s="283" t="str">
        <f>IF(_penmei1_month_day!BA581="","",_penmei1_month_day!BA581)</f>
        <v/>
      </c>
      <c r="AD585" s="283" t="str">
        <f>IF(_penmei1_month_day!BB581="","",_penmei1_month_day!BB581)</f>
        <v/>
      </c>
      <c r="AE585" s="284" t="str">
        <f>IF(_penmei1_month_day!BC581="","",_penmei1_month_day!BC581)</f>
        <v/>
      </c>
      <c r="AF585" s="284" t="str">
        <f>IF(_penmei1_month_day!BD581="","",_penmei1_month_day!BD581)</f>
        <v/>
      </c>
      <c r="AG585" s="284" t="str">
        <f>IF(_penmei1_month_day!BE581="","",_penmei1_month_day!BE581)</f>
        <v/>
      </c>
      <c r="AH585" s="306" t="str">
        <f>IF(_penmei1_month_day!BF581="","",_penmei1_month_day!BF581)</f>
        <v/>
      </c>
      <c r="AI585" s="306" t="str">
        <f>IF(_penmei1_month_day!BG581="","",_penmei1_month_day!BG581)</f>
        <v/>
      </c>
      <c r="AJ585" s="306" t="str">
        <f>IF(_penmei1_month_day!BH581="","",_penmei1_month_day!BH581)</f>
        <v/>
      </c>
      <c r="AK585" s="306" t="str">
        <f>IF(_penmei1_month_day!BI581="","",_penmei1_month_day!BI581)</f>
        <v/>
      </c>
      <c r="AL585" s="284" t="str">
        <f>IF(_penmei1_month_day!BJ581="","",_penmei1_month_day!BJ581)</f>
        <v/>
      </c>
      <c r="AM585" s="306" t="str">
        <f>IF(_penmei1_month_day!BK581="","",_penmei1_month_day!BK581/10000)</f>
        <v/>
      </c>
      <c r="AN585" s="284" t="str">
        <f>IF(_penmei1_month_day!BL581="","",_penmei1_month_day!BL581)</f>
        <v/>
      </c>
      <c r="AO585" s="284" t="str">
        <f>IF(_penmei1_month_day!BM581="","",_penmei1_month_day!BM581)</f>
        <v/>
      </c>
      <c r="AP585" s="329"/>
      <c r="AQ585" s="329"/>
    </row>
    <row r="586" spans="1:43">
      <c r="A586" s="126">
        <f t="shared" si="141"/>
        <v>43490</v>
      </c>
      <c r="B586" s="127">
        <f t="shared" si="147"/>
        <v>43490</v>
      </c>
      <c r="C586" s="128" t="str">
        <f t="shared" si="148"/>
        <v>夜</v>
      </c>
      <c r="D586" s="128">
        <f t="shared" si="149"/>
        <v>25</v>
      </c>
      <c r="E586" s="129">
        <f t="shared" si="152"/>
        <v>1</v>
      </c>
      <c r="F586" s="130" t="str">
        <f t="shared" si="150"/>
        <v>甲班</v>
      </c>
      <c r="G586" s="128">
        <f t="shared" si="151"/>
        <v>4</v>
      </c>
      <c r="H586" s="131">
        <f t="shared" si="153"/>
        <v>0.0416666666666667</v>
      </c>
      <c r="I586" s="165">
        <f t="shared" si="154"/>
        <v>0.166666666666667</v>
      </c>
      <c r="J586" s="283" t="str">
        <f>IF(_penmei1_month_day!AH582="","",_penmei1_month_day!AH582)</f>
        <v/>
      </c>
      <c r="K586" s="283" t="str">
        <f>IF(_penmei1_month_day!AI582="","",_penmei1_month_day!AI582)</f>
        <v/>
      </c>
      <c r="L586" s="284" t="str">
        <f>IF(_penmei1_month_day!AJ582="","",_penmei1_month_day!AJ582)</f>
        <v/>
      </c>
      <c r="M586" s="284" t="str">
        <f>IF(_penmei1_month_day!AK582="","",_penmei1_month_day!AK582)</f>
        <v/>
      </c>
      <c r="N586" s="284" t="str">
        <f>IF(_penmei1_month_day!AL582="","",_penmei1_month_day!AL582)</f>
        <v/>
      </c>
      <c r="O586" s="284" t="str">
        <f>IF(_penmei1_month_day!AM582="","",_penmei1_month_day!AM582)</f>
        <v/>
      </c>
      <c r="P586" s="284" t="str">
        <f>IF(_penmei1_month_day!AN582="","",_penmei1_month_day!AN582)</f>
        <v/>
      </c>
      <c r="Q586" s="284" t="str">
        <f>IF(_penmei1_month_day!AO582="","",_penmei1_month_day!AO582)</f>
        <v/>
      </c>
      <c r="R586" s="284" t="str">
        <f>IF(_penmei1_month_day!AP582="","",_penmei1_month_day!AP582)</f>
        <v/>
      </c>
      <c r="S586" s="284" t="str">
        <f>IF(_penmei1_month_day!AQ582="","",_penmei1_month_day!AQ582)</f>
        <v/>
      </c>
      <c r="T586" s="284" t="str">
        <f>IF(_penmei1_month_day!AR582="","",_penmei1_month_day!AR582)</f>
        <v/>
      </c>
      <c r="U586" s="284" t="str">
        <f>IF(_penmei1_month_day!AS582="","",_penmei1_month_day!AS582)</f>
        <v/>
      </c>
      <c r="V586" s="284" t="str">
        <f>IF(_penmei1_month_day!AT582="","",_penmei1_month_day!AT582)</f>
        <v/>
      </c>
      <c r="W586" s="284" t="str">
        <f>IF(_penmei1_month_day!AU582="","",_penmei1_month_day!AU582)</f>
        <v/>
      </c>
      <c r="X586" s="284" t="str">
        <f>IF(_penmei1_month_day!AV582="","",_penmei1_month_day!AV582)</f>
        <v/>
      </c>
      <c r="Y586" s="284" t="str">
        <f>IF(_penmei1_month_day!AW582="","",_penmei1_month_day!AW582)</f>
        <v/>
      </c>
      <c r="Z586" s="284" t="str">
        <f>IF(_penmei1_month_day!AX582="","",_penmei1_month_day!AX582)</f>
        <v/>
      </c>
      <c r="AA586" s="306" t="str">
        <f>IF(_penmei1_month_day!AY582="","",ABS(_penmei1_month_day!AY582))</f>
        <v/>
      </c>
      <c r="AB586" s="306" t="str">
        <f>IF(_penmei1_month_day!AZ582="","",ABS(_penmei1_month_day!AZ582))</f>
        <v/>
      </c>
      <c r="AC586" s="283" t="str">
        <f>IF(_penmei1_month_day!BA582="","",_penmei1_month_day!BA582)</f>
        <v/>
      </c>
      <c r="AD586" s="283" t="str">
        <f>IF(_penmei1_month_day!BB582="","",_penmei1_month_day!BB582)</f>
        <v/>
      </c>
      <c r="AE586" s="284" t="str">
        <f>IF(_penmei1_month_day!BC582="","",_penmei1_month_day!BC582)</f>
        <v/>
      </c>
      <c r="AF586" s="284" t="str">
        <f>IF(_penmei1_month_day!BD582="","",_penmei1_month_day!BD582)</f>
        <v/>
      </c>
      <c r="AG586" s="284" t="str">
        <f>IF(_penmei1_month_day!BE582="","",_penmei1_month_day!BE582)</f>
        <v/>
      </c>
      <c r="AH586" s="306" t="str">
        <f>IF(_penmei1_month_day!BF582="","",_penmei1_month_day!BF582)</f>
        <v/>
      </c>
      <c r="AI586" s="306" t="str">
        <f>IF(_penmei1_month_day!BG582="","",_penmei1_month_day!BG582)</f>
        <v/>
      </c>
      <c r="AJ586" s="306" t="str">
        <f>IF(_penmei1_month_day!BH582="","",_penmei1_month_day!BH582)</f>
        <v/>
      </c>
      <c r="AK586" s="306" t="str">
        <f>IF(_penmei1_month_day!BI582="","",_penmei1_month_day!BI582)</f>
        <v/>
      </c>
      <c r="AL586" s="284" t="str">
        <f>IF(_penmei1_month_day!BJ582="","",_penmei1_month_day!BJ582)</f>
        <v/>
      </c>
      <c r="AM586" s="306" t="str">
        <f>IF(_penmei1_month_day!BK582="","",_penmei1_month_day!BK582/10000)</f>
        <v/>
      </c>
      <c r="AN586" s="284" t="str">
        <f>IF(_penmei1_month_day!BL582="","",_penmei1_month_day!BL582)</f>
        <v/>
      </c>
      <c r="AO586" s="284" t="str">
        <f>IF(_penmei1_month_day!BM582="","",_penmei1_month_day!BM582)</f>
        <v/>
      </c>
      <c r="AP586" s="329"/>
      <c r="AQ586" s="329"/>
    </row>
    <row r="587" spans="1:43">
      <c r="A587" s="126">
        <f t="shared" si="141"/>
        <v>43490</v>
      </c>
      <c r="B587" s="127">
        <f t="shared" si="147"/>
        <v>43490</v>
      </c>
      <c r="C587" s="128" t="str">
        <f t="shared" si="148"/>
        <v>夜</v>
      </c>
      <c r="D587" s="128">
        <f t="shared" si="149"/>
        <v>25</v>
      </c>
      <c r="E587" s="129">
        <f t="shared" si="152"/>
        <v>1</v>
      </c>
      <c r="F587" s="130" t="str">
        <f t="shared" si="150"/>
        <v>甲班</v>
      </c>
      <c r="G587" s="128">
        <f t="shared" si="151"/>
        <v>5</v>
      </c>
      <c r="H587" s="131">
        <f t="shared" si="153"/>
        <v>0.0416666666666667</v>
      </c>
      <c r="I587" s="165">
        <f t="shared" si="154"/>
        <v>0.208333333333333</v>
      </c>
      <c r="J587" s="283" t="str">
        <f>IF(_penmei1_month_day!AH583="","",_penmei1_month_day!AH583)</f>
        <v/>
      </c>
      <c r="K587" s="283" t="str">
        <f>IF(_penmei1_month_day!AI583="","",_penmei1_month_day!AI583)</f>
        <v/>
      </c>
      <c r="L587" s="284" t="str">
        <f>IF(_penmei1_month_day!AJ583="","",_penmei1_month_day!AJ583)</f>
        <v/>
      </c>
      <c r="M587" s="284" t="str">
        <f>IF(_penmei1_month_day!AK583="","",_penmei1_month_day!AK583)</f>
        <v/>
      </c>
      <c r="N587" s="284" t="str">
        <f>IF(_penmei1_month_day!AL583="","",_penmei1_month_day!AL583)</f>
        <v/>
      </c>
      <c r="O587" s="284" t="str">
        <f>IF(_penmei1_month_day!AM583="","",_penmei1_month_day!AM583)</f>
        <v/>
      </c>
      <c r="P587" s="284" t="str">
        <f>IF(_penmei1_month_day!AN583="","",_penmei1_month_day!AN583)</f>
        <v/>
      </c>
      <c r="Q587" s="284" t="str">
        <f>IF(_penmei1_month_day!AO583="","",_penmei1_month_day!AO583)</f>
        <v/>
      </c>
      <c r="R587" s="284" t="str">
        <f>IF(_penmei1_month_day!AP583="","",_penmei1_month_day!AP583)</f>
        <v/>
      </c>
      <c r="S587" s="284" t="str">
        <f>IF(_penmei1_month_day!AQ583="","",_penmei1_month_day!AQ583)</f>
        <v/>
      </c>
      <c r="T587" s="284" t="str">
        <f>IF(_penmei1_month_day!AR583="","",_penmei1_month_day!AR583)</f>
        <v/>
      </c>
      <c r="U587" s="284" t="str">
        <f>IF(_penmei1_month_day!AS583="","",_penmei1_month_day!AS583)</f>
        <v/>
      </c>
      <c r="V587" s="284" t="str">
        <f>IF(_penmei1_month_day!AT583="","",_penmei1_month_day!AT583)</f>
        <v/>
      </c>
      <c r="W587" s="284" t="str">
        <f>IF(_penmei1_month_day!AU583="","",_penmei1_month_day!AU583)</f>
        <v/>
      </c>
      <c r="X587" s="284" t="str">
        <f>IF(_penmei1_month_day!AV583="","",_penmei1_month_day!AV583)</f>
        <v/>
      </c>
      <c r="Y587" s="284" t="str">
        <f>IF(_penmei1_month_day!AW583="","",_penmei1_month_day!AW583)</f>
        <v/>
      </c>
      <c r="Z587" s="284" t="str">
        <f>IF(_penmei1_month_day!AX583="","",_penmei1_month_day!AX583)</f>
        <v/>
      </c>
      <c r="AA587" s="306" t="str">
        <f>IF(_penmei1_month_day!AY583="","",ABS(_penmei1_month_day!AY583))</f>
        <v/>
      </c>
      <c r="AB587" s="306" t="str">
        <f>IF(_penmei1_month_day!AZ583="","",ABS(_penmei1_month_day!AZ583))</f>
        <v/>
      </c>
      <c r="AC587" s="283" t="str">
        <f>IF(_penmei1_month_day!BA583="","",_penmei1_month_day!BA583)</f>
        <v/>
      </c>
      <c r="AD587" s="283" t="str">
        <f>IF(_penmei1_month_day!BB583="","",_penmei1_month_day!BB583)</f>
        <v/>
      </c>
      <c r="AE587" s="284" t="str">
        <f>IF(_penmei1_month_day!BC583="","",_penmei1_month_day!BC583)</f>
        <v/>
      </c>
      <c r="AF587" s="284" t="str">
        <f>IF(_penmei1_month_day!BD583="","",_penmei1_month_day!BD583)</f>
        <v/>
      </c>
      <c r="AG587" s="284" t="str">
        <f>IF(_penmei1_month_day!BE583="","",_penmei1_month_day!BE583)</f>
        <v/>
      </c>
      <c r="AH587" s="306" t="str">
        <f>IF(_penmei1_month_day!BF583="","",_penmei1_month_day!BF583)</f>
        <v/>
      </c>
      <c r="AI587" s="306" t="str">
        <f>IF(_penmei1_month_day!BG583="","",_penmei1_month_day!BG583)</f>
        <v/>
      </c>
      <c r="AJ587" s="306" t="str">
        <f>IF(_penmei1_month_day!BH583="","",_penmei1_month_day!BH583)</f>
        <v/>
      </c>
      <c r="AK587" s="306" t="str">
        <f>IF(_penmei1_month_day!BI583="","",_penmei1_month_day!BI583)</f>
        <v/>
      </c>
      <c r="AL587" s="284" t="str">
        <f>IF(_penmei1_month_day!BJ583="","",_penmei1_month_day!BJ583)</f>
        <v/>
      </c>
      <c r="AM587" s="306" t="str">
        <f>IF(_penmei1_month_day!BK583="","",_penmei1_month_day!BK583/10000)</f>
        <v/>
      </c>
      <c r="AN587" s="284" t="str">
        <f>IF(_penmei1_month_day!BL583="","",_penmei1_month_day!BL583)</f>
        <v/>
      </c>
      <c r="AO587" s="284" t="str">
        <f>IF(_penmei1_month_day!BM583="","",_penmei1_month_day!BM583)</f>
        <v/>
      </c>
      <c r="AP587" s="329"/>
      <c r="AQ587" s="329"/>
    </row>
    <row r="588" spans="1:43">
      <c r="A588" s="126">
        <f t="shared" si="141"/>
        <v>43490</v>
      </c>
      <c r="B588" s="127">
        <f t="shared" si="147"/>
        <v>43490</v>
      </c>
      <c r="C588" s="128" t="str">
        <f t="shared" si="148"/>
        <v>夜</v>
      </c>
      <c r="D588" s="128">
        <f t="shared" si="149"/>
        <v>25</v>
      </c>
      <c r="E588" s="129">
        <f t="shared" si="152"/>
        <v>1</v>
      </c>
      <c r="F588" s="130" t="str">
        <f t="shared" si="150"/>
        <v>甲班</v>
      </c>
      <c r="G588" s="128">
        <f t="shared" si="151"/>
        <v>6</v>
      </c>
      <c r="H588" s="131">
        <f t="shared" si="153"/>
        <v>0.0416666666666667</v>
      </c>
      <c r="I588" s="165">
        <f t="shared" si="154"/>
        <v>0.25</v>
      </c>
      <c r="J588" s="283" t="str">
        <f>IF(_penmei1_month_day!AH584="","",_penmei1_month_day!AH584)</f>
        <v/>
      </c>
      <c r="K588" s="283" t="str">
        <f>IF(_penmei1_month_day!AI584="","",_penmei1_month_day!AI584)</f>
        <v/>
      </c>
      <c r="L588" s="284" t="str">
        <f>IF(_penmei1_month_day!AJ584="","",_penmei1_month_day!AJ584)</f>
        <v/>
      </c>
      <c r="M588" s="284" t="str">
        <f>IF(_penmei1_month_day!AK584="","",_penmei1_month_day!AK584)</f>
        <v/>
      </c>
      <c r="N588" s="284" t="str">
        <f>IF(_penmei1_month_day!AL584="","",_penmei1_month_day!AL584)</f>
        <v/>
      </c>
      <c r="O588" s="284" t="str">
        <f>IF(_penmei1_month_day!AM584="","",_penmei1_month_day!AM584)</f>
        <v/>
      </c>
      <c r="P588" s="284" t="str">
        <f>IF(_penmei1_month_day!AN584="","",_penmei1_month_day!AN584)</f>
        <v/>
      </c>
      <c r="Q588" s="284" t="str">
        <f>IF(_penmei1_month_day!AO584="","",_penmei1_month_day!AO584)</f>
        <v/>
      </c>
      <c r="R588" s="284" t="str">
        <f>IF(_penmei1_month_day!AP584="","",_penmei1_month_day!AP584)</f>
        <v/>
      </c>
      <c r="S588" s="284" t="str">
        <f>IF(_penmei1_month_day!AQ584="","",_penmei1_month_day!AQ584)</f>
        <v/>
      </c>
      <c r="T588" s="284" t="str">
        <f>IF(_penmei1_month_day!AR584="","",_penmei1_month_day!AR584)</f>
        <v/>
      </c>
      <c r="U588" s="284" t="str">
        <f>IF(_penmei1_month_day!AS584="","",_penmei1_month_day!AS584)</f>
        <v/>
      </c>
      <c r="V588" s="284" t="str">
        <f>IF(_penmei1_month_day!AT584="","",_penmei1_month_day!AT584)</f>
        <v/>
      </c>
      <c r="W588" s="284" t="str">
        <f>IF(_penmei1_month_day!AU584="","",_penmei1_month_day!AU584)</f>
        <v/>
      </c>
      <c r="X588" s="284" t="str">
        <f>IF(_penmei1_month_day!AV584="","",_penmei1_month_day!AV584)</f>
        <v/>
      </c>
      <c r="Y588" s="284" t="str">
        <f>IF(_penmei1_month_day!AW584="","",_penmei1_month_day!AW584)</f>
        <v/>
      </c>
      <c r="Z588" s="284" t="str">
        <f>IF(_penmei1_month_day!AX584="","",_penmei1_month_day!AX584)</f>
        <v/>
      </c>
      <c r="AA588" s="306" t="str">
        <f>IF(_penmei1_month_day!AY584="","",ABS(_penmei1_month_day!AY584))</f>
        <v/>
      </c>
      <c r="AB588" s="306" t="str">
        <f>IF(_penmei1_month_day!AZ584="","",ABS(_penmei1_month_day!AZ584))</f>
        <v/>
      </c>
      <c r="AC588" s="283" t="str">
        <f>IF(_penmei1_month_day!BA584="","",_penmei1_month_day!BA584)</f>
        <v/>
      </c>
      <c r="AD588" s="283" t="str">
        <f>IF(_penmei1_month_day!BB584="","",_penmei1_month_day!BB584)</f>
        <v/>
      </c>
      <c r="AE588" s="284" t="str">
        <f>IF(_penmei1_month_day!BC584="","",_penmei1_month_day!BC584)</f>
        <v/>
      </c>
      <c r="AF588" s="284" t="str">
        <f>IF(_penmei1_month_day!BD584="","",_penmei1_month_day!BD584)</f>
        <v/>
      </c>
      <c r="AG588" s="284" t="str">
        <f>IF(_penmei1_month_day!BE584="","",_penmei1_month_day!BE584)</f>
        <v/>
      </c>
      <c r="AH588" s="306" t="str">
        <f>IF(_penmei1_month_day!BF584="","",_penmei1_month_day!BF584)</f>
        <v/>
      </c>
      <c r="AI588" s="306" t="str">
        <f>IF(_penmei1_month_day!BG584="","",_penmei1_month_day!BG584)</f>
        <v/>
      </c>
      <c r="AJ588" s="306" t="str">
        <f>IF(_penmei1_month_day!BH584="","",_penmei1_month_day!BH584)</f>
        <v/>
      </c>
      <c r="AK588" s="306" t="str">
        <f>IF(_penmei1_month_day!BI584="","",_penmei1_month_day!BI584)</f>
        <v/>
      </c>
      <c r="AL588" s="284" t="str">
        <f>IF(_penmei1_month_day!BJ584="","",_penmei1_month_day!BJ584)</f>
        <v/>
      </c>
      <c r="AM588" s="306" t="str">
        <f>IF(_penmei1_month_day!BK584="","",_penmei1_month_day!BK584/10000)</f>
        <v/>
      </c>
      <c r="AN588" s="284" t="str">
        <f>IF(_penmei1_month_day!BL584="","",_penmei1_month_day!BL584)</f>
        <v/>
      </c>
      <c r="AO588" s="284" t="str">
        <f>IF(_penmei1_month_day!BM584="","",_penmei1_month_day!BM584)</f>
        <v/>
      </c>
      <c r="AP588" s="329"/>
      <c r="AQ588" s="329"/>
    </row>
    <row r="589" ht="15" spans="1:43">
      <c r="A589" s="132">
        <f t="shared" si="141"/>
        <v>43490</v>
      </c>
      <c r="B589" s="133">
        <f t="shared" si="147"/>
        <v>43490</v>
      </c>
      <c r="C589" s="134" t="str">
        <f t="shared" si="148"/>
        <v>夜</v>
      </c>
      <c r="D589" s="134">
        <f t="shared" si="149"/>
        <v>25</v>
      </c>
      <c r="E589" s="135">
        <f t="shared" si="152"/>
        <v>1</v>
      </c>
      <c r="F589" s="136" t="str">
        <f t="shared" si="150"/>
        <v>甲班</v>
      </c>
      <c r="G589" s="134">
        <f t="shared" si="151"/>
        <v>7</v>
      </c>
      <c r="H589" s="137">
        <f t="shared" si="153"/>
        <v>0.0416666666666667</v>
      </c>
      <c r="I589" s="170">
        <f t="shared" si="154"/>
        <v>0.291666666666667</v>
      </c>
      <c r="J589" s="285" t="str">
        <f>IF(_penmei1_month_day!AH585="","",_penmei1_month_day!AH585)</f>
        <v/>
      </c>
      <c r="K589" s="285" t="str">
        <f>IF(_penmei1_month_day!AI585="","",_penmei1_month_day!AI585)</f>
        <v/>
      </c>
      <c r="L589" s="286" t="str">
        <f>IF(_penmei1_month_day!AJ585="","",_penmei1_month_day!AJ585)</f>
        <v/>
      </c>
      <c r="M589" s="286" t="str">
        <f>IF(_penmei1_month_day!AK585="","",_penmei1_month_day!AK585)</f>
        <v/>
      </c>
      <c r="N589" s="286" t="str">
        <f>IF(_penmei1_month_day!AL585="","",_penmei1_month_day!AL585)</f>
        <v/>
      </c>
      <c r="O589" s="286" t="str">
        <f>IF(_penmei1_month_day!AM585="","",_penmei1_month_day!AM585)</f>
        <v/>
      </c>
      <c r="P589" s="286" t="str">
        <f>IF(_penmei1_month_day!AN585="","",_penmei1_month_day!AN585)</f>
        <v/>
      </c>
      <c r="Q589" s="286" t="str">
        <f>IF(_penmei1_month_day!AO585="","",_penmei1_month_day!AO585)</f>
        <v/>
      </c>
      <c r="R589" s="286" t="str">
        <f>IF(_penmei1_month_day!AP585="","",_penmei1_month_day!AP585)</f>
        <v/>
      </c>
      <c r="S589" s="286" t="str">
        <f>IF(_penmei1_month_day!AQ585="","",_penmei1_month_day!AQ585)</f>
        <v/>
      </c>
      <c r="T589" s="286" t="str">
        <f>IF(_penmei1_month_day!AR585="","",_penmei1_month_day!AR585)</f>
        <v/>
      </c>
      <c r="U589" s="286" t="str">
        <f>IF(_penmei1_month_day!AS585="","",_penmei1_month_day!AS585)</f>
        <v/>
      </c>
      <c r="V589" s="286" t="str">
        <f>IF(_penmei1_month_day!AT585="","",_penmei1_month_day!AT585)</f>
        <v/>
      </c>
      <c r="W589" s="286" t="str">
        <f>IF(_penmei1_month_day!AU585="","",_penmei1_month_day!AU585)</f>
        <v/>
      </c>
      <c r="X589" s="286" t="str">
        <f>IF(_penmei1_month_day!AV585="","",_penmei1_month_day!AV585)</f>
        <v/>
      </c>
      <c r="Y589" s="286" t="str">
        <f>IF(_penmei1_month_day!AW585="","",_penmei1_month_day!AW585)</f>
        <v/>
      </c>
      <c r="Z589" s="286" t="str">
        <f>IF(_penmei1_month_day!AX585="","",_penmei1_month_day!AX585)</f>
        <v/>
      </c>
      <c r="AA589" s="307" t="str">
        <f>IF(_penmei1_month_day!AY585="","",ABS(_penmei1_month_day!AY585))</f>
        <v/>
      </c>
      <c r="AB589" s="307" t="str">
        <f>IF(_penmei1_month_day!AZ585="","",ABS(_penmei1_month_day!AZ585))</f>
        <v/>
      </c>
      <c r="AC589" s="285" t="str">
        <f>IF(_penmei1_month_day!BA585="","",_penmei1_month_day!BA585)</f>
        <v/>
      </c>
      <c r="AD589" s="285" t="str">
        <f>IF(_penmei1_month_day!BB585="","",_penmei1_month_day!BB585)</f>
        <v/>
      </c>
      <c r="AE589" s="286" t="str">
        <f>IF(_penmei1_month_day!BC585="","",_penmei1_month_day!BC585)</f>
        <v/>
      </c>
      <c r="AF589" s="284" t="str">
        <f>IF(_penmei1_month_day!BD585="","",_penmei1_month_day!BD585)</f>
        <v/>
      </c>
      <c r="AG589" s="286" t="str">
        <f>IF(_penmei1_month_day!BE585="","",_penmei1_month_day!BE585)</f>
        <v/>
      </c>
      <c r="AH589" s="307" t="str">
        <f>IF(_penmei1_month_day!BF585="","",_penmei1_month_day!BF585)</f>
        <v/>
      </c>
      <c r="AI589" s="307" t="str">
        <f>IF(_penmei1_month_day!BG585="","",_penmei1_month_day!BG585)</f>
        <v/>
      </c>
      <c r="AJ589" s="307" t="str">
        <f>IF(_penmei1_month_day!BH585="","",_penmei1_month_day!BH585)</f>
        <v/>
      </c>
      <c r="AK589" s="307" t="str">
        <f>IF(_penmei1_month_day!BI585="","",_penmei1_month_day!BI585)</f>
        <v/>
      </c>
      <c r="AL589" s="286" t="str">
        <f>IF(_penmei1_month_day!BJ585="","",_penmei1_month_day!BJ585)</f>
        <v/>
      </c>
      <c r="AM589" s="307" t="str">
        <f>IF(_penmei1_month_day!BK585="","",_penmei1_month_day!BK585/10000)</f>
        <v/>
      </c>
      <c r="AN589" s="286" t="str">
        <f>IF(_penmei1_month_day!BL585="","",_penmei1_month_day!BL585)</f>
        <v/>
      </c>
      <c r="AO589" s="286" t="str">
        <f>IF(_penmei1_month_day!BM585="","",_penmei1_month_day!BM585)</f>
        <v/>
      </c>
      <c r="AP589" s="243" t="s">
        <v>83</v>
      </c>
      <c r="AQ589" s="331"/>
    </row>
    <row r="590" ht="15" spans="1:43">
      <c r="A590" s="120">
        <f t="shared" si="141"/>
        <v>43490</v>
      </c>
      <c r="B590" s="121">
        <f t="shared" si="147"/>
        <v>43490</v>
      </c>
      <c r="C590" s="122" t="str">
        <f t="shared" si="148"/>
        <v>白</v>
      </c>
      <c r="D590" s="122">
        <f t="shared" si="149"/>
        <v>25</v>
      </c>
      <c r="E590" s="123">
        <f>IF(AND(E582=4),1,IF(AND(E582&lt;4),(E582+1),))</f>
        <v>2</v>
      </c>
      <c r="F590" s="124" t="str">
        <f t="shared" si="150"/>
        <v>乙班</v>
      </c>
      <c r="G590" s="122">
        <f t="shared" si="151"/>
        <v>8</v>
      </c>
      <c r="H590" s="125">
        <f t="shared" si="153"/>
        <v>0.0416666666666667</v>
      </c>
      <c r="I590" s="160">
        <f t="shared" si="154"/>
        <v>0.333333333333334</v>
      </c>
      <c r="J590" s="281" t="str">
        <f>IF(_penmei1_month_day!AH586="","",_penmei1_month_day!AH586)</f>
        <v/>
      </c>
      <c r="K590" s="281" t="str">
        <f>IF(_penmei1_month_day!AI586="","",_penmei1_month_day!AI586)</f>
        <v/>
      </c>
      <c r="L590" s="282" t="str">
        <f>IF(_penmei1_month_day!AJ586="","",_penmei1_month_day!AJ586)</f>
        <v/>
      </c>
      <c r="M590" s="282" t="str">
        <f>IF(_penmei1_month_day!AK586="","",_penmei1_month_day!AK586)</f>
        <v/>
      </c>
      <c r="N590" s="282" t="str">
        <f>IF(_penmei1_month_day!AL586="","",_penmei1_month_day!AL586)</f>
        <v/>
      </c>
      <c r="O590" s="282" t="str">
        <f>IF(_penmei1_month_day!AM586="","",_penmei1_month_day!AM586)</f>
        <v/>
      </c>
      <c r="P590" s="282" t="str">
        <f>IF(_penmei1_month_day!AN586="","",_penmei1_month_day!AN586)</f>
        <v/>
      </c>
      <c r="Q590" s="282" t="str">
        <f>IF(_penmei1_month_day!AO586="","",_penmei1_month_day!AO586)</f>
        <v/>
      </c>
      <c r="R590" s="282" t="str">
        <f>IF(_penmei1_month_day!AP586="","",_penmei1_month_day!AP586)</f>
        <v/>
      </c>
      <c r="S590" s="282" t="str">
        <f>IF(_penmei1_month_day!AQ586="","",_penmei1_month_day!AQ586)</f>
        <v/>
      </c>
      <c r="T590" s="282" t="str">
        <f>IF(_penmei1_month_day!AR586="","",_penmei1_month_day!AR586)</f>
        <v/>
      </c>
      <c r="U590" s="282" t="str">
        <f>IF(_penmei1_month_day!AS586="","",_penmei1_month_day!AS586)</f>
        <v/>
      </c>
      <c r="V590" s="282" t="str">
        <f>IF(_penmei1_month_day!AT586="","",_penmei1_month_day!AT586)</f>
        <v/>
      </c>
      <c r="W590" s="282" t="str">
        <f>IF(_penmei1_month_day!AU586="","",_penmei1_month_day!AU586)</f>
        <v/>
      </c>
      <c r="X590" s="282" t="str">
        <f>IF(_penmei1_month_day!AV586="","",_penmei1_month_day!AV586)</f>
        <v/>
      </c>
      <c r="Y590" s="282" t="str">
        <f>IF(_penmei1_month_day!AW586="","",_penmei1_month_day!AW586)</f>
        <v/>
      </c>
      <c r="Z590" s="282" t="str">
        <f>IF(_penmei1_month_day!AX586="","",_penmei1_month_day!AX586)</f>
        <v/>
      </c>
      <c r="AA590" s="305" t="str">
        <f>IF(_penmei1_month_day!AY586="","",ABS(_penmei1_month_day!AY586))</f>
        <v/>
      </c>
      <c r="AB590" s="305" t="str">
        <f>IF(_penmei1_month_day!AZ586="","",ABS(_penmei1_month_day!AZ586))</f>
        <v/>
      </c>
      <c r="AC590" s="281" t="str">
        <f>IF(_penmei1_month_day!BA586="","",_penmei1_month_day!BA586)</f>
        <v/>
      </c>
      <c r="AD590" s="281" t="str">
        <f>IF(_penmei1_month_day!BB586="","",_penmei1_month_day!BB586)</f>
        <v/>
      </c>
      <c r="AE590" s="282" t="str">
        <f>IF(_penmei1_month_day!BC586="","",_penmei1_month_day!BC586)</f>
        <v/>
      </c>
      <c r="AF590" s="282" t="str">
        <f>IF(_penmei1_month_day!BD586="","",_penmei1_month_day!BD586)</f>
        <v/>
      </c>
      <c r="AG590" s="282" t="str">
        <f>IF(_penmei1_month_day!BE586="","",_penmei1_month_day!BE586)</f>
        <v/>
      </c>
      <c r="AH590" s="305" t="str">
        <f>IF(_penmei1_month_day!BF586="","",_penmei1_month_day!BF586)</f>
        <v/>
      </c>
      <c r="AI590" s="305" t="str">
        <f>IF(_penmei1_month_day!BG586="","",_penmei1_month_day!BG586)</f>
        <v/>
      </c>
      <c r="AJ590" s="305" t="str">
        <f>IF(_penmei1_month_day!BH586="","",_penmei1_month_day!BH586)</f>
        <v/>
      </c>
      <c r="AK590" s="305" t="str">
        <f>IF(_penmei1_month_day!BI586="","",_penmei1_month_day!BI586)</f>
        <v/>
      </c>
      <c r="AL590" s="282" t="str">
        <f>IF(_penmei1_month_day!BJ586="","",_penmei1_month_day!BJ586)</f>
        <v/>
      </c>
      <c r="AM590" s="305" t="str">
        <f>IF(_penmei1_month_day!BK586="","",_penmei1_month_day!BK586/10000)</f>
        <v/>
      </c>
      <c r="AN590" s="282" t="str">
        <f>IF(_penmei1_month_day!BL586="","",_penmei1_month_day!BL586)</f>
        <v/>
      </c>
      <c r="AO590" s="282" t="str">
        <f>IF(_penmei1_month_day!BM586="","",_penmei1_month_day!BM586)</f>
        <v/>
      </c>
      <c r="AP590" s="328"/>
      <c r="AQ590" s="328"/>
    </row>
    <row r="591" spans="1:43">
      <c r="A591" s="126">
        <f t="shared" si="141"/>
        <v>43490</v>
      </c>
      <c r="B591" s="127">
        <f t="shared" si="147"/>
        <v>43490</v>
      </c>
      <c r="C591" s="128" t="str">
        <f t="shared" si="148"/>
        <v>白</v>
      </c>
      <c r="D591" s="128">
        <f t="shared" si="149"/>
        <v>25</v>
      </c>
      <c r="E591" s="129">
        <f t="shared" ref="E591:E597" si="155">E590</f>
        <v>2</v>
      </c>
      <c r="F591" s="130" t="str">
        <f t="shared" si="150"/>
        <v>乙班</v>
      </c>
      <c r="G591" s="128">
        <f t="shared" si="151"/>
        <v>9</v>
      </c>
      <c r="H591" s="131">
        <f t="shared" si="153"/>
        <v>0.0416666666666667</v>
      </c>
      <c r="I591" s="165">
        <f t="shared" si="154"/>
        <v>0.375</v>
      </c>
      <c r="J591" s="283" t="str">
        <f>IF(_penmei1_month_day!AH587="","",_penmei1_month_day!AH587)</f>
        <v/>
      </c>
      <c r="K591" s="283" t="str">
        <f>IF(_penmei1_month_day!AI587="","",_penmei1_month_day!AI587)</f>
        <v/>
      </c>
      <c r="L591" s="284" t="str">
        <f>IF(_penmei1_month_day!AJ587="","",_penmei1_month_day!AJ587)</f>
        <v/>
      </c>
      <c r="M591" s="284" t="str">
        <f>IF(_penmei1_month_day!AK587="","",_penmei1_month_day!AK587)</f>
        <v/>
      </c>
      <c r="N591" s="284" t="str">
        <f>IF(_penmei1_month_day!AL587="","",_penmei1_month_day!AL587)</f>
        <v/>
      </c>
      <c r="O591" s="284" t="str">
        <f>IF(_penmei1_month_day!AM587="","",_penmei1_month_day!AM587)</f>
        <v/>
      </c>
      <c r="P591" s="284" t="str">
        <f>IF(_penmei1_month_day!AN587="","",_penmei1_month_day!AN587)</f>
        <v/>
      </c>
      <c r="Q591" s="284" t="str">
        <f>IF(_penmei1_month_day!AO587="","",_penmei1_month_day!AO587)</f>
        <v/>
      </c>
      <c r="R591" s="284" t="str">
        <f>IF(_penmei1_month_day!AP587="","",_penmei1_month_day!AP587)</f>
        <v/>
      </c>
      <c r="S591" s="284" t="str">
        <f>IF(_penmei1_month_day!AQ587="","",_penmei1_month_day!AQ587)</f>
        <v/>
      </c>
      <c r="T591" s="284" t="str">
        <f>IF(_penmei1_month_day!AR587="","",_penmei1_month_day!AR587)</f>
        <v/>
      </c>
      <c r="U591" s="284" t="str">
        <f>IF(_penmei1_month_day!AS587="","",_penmei1_month_day!AS587)</f>
        <v/>
      </c>
      <c r="V591" s="284" t="str">
        <f>IF(_penmei1_month_day!AT587="","",_penmei1_month_day!AT587)</f>
        <v/>
      </c>
      <c r="W591" s="284" t="str">
        <f>IF(_penmei1_month_day!AU587="","",_penmei1_month_day!AU587)</f>
        <v/>
      </c>
      <c r="X591" s="284" t="str">
        <f>IF(_penmei1_month_day!AV587="","",_penmei1_month_day!AV587)</f>
        <v/>
      </c>
      <c r="Y591" s="284" t="str">
        <f>IF(_penmei1_month_day!AW587="","",_penmei1_month_day!AW587)</f>
        <v/>
      </c>
      <c r="Z591" s="284" t="str">
        <f>IF(_penmei1_month_day!AX587="","",_penmei1_month_day!AX587)</f>
        <v/>
      </c>
      <c r="AA591" s="306" t="str">
        <f>IF(_penmei1_month_day!AY587="","",ABS(_penmei1_month_day!AY587))</f>
        <v/>
      </c>
      <c r="AB591" s="306" t="str">
        <f>IF(_penmei1_month_day!AZ587="","",ABS(_penmei1_month_day!AZ587))</f>
        <v/>
      </c>
      <c r="AC591" s="283" t="str">
        <f>IF(_penmei1_month_day!BA587="","",_penmei1_month_day!BA587)</f>
        <v/>
      </c>
      <c r="AD591" s="283" t="str">
        <f>IF(_penmei1_month_day!BB587="","",_penmei1_month_day!BB587)</f>
        <v/>
      </c>
      <c r="AE591" s="284" t="str">
        <f>IF(_penmei1_month_day!BC587="","",_penmei1_month_day!BC587)</f>
        <v/>
      </c>
      <c r="AF591" s="284" t="str">
        <f>IF(_penmei1_month_day!BD587="","",_penmei1_month_day!BD587)</f>
        <v/>
      </c>
      <c r="AG591" s="284" t="str">
        <f>IF(_penmei1_month_day!BE587="","",_penmei1_month_day!BE587)</f>
        <v/>
      </c>
      <c r="AH591" s="306" t="str">
        <f>IF(_penmei1_month_day!BF587="","",_penmei1_month_day!BF587)</f>
        <v/>
      </c>
      <c r="AI591" s="306" t="str">
        <f>IF(_penmei1_month_day!BG587="","",_penmei1_month_day!BG587)</f>
        <v/>
      </c>
      <c r="AJ591" s="306" t="str">
        <f>IF(_penmei1_month_day!BH587="","",_penmei1_month_day!BH587)</f>
        <v/>
      </c>
      <c r="AK591" s="306" t="str">
        <f>IF(_penmei1_month_day!BI587="","",_penmei1_month_day!BI587)</f>
        <v/>
      </c>
      <c r="AL591" s="284" t="str">
        <f>IF(_penmei1_month_day!BJ587="","",_penmei1_month_day!BJ587)</f>
        <v/>
      </c>
      <c r="AM591" s="306" t="str">
        <f>IF(_penmei1_month_day!BK587="","",_penmei1_month_day!BK587/10000)</f>
        <v/>
      </c>
      <c r="AN591" s="284" t="str">
        <f>IF(_penmei1_month_day!BL587="","",_penmei1_month_day!BL587)</f>
        <v/>
      </c>
      <c r="AO591" s="284" t="str">
        <f>IF(_penmei1_month_day!BM587="","",_penmei1_month_day!BM587)</f>
        <v/>
      </c>
      <c r="AP591" s="329"/>
      <c r="AQ591" s="329"/>
    </row>
    <row r="592" spans="1:43">
      <c r="A592" s="126">
        <f t="shared" si="141"/>
        <v>43490</v>
      </c>
      <c r="B592" s="127">
        <f t="shared" si="147"/>
        <v>43490</v>
      </c>
      <c r="C592" s="128" t="str">
        <f t="shared" si="148"/>
        <v>白</v>
      </c>
      <c r="D592" s="128">
        <f t="shared" si="149"/>
        <v>25</v>
      </c>
      <c r="E592" s="129">
        <f t="shared" si="155"/>
        <v>2</v>
      </c>
      <c r="F592" s="130" t="str">
        <f t="shared" si="150"/>
        <v>乙班</v>
      </c>
      <c r="G592" s="128">
        <f t="shared" si="151"/>
        <v>10</v>
      </c>
      <c r="H592" s="131">
        <f t="shared" si="153"/>
        <v>0.0416666666666667</v>
      </c>
      <c r="I592" s="165">
        <f t="shared" si="154"/>
        <v>0.416666666666667</v>
      </c>
      <c r="J592" s="283" t="str">
        <f>IF(_penmei1_month_day!AH588="","",_penmei1_month_day!AH588)</f>
        <v/>
      </c>
      <c r="K592" s="283" t="str">
        <f>IF(_penmei1_month_day!AI588="","",_penmei1_month_day!AI588)</f>
        <v/>
      </c>
      <c r="L592" s="284" t="str">
        <f>IF(_penmei1_month_day!AJ588="","",_penmei1_month_day!AJ588)</f>
        <v/>
      </c>
      <c r="M592" s="284" t="str">
        <f>IF(_penmei1_month_day!AK588="","",_penmei1_month_day!AK588)</f>
        <v/>
      </c>
      <c r="N592" s="284" t="str">
        <f>IF(_penmei1_month_day!AL588="","",_penmei1_month_day!AL588)</f>
        <v/>
      </c>
      <c r="O592" s="284" t="str">
        <f>IF(_penmei1_month_day!AM588="","",_penmei1_month_day!AM588)</f>
        <v/>
      </c>
      <c r="P592" s="284" t="str">
        <f>IF(_penmei1_month_day!AN588="","",_penmei1_month_day!AN588)</f>
        <v/>
      </c>
      <c r="Q592" s="284" t="str">
        <f>IF(_penmei1_month_day!AO588="","",_penmei1_month_day!AO588)</f>
        <v/>
      </c>
      <c r="R592" s="284" t="str">
        <f>IF(_penmei1_month_day!AP588="","",_penmei1_month_day!AP588)</f>
        <v/>
      </c>
      <c r="S592" s="284" t="str">
        <f>IF(_penmei1_month_day!AQ588="","",_penmei1_month_day!AQ588)</f>
        <v/>
      </c>
      <c r="T592" s="284" t="str">
        <f>IF(_penmei1_month_day!AR588="","",_penmei1_month_day!AR588)</f>
        <v/>
      </c>
      <c r="U592" s="284" t="str">
        <f>IF(_penmei1_month_day!AS588="","",_penmei1_month_day!AS588)</f>
        <v/>
      </c>
      <c r="V592" s="284" t="str">
        <f>IF(_penmei1_month_day!AT588="","",_penmei1_month_day!AT588)</f>
        <v/>
      </c>
      <c r="W592" s="284" t="str">
        <f>IF(_penmei1_month_day!AU588="","",_penmei1_month_day!AU588)</f>
        <v/>
      </c>
      <c r="X592" s="284" t="str">
        <f>IF(_penmei1_month_day!AV588="","",_penmei1_month_day!AV588)</f>
        <v/>
      </c>
      <c r="Y592" s="284" t="str">
        <f>IF(_penmei1_month_day!AW588="","",_penmei1_month_day!AW588)</f>
        <v/>
      </c>
      <c r="Z592" s="284" t="str">
        <f>IF(_penmei1_month_day!AX588="","",_penmei1_month_day!AX588)</f>
        <v/>
      </c>
      <c r="AA592" s="306" t="str">
        <f>IF(_penmei1_month_day!AY588="","",ABS(_penmei1_month_day!AY588))</f>
        <v/>
      </c>
      <c r="AB592" s="306" t="str">
        <f>IF(_penmei1_month_day!AZ588="","",ABS(_penmei1_month_day!AZ588))</f>
        <v/>
      </c>
      <c r="AC592" s="283" t="str">
        <f>IF(_penmei1_month_day!BA588="","",_penmei1_month_day!BA588)</f>
        <v/>
      </c>
      <c r="AD592" s="283" t="str">
        <f>IF(_penmei1_month_day!BB588="","",_penmei1_month_day!BB588)</f>
        <v/>
      </c>
      <c r="AE592" s="284" t="str">
        <f>IF(_penmei1_month_day!BC588="","",_penmei1_month_day!BC588)</f>
        <v/>
      </c>
      <c r="AF592" s="284" t="str">
        <f>IF(_penmei1_month_day!BD588="","",_penmei1_month_day!BD588)</f>
        <v/>
      </c>
      <c r="AG592" s="284" t="str">
        <f>IF(_penmei1_month_day!BE588="","",_penmei1_month_day!BE588)</f>
        <v/>
      </c>
      <c r="AH592" s="306" t="str">
        <f>IF(_penmei1_month_day!BF588="","",_penmei1_month_day!BF588)</f>
        <v/>
      </c>
      <c r="AI592" s="306" t="str">
        <f>IF(_penmei1_month_day!BG588="","",_penmei1_month_day!BG588)</f>
        <v/>
      </c>
      <c r="AJ592" s="306" t="str">
        <f>IF(_penmei1_month_day!BH588="","",_penmei1_month_day!BH588)</f>
        <v/>
      </c>
      <c r="AK592" s="306" t="str">
        <f>IF(_penmei1_month_day!BI588="","",_penmei1_month_day!BI588)</f>
        <v/>
      </c>
      <c r="AL592" s="284" t="str">
        <f>IF(_penmei1_month_day!BJ588="","",_penmei1_month_day!BJ588)</f>
        <v/>
      </c>
      <c r="AM592" s="306" t="str">
        <f>IF(_penmei1_month_day!BK588="","",_penmei1_month_day!BK588/10000)</f>
        <v/>
      </c>
      <c r="AN592" s="284" t="str">
        <f>IF(_penmei1_month_day!BL588="","",_penmei1_month_day!BL588)</f>
        <v/>
      </c>
      <c r="AO592" s="284" t="str">
        <f>IF(_penmei1_month_day!BM588="","",_penmei1_month_day!BM588)</f>
        <v/>
      </c>
      <c r="AP592" s="329"/>
      <c r="AQ592" s="329"/>
    </row>
    <row r="593" spans="1:43">
      <c r="A593" s="126">
        <f t="shared" si="141"/>
        <v>43490</v>
      </c>
      <c r="B593" s="127">
        <f t="shared" si="147"/>
        <v>43490</v>
      </c>
      <c r="C593" s="128" t="str">
        <f t="shared" si="148"/>
        <v>白</v>
      </c>
      <c r="D593" s="128">
        <f t="shared" si="149"/>
        <v>25</v>
      </c>
      <c r="E593" s="129">
        <f t="shared" si="155"/>
        <v>2</v>
      </c>
      <c r="F593" s="130" t="str">
        <f t="shared" si="150"/>
        <v>乙班</v>
      </c>
      <c r="G593" s="128">
        <f t="shared" si="151"/>
        <v>11</v>
      </c>
      <c r="H593" s="131">
        <f t="shared" si="153"/>
        <v>0.0416666666666667</v>
      </c>
      <c r="I593" s="165">
        <f t="shared" si="154"/>
        <v>0.458333333333334</v>
      </c>
      <c r="J593" s="283" t="str">
        <f>IF(_penmei1_month_day!AH589="","",_penmei1_month_day!AH589)</f>
        <v/>
      </c>
      <c r="K593" s="283" t="str">
        <f>IF(_penmei1_month_day!AI589="","",_penmei1_month_day!AI589)</f>
        <v/>
      </c>
      <c r="L593" s="284" t="str">
        <f>IF(_penmei1_month_day!AJ589="","",_penmei1_month_day!AJ589)</f>
        <v/>
      </c>
      <c r="M593" s="284" t="str">
        <f>IF(_penmei1_month_day!AK589="","",_penmei1_month_day!AK589)</f>
        <v/>
      </c>
      <c r="N593" s="284" t="str">
        <f>IF(_penmei1_month_day!AL589="","",_penmei1_month_day!AL589)</f>
        <v/>
      </c>
      <c r="O593" s="284" t="str">
        <f>IF(_penmei1_month_day!AM589="","",_penmei1_month_day!AM589)</f>
        <v/>
      </c>
      <c r="P593" s="284" t="str">
        <f>IF(_penmei1_month_day!AN589="","",_penmei1_month_day!AN589)</f>
        <v/>
      </c>
      <c r="Q593" s="284" t="str">
        <f>IF(_penmei1_month_day!AO589="","",_penmei1_month_day!AO589)</f>
        <v/>
      </c>
      <c r="R593" s="284" t="str">
        <f>IF(_penmei1_month_day!AP589="","",_penmei1_month_day!AP589)</f>
        <v/>
      </c>
      <c r="S593" s="284" t="str">
        <f>IF(_penmei1_month_day!AQ589="","",_penmei1_month_day!AQ589)</f>
        <v/>
      </c>
      <c r="T593" s="284" t="str">
        <f>IF(_penmei1_month_day!AR589="","",_penmei1_month_day!AR589)</f>
        <v/>
      </c>
      <c r="U593" s="284" t="str">
        <f>IF(_penmei1_month_day!AS589="","",_penmei1_month_day!AS589)</f>
        <v/>
      </c>
      <c r="V593" s="284" t="str">
        <f>IF(_penmei1_month_day!AT589="","",_penmei1_month_day!AT589)</f>
        <v/>
      </c>
      <c r="W593" s="284" t="str">
        <f>IF(_penmei1_month_day!AU589="","",_penmei1_month_day!AU589)</f>
        <v/>
      </c>
      <c r="X593" s="284" t="str">
        <f>IF(_penmei1_month_day!AV589="","",_penmei1_month_day!AV589)</f>
        <v/>
      </c>
      <c r="Y593" s="284" t="str">
        <f>IF(_penmei1_month_day!AW589="","",_penmei1_month_day!AW589)</f>
        <v/>
      </c>
      <c r="Z593" s="284" t="str">
        <f>IF(_penmei1_month_day!AX589="","",_penmei1_month_day!AX589)</f>
        <v/>
      </c>
      <c r="AA593" s="306" t="str">
        <f>IF(_penmei1_month_day!AY589="","",ABS(_penmei1_month_day!AY589))</f>
        <v/>
      </c>
      <c r="AB593" s="306" t="str">
        <f>IF(_penmei1_month_day!AZ589="","",ABS(_penmei1_month_day!AZ589))</f>
        <v/>
      </c>
      <c r="AC593" s="283" t="str">
        <f>IF(_penmei1_month_day!BA589="","",_penmei1_month_day!BA589)</f>
        <v/>
      </c>
      <c r="AD593" s="283" t="str">
        <f>IF(_penmei1_month_day!BB589="","",_penmei1_month_day!BB589)</f>
        <v/>
      </c>
      <c r="AE593" s="284" t="str">
        <f>IF(_penmei1_month_day!BC589="","",_penmei1_month_day!BC589)</f>
        <v/>
      </c>
      <c r="AF593" s="284" t="str">
        <f>IF(_penmei1_month_day!BD589="","",_penmei1_month_day!BD589)</f>
        <v/>
      </c>
      <c r="AG593" s="284" t="str">
        <f>IF(_penmei1_month_day!BE589="","",_penmei1_month_day!BE589)</f>
        <v/>
      </c>
      <c r="AH593" s="306" t="str">
        <f>IF(_penmei1_month_day!BF589="","",_penmei1_month_day!BF589)</f>
        <v/>
      </c>
      <c r="AI593" s="306" t="str">
        <f>IF(_penmei1_month_day!BG589="","",_penmei1_month_day!BG589)</f>
        <v/>
      </c>
      <c r="AJ593" s="306" t="str">
        <f>IF(_penmei1_month_day!BH589="","",_penmei1_month_day!BH589)</f>
        <v/>
      </c>
      <c r="AK593" s="306" t="str">
        <f>IF(_penmei1_month_day!BI589="","",_penmei1_month_day!BI589)</f>
        <v/>
      </c>
      <c r="AL593" s="284" t="str">
        <f>IF(_penmei1_month_day!BJ589="","",_penmei1_month_day!BJ589)</f>
        <v/>
      </c>
      <c r="AM593" s="306" t="str">
        <f>IF(_penmei1_month_day!BK589="","",_penmei1_month_day!BK589/10000)</f>
        <v/>
      </c>
      <c r="AN593" s="284" t="str">
        <f>IF(_penmei1_month_day!BL589="","",_penmei1_month_day!BL589)</f>
        <v/>
      </c>
      <c r="AO593" s="284" t="str">
        <f>IF(_penmei1_month_day!BM589="","",_penmei1_month_day!BM589)</f>
        <v/>
      </c>
      <c r="AP593" s="329"/>
      <c r="AQ593" s="329"/>
    </row>
    <row r="594" spans="1:43">
      <c r="A594" s="126">
        <f t="shared" si="141"/>
        <v>43490</v>
      </c>
      <c r="B594" s="127">
        <f t="shared" si="147"/>
        <v>43490</v>
      </c>
      <c r="C594" s="128" t="str">
        <f t="shared" si="148"/>
        <v>白</v>
      </c>
      <c r="D594" s="128">
        <f t="shared" si="149"/>
        <v>25</v>
      </c>
      <c r="E594" s="129">
        <f t="shared" si="155"/>
        <v>2</v>
      </c>
      <c r="F594" s="130" t="str">
        <f t="shared" si="150"/>
        <v>乙班</v>
      </c>
      <c r="G594" s="128">
        <f t="shared" si="151"/>
        <v>12</v>
      </c>
      <c r="H594" s="131">
        <f t="shared" si="153"/>
        <v>0.0416666666666667</v>
      </c>
      <c r="I594" s="165">
        <f t="shared" si="154"/>
        <v>0.5</v>
      </c>
      <c r="J594" s="283" t="str">
        <f>IF(_penmei1_month_day!AH590="","",_penmei1_month_day!AH590)</f>
        <v/>
      </c>
      <c r="K594" s="283" t="str">
        <f>IF(_penmei1_month_day!AI590="","",_penmei1_month_day!AI590)</f>
        <v/>
      </c>
      <c r="L594" s="284" t="str">
        <f>IF(_penmei1_month_day!AJ590="","",_penmei1_month_day!AJ590)</f>
        <v/>
      </c>
      <c r="M594" s="284" t="str">
        <f>IF(_penmei1_month_day!AK590="","",_penmei1_month_day!AK590)</f>
        <v/>
      </c>
      <c r="N594" s="284" t="str">
        <f>IF(_penmei1_month_day!AL590="","",_penmei1_month_day!AL590)</f>
        <v/>
      </c>
      <c r="O594" s="284" t="str">
        <f>IF(_penmei1_month_day!AM590="","",_penmei1_month_day!AM590)</f>
        <v/>
      </c>
      <c r="P594" s="284" t="str">
        <f>IF(_penmei1_month_day!AN590="","",_penmei1_month_day!AN590)</f>
        <v/>
      </c>
      <c r="Q594" s="284" t="str">
        <f>IF(_penmei1_month_day!AO590="","",_penmei1_month_day!AO590)</f>
        <v/>
      </c>
      <c r="R594" s="284" t="str">
        <f>IF(_penmei1_month_day!AP590="","",_penmei1_month_day!AP590)</f>
        <v/>
      </c>
      <c r="S594" s="284" t="str">
        <f>IF(_penmei1_month_day!AQ590="","",_penmei1_month_day!AQ590)</f>
        <v/>
      </c>
      <c r="T594" s="284" t="str">
        <f>IF(_penmei1_month_day!AR590="","",_penmei1_month_day!AR590)</f>
        <v/>
      </c>
      <c r="U594" s="284" t="str">
        <f>IF(_penmei1_month_day!AS590="","",_penmei1_month_day!AS590)</f>
        <v/>
      </c>
      <c r="V594" s="284" t="str">
        <f>IF(_penmei1_month_day!AT590="","",_penmei1_month_day!AT590)</f>
        <v/>
      </c>
      <c r="W594" s="284" t="str">
        <f>IF(_penmei1_month_day!AU590="","",_penmei1_month_day!AU590)</f>
        <v/>
      </c>
      <c r="X594" s="284" t="str">
        <f>IF(_penmei1_month_day!AV590="","",_penmei1_month_day!AV590)</f>
        <v/>
      </c>
      <c r="Y594" s="284" t="str">
        <f>IF(_penmei1_month_day!AW590="","",_penmei1_month_day!AW590)</f>
        <v/>
      </c>
      <c r="Z594" s="284" t="str">
        <f>IF(_penmei1_month_day!AX590="","",_penmei1_month_day!AX590)</f>
        <v/>
      </c>
      <c r="AA594" s="306" t="str">
        <f>IF(_penmei1_month_day!AY590="","",ABS(_penmei1_month_day!AY590))</f>
        <v/>
      </c>
      <c r="AB594" s="306" t="str">
        <f>IF(_penmei1_month_day!AZ590="","",ABS(_penmei1_month_day!AZ590))</f>
        <v/>
      </c>
      <c r="AC594" s="283" t="str">
        <f>IF(_penmei1_month_day!BA590="","",_penmei1_month_day!BA590)</f>
        <v/>
      </c>
      <c r="AD594" s="283" t="str">
        <f>IF(_penmei1_month_day!BB590="","",_penmei1_month_day!BB590)</f>
        <v/>
      </c>
      <c r="AE594" s="284" t="str">
        <f>IF(_penmei1_month_day!BC590="","",_penmei1_month_day!BC590)</f>
        <v/>
      </c>
      <c r="AF594" s="284" t="str">
        <f>IF(_penmei1_month_day!BD590="","",_penmei1_month_day!BD590)</f>
        <v/>
      </c>
      <c r="AG594" s="284" t="str">
        <f>IF(_penmei1_month_day!BE590="","",_penmei1_month_day!BE590)</f>
        <v/>
      </c>
      <c r="AH594" s="306" t="str">
        <f>IF(_penmei1_month_day!BF590="","",_penmei1_month_day!BF590)</f>
        <v/>
      </c>
      <c r="AI594" s="306" t="str">
        <f>IF(_penmei1_month_day!BG590="","",_penmei1_month_day!BG590)</f>
        <v/>
      </c>
      <c r="AJ594" s="306" t="str">
        <f>IF(_penmei1_month_day!BH590="","",_penmei1_month_day!BH590)</f>
        <v/>
      </c>
      <c r="AK594" s="306" t="str">
        <f>IF(_penmei1_month_day!BI590="","",_penmei1_month_day!BI590)</f>
        <v/>
      </c>
      <c r="AL594" s="284" t="str">
        <f>IF(_penmei1_month_day!BJ590="","",_penmei1_month_day!BJ590)</f>
        <v/>
      </c>
      <c r="AM594" s="306" t="str">
        <f>IF(_penmei1_month_day!BK590="","",_penmei1_month_day!BK590/10000)</f>
        <v/>
      </c>
      <c r="AN594" s="284" t="str">
        <f>IF(_penmei1_month_day!BL590="","",_penmei1_month_day!BL590)</f>
        <v/>
      </c>
      <c r="AO594" s="284" t="str">
        <f>IF(_penmei1_month_day!BM590="","",_penmei1_month_day!BM590)</f>
        <v/>
      </c>
      <c r="AP594" s="329"/>
      <c r="AQ594" s="329"/>
    </row>
    <row r="595" spans="1:43">
      <c r="A595" s="126">
        <f t="shared" si="141"/>
        <v>43490</v>
      </c>
      <c r="B595" s="127">
        <f t="shared" si="147"/>
        <v>43490</v>
      </c>
      <c r="C595" s="128" t="str">
        <f t="shared" si="148"/>
        <v>白</v>
      </c>
      <c r="D595" s="128">
        <f t="shared" si="149"/>
        <v>25</v>
      </c>
      <c r="E595" s="129">
        <f t="shared" si="155"/>
        <v>2</v>
      </c>
      <c r="F595" s="130" t="str">
        <f t="shared" si="150"/>
        <v>乙班</v>
      </c>
      <c r="G595" s="128">
        <f t="shared" si="151"/>
        <v>13</v>
      </c>
      <c r="H595" s="131">
        <f t="shared" si="153"/>
        <v>0.0416666666666667</v>
      </c>
      <c r="I595" s="165">
        <f t="shared" si="154"/>
        <v>0.541666666666667</v>
      </c>
      <c r="J595" s="283" t="str">
        <f>IF(_penmei1_month_day!AH591="","",_penmei1_month_day!AH591)</f>
        <v/>
      </c>
      <c r="K595" s="283" t="str">
        <f>IF(_penmei1_month_day!AI591="","",_penmei1_month_day!AI591)</f>
        <v/>
      </c>
      <c r="L595" s="284" t="str">
        <f>IF(_penmei1_month_day!AJ591="","",_penmei1_month_day!AJ591)</f>
        <v/>
      </c>
      <c r="M595" s="284" t="str">
        <f>IF(_penmei1_month_day!AK591="","",_penmei1_month_day!AK591)</f>
        <v/>
      </c>
      <c r="N595" s="284" t="str">
        <f>IF(_penmei1_month_day!AL591="","",_penmei1_month_day!AL591)</f>
        <v/>
      </c>
      <c r="O595" s="284" t="str">
        <f>IF(_penmei1_month_day!AM591="","",_penmei1_month_day!AM591)</f>
        <v/>
      </c>
      <c r="P595" s="284" t="str">
        <f>IF(_penmei1_month_day!AN591="","",_penmei1_month_day!AN591)</f>
        <v/>
      </c>
      <c r="Q595" s="284" t="str">
        <f>IF(_penmei1_month_day!AO591="","",_penmei1_month_day!AO591)</f>
        <v/>
      </c>
      <c r="R595" s="284" t="str">
        <f>IF(_penmei1_month_day!AP591="","",_penmei1_month_day!AP591)</f>
        <v/>
      </c>
      <c r="S595" s="284" t="str">
        <f>IF(_penmei1_month_day!AQ591="","",_penmei1_month_day!AQ591)</f>
        <v/>
      </c>
      <c r="T595" s="284" t="str">
        <f>IF(_penmei1_month_day!AR591="","",_penmei1_month_day!AR591)</f>
        <v/>
      </c>
      <c r="U595" s="284" t="str">
        <f>IF(_penmei1_month_day!AS591="","",_penmei1_month_day!AS591)</f>
        <v/>
      </c>
      <c r="V595" s="284" t="str">
        <f>IF(_penmei1_month_day!AT591="","",_penmei1_month_day!AT591)</f>
        <v/>
      </c>
      <c r="W595" s="284" t="str">
        <f>IF(_penmei1_month_day!AU591="","",_penmei1_month_day!AU591)</f>
        <v/>
      </c>
      <c r="X595" s="284" t="str">
        <f>IF(_penmei1_month_day!AV591="","",_penmei1_month_day!AV591)</f>
        <v/>
      </c>
      <c r="Y595" s="284" t="str">
        <f>IF(_penmei1_month_day!AW591="","",_penmei1_month_day!AW591)</f>
        <v/>
      </c>
      <c r="Z595" s="284" t="str">
        <f>IF(_penmei1_month_day!AX591="","",_penmei1_month_day!AX591)</f>
        <v/>
      </c>
      <c r="AA595" s="306" t="str">
        <f>IF(_penmei1_month_day!AY591="","",ABS(_penmei1_month_day!AY591))</f>
        <v/>
      </c>
      <c r="AB595" s="306" t="str">
        <f>IF(_penmei1_month_day!AZ591="","",ABS(_penmei1_month_day!AZ591))</f>
        <v/>
      </c>
      <c r="AC595" s="283" t="str">
        <f>IF(_penmei1_month_day!BA591="","",_penmei1_month_day!BA591)</f>
        <v/>
      </c>
      <c r="AD595" s="283" t="str">
        <f>IF(_penmei1_month_day!BB591="","",_penmei1_month_day!BB591)</f>
        <v/>
      </c>
      <c r="AE595" s="284" t="str">
        <f>IF(_penmei1_month_day!BC591="","",_penmei1_month_day!BC591)</f>
        <v/>
      </c>
      <c r="AF595" s="284" t="str">
        <f>IF(_penmei1_month_day!BD591="","",_penmei1_month_day!BD591)</f>
        <v/>
      </c>
      <c r="AG595" s="284" t="str">
        <f>IF(_penmei1_month_day!BE591="","",_penmei1_month_day!BE591)</f>
        <v/>
      </c>
      <c r="AH595" s="306" t="str">
        <f>IF(_penmei1_month_day!BF591="","",_penmei1_month_day!BF591)</f>
        <v/>
      </c>
      <c r="AI595" s="306" t="str">
        <f>IF(_penmei1_month_day!BG591="","",_penmei1_month_day!BG591)</f>
        <v/>
      </c>
      <c r="AJ595" s="306" t="str">
        <f>IF(_penmei1_month_day!BH591="","",_penmei1_month_day!BH591)</f>
        <v/>
      </c>
      <c r="AK595" s="306" t="str">
        <f>IF(_penmei1_month_day!BI591="","",_penmei1_month_day!BI591)</f>
        <v/>
      </c>
      <c r="AL595" s="284" t="str">
        <f>IF(_penmei1_month_day!BJ591="","",_penmei1_month_day!BJ591)</f>
        <v/>
      </c>
      <c r="AM595" s="306" t="str">
        <f>IF(_penmei1_month_day!BK591="","",_penmei1_month_day!BK591/10000)</f>
        <v/>
      </c>
      <c r="AN595" s="284" t="str">
        <f>IF(_penmei1_month_day!BL591="","",_penmei1_month_day!BL591)</f>
        <v/>
      </c>
      <c r="AO595" s="284" t="str">
        <f>IF(_penmei1_month_day!BM591="","",_penmei1_month_day!BM591)</f>
        <v/>
      </c>
      <c r="AP595" s="329"/>
      <c r="AQ595" s="329"/>
    </row>
    <row r="596" spans="1:43">
      <c r="A596" s="126">
        <f t="shared" si="141"/>
        <v>43490</v>
      </c>
      <c r="B596" s="127">
        <f t="shared" si="147"/>
        <v>43490</v>
      </c>
      <c r="C596" s="128" t="str">
        <f t="shared" si="148"/>
        <v>白</v>
      </c>
      <c r="D596" s="128">
        <f t="shared" si="149"/>
        <v>25</v>
      </c>
      <c r="E596" s="129">
        <f t="shared" si="155"/>
        <v>2</v>
      </c>
      <c r="F596" s="130" t="str">
        <f t="shared" si="150"/>
        <v>乙班</v>
      </c>
      <c r="G596" s="128">
        <f t="shared" si="151"/>
        <v>14</v>
      </c>
      <c r="H596" s="131">
        <f t="shared" si="153"/>
        <v>0.0416666666666667</v>
      </c>
      <c r="I596" s="165">
        <f t="shared" si="154"/>
        <v>0.583333333333334</v>
      </c>
      <c r="J596" s="283" t="str">
        <f>IF(_penmei1_month_day!AH592="","",_penmei1_month_day!AH592)</f>
        <v/>
      </c>
      <c r="K596" s="283" t="str">
        <f>IF(_penmei1_month_day!AI592="","",_penmei1_month_day!AI592)</f>
        <v/>
      </c>
      <c r="L596" s="284" t="str">
        <f>IF(_penmei1_month_day!AJ592="","",_penmei1_month_day!AJ592)</f>
        <v/>
      </c>
      <c r="M596" s="284" t="str">
        <f>IF(_penmei1_month_day!AK592="","",_penmei1_month_day!AK592)</f>
        <v/>
      </c>
      <c r="N596" s="284" t="str">
        <f>IF(_penmei1_month_day!AL592="","",_penmei1_month_day!AL592)</f>
        <v/>
      </c>
      <c r="O596" s="284" t="str">
        <f>IF(_penmei1_month_day!AM592="","",_penmei1_month_day!AM592)</f>
        <v/>
      </c>
      <c r="P596" s="284" t="str">
        <f>IF(_penmei1_month_day!AN592="","",_penmei1_month_day!AN592)</f>
        <v/>
      </c>
      <c r="Q596" s="284" t="str">
        <f>IF(_penmei1_month_day!AO592="","",_penmei1_month_day!AO592)</f>
        <v/>
      </c>
      <c r="R596" s="284" t="str">
        <f>IF(_penmei1_month_day!AP592="","",_penmei1_month_day!AP592)</f>
        <v/>
      </c>
      <c r="S596" s="284" t="str">
        <f>IF(_penmei1_month_day!AQ592="","",_penmei1_month_day!AQ592)</f>
        <v/>
      </c>
      <c r="T596" s="284" t="str">
        <f>IF(_penmei1_month_day!AR592="","",_penmei1_month_day!AR592)</f>
        <v/>
      </c>
      <c r="U596" s="284" t="str">
        <f>IF(_penmei1_month_day!AS592="","",_penmei1_month_day!AS592)</f>
        <v/>
      </c>
      <c r="V596" s="284" t="str">
        <f>IF(_penmei1_month_day!AT592="","",_penmei1_month_day!AT592)</f>
        <v/>
      </c>
      <c r="W596" s="284" t="str">
        <f>IF(_penmei1_month_day!AU592="","",_penmei1_month_day!AU592)</f>
        <v/>
      </c>
      <c r="X596" s="284" t="str">
        <f>IF(_penmei1_month_day!AV592="","",_penmei1_month_day!AV592)</f>
        <v/>
      </c>
      <c r="Y596" s="284" t="str">
        <f>IF(_penmei1_month_day!AW592="","",_penmei1_month_day!AW592)</f>
        <v/>
      </c>
      <c r="Z596" s="284" t="str">
        <f>IF(_penmei1_month_day!AX592="","",_penmei1_month_day!AX592)</f>
        <v/>
      </c>
      <c r="AA596" s="306" t="str">
        <f>IF(_penmei1_month_day!AY592="","",ABS(_penmei1_month_day!AY592))</f>
        <v/>
      </c>
      <c r="AB596" s="306" t="str">
        <f>IF(_penmei1_month_day!AZ592="","",ABS(_penmei1_month_day!AZ592))</f>
        <v/>
      </c>
      <c r="AC596" s="283" t="str">
        <f>IF(_penmei1_month_day!BA592="","",_penmei1_month_day!BA592)</f>
        <v/>
      </c>
      <c r="AD596" s="283" t="str">
        <f>IF(_penmei1_month_day!BB592="","",_penmei1_month_day!BB592)</f>
        <v/>
      </c>
      <c r="AE596" s="284" t="str">
        <f>IF(_penmei1_month_day!BC592="","",_penmei1_month_day!BC592)</f>
        <v/>
      </c>
      <c r="AF596" s="284" t="str">
        <f>IF(_penmei1_month_day!BD592="","",_penmei1_month_day!BD592)</f>
        <v/>
      </c>
      <c r="AG596" s="284" t="str">
        <f>IF(_penmei1_month_day!BE592="","",_penmei1_month_day!BE592)</f>
        <v/>
      </c>
      <c r="AH596" s="306" t="str">
        <f>IF(_penmei1_month_day!BF592="","",_penmei1_month_day!BF592)</f>
        <v/>
      </c>
      <c r="AI596" s="306" t="str">
        <f>IF(_penmei1_month_day!BG592="","",_penmei1_month_day!BG592)</f>
        <v/>
      </c>
      <c r="AJ596" s="306" t="str">
        <f>IF(_penmei1_month_day!BH592="","",_penmei1_month_day!BH592)</f>
        <v/>
      </c>
      <c r="AK596" s="306" t="str">
        <f>IF(_penmei1_month_day!BI592="","",_penmei1_month_day!BI592)</f>
        <v/>
      </c>
      <c r="AL596" s="284" t="str">
        <f>IF(_penmei1_month_day!BJ592="","",_penmei1_month_day!BJ592)</f>
        <v/>
      </c>
      <c r="AM596" s="306" t="str">
        <f>IF(_penmei1_month_day!BK592="","",_penmei1_month_day!BK592/10000)</f>
        <v/>
      </c>
      <c r="AN596" s="284" t="str">
        <f>IF(_penmei1_month_day!BL592="","",_penmei1_month_day!BL592)</f>
        <v/>
      </c>
      <c r="AO596" s="284" t="str">
        <f>IF(_penmei1_month_day!BM592="","",_penmei1_month_day!BM592)</f>
        <v/>
      </c>
      <c r="AP596" s="329"/>
      <c r="AQ596" s="329"/>
    </row>
    <row r="597" ht="15" spans="1:43">
      <c r="A597" s="132">
        <f t="shared" si="141"/>
        <v>43490</v>
      </c>
      <c r="B597" s="133">
        <f t="shared" si="147"/>
        <v>43490</v>
      </c>
      <c r="C597" s="134" t="str">
        <f t="shared" si="148"/>
        <v>白</v>
      </c>
      <c r="D597" s="134">
        <f t="shared" si="149"/>
        <v>25</v>
      </c>
      <c r="E597" s="135">
        <f t="shared" si="155"/>
        <v>2</v>
      </c>
      <c r="F597" s="136" t="str">
        <f t="shared" si="150"/>
        <v>乙班</v>
      </c>
      <c r="G597" s="134">
        <f t="shared" si="151"/>
        <v>15</v>
      </c>
      <c r="H597" s="137">
        <f t="shared" si="153"/>
        <v>0.0416666666666667</v>
      </c>
      <c r="I597" s="170">
        <f t="shared" si="154"/>
        <v>0.625000000000001</v>
      </c>
      <c r="J597" s="285" t="str">
        <f>IF(_penmei1_month_day!AH593="","",_penmei1_month_day!AH593)</f>
        <v/>
      </c>
      <c r="K597" s="285" t="str">
        <f>IF(_penmei1_month_day!AI593="","",_penmei1_month_day!AI593)</f>
        <v/>
      </c>
      <c r="L597" s="286" t="str">
        <f>IF(_penmei1_month_day!AJ593="","",_penmei1_month_day!AJ593)</f>
        <v/>
      </c>
      <c r="M597" s="286" t="str">
        <f>IF(_penmei1_month_day!AK593="","",_penmei1_month_day!AK593)</f>
        <v/>
      </c>
      <c r="N597" s="286" t="str">
        <f>IF(_penmei1_month_day!AL593="","",_penmei1_month_day!AL593)</f>
        <v/>
      </c>
      <c r="O597" s="286" t="str">
        <f>IF(_penmei1_month_day!AM593="","",_penmei1_month_day!AM593)</f>
        <v/>
      </c>
      <c r="P597" s="286" t="str">
        <f>IF(_penmei1_month_day!AN593="","",_penmei1_month_day!AN593)</f>
        <v/>
      </c>
      <c r="Q597" s="286" t="str">
        <f>IF(_penmei1_month_day!AO593="","",_penmei1_month_day!AO593)</f>
        <v/>
      </c>
      <c r="R597" s="286" t="str">
        <f>IF(_penmei1_month_day!AP593="","",_penmei1_month_day!AP593)</f>
        <v/>
      </c>
      <c r="S597" s="286" t="str">
        <f>IF(_penmei1_month_day!AQ593="","",_penmei1_month_day!AQ593)</f>
        <v/>
      </c>
      <c r="T597" s="286" t="str">
        <f>IF(_penmei1_month_day!AR593="","",_penmei1_month_day!AR593)</f>
        <v/>
      </c>
      <c r="U597" s="286" t="str">
        <f>IF(_penmei1_month_day!AS593="","",_penmei1_month_day!AS593)</f>
        <v/>
      </c>
      <c r="V597" s="286" t="str">
        <f>IF(_penmei1_month_day!AT593="","",_penmei1_month_day!AT593)</f>
        <v/>
      </c>
      <c r="W597" s="286" t="str">
        <f>IF(_penmei1_month_day!AU593="","",_penmei1_month_day!AU593)</f>
        <v/>
      </c>
      <c r="X597" s="286" t="str">
        <f>IF(_penmei1_month_day!AV593="","",_penmei1_month_day!AV593)</f>
        <v/>
      </c>
      <c r="Y597" s="286" t="str">
        <f>IF(_penmei1_month_day!AW593="","",_penmei1_month_day!AW593)</f>
        <v/>
      </c>
      <c r="Z597" s="286" t="str">
        <f>IF(_penmei1_month_day!AX593="","",_penmei1_month_day!AX593)</f>
        <v/>
      </c>
      <c r="AA597" s="307" t="str">
        <f>IF(_penmei1_month_day!AY593="","",ABS(_penmei1_month_day!AY593))</f>
        <v/>
      </c>
      <c r="AB597" s="307" t="str">
        <f>IF(_penmei1_month_day!AZ593="","",ABS(_penmei1_month_day!AZ593))</f>
        <v/>
      </c>
      <c r="AC597" s="285" t="str">
        <f>IF(_penmei1_month_day!BA593="","",_penmei1_month_day!BA593)</f>
        <v/>
      </c>
      <c r="AD597" s="285" t="str">
        <f>IF(_penmei1_month_day!BB593="","",_penmei1_month_day!BB593)</f>
        <v/>
      </c>
      <c r="AE597" s="286" t="str">
        <f>IF(_penmei1_month_day!BC593="","",_penmei1_month_day!BC593)</f>
        <v/>
      </c>
      <c r="AF597" s="284" t="str">
        <f>IF(_penmei1_month_day!BD593="","",_penmei1_month_day!BD593)</f>
        <v/>
      </c>
      <c r="AG597" s="286" t="str">
        <f>IF(_penmei1_month_day!BE593="","",_penmei1_month_day!BE593)</f>
        <v/>
      </c>
      <c r="AH597" s="307" t="str">
        <f>IF(_penmei1_month_day!BF593="","",_penmei1_month_day!BF593)</f>
        <v/>
      </c>
      <c r="AI597" s="307" t="str">
        <f>IF(_penmei1_month_day!BG593="","",_penmei1_month_day!BG593)</f>
        <v/>
      </c>
      <c r="AJ597" s="307" t="str">
        <f>IF(_penmei1_month_day!BH593="","",_penmei1_month_day!BH593)</f>
        <v/>
      </c>
      <c r="AK597" s="307" t="str">
        <f>IF(_penmei1_month_day!BI593="","",_penmei1_month_day!BI593)</f>
        <v/>
      </c>
      <c r="AL597" s="286" t="str">
        <f>IF(_penmei1_month_day!BJ593="","",_penmei1_month_day!BJ593)</f>
        <v/>
      </c>
      <c r="AM597" s="307" t="str">
        <f>IF(_penmei1_month_day!BK593="","",_penmei1_month_day!BK593/10000)</f>
        <v/>
      </c>
      <c r="AN597" s="286" t="str">
        <f>IF(_penmei1_month_day!BL593="","",_penmei1_month_day!BL593)</f>
        <v/>
      </c>
      <c r="AO597" s="286" t="str">
        <f>IF(_penmei1_month_day!BM593="","",_penmei1_month_day!BM593)</f>
        <v/>
      </c>
      <c r="AP597" s="243" t="s">
        <v>83</v>
      </c>
      <c r="AQ597" s="331"/>
    </row>
    <row r="598" ht="15" spans="1:43">
      <c r="A598" s="120">
        <f t="shared" si="141"/>
        <v>43490</v>
      </c>
      <c r="B598" s="121">
        <f t="shared" si="147"/>
        <v>43490</v>
      </c>
      <c r="C598" s="122" t="str">
        <f t="shared" si="148"/>
        <v>中</v>
      </c>
      <c r="D598" s="122">
        <f t="shared" si="149"/>
        <v>25</v>
      </c>
      <c r="E598" s="123">
        <f>IF(AND(E590=4),1,IF(AND(E590&lt;4),(E590+1),))</f>
        <v>3</v>
      </c>
      <c r="F598" s="124" t="str">
        <f t="shared" si="150"/>
        <v>丙班</v>
      </c>
      <c r="G598" s="122">
        <f t="shared" si="151"/>
        <v>16</v>
      </c>
      <c r="H598" s="125">
        <f t="shared" si="153"/>
        <v>0.0416666666666667</v>
      </c>
      <c r="I598" s="160">
        <f t="shared" si="154"/>
        <v>0.666666666666667</v>
      </c>
      <c r="J598" s="281" t="str">
        <f>IF(_penmei1_month_day!AH594="","",_penmei1_month_day!AH594)</f>
        <v/>
      </c>
      <c r="K598" s="281" t="str">
        <f>IF(_penmei1_month_day!AI594="","",_penmei1_month_day!AI594)</f>
        <v/>
      </c>
      <c r="L598" s="282" t="str">
        <f>IF(_penmei1_month_day!AJ594="","",_penmei1_month_day!AJ594)</f>
        <v/>
      </c>
      <c r="M598" s="282" t="str">
        <f>IF(_penmei1_month_day!AK594="","",_penmei1_month_day!AK594)</f>
        <v/>
      </c>
      <c r="N598" s="282" t="str">
        <f>IF(_penmei1_month_day!AL594="","",_penmei1_month_day!AL594)</f>
        <v/>
      </c>
      <c r="O598" s="282" t="str">
        <f>IF(_penmei1_month_day!AM594="","",_penmei1_month_day!AM594)</f>
        <v/>
      </c>
      <c r="P598" s="282" t="str">
        <f>IF(_penmei1_month_day!AN594="","",_penmei1_month_day!AN594)</f>
        <v/>
      </c>
      <c r="Q598" s="282" t="str">
        <f>IF(_penmei1_month_day!AO594="","",_penmei1_month_day!AO594)</f>
        <v/>
      </c>
      <c r="R598" s="282" t="str">
        <f>IF(_penmei1_month_day!AP594="","",_penmei1_month_day!AP594)</f>
        <v/>
      </c>
      <c r="S598" s="282" t="str">
        <f>IF(_penmei1_month_day!AQ594="","",_penmei1_month_day!AQ594)</f>
        <v/>
      </c>
      <c r="T598" s="282" t="str">
        <f>IF(_penmei1_month_day!AR594="","",_penmei1_month_day!AR594)</f>
        <v/>
      </c>
      <c r="U598" s="282" t="str">
        <f>IF(_penmei1_month_day!AS594="","",_penmei1_month_day!AS594)</f>
        <v/>
      </c>
      <c r="V598" s="282" t="str">
        <f>IF(_penmei1_month_day!AT594="","",_penmei1_month_day!AT594)</f>
        <v/>
      </c>
      <c r="W598" s="282" t="str">
        <f>IF(_penmei1_month_day!AU594="","",_penmei1_month_day!AU594)</f>
        <v/>
      </c>
      <c r="X598" s="282" t="str">
        <f>IF(_penmei1_month_day!AV594="","",_penmei1_month_day!AV594)</f>
        <v/>
      </c>
      <c r="Y598" s="282" t="str">
        <f>IF(_penmei1_month_day!AW594="","",_penmei1_month_day!AW594)</f>
        <v/>
      </c>
      <c r="Z598" s="282" t="str">
        <f>IF(_penmei1_month_day!AX594="","",_penmei1_month_day!AX594)</f>
        <v/>
      </c>
      <c r="AA598" s="305" t="str">
        <f>IF(_penmei1_month_day!AY594="","",ABS(_penmei1_month_day!AY594))</f>
        <v/>
      </c>
      <c r="AB598" s="305" t="str">
        <f>IF(_penmei1_month_day!AZ594="","",ABS(_penmei1_month_day!AZ594))</f>
        <v/>
      </c>
      <c r="AC598" s="281" t="str">
        <f>IF(_penmei1_month_day!BA594="","",_penmei1_month_day!BA594)</f>
        <v/>
      </c>
      <c r="AD598" s="281" t="str">
        <f>IF(_penmei1_month_day!BB594="","",_penmei1_month_day!BB594)</f>
        <v/>
      </c>
      <c r="AE598" s="282" t="str">
        <f>IF(_penmei1_month_day!BC594="","",_penmei1_month_day!BC594)</f>
        <v/>
      </c>
      <c r="AF598" s="282" t="str">
        <f>IF(_penmei1_month_day!BD594="","",_penmei1_month_day!BD594)</f>
        <v/>
      </c>
      <c r="AG598" s="282" t="str">
        <f>IF(_penmei1_month_day!BE594="","",_penmei1_month_day!BE594)</f>
        <v/>
      </c>
      <c r="AH598" s="305" t="str">
        <f>IF(_penmei1_month_day!BF594="","",_penmei1_month_day!BF594)</f>
        <v/>
      </c>
      <c r="AI598" s="305" t="str">
        <f>IF(_penmei1_month_day!BG594="","",_penmei1_month_day!BG594)</f>
        <v/>
      </c>
      <c r="AJ598" s="305" t="str">
        <f>IF(_penmei1_month_day!BH594="","",_penmei1_month_day!BH594)</f>
        <v/>
      </c>
      <c r="AK598" s="305" t="str">
        <f>IF(_penmei1_month_day!BI594="","",_penmei1_month_day!BI594)</f>
        <v/>
      </c>
      <c r="AL598" s="282" t="str">
        <f>IF(_penmei1_month_day!BJ594="","",_penmei1_month_day!BJ594)</f>
        <v/>
      </c>
      <c r="AM598" s="305" t="str">
        <f>IF(_penmei1_month_day!BK594="","",_penmei1_month_day!BK594/10000)</f>
        <v/>
      </c>
      <c r="AN598" s="282" t="str">
        <f>IF(_penmei1_month_day!BL594="","",_penmei1_month_day!BL594)</f>
        <v/>
      </c>
      <c r="AO598" s="282" t="str">
        <f>IF(_penmei1_month_day!BM594="","",_penmei1_month_day!BM594)</f>
        <v/>
      </c>
      <c r="AP598" s="328"/>
      <c r="AQ598" s="328"/>
    </row>
    <row r="599" spans="1:43">
      <c r="A599" s="126">
        <f t="shared" si="141"/>
        <v>43490</v>
      </c>
      <c r="B599" s="127">
        <f t="shared" si="147"/>
        <v>43490</v>
      </c>
      <c r="C599" s="128" t="str">
        <f t="shared" si="148"/>
        <v>中</v>
      </c>
      <c r="D599" s="128">
        <f t="shared" si="149"/>
        <v>25</v>
      </c>
      <c r="E599" s="129">
        <f t="shared" ref="E599:E605" si="156">E598</f>
        <v>3</v>
      </c>
      <c r="F599" s="130" t="str">
        <f t="shared" si="150"/>
        <v>丙班</v>
      </c>
      <c r="G599" s="128">
        <f t="shared" si="151"/>
        <v>17</v>
      </c>
      <c r="H599" s="131">
        <f t="shared" si="153"/>
        <v>0.0416666666666667</v>
      </c>
      <c r="I599" s="165">
        <f t="shared" si="154"/>
        <v>0.708333333333334</v>
      </c>
      <c r="J599" s="283" t="str">
        <f>IF(_penmei1_month_day!AH595="","",_penmei1_month_day!AH595)</f>
        <v/>
      </c>
      <c r="K599" s="283" t="str">
        <f>IF(_penmei1_month_day!AI595="","",_penmei1_month_day!AI595)</f>
        <v/>
      </c>
      <c r="L599" s="284" t="str">
        <f>IF(_penmei1_month_day!AJ595="","",_penmei1_month_day!AJ595)</f>
        <v/>
      </c>
      <c r="M599" s="284" t="str">
        <f>IF(_penmei1_month_day!AK595="","",_penmei1_month_day!AK595)</f>
        <v/>
      </c>
      <c r="N599" s="284" t="str">
        <f>IF(_penmei1_month_day!AL595="","",_penmei1_month_day!AL595)</f>
        <v/>
      </c>
      <c r="O599" s="284" t="str">
        <f>IF(_penmei1_month_day!AM595="","",_penmei1_month_day!AM595)</f>
        <v/>
      </c>
      <c r="P599" s="284" t="str">
        <f>IF(_penmei1_month_day!AN595="","",_penmei1_month_day!AN595)</f>
        <v/>
      </c>
      <c r="Q599" s="284" t="str">
        <f>IF(_penmei1_month_day!AO595="","",_penmei1_month_day!AO595)</f>
        <v/>
      </c>
      <c r="R599" s="284" t="str">
        <f>IF(_penmei1_month_day!AP595="","",_penmei1_month_day!AP595)</f>
        <v/>
      </c>
      <c r="S599" s="284" t="str">
        <f>IF(_penmei1_month_day!AQ595="","",_penmei1_month_day!AQ595)</f>
        <v/>
      </c>
      <c r="T599" s="284" t="str">
        <f>IF(_penmei1_month_day!AR595="","",_penmei1_month_day!AR595)</f>
        <v/>
      </c>
      <c r="U599" s="284" t="str">
        <f>IF(_penmei1_month_day!AS595="","",_penmei1_month_day!AS595)</f>
        <v/>
      </c>
      <c r="V599" s="284" t="str">
        <f>IF(_penmei1_month_day!AT595="","",_penmei1_month_day!AT595)</f>
        <v/>
      </c>
      <c r="W599" s="284" t="str">
        <f>IF(_penmei1_month_day!AU595="","",_penmei1_month_day!AU595)</f>
        <v/>
      </c>
      <c r="X599" s="284" t="str">
        <f>IF(_penmei1_month_day!AV595="","",_penmei1_month_day!AV595)</f>
        <v/>
      </c>
      <c r="Y599" s="284" t="str">
        <f>IF(_penmei1_month_day!AW595="","",_penmei1_month_day!AW595)</f>
        <v/>
      </c>
      <c r="Z599" s="284" t="str">
        <f>IF(_penmei1_month_day!AX595="","",_penmei1_month_day!AX595)</f>
        <v/>
      </c>
      <c r="AA599" s="306" t="str">
        <f>IF(_penmei1_month_day!AY595="","",ABS(_penmei1_month_day!AY595))</f>
        <v/>
      </c>
      <c r="AB599" s="306" t="str">
        <f>IF(_penmei1_month_day!AZ595="","",ABS(_penmei1_month_day!AZ595))</f>
        <v/>
      </c>
      <c r="AC599" s="283" t="str">
        <f>IF(_penmei1_month_day!BA595="","",_penmei1_month_day!BA595)</f>
        <v/>
      </c>
      <c r="AD599" s="283" t="str">
        <f>IF(_penmei1_month_day!BB595="","",_penmei1_month_day!BB595)</f>
        <v/>
      </c>
      <c r="AE599" s="284" t="str">
        <f>IF(_penmei1_month_day!BC595="","",_penmei1_month_day!BC595)</f>
        <v/>
      </c>
      <c r="AF599" s="284" t="str">
        <f>IF(_penmei1_month_day!BD595="","",_penmei1_month_day!BD595)</f>
        <v/>
      </c>
      <c r="AG599" s="284" t="str">
        <f>IF(_penmei1_month_day!BE595="","",_penmei1_month_day!BE595)</f>
        <v/>
      </c>
      <c r="AH599" s="306" t="str">
        <f>IF(_penmei1_month_day!BF595="","",_penmei1_month_day!BF595)</f>
        <v/>
      </c>
      <c r="AI599" s="306" t="str">
        <f>IF(_penmei1_month_day!BG595="","",_penmei1_month_day!BG595)</f>
        <v/>
      </c>
      <c r="AJ599" s="306" t="str">
        <f>IF(_penmei1_month_day!BH595="","",_penmei1_month_day!BH595)</f>
        <v/>
      </c>
      <c r="AK599" s="306" t="str">
        <f>IF(_penmei1_month_day!BI595="","",_penmei1_month_day!BI595)</f>
        <v/>
      </c>
      <c r="AL599" s="284" t="str">
        <f>IF(_penmei1_month_day!BJ595="","",_penmei1_month_day!BJ595)</f>
        <v/>
      </c>
      <c r="AM599" s="306" t="str">
        <f>IF(_penmei1_month_day!BK595="","",_penmei1_month_day!BK595/10000)</f>
        <v/>
      </c>
      <c r="AN599" s="284" t="str">
        <f>IF(_penmei1_month_day!BL595="","",_penmei1_month_day!BL595)</f>
        <v/>
      </c>
      <c r="AO599" s="284" t="str">
        <f>IF(_penmei1_month_day!BM595="","",_penmei1_month_day!BM595)</f>
        <v/>
      </c>
      <c r="AP599" s="329"/>
      <c r="AQ599" s="329"/>
    </row>
    <row r="600" spans="1:43">
      <c r="A600" s="126">
        <f t="shared" si="141"/>
        <v>43490</v>
      </c>
      <c r="B600" s="127">
        <f t="shared" si="147"/>
        <v>43490</v>
      </c>
      <c r="C600" s="128" t="str">
        <f t="shared" si="148"/>
        <v>中</v>
      </c>
      <c r="D600" s="128">
        <f t="shared" si="149"/>
        <v>25</v>
      </c>
      <c r="E600" s="129">
        <f t="shared" si="156"/>
        <v>3</v>
      </c>
      <c r="F600" s="130" t="str">
        <f t="shared" si="150"/>
        <v>丙班</v>
      </c>
      <c r="G600" s="128">
        <f t="shared" si="151"/>
        <v>18</v>
      </c>
      <c r="H600" s="131">
        <f t="shared" si="153"/>
        <v>0.0416666666666667</v>
      </c>
      <c r="I600" s="165">
        <f t="shared" si="154"/>
        <v>0.750000000000001</v>
      </c>
      <c r="J600" s="283" t="str">
        <f>IF(_penmei1_month_day!AH596="","",_penmei1_month_day!AH596)</f>
        <v/>
      </c>
      <c r="K600" s="283" t="str">
        <f>IF(_penmei1_month_day!AI596="","",_penmei1_month_day!AI596)</f>
        <v/>
      </c>
      <c r="L600" s="284" t="str">
        <f>IF(_penmei1_month_day!AJ596="","",_penmei1_month_day!AJ596)</f>
        <v/>
      </c>
      <c r="M600" s="284" t="str">
        <f>IF(_penmei1_month_day!AK596="","",_penmei1_month_day!AK596)</f>
        <v/>
      </c>
      <c r="N600" s="284" t="str">
        <f>IF(_penmei1_month_day!AL596="","",_penmei1_month_day!AL596)</f>
        <v/>
      </c>
      <c r="O600" s="284" t="str">
        <f>IF(_penmei1_month_day!AM596="","",_penmei1_month_day!AM596)</f>
        <v/>
      </c>
      <c r="P600" s="284" t="str">
        <f>IF(_penmei1_month_day!AN596="","",_penmei1_month_day!AN596)</f>
        <v/>
      </c>
      <c r="Q600" s="284" t="str">
        <f>IF(_penmei1_month_day!AO596="","",_penmei1_month_day!AO596)</f>
        <v/>
      </c>
      <c r="R600" s="284" t="str">
        <f>IF(_penmei1_month_day!AP596="","",_penmei1_month_day!AP596)</f>
        <v/>
      </c>
      <c r="S600" s="284" t="str">
        <f>IF(_penmei1_month_day!AQ596="","",_penmei1_month_day!AQ596)</f>
        <v/>
      </c>
      <c r="T600" s="284" t="str">
        <f>IF(_penmei1_month_day!AR596="","",_penmei1_month_day!AR596)</f>
        <v/>
      </c>
      <c r="U600" s="284" t="str">
        <f>IF(_penmei1_month_day!AS596="","",_penmei1_month_day!AS596)</f>
        <v/>
      </c>
      <c r="V600" s="284" t="str">
        <f>IF(_penmei1_month_day!AT596="","",_penmei1_month_day!AT596)</f>
        <v/>
      </c>
      <c r="W600" s="284" t="str">
        <f>IF(_penmei1_month_day!AU596="","",_penmei1_month_day!AU596)</f>
        <v/>
      </c>
      <c r="X600" s="284" t="str">
        <f>IF(_penmei1_month_day!AV596="","",_penmei1_month_day!AV596)</f>
        <v/>
      </c>
      <c r="Y600" s="284" t="str">
        <f>IF(_penmei1_month_day!AW596="","",_penmei1_month_day!AW596)</f>
        <v/>
      </c>
      <c r="Z600" s="284" t="str">
        <f>IF(_penmei1_month_day!AX596="","",_penmei1_month_day!AX596)</f>
        <v/>
      </c>
      <c r="AA600" s="306" t="str">
        <f>IF(_penmei1_month_day!AY596="","",ABS(_penmei1_month_day!AY596))</f>
        <v/>
      </c>
      <c r="AB600" s="306" t="str">
        <f>IF(_penmei1_month_day!AZ596="","",ABS(_penmei1_month_day!AZ596))</f>
        <v/>
      </c>
      <c r="AC600" s="283" t="str">
        <f>IF(_penmei1_month_day!BA596="","",_penmei1_month_day!BA596)</f>
        <v/>
      </c>
      <c r="AD600" s="283" t="str">
        <f>IF(_penmei1_month_day!BB596="","",_penmei1_month_day!BB596)</f>
        <v/>
      </c>
      <c r="AE600" s="284" t="str">
        <f>IF(_penmei1_month_day!BC596="","",_penmei1_month_day!BC596)</f>
        <v/>
      </c>
      <c r="AF600" s="284" t="str">
        <f>IF(_penmei1_month_day!BD596="","",_penmei1_month_day!BD596)</f>
        <v/>
      </c>
      <c r="AG600" s="284" t="str">
        <f>IF(_penmei1_month_day!BE596="","",_penmei1_month_day!BE596)</f>
        <v/>
      </c>
      <c r="AH600" s="306" t="str">
        <f>IF(_penmei1_month_day!BF596="","",_penmei1_month_day!BF596)</f>
        <v/>
      </c>
      <c r="AI600" s="306" t="str">
        <f>IF(_penmei1_month_day!BG596="","",_penmei1_month_day!BG596)</f>
        <v/>
      </c>
      <c r="AJ600" s="306" t="str">
        <f>IF(_penmei1_month_day!BH596="","",_penmei1_month_day!BH596)</f>
        <v/>
      </c>
      <c r="AK600" s="306" t="str">
        <f>IF(_penmei1_month_day!BI596="","",_penmei1_month_day!BI596)</f>
        <v/>
      </c>
      <c r="AL600" s="284" t="str">
        <f>IF(_penmei1_month_day!BJ596="","",_penmei1_month_day!BJ596)</f>
        <v/>
      </c>
      <c r="AM600" s="306" t="str">
        <f>IF(_penmei1_month_day!BK596="","",_penmei1_month_day!BK596/10000)</f>
        <v/>
      </c>
      <c r="AN600" s="284" t="str">
        <f>IF(_penmei1_month_day!BL596="","",_penmei1_month_day!BL596)</f>
        <v/>
      </c>
      <c r="AO600" s="284" t="str">
        <f>IF(_penmei1_month_day!BM596="","",_penmei1_month_day!BM596)</f>
        <v/>
      </c>
      <c r="AP600" s="329"/>
      <c r="AQ600" s="329"/>
    </row>
    <row r="601" spans="1:43">
      <c r="A601" s="126">
        <f t="shared" si="141"/>
        <v>43490</v>
      </c>
      <c r="B601" s="127">
        <f t="shared" si="147"/>
        <v>43490</v>
      </c>
      <c r="C601" s="128" t="str">
        <f t="shared" si="148"/>
        <v>中</v>
      </c>
      <c r="D601" s="128">
        <f t="shared" si="149"/>
        <v>25</v>
      </c>
      <c r="E601" s="129">
        <f t="shared" si="156"/>
        <v>3</v>
      </c>
      <c r="F601" s="130" t="str">
        <f t="shared" si="150"/>
        <v>丙班</v>
      </c>
      <c r="G601" s="128">
        <f t="shared" si="151"/>
        <v>19</v>
      </c>
      <c r="H601" s="131">
        <f t="shared" si="153"/>
        <v>0.0416666666666667</v>
      </c>
      <c r="I601" s="165">
        <f t="shared" si="154"/>
        <v>0.791666666666668</v>
      </c>
      <c r="J601" s="283" t="str">
        <f>IF(_penmei1_month_day!AH597="","",_penmei1_month_day!AH597)</f>
        <v/>
      </c>
      <c r="K601" s="283" t="str">
        <f>IF(_penmei1_month_day!AI597="","",_penmei1_month_day!AI597)</f>
        <v/>
      </c>
      <c r="L601" s="284" t="str">
        <f>IF(_penmei1_month_day!AJ597="","",_penmei1_month_day!AJ597)</f>
        <v/>
      </c>
      <c r="M601" s="284" t="str">
        <f>IF(_penmei1_month_day!AK597="","",_penmei1_month_day!AK597)</f>
        <v/>
      </c>
      <c r="N601" s="284" t="str">
        <f>IF(_penmei1_month_day!AL597="","",_penmei1_month_day!AL597)</f>
        <v/>
      </c>
      <c r="O601" s="284" t="str">
        <f>IF(_penmei1_month_day!AM597="","",_penmei1_month_day!AM597)</f>
        <v/>
      </c>
      <c r="P601" s="284" t="str">
        <f>IF(_penmei1_month_day!AN597="","",_penmei1_month_day!AN597)</f>
        <v/>
      </c>
      <c r="Q601" s="284" t="str">
        <f>IF(_penmei1_month_day!AO597="","",_penmei1_month_day!AO597)</f>
        <v/>
      </c>
      <c r="R601" s="284" t="str">
        <f>IF(_penmei1_month_day!AP597="","",_penmei1_month_day!AP597)</f>
        <v/>
      </c>
      <c r="S601" s="284" t="str">
        <f>IF(_penmei1_month_day!AQ597="","",_penmei1_month_day!AQ597)</f>
        <v/>
      </c>
      <c r="T601" s="284" t="str">
        <f>IF(_penmei1_month_day!AR597="","",_penmei1_month_day!AR597)</f>
        <v/>
      </c>
      <c r="U601" s="284" t="str">
        <f>IF(_penmei1_month_day!AS597="","",_penmei1_month_day!AS597)</f>
        <v/>
      </c>
      <c r="V601" s="284" t="str">
        <f>IF(_penmei1_month_day!AT597="","",_penmei1_month_day!AT597)</f>
        <v/>
      </c>
      <c r="W601" s="284" t="str">
        <f>IF(_penmei1_month_day!AU597="","",_penmei1_month_day!AU597)</f>
        <v/>
      </c>
      <c r="X601" s="284" t="str">
        <f>IF(_penmei1_month_day!AV597="","",_penmei1_month_day!AV597)</f>
        <v/>
      </c>
      <c r="Y601" s="284" t="str">
        <f>IF(_penmei1_month_day!AW597="","",_penmei1_month_day!AW597)</f>
        <v/>
      </c>
      <c r="Z601" s="284" t="str">
        <f>IF(_penmei1_month_day!AX597="","",_penmei1_month_day!AX597)</f>
        <v/>
      </c>
      <c r="AA601" s="306" t="str">
        <f>IF(_penmei1_month_day!AY597="","",ABS(_penmei1_month_day!AY597))</f>
        <v/>
      </c>
      <c r="AB601" s="306" t="str">
        <f>IF(_penmei1_month_day!AZ597="","",ABS(_penmei1_month_day!AZ597))</f>
        <v/>
      </c>
      <c r="AC601" s="283" t="str">
        <f>IF(_penmei1_month_day!BA597="","",_penmei1_month_day!BA597)</f>
        <v/>
      </c>
      <c r="AD601" s="283" t="str">
        <f>IF(_penmei1_month_day!BB597="","",_penmei1_month_day!BB597)</f>
        <v/>
      </c>
      <c r="AE601" s="284" t="str">
        <f>IF(_penmei1_month_day!BC597="","",_penmei1_month_day!BC597)</f>
        <v/>
      </c>
      <c r="AF601" s="284" t="str">
        <f>IF(_penmei1_month_day!BD597="","",_penmei1_month_day!BD597)</f>
        <v/>
      </c>
      <c r="AG601" s="284" t="str">
        <f>IF(_penmei1_month_day!BE597="","",_penmei1_month_day!BE597)</f>
        <v/>
      </c>
      <c r="AH601" s="306" t="str">
        <f>IF(_penmei1_month_day!BF597="","",_penmei1_month_day!BF597)</f>
        <v/>
      </c>
      <c r="AI601" s="306" t="str">
        <f>IF(_penmei1_month_day!BG597="","",_penmei1_month_day!BG597)</f>
        <v/>
      </c>
      <c r="AJ601" s="306" t="str">
        <f>IF(_penmei1_month_day!BH597="","",_penmei1_month_day!BH597)</f>
        <v/>
      </c>
      <c r="AK601" s="306" t="str">
        <f>IF(_penmei1_month_day!BI597="","",_penmei1_month_day!BI597)</f>
        <v/>
      </c>
      <c r="AL601" s="284" t="str">
        <f>IF(_penmei1_month_day!BJ597="","",_penmei1_month_day!BJ597)</f>
        <v/>
      </c>
      <c r="AM601" s="306" t="str">
        <f>IF(_penmei1_month_day!BK597="","",_penmei1_month_day!BK597/10000)</f>
        <v/>
      </c>
      <c r="AN601" s="284" t="str">
        <f>IF(_penmei1_month_day!BL597="","",_penmei1_month_day!BL597)</f>
        <v/>
      </c>
      <c r="AO601" s="284" t="str">
        <f>IF(_penmei1_month_day!BM597="","",_penmei1_month_day!BM597)</f>
        <v/>
      </c>
      <c r="AP601" s="329"/>
      <c r="AQ601" s="329"/>
    </row>
    <row r="602" spans="1:43">
      <c r="A602" s="126">
        <f t="shared" si="141"/>
        <v>43490</v>
      </c>
      <c r="B602" s="127">
        <f t="shared" si="147"/>
        <v>43490</v>
      </c>
      <c r="C602" s="128" t="str">
        <f t="shared" si="148"/>
        <v>中</v>
      </c>
      <c r="D602" s="128">
        <f t="shared" si="149"/>
        <v>25</v>
      </c>
      <c r="E602" s="129">
        <f t="shared" si="156"/>
        <v>3</v>
      </c>
      <c r="F602" s="130" t="str">
        <f t="shared" si="150"/>
        <v>丙班</v>
      </c>
      <c r="G602" s="128">
        <f t="shared" si="151"/>
        <v>20</v>
      </c>
      <c r="H602" s="131">
        <f t="shared" si="153"/>
        <v>0.0416666666666667</v>
      </c>
      <c r="I602" s="165">
        <f t="shared" si="154"/>
        <v>0.833333333333334</v>
      </c>
      <c r="J602" s="283" t="str">
        <f>IF(_penmei1_month_day!AH598="","",_penmei1_month_day!AH598)</f>
        <v/>
      </c>
      <c r="K602" s="283" t="str">
        <f>IF(_penmei1_month_day!AI598="","",_penmei1_month_day!AI598)</f>
        <v/>
      </c>
      <c r="L602" s="284" t="str">
        <f>IF(_penmei1_month_day!AJ598="","",_penmei1_month_day!AJ598)</f>
        <v/>
      </c>
      <c r="M602" s="284" t="str">
        <f>IF(_penmei1_month_day!AK598="","",_penmei1_month_day!AK598)</f>
        <v/>
      </c>
      <c r="N602" s="284" t="str">
        <f>IF(_penmei1_month_day!AL598="","",_penmei1_month_day!AL598)</f>
        <v/>
      </c>
      <c r="O602" s="284" t="str">
        <f>IF(_penmei1_month_day!AM598="","",_penmei1_month_day!AM598)</f>
        <v/>
      </c>
      <c r="P602" s="284" t="str">
        <f>IF(_penmei1_month_day!AN598="","",_penmei1_month_day!AN598)</f>
        <v/>
      </c>
      <c r="Q602" s="284" t="str">
        <f>IF(_penmei1_month_day!AO598="","",_penmei1_month_day!AO598)</f>
        <v/>
      </c>
      <c r="R602" s="284" t="str">
        <f>IF(_penmei1_month_day!AP598="","",_penmei1_month_day!AP598)</f>
        <v/>
      </c>
      <c r="S602" s="284" t="str">
        <f>IF(_penmei1_month_day!AQ598="","",_penmei1_month_day!AQ598)</f>
        <v/>
      </c>
      <c r="T602" s="284" t="str">
        <f>IF(_penmei1_month_day!AR598="","",_penmei1_month_day!AR598)</f>
        <v/>
      </c>
      <c r="U602" s="284" t="str">
        <f>IF(_penmei1_month_day!AS598="","",_penmei1_month_day!AS598)</f>
        <v/>
      </c>
      <c r="V602" s="284" t="str">
        <f>IF(_penmei1_month_day!AT598="","",_penmei1_month_day!AT598)</f>
        <v/>
      </c>
      <c r="W602" s="284" t="str">
        <f>IF(_penmei1_month_day!AU598="","",_penmei1_month_day!AU598)</f>
        <v/>
      </c>
      <c r="X602" s="284" t="str">
        <f>IF(_penmei1_month_day!AV598="","",_penmei1_month_day!AV598)</f>
        <v/>
      </c>
      <c r="Y602" s="284" t="str">
        <f>IF(_penmei1_month_day!AW598="","",_penmei1_month_day!AW598)</f>
        <v/>
      </c>
      <c r="Z602" s="284" t="str">
        <f>IF(_penmei1_month_day!AX598="","",_penmei1_month_day!AX598)</f>
        <v/>
      </c>
      <c r="AA602" s="306" t="str">
        <f>IF(_penmei1_month_day!AY598="","",ABS(_penmei1_month_day!AY598))</f>
        <v/>
      </c>
      <c r="AB602" s="306" t="str">
        <f>IF(_penmei1_month_day!AZ598="","",ABS(_penmei1_month_day!AZ598))</f>
        <v/>
      </c>
      <c r="AC602" s="283" t="str">
        <f>IF(_penmei1_month_day!BA598="","",_penmei1_month_day!BA598)</f>
        <v/>
      </c>
      <c r="AD602" s="283" t="str">
        <f>IF(_penmei1_month_day!BB598="","",_penmei1_month_day!BB598)</f>
        <v/>
      </c>
      <c r="AE602" s="284" t="str">
        <f>IF(_penmei1_month_day!BC598="","",_penmei1_month_day!BC598)</f>
        <v/>
      </c>
      <c r="AF602" s="284" t="str">
        <f>IF(_penmei1_month_day!BD598="","",_penmei1_month_day!BD598)</f>
        <v/>
      </c>
      <c r="AG602" s="284" t="str">
        <f>IF(_penmei1_month_day!BE598="","",_penmei1_month_day!BE598)</f>
        <v/>
      </c>
      <c r="AH602" s="306" t="str">
        <f>IF(_penmei1_month_day!BF598="","",_penmei1_month_day!BF598)</f>
        <v/>
      </c>
      <c r="AI602" s="306" t="str">
        <f>IF(_penmei1_month_day!BG598="","",_penmei1_month_day!BG598)</f>
        <v/>
      </c>
      <c r="AJ602" s="306" t="str">
        <f>IF(_penmei1_month_day!BH598="","",_penmei1_month_day!BH598)</f>
        <v/>
      </c>
      <c r="AK602" s="306" t="str">
        <f>IF(_penmei1_month_day!BI598="","",_penmei1_month_day!BI598)</f>
        <v/>
      </c>
      <c r="AL602" s="284" t="str">
        <f>IF(_penmei1_month_day!BJ598="","",_penmei1_month_day!BJ598)</f>
        <v/>
      </c>
      <c r="AM602" s="306" t="str">
        <f>IF(_penmei1_month_day!BK598="","",_penmei1_month_day!BK598/10000)</f>
        <v/>
      </c>
      <c r="AN602" s="284" t="str">
        <f>IF(_penmei1_month_day!BL598="","",_penmei1_month_day!BL598)</f>
        <v/>
      </c>
      <c r="AO602" s="284" t="str">
        <f>IF(_penmei1_month_day!BM598="","",_penmei1_month_day!BM598)</f>
        <v/>
      </c>
      <c r="AP602" s="329"/>
      <c r="AQ602" s="329"/>
    </row>
    <row r="603" spans="1:43">
      <c r="A603" s="126">
        <f t="shared" si="141"/>
        <v>43490</v>
      </c>
      <c r="B603" s="127">
        <f t="shared" si="147"/>
        <v>43490</v>
      </c>
      <c r="C603" s="128" t="str">
        <f t="shared" si="148"/>
        <v>中</v>
      </c>
      <c r="D603" s="128">
        <f t="shared" si="149"/>
        <v>25</v>
      </c>
      <c r="E603" s="129">
        <f t="shared" si="156"/>
        <v>3</v>
      </c>
      <c r="F603" s="130" t="str">
        <f t="shared" si="150"/>
        <v>丙班</v>
      </c>
      <c r="G603" s="128">
        <f t="shared" si="151"/>
        <v>21</v>
      </c>
      <c r="H603" s="131">
        <f t="shared" si="153"/>
        <v>0.0416666666666667</v>
      </c>
      <c r="I603" s="165">
        <f t="shared" si="154"/>
        <v>0.875000000000001</v>
      </c>
      <c r="J603" s="283" t="str">
        <f>IF(_penmei1_month_day!AH599="","",_penmei1_month_day!AH599)</f>
        <v/>
      </c>
      <c r="K603" s="283" t="str">
        <f>IF(_penmei1_month_day!AI599="","",_penmei1_month_day!AI599)</f>
        <v/>
      </c>
      <c r="L603" s="284" t="str">
        <f>IF(_penmei1_month_day!AJ599="","",_penmei1_month_day!AJ599)</f>
        <v/>
      </c>
      <c r="M603" s="284" t="str">
        <f>IF(_penmei1_month_day!AK599="","",_penmei1_month_day!AK599)</f>
        <v/>
      </c>
      <c r="N603" s="284" t="str">
        <f>IF(_penmei1_month_day!AL599="","",_penmei1_month_day!AL599)</f>
        <v/>
      </c>
      <c r="O603" s="284" t="str">
        <f>IF(_penmei1_month_day!AM599="","",_penmei1_month_day!AM599)</f>
        <v/>
      </c>
      <c r="P603" s="284" t="str">
        <f>IF(_penmei1_month_day!AN599="","",_penmei1_month_day!AN599)</f>
        <v/>
      </c>
      <c r="Q603" s="284" t="str">
        <f>IF(_penmei1_month_day!AO599="","",_penmei1_month_day!AO599)</f>
        <v/>
      </c>
      <c r="R603" s="284" t="str">
        <f>IF(_penmei1_month_day!AP599="","",_penmei1_month_day!AP599)</f>
        <v/>
      </c>
      <c r="S603" s="284" t="str">
        <f>IF(_penmei1_month_day!AQ599="","",_penmei1_month_day!AQ599)</f>
        <v/>
      </c>
      <c r="T603" s="284" t="str">
        <f>IF(_penmei1_month_day!AR599="","",_penmei1_month_day!AR599)</f>
        <v/>
      </c>
      <c r="U603" s="284" t="str">
        <f>IF(_penmei1_month_day!AS599="","",_penmei1_month_day!AS599)</f>
        <v/>
      </c>
      <c r="V603" s="284" t="str">
        <f>IF(_penmei1_month_day!AT599="","",_penmei1_month_day!AT599)</f>
        <v/>
      </c>
      <c r="W603" s="284" t="str">
        <f>IF(_penmei1_month_day!AU599="","",_penmei1_month_day!AU599)</f>
        <v/>
      </c>
      <c r="X603" s="284" t="str">
        <f>IF(_penmei1_month_day!AV599="","",_penmei1_month_day!AV599)</f>
        <v/>
      </c>
      <c r="Y603" s="284" t="str">
        <f>IF(_penmei1_month_day!AW599="","",_penmei1_month_day!AW599)</f>
        <v/>
      </c>
      <c r="Z603" s="284" t="str">
        <f>IF(_penmei1_month_day!AX599="","",_penmei1_month_day!AX599)</f>
        <v/>
      </c>
      <c r="AA603" s="306" t="str">
        <f>IF(_penmei1_month_day!AY599="","",ABS(_penmei1_month_day!AY599))</f>
        <v/>
      </c>
      <c r="AB603" s="306" t="str">
        <f>IF(_penmei1_month_day!AZ599="","",ABS(_penmei1_month_day!AZ599))</f>
        <v/>
      </c>
      <c r="AC603" s="283" t="str">
        <f>IF(_penmei1_month_day!BA599="","",_penmei1_month_day!BA599)</f>
        <v/>
      </c>
      <c r="AD603" s="283" t="str">
        <f>IF(_penmei1_month_day!BB599="","",_penmei1_month_day!BB599)</f>
        <v/>
      </c>
      <c r="AE603" s="284" t="str">
        <f>IF(_penmei1_month_day!BC599="","",_penmei1_month_day!BC599)</f>
        <v/>
      </c>
      <c r="AF603" s="284" t="str">
        <f>IF(_penmei1_month_day!BD599="","",_penmei1_month_day!BD599)</f>
        <v/>
      </c>
      <c r="AG603" s="284" t="str">
        <f>IF(_penmei1_month_day!BE599="","",_penmei1_month_day!BE599)</f>
        <v/>
      </c>
      <c r="AH603" s="306" t="str">
        <f>IF(_penmei1_month_day!BF599="","",_penmei1_month_day!BF599)</f>
        <v/>
      </c>
      <c r="AI603" s="306" t="str">
        <f>IF(_penmei1_month_day!BG599="","",_penmei1_month_day!BG599)</f>
        <v/>
      </c>
      <c r="AJ603" s="306" t="str">
        <f>IF(_penmei1_month_day!BH599="","",_penmei1_month_day!BH599)</f>
        <v/>
      </c>
      <c r="AK603" s="306" t="str">
        <f>IF(_penmei1_month_day!BI599="","",_penmei1_month_day!BI599)</f>
        <v/>
      </c>
      <c r="AL603" s="284" t="str">
        <f>IF(_penmei1_month_day!BJ599="","",_penmei1_month_day!BJ599)</f>
        <v/>
      </c>
      <c r="AM603" s="306" t="str">
        <f>IF(_penmei1_month_day!BK599="","",_penmei1_month_day!BK599/10000)</f>
        <v/>
      </c>
      <c r="AN603" s="284" t="str">
        <f>IF(_penmei1_month_day!BL599="","",_penmei1_month_day!BL599)</f>
        <v/>
      </c>
      <c r="AO603" s="284" t="str">
        <f>IF(_penmei1_month_day!BM599="","",_penmei1_month_day!BM599)</f>
        <v/>
      </c>
      <c r="AP603" s="329"/>
      <c r="AQ603" s="329"/>
    </row>
    <row r="604" spans="1:43">
      <c r="A604" s="126">
        <f t="shared" si="141"/>
        <v>43490</v>
      </c>
      <c r="B604" s="127">
        <f t="shared" si="147"/>
        <v>43490</v>
      </c>
      <c r="C604" s="128" t="str">
        <f t="shared" si="148"/>
        <v>中</v>
      </c>
      <c r="D604" s="128">
        <f t="shared" si="149"/>
        <v>25</v>
      </c>
      <c r="E604" s="129">
        <f t="shared" si="156"/>
        <v>3</v>
      </c>
      <c r="F604" s="130" t="str">
        <f t="shared" si="150"/>
        <v>丙班</v>
      </c>
      <c r="G604" s="128">
        <f t="shared" si="151"/>
        <v>22</v>
      </c>
      <c r="H604" s="131">
        <f t="shared" si="153"/>
        <v>0.0416666666666667</v>
      </c>
      <c r="I604" s="165">
        <f t="shared" si="154"/>
        <v>0.916666666666668</v>
      </c>
      <c r="J604" s="283" t="str">
        <f>IF(_penmei1_month_day!AH600="","",_penmei1_month_day!AH600)</f>
        <v/>
      </c>
      <c r="K604" s="283" t="str">
        <f>IF(_penmei1_month_day!AI600="","",_penmei1_month_day!AI600)</f>
        <v/>
      </c>
      <c r="L604" s="284" t="str">
        <f>IF(_penmei1_month_day!AJ600="","",_penmei1_month_day!AJ600)</f>
        <v/>
      </c>
      <c r="M604" s="284" t="str">
        <f>IF(_penmei1_month_day!AK600="","",_penmei1_month_day!AK600)</f>
        <v/>
      </c>
      <c r="N604" s="284" t="str">
        <f>IF(_penmei1_month_day!AL600="","",_penmei1_month_day!AL600)</f>
        <v/>
      </c>
      <c r="O604" s="284" t="str">
        <f>IF(_penmei1_month_day!AM600="","",_penmei1_month_day!AM600)</f>
        <v/>
      </c>
      <c r="P604" s="284" t="str">
        <f>IF(_penmei1_month_day!AN600="","",_penmei1_month_day!AN600)</f>
        <v/>
      </c>
      <c r="Q604" s="284" t="str">
        <f>IF(_penmei1_month_day!AO600="","",_penmei1_month_day!AO600)</f>
        <v/>
      </c>
      <c r="R604" s="284" t="str">
        <f>IF(_penmei1_month_day!AP600="","",_penmei1_month_day!AP600)</f>
        <v/>
      </c>
      <c r="S604" s="284" t="str">
        <f>IF(_penmei1_month_day!AQ600="","",_penmei1_month_day!AQ600)</f>
        <v/>
      </c>
      <c r="T604" s="284" t="str">
        <f>IF(_penmei1_month_day!AR600="","",_penmei1_month_day!AR600)</f>
        <v/>
      </c>
      <c r="U604" s="284" t="str">
        <f>IF(_penmei1_month_day!AS600="","",_penmei1_month_day!AS600)</f>
        <v/>
      </c>
      <c r="V604" s="284" t="str">
        <f>IF(_penmei1_month_day!AT600="","",_penmei1_month_day!AT600)</f>
        <v/>
      </c>
      <c r="W604" s="284" t="str">
        <f>IF(_penmei1_month_day!AU600="","",_penmei1_month_day!AU600)</f>
        <v/>
      </c>
      <c r="X604" s="284" t="str">
        <f>IF(_penmei1_month_day!AV600="","",_penmei1_month_day!AV600)</f>
        <v/>
      </c>
      <c r="Y604" s="284" t="str">
        <f>IF(_penmei1_month_day!AW600="","",_penmei1_month_day!AW600)</f>
        <v/>
      </c>
      <c r="Z604" s="284" t="str">
        <f>IF(_penmei1_month_day!AX600="","",_penmei1_month_day!AX600)</f>
        <v/>
      </c>
      <c r="AA604" s="306" t="str">
        <f>IF(_penmei1_month_day!AY600="","",ABS(_penmei1_month_day!AY600))</f>
        <v/>
      </c>
      <c r="AB604" s="306" t="str">
        <f>IF(_penmei1_month_day!AZ600="","",ABS(_penmei1_month_day!AZ600))</f>
        <v/>
      </c>
      <c r="AC604" s="283" t="str">
        <f>IF(_penmei1_month_day!BA600="","",_penmei1_month_day!BA600)</f>
        <v/>
      </c>
      <c r="AD604" s="283" t="str">
        <f>IF(_penmei1_month_day!BB600="","",_penmei1_month_day!BB600)</f>
        <v/>
      </c>
      <c r="AE604" s="284" t="str">
        <f>IF(_penmei1_month_day!BC600="","",_penmei1_month_day!BC600)</f>
        <v/>
      </c>
      <c r="AF604" s="284" t="str">
        <f>IF(_penmei1_month_day!BD600="","",_penmei1_month_day!BD600)</f>
        <v/>
      </c>
      <c r="AG604" s="284" t="str">
        <f>IF(_penmei1_month_day!BE600="","",_penmei1_month_day!BE600)</f>
        <v/>
      </c>
      <c r="AH604" s="306" t="str">
        <f>IF(_penmei1_month_day!BF600="","",_penmei1_month_day!BF600)</f>
        <v/>
      </c>
      <c r="AI604" s="306" t="str">
        <f>IF(_penmei1_month_day!BG600="","",_penmei1_month_day!BG600)</f>
        <v/>
      </c>
      <c r="AJ604" s="306" t="str">
        <f>IF(_penmei1_month_day!BH600="","",_penmei1_month_day!BH600)</f>
        <v/>
      </c>
      <c r="AK604" s="306" t="str">
        <f>IF(_penmei1_month_day!BI600="","",_penmei1_month_day!BI600)</f>
        <v/>
      </c>
      <c r="AL604" s="284" t="str">
        <f>IF(_penmei1_month_day!BJ600="","",_penmei1_month_day!BJ600)</f>
        <v/>
      </c>
      <c r="AM604" s="306" t="str">
        <f>IF(_penmei1_month_day!BK600="","",_penmei1_month_day!BK600/10000)</f>
        <v/>
      </c>
      <c r="AN604" s="284" t="str">
        <f>IF(_penmei1_month_day!BL600="","",_penmei1_month_day!BL600)</f>
        <v/>
      </c>
      <c r="AO604" s="284" t="str">
        <f>IF(_penmei1_month_day!BM600="","",_penmei1_month_day!BM600)</f>
        <v/>
      </c>
      <c r="AP604" s="329"/>
      <c r="AQ604" s="329"/>
    </row>
    <row r="605" ht="15" spans="1:43">
      <c r="A605" s="132">
        <f t="shared" ref="A605:A668" si="157">IF(HOUR(I605)=0,A604+1,A604)</f>
        <v>43490</v>
      </c>
      <c r="B605" s="133">
        <f t="shared" si="147"/>
        <v>43490</v>
      </c>
      <c r="C605" s="134" t="str">
        <f t="shared" si="148"/>
        <v>中</v>
      </c>
      <c r="D605" s="134">
        <f t="shared" si="149"/>
        <v>25</v>
      </c>
      <c r="E605" s="135">
        <f t="shared" si="156"/>
        <v>3</v>
      </c>
      <c r="F605" s="136" t="str">
        <f t="shared" si="150"/>
        <v>丙班</v>
      </c>
      <c r="G605" s="134">
        <f t="shared" si="151"/>
        <v>23</v>
      </c>
      <c r="H605" s="137">
        <f t="shared" si="153"/>
        <v>0.0416666666666667</v>
      </c>
      <c r="I605" s="170">
        <f t="shared" si="154"/>
        <v>0.958333333333334</v>
      </c>
      <c r="J605" s="285" t="str">
        <f>IF(_penmei1_month_day!AH601="","",_penmei1_month_day!AH601)</f>
        <v/>
      </c>
      <c r="K605" s="285" t="str">
        <f>IF(_penmei1_month_day!AI601="","",_penmei1_month_day!AI601)</f>
        <v/>
      </c>
      <c r="L605" s="286" t="str">
        <f>IF(_penmei1_month_day!AJ601="","",_penmei1_month_day!AJ601)</f>
        <v/>
      </c>
      <c r="M605" s="286" t="str">
        <f>IF(_penmei1_month_day!AK601="","",_penmei1_month_day!AK601)</f>
        <v/>
      </c>
      <c r="N605" s="286" t="str">
        <f>IF(_penmei1_month_day!AL601="","",_penmei1_month_day!AL601)</f>
        <v/>
      </c>
      <c r="O605" s="286" t="str">
        <f>IF(_penmei1_month_day!AM601="","",_penmei1_month_day!AM601)</f>
        <v/>
      </c>
      <c r="P605" s="286" t="str">
        <f>IF(_penmei1_month_day!AN601="","",_penmei1_month_day!AN601)</f>
        <v/>
      </c>
      <c r="Q605" s="286" t="str">
        <f>IF(_penmei1_month_day!AO601="","",_penmei1_month_day!AO601)</f>
        <v/>
      </c>
      <c r="R605" s="286" t="str">
        <f>IF(_penmei1_month_day!AP601="","",_penmei1_month_day!AP601)</f>
        <v/>
      </c>
      <c r="S605" s="286" t="str">
        <f>IF(_penmei1_month_day!AQ601="","",_penmei1_month_day!AQ601)</f>
        <v/>
      </c>
      <c r="T605" s="286" t="str">
        <f>IF(_penmei1_month_day!AR601="","",_penmei1_month_day!AR601)</f>
        <v/>
      </c>
      <c r="U605" s="286" t="str">
        <f>IF(_penmei1_month_day!AS601="","",_penmei1_month_day!AS601)</f>
        <v/>
      </c>
      <c r="V605" s="286" t="str">
        <f>IF(_penmei1_month_day!AT601="","",_penmei1_month_day!AT601)</f>
        <v/>
      </c>
      <c r="W605" s="286" t="str">
        <f>IF(_penmei1_month_day!AU601="","",_penmei1_month_day!AU601)</f>
        <v/>
      </c>
      <c r="X605" s="286" t="str">
        <f>IF(_penmei1_month_day!AV601="","",_penmei1_month_day!AV601)</f>
        <v/>
      </c>
      <c r="Y605" s="286" t="str">
        <f>IF(_penmei1_month_day!AW601="","",_penmei1_month_day!AW601)</f>
        <v/>
      </c>
      <c r="Z605" s="286" t="str">
        <f>IF(_penmei1_month_day!AX601="","",_penmei1_month_day!AX601)</f>
        <v/>
      </c>
      <c r="AA605" s="307" t="str">
        <f>IF(_penmei1_month_day!AY601="","",ABS(_penmei1_month_day!AY601))</f>
        <v/>
      </c>
      <c r="AB605" s="307" t="str">
        <f>IF(_penmei1_month_day!AZ601="","",ABS(_penmei1_month_day!AZ601))</f>
        <v/>
      </c>
      <c r="AC605" s="285" t="str">
        <f>IF(_penmei1_month_day!BA601="","",_penmei1_month_day!BA601)</f>
        <v/>
      </c>
      <c r="AD605" s="285" t="str">
        <f>IF(_penmei1_month_day!BB601="","",_penmei1_month_day!BB601)</f>
        <v/>
      </c>
      <c r="AE605" s="286" t="str">
        <f>IF(_penmei1_month_day!BC601="","",_penmei1_month_day!BC601)</f>
        <v/>
      </c>
      <c r="AF605" s="284" t="str">
        <f>IF(_penmei1_month_day!BD601="","",_penmei1_month_day!BD601)</f>
        <v/>
      </c>
      <c r="AG605" s="286" t="str">
        <f>IF(_penmei1_month_day!BE601="","",_penmei1_month_day!BE601)</f>
        <v/>
      </c>
      <c r="AH605" s="307" t="str">
        <f>IF(_penmei1_month_day!BF601="","",_penmei1_month_day!BF601)</f>
        <v/>
      </c>
      <c r="AI605" s="307" t="str">
        <f>IF(_penmei1_month_day!BG601="","",_penmei1_month_day!BG601)</f>
        <v/>
      </c>
      <c r="AJ605" s="307" t="str">
        <f>IF(_penmei1_month_day!BH601="","",_penmei1_month_day!BH601)</f>
        <v/>
      </c>
      <c r="AK605" s="307" t="str">
        <f>IF(_penmei1_month_day!BI601="","",_penmei1_month_day!BI601)</f>
        <v/>
      </c>
      <c r="AL605" s="286" t="str">
        <f>IF(_penmei1_month_day!BJ601="","",_penmei1_month_day!BJ601)</f>
        <v/>
      </c>
      <c r="AM605" s="307" t="str">
        <f>IF(_penmei1_month_day!BK601="","",_penmei1_month_day!BK601/10000)</f>
        <v/>
      </c>
      <c r="AN605" s="286" t="str">
        <f>IF(_penmei1_month_day!BL601="","",_penmei1_month_day!BL601)</f>
        <v/>
      </c>
      <c r="AO605" s="286" t="str">
        <f>IF(_penmei1_month_day!BM601="","",_penmei1_month_day!BM601)</f>
        <v/>
      </c>
      <c r="AP605" s="243" t="s">
        <v>83</v>
      </c>
      <c r="AQ605" s="331"/>
    </row>
    <row r="606" ht="15" spans="1:43">
      <c r="A606" s="120">
        <f t="shared" si="157"/>
        <v>43491</v>
      </c>
      <c r="B606" s="121">
        <f t="shared" si="147"/>
        <v>43491</v>
      </c>
      <c r="C606" s="122" t="str">
        <f t="shared" si="148"/>
        <v>夜</v>
      </c>
      <c r="D606" s="122">
        <f t="shared" si="149"/>
        <v>26</v>
      </c>
      <c r="E606" s="123">
        <f>IF(AND(E558=1),4,IF(AND(E558&gt;1),(E558-1),))</f>
        <v>4</v>
      </c>
      <c r="F606" s="124" t="str">
        <f t="shared" si="150"/>
        <v>丁班</v>
      </c>
      <c r="G606" s="122">
        <f t="shared" si="151"/>
        <v>0</v>
      </c>
      <c r="H606" s="125">
        <f t="shared" si="153"/>
        <v>0.0416666666666667</v>
      </c>
      <c r="I606" s="160">
        <f t="shared" si="154"/>
        <v>1</v>
      </c>
      <c r="J606" s="281" t="str">
        <f>IF(_penmei1_month_day!AH602="","",_penmei1_month_day!AH602)</f>
        <v/>
      </c>
      <c r="K606" s="281" t="str">
        <f>IF(_penmei1_month_day!AI602="","",_penmei1_month_day!AI602)</f>
        <v/>
      </c>
      <c r="L606" s="282" t="str">
        <f>IF(_penmei1_month_day!AJ602="","",_penmei1_month_day!AJ602)</f>
        <v/>
      </c>
      <c r="M606" s="282" t="str">
        <f>IF(_penmei1_month_day!AK602="","",_penmei1_month_day!AK602)</f>
        <v/>
      </c>
      <c r="N606" s="282" t="str">
        <f>IF(_penmei1_month_day!AL602="","",_penmei1_month_day!AL602)</f>
        <v/>
      </c>
      <c r="O606" s="282" t="str">
        <f>IF(_penmei1_month_day!AM602="","",_penmei1_month_day!AM602)</f>
        <v/>
      </c>
      <c r="P606" s="282" t="str">
        <f>IF(_penmei1_month_day!AN602="","",_penmei1_month_day!AN602)</f>
        <v/>
      </c>
      <c r="Q606" s="282" t="str">
        <f>IF(_penmei1_month_day!AO602="","",_penmei1_month_day!AO602)</f>
        <v/>
      </c>
      <c r="R606" s="282" t="str">
        <f>IF(_penmei1_month_day!AP602="","",_penmei1_month_day!AP602)</f>
        <v/>
      </c>
      <c r="S606" s="282" t="str">
        <f>IF(_penmei1_month_day!AQ602="","",_penmei1_month_day!AQ602)</f>
        <v/>
      </c>
      <c r="T606" s="282" t="str">
        <f>IF(_penmei1_month_day!AR602="","",_penmei1_month_day!AR602)</f>
        <v/>
      </c>
      <c r="U606" s="282" t="str">
        <f>IF(_penmei1_month_day!AS602="","",_penmei1_month_day!AS602)</f>
        <v/>
      </c>
      <c r="V606" s="282" t="str">
        <f>IF(_penmei1_month_day!AT602="","",_penmei1_month_day!AT602)</f>
        <v/>
      </c>
      <c r="W606" s="282" t="str">
        <f>IF(_penmei1_month_day!AU602="","",_penmei1_month_day!AU602)</f>
        <v/>
      </c>
      <c r="X606" s="282" t="str">
        <f>IF(_penmei1_month_day!AV602="","",_penmei1_month_day!AV602)</f>
        <v/>
      </c>
      <c r="Y606" s="282" t="str">
        <f>IF(_penmei1_month_day!AW602="","",_penmei1_month_day!AW602)</f>
        <v/>
      </c>
      <c r="Z606" s="282" t="str">
        <f>IF(_penmei1_month_day!AX602="","",_penmei1_month_day!AX602)</f>
        <v/>
      </c>
      <c r="AA606" s="305" t="str">
        <f>IF(_penmei1_month_day!AY602="","",ABS(_penmei1_month_day!AY602))</f>
        <v/>
      </c>
      <c r="AB606" s="305" t="str">
        <f>IF(_penmei1_month_day!AZ602="","",ABS(_penmei1_month_day!AZ602))</f>
        <v/>
      </c>
      <c r="AC606" s="281" t="str">
        <f>IF(_penmei1_month_day!BA602="","",_penmei1_month_day!BA602)</f>
        <v/>
      </c>
      <c r="AD606" s="281" t="str">
        <f>IF(_penmei1_month_day!BB602="","",_penmei1_month_day!BB602)</f>
        <v/>
      </c>
      <c r="AE606" s="282" t="str">
        <f>IF(_penmei1_month_day!BC602="","",_penmei1_month_day!BC602)</f>
        <v/>
      </c>
      <c r="AF606" s="282" t="str">
        <f>IF(_penmei1_month_day!BD602="","",_penmei1_month_day!BD602)</f>
        <v/>
      </c>
      <c r="AG606" s="282" t="str">
        <f>IF(_penmei1_month_day!BE602="","",_penmei1_month_day!BE602)</f>
        <v/>
      </c>
      <c r="AH606" s="305" t="str">
        <f>IF(_penmei1_month_day!BF602="","",_penmei1_month_day!BF602)</f>
        <v/>
      </c>
      <c r="AI606" s="305" t="str">
        <f>IF(_penmei1_month_day!BG602="","",_penmei1_month_day!BG602)</f>
        <v/>
      </c>
      <c r="AJ606" s="305" t="str">
        <f>IF(_penmei1_month_day!BH602="","",_penmei1_month_day!BH602)</f>
        <v/>
      </c>
      <c r="AK606" s="305" t="str">
        <f>IF(_penmei1_month_day!BI602="","",_penmei1_month_day!BI602)</f>
        <v/>
      </c>
      <c r="AL606" s="282" t="str">
        <f>IF(_penmei1_month_day!BJ602="","",_penmei1_month_day!BJ602)</f>
        <v/>
      </c>
      <c r="AM606" s="305" t="str">
        <f>IF(_penmei1_month_day!BK602="","",_penmei1_month_day!BK602/10000)</f>
        <v/>
      </c>
      <c r="AN606" s="282" t="str">
        <f>IF(_penmei1_month_day!BL602="","",_penmei1_month_day!BL602)</f>
        <v/>
      </c>
      <c r="AO606" s="282" t="str">
        <f>IF(_penmei1_month_day!BM602="","",_penmei1_month_day!BM602)</f>
        <v/>
      </c>
      <c r="AP606" s="328"/>
      <c r="AQ606" s="328"/>
    </row>
    <row r="607" spans="1:43">
      <c r="A607" s="126">
        <f t="shared" si="157"/>
        <v>43491</v>
      </c>
      <c r="B607" s="127">
        <f t="shared" si="147"/>
        <v>43491</v>
      </c>
      <c r="C607" s="128" t="str">
        <f t="shared" si="148"/>
        <v>夜</v>
      </c>
      <c r="D607" s="128">
        <f t="shared" si="149"/>
        <v>26</v>
      </c>
      <c r="E607" s="129">
        <f t="shared" ref="E607:E613" si="158">E606</f>
        <v>4</v>
      </c>
      <c r="F607" s="130" t="str">
        <f t="shared" si="150"/>
        <v>丁班</v>
      </c>
      <c r="G607" s="128">
        <f t="shared" si="151"/>
        <v>1</v>
      </c>
      <c r="H607" s="131">
        <f t="shared" si="153"/>
        <v>0.0416666666666667</v>
      </c>
      <c r="I607" s="165">
        <f t="shared" si="154"/>
        <v>0.0416666666666667</v>
      </c>
      <c r="J607" s="283" t="str">
        <f>IF(_penmei1_month_day!AH603="","",_penmei1_month_day!AH603)</f>
        <v/>
      </c>
      <c r="K607" s="283" t="str">
        <f>IF(_penmei1_month_day!AI603="","",_penmei1_month_day!AI603)</f>
        <v/>
      </c>
      <c r="L607" s="284" t="str">
        <f>IF(_penmei1_month_day!AJ603="","",_penmei1_month_day!AJ603)</f>
        <v/>
      </c>
      <c r="M607" s="284" t="str">
        <f>IF(_penmei1_month_day!AK603="","",_penmei1_month_day!AK603)</f>
        <v/>
      </c>
      <c r="N607" s="284" t="str">
        <f>IF(_penmei1_month_day!AL603="","",_penmei1_month_day!AL603)</f>
        <v/>
      </c>
      <c r="O607" s="284" t="str">
        <f>IF(_penmei1_month_day!AM603="","",_penmei1_month_day!AM603)</f>
        <v/>
      </c>
      <c r="P607" s="284" t="str">
        <f>IF(_penmei1_month_day!AN603="","",_penmei1_month_day!AN603)</f>
        <v/>
      </c>
      <c r="Q607" s="284" t="str">
        <f>IF(_penmei1_month_day!AO603="","",_penmei1_month_day!AO603)</f>
        <v/>
      </c>
      <c r="R607" s="284" t="str">
        <f>IF(_penmei1_month_day!AP603="","",_penmei1_month_day!AP603)</f>
        <v/>
      </c>
      <c r="S607" s="284" t="str">
        <f>IF(_penmei1_month_day!AQ603="","",_penmei1_month_day!AQ603)</f>
        <v/>
      </c>
      <c r="T607" s="284" t="str">
        <f>IF(_penmei1_month_day!AR603="","",_penmei1_month_day!AR603)</f>
        <v/>
      </c>
      <c r="U607" s="284" t="str">
        <f>IF(_penmei1_month_day!AS603="","",_penmei1_month_day!AS603)</f>
        <v/>
      </c>
      <c r="V607" s="284" t="str">
        <f>IF(_penmei1_month_day!AT603="","",_penmei1_month_day!AT603)</f>
        <v/>
      </c>
      <c r="W607" s="284" t="str">
        <f>IF(_penmei1_month_day!AU603="","",_penmei1_month_day!AU603)</f>
        <v/>
      </c>
      <c r="X607" s="284" t="str">
        <f>IF(_penmei1_month_day!AV603="","",_penmei1_month_day!AV603)</f>
        <v/>
      </c>
      <c r="Y607" s="284" t="str">
        <f>IF(_penmei1_month_day!AW603="","",_penmei1_month_day!AW603)</f>
        <v/>
      </c>
      <c r="Z607" s="284" t="str">
        <f>IF(_penmei1_month_day!AX603="","",_penmei1_month_day!AX603)</f>
        <v/>
      </c>
      <c r="AA607" s="306" t="str">
        <f>IF(_penmei1_month_day!AY603="","",ABS(_penmei1_month_day!AY603))</f>
        <v/>
      </c>
      <c r="AB607" s="306" t="str">
        <f>IF(_penmei1_month_day!AZ603="","",ABS(_penmei1_month_day!AZ603))</f>
        <v/>
      </c>
      <c r="AC607" s="283" t="str">
        <f>IF(_penmei1_month_day!BA603="","",_penmei1_month_day!BA603)</f>
        <v/>
      </c>
      <c r="AD607" s="283" t="str">
        <f>IF(_penmei1_month_day!BB603="","",_penmei1_month_day!BB603)</f>
        <v/>
      </c>
      <c r="AE607" s="284" t="str">
        <f>IF(_penmei1_month_day!BC603="","",_penmei1_month_day!BC603)</f>
        <v/>
      </c>
      <c r="AF607" s="284" t="str">
        <f>IF(_penmei1_month_day!BD603="","",_penmei1_month_day!BD603)</f>
        <v/>
      </c>
      <c r="AG607" s="284" t="str">
        <f>IF(_penmei1_month_day!BE603="","",_penmei1_month_day!BE603)</f>
        <v/>
      </c>
      <c r="AH607" s="306" t="str">
        <f>IF(_penmei1_month_day!BF603="","",_penmei1_month_day!BF603)</f>
        <v/>
      </c>
      <c r="AI607" s="306" t="str">
        <f>IF(_penmei1_month_day!BG603="","",_penmei1_month_day!BG603)</f>
        <v/>
      </c>
      <c r="AJ607" s="306" t="str">
        <f>IF(_penmei1_month_day!BH603="","",_penmei1_month_day!BH603)</f>
        <v/>
      </c>
      <c r="AK607" s="306" t="str">
        <f>IF(_penmei1_month_day!BI603="","",_penmei1_month_day!BI603)</f>
        <v/>
      </c>
      <c r="AL607" s="284" t="str">
        <f>IF(_penmei1_month_day!BJ603="","",_penmei1_month_day!BJ603)</f>
        <v/>
      </c>
      <c r="AM607" s="306" t="str">
        <f>IF(_penmei1_month_day!BK603="","",_penmei1_month_day!BK603/10000)</f>
        <v/>
      </c>
      <c r="AN607" s="284" t="str">
        <f>IF(_penmei1_month_day!BL603="","",_penmei1_month_day!BL603)</f>
        <v/>
      </c>
      <c r="AO607" s="284" t="str">
        <f>IF(_penmei1_month_day!BM603="","",_penmei1_month_day!BM603)</f>
        <v/>
      </c>
      <c r="AP607" s="329"/>
      <c r="AQ607" s="329"/>
    </row>
    <row r="608" spans="1:43">
      <c r="A608" s="126">
        <f t="shared" si="157"/>
        <v>43491</v>
      </c>
      <c r="B608" s="127">
        <f t="shared" si="147"/>
        <v>43491</v>
      </c>
      <c r="C608" s="128" t="str">
        <f t="shared" si="148"/>
        <v>夜</v>
      </c>
      <c r="D608" s="128">
        <f t="shared" si="149"/>
        <v>26</v>
      </c>
      <c r="E608" s="129">
        <f t="shared" si="158"/>
        <v>4</v>
      </c>
      <c r="F608" s="130" t="str">
        <f t="shared" si="150"/>
        <v>丁班</v>
      </c>
      <c r="G608" s="128">
        <f t="shared" si="151"/>
        <v>2</v>
      </c>
      <c r="H608" s="131">
        <f t="shared" si="153"/>
        <v>0.0416666666666667</v>
      </c>
      <c r="I608" s="165">
        <f t="shared" si="154"/>
        <v>0.0833333333333334</v>
      </c>
      <c r="J608" s="283" t="str">
        <f>IF(_penmei1_month_day!AH604="","",_penmei1_month_day!AH604)</f>
        <v/>
      </c>
      <c r="K608" s="283" t="str">
        <f>IF(_penmei1_month_day!AI604="","",_penmei1_month_day!AI604)</f>
        <v/>
      </c>
      <c r="L608" s="284" t="str">
        <f>IF(_penmei1_month_day!AJ604="","",_penmei1_month_day!AJ604)</f>
        <v/>
      </c>
      <c r="M608" s="284" t="str">
        <f>IF(_penmei1_month_day!AK604="","",_penmei1_month_day!AK604)</f>
        <v/>
      </c>
      <c r="N608" s="284" t="str">
        <f>IF(_penmei1_month_day!AL604="","",_penmei1_month_day!AL604)</f>
        <v/>
      </c>
      <c r="O608" s="284" t="str">
        <f>IF(_penmei1_month_day!AM604="","",_penmei1_month_day!AM604)</f>
        <v/>
      </c>
      <c r="P608" s="284" t="str">
        <f>IF(_penmei1_month_day!AN604="","",_penmei1_month_day!AN604)</f>
        <v/>
      </c>
      <c r="Q608" s="284" t="str">
        <f>IF(_penmei1_month_day!AO604="","",_penmei1_month_day!AO604)</f>
        <v/>
      </c>
      <c r="R608" s="284" t="str">
        <f>IF(_penmei1_month_day!AP604="","",_penmei1_month_day!AP604)</f>
        <v/>
      </c>
      <c r="S608" s="284" t="str">
        <f>IF(_penmei1_month_day!AQ604="","",_penmei1_month_day!AQ604)</f>
        <v/>
      </c>
      <c r="T608" s="284" t="str">
        <f>IF(_penmei1_month_day!AR604="","",_penmei1_month_day!AR604)</f>
        <v/>
      </c>
      <c r="U608" s="284" t="str">
        <f>IF(_penmei1_month_day!AS604="","",_penmei1_month_day!AS604)</f>
        <v/>
      </c>
      <c r="V608" s="284" t="str">
        <f>IF(_penmei1_month_day!AT604="","",_penmei1_month_day!AT604)</f>
        <v/>
      </c>
      <c r="W608" s="284" t="str">
        <f>IF(_penmei1_month_day!AU604="","",_penmei1_month_day!AU604)</f>
        <v/>
      </c>
      <c r="X608" s="284" t="str">
        <f>IF(_penmei1_month_day!AV604="","",_penmei1_month_day!AV604)</f>
        <v/>
      </c>
      <c r="Y608" s="284" t="str">
        <f>IF(_penmei1_month_day!AW604="","",_penmei1_month_day!AW604)</f>
        <v/>
      </c>
      <c r="Z608" s="284" t="str">
        <f>IF(_penmei1_month_day!AX604="","",_penmei1_month_day!AX604)</f>
        <v/>
      </c>
      <c r="AA608" s="306" t="str">
        <f>IF(_penmei1_month_day!AY604="","",ABS(_penmei1_month_day!AY604))</f>
        <v/>
      </c>
      <c r="AB608" s="306" t="str">
        <f>IF(_penmei1_month_day!AZ604="","",ABS(_penmei1_month_day!AZ604))</f>
        <v/>
      </c>
      <c r="AC608" s="283" t="str">
        <f>IF(_penmei1_month_day!BA604="","",_penmei1_month_day!BA604)</f>
        <v/>
      </c>
      <c r="AD608" s="283" t="str">
        <f>IF(_penmei1_month_day!BB604="","",_penmei1_month_day!BB604)</f>
        <v/>
      </c>
      <c r="AE608" s="284" t="str">
        <f>IF(_penmei1_month_day!BC604="","",_penmei1_month_day!BC604)</f>
        <v/>
      </c>
      <c r="AF608" s="284" t="str">
        <f>IF(_penmei1_month_day!BD604="","",_penmei1_month_day!BD604)</f>
        <v/>
      </c>
      <c r="AG608" s="284" t="str">
        <f>IF(_penmei1_month_day!BE604="","",_penmei1_month_day!BE604)</f>
        <v/>
      </c>
      <c r="AH608" s="306" t="str">
        <f>IF(_penmei1_month_day!BF604="","",_penmei1_month_day!BF604)</f>
        <v/>
      </c>
      <c r="AI608" s="306" t="str">
        <f>IF(_penmei1_month_day!BG604="","",_penmei1_month_day!BG604)</f>
        <v/>
      </c>
      <c r="AJ608" s="306" t="str">
        <f>IF(_penmei1_month_day!BH604="","",_penmei1_month_day!BH604)</f>
        <v/>
      </c>
      <c r="AK608" s="306" t="str">
        <f>IF(_penmei1_month_day!BI604="","",_penmei1_month_day!BI604)</f>
        <v/>
      </c>
      <c r="AL608" s="284" t="str">
        <f>IF(_penmei1_month_day!BJ604="","",_penmei1_month_day!BJ604)</f>
        <v/>
      </c>
      <c r="AM608" s="306" t="str">
        <f>IF(_penmei1_month_day!BK604="","",_penmei1_month_day!BK604/10000)</f>
        <v/>
      </c>
      <c r="AN608" s="284" t="str">
        <f>IF(_penmei1_month_day!BL604="","",_penmei1_month_day!BL604)</f>
        <v/>
      </c>
      <c r="AO608" s="284" t="str">
        <f>IF(_penmei1_month_day!BM604="","",_penmei1_month_day!BM604)</f>
        <v/>
      </c>
      <c r="AP608" s="329"/>
      <c r="AQ608" s="329"/>
    </row>
    <row r="609" spans="1:43">
      <c r="A609" s="126">
        <f t="shared" si="157"/>
        <v>43491</v>
      </c>
      <c r="B609" s="127">
        <f t="shared" si="147"/>
        <v>43491</v>
      </c>
      <c r="C609" s="128" t="str">
        <f t="shared" si="148"/>
        <v>夜</v>
      </c>
      <c r="D609" s="128">
        <f t="shared" si="149"/>
        <v>26</v>
      </c>
      <c r="E609" s="129">
        <f t="shared" si="158"/>
        <v>4</v>
      </c>
      <c r="F609" s="130" t="str">
        <f t="shared" si="150"/>
        <v>丁班</v>
      </c>
      <c r="G609" s="128">
        <f t="shared" si="151"/>
        <v>3</v>
      </c>
      <c r="H609" s="131">
        <f t="shared" si="153"/>
        <v>0.0416666666666667</v>
      </c>
      <c r="I609" s="165">
        <f t="shared" si="154"/>
        <v>0.125</v>
      </c>
      <c r="J609" s="283" t="str">
        <f>IF(_penmei1_month_day!AH605="","",_penmei1_month_day!AH605)</f>
        <v/>
      </c>
      <c r="K609" s="283" t="str">
        <f>IF(_penmei1_month_day!AI605="","",_penmei1_month_day!AI605)</f>
        <v/>
      </c>
      <c r="L609" s="284" t="str">
        <f>IF(_penmei1_month_day!AJ605="","",_penmei1_month_day!AJ605)</f>
        <v/>
      </c>
      <c r="M609" s="284" t="str">
        <f>IF(_penmei1_month_day!AK605="","",_penmei1_month_day!AK605)</f>
        <v/>
      </c>
      <c r="N609" s="284" t="str">
        <f>IF(_penmei1_month_day!AL605="","",_penmei1_month_day!AL605)</f>
        <v/>
      </c>
      <c r="O609" s="284" t="str">
        <f>IF(_penmei1_month_day!AM605="","",_penmei1_month_day!AM605)</f>
        <v/>
      </c>
      <c r="P609" s="284" t="str">
        <f>IF(_penmei1_month_day!AN605="","",_penmei1_month_day!AN605)</f>
        <v/>
      </c>
      <c r="Q609" s="284" t="str">
        <f>IF(_penmei1_month_day!AO605="","",_penmei1_month_day!AO605)</f>
        <v/>
      </c>
      <c r="R609" s="284" t="str">
        <f>IF(_penmei1_month_day!AP605="","",_penmei1_month_day!AP605)</f>
        <v/>
      </c>
      <c r="S609" s="284" t="str">
        <f>IF(_penmei1_month_day!AQ605="","",_penmei1_month_day!AQ605)</f>
        <v/>
      </c>
      <c r="T609" s="284" t="str">
        <f>IF(_penmei1_month_day!AR605="","",_penmei1_month_day!AR605)</f>
        <v/>
      </c>
      <c r="U609" s="284" t="str">
        <f>IF(_penmei1_month_day!AS605="","",_penmei1_month_day!AS605)</f>
        <v/>
      </c>
      <c r="V609" s="284" t="str">
        <f>IF(_penmei1_month_day!AT605="","",_penmei1_month_day!AT605)</f>
        <v/>
      </c>
      <c r="W609" s="284" t="str">
        <f>IF(_penmei1_month_day!AU605="","",_penmei1_month_day!AU605)</f>
        <v/>
      </c>
      <c r="X609" s="284" t="str">
        <f>IF(_penmei1_month_day!AV605="","",_penmei1_month_day!AV605)</f>
        <v/>
      </c>
      <c r="Y609" s="284" t="str">
        <f>IF(_penmei1_month_day!AW605="","",_penmei1_month_day!AW605)</f>
        <v/>
      </c>
      <c r="Z609" s="284" t="str">
        <f>IF(_penmei1_month_day!AX605="","",_penmei1_month_day!AX605)</f>
        <v/>
      </c>
      <c r="AA609" s="306" t="str">
        <f>IF(_penmei1_month_day!AY605="","",ABS(_penmei1_month_day!AY605))</f>
        <v/>
      </c>
      <c r="AB609" s="306" t="str">
        <f>IF(_penmei1_month_day!AZ605="","",ABS(_penmei1_month_day!AZ605))</f>
        <v/>
      </c>
      <c r="AC609" s="283" t="str">
        <f>IF(_penmei1_month_day!BA605="","",_penmei1_month_day!BA605)</f>
        <v/>
      </c>
      <c r="AD609" s="283" t="str">
        <f>IF(_penmei1_month_day!BB605="","",_penmei1_month_day!BB605)</f>
        <v/>
      </c>
      <c r="AE609" s="284" t="str">
        <f>IF(_penmei1_month_day!BC605="","",_penmei1_month_day!BC605)</f>
        <v/>
      </c>
      <c r="AF609" s="284" t="str">
        <f>IF(_penmei1_month_day!BD605="","",_penmei1_month_day!BD605)</f>
        <v/>
      </c>
      <c r="AG609" s="284" t="str">
        <f>IF(_penmei1_month_day!BE605="","",_penmei1_month_day!BE605)</f>
        <v/>
      </c>
      <c r="AH609" s="306" t="str">
        <f>IF(_penmei1_month_day!BF605="","",_penmei1_month_day!BF605)</f>
        <v/>
      </c>
      <c r="AI609" s="306" t="str">
        <f>IF(_penmei1_month_day!BG605="","",_penmei1_month_day!BG605)</f>
        <v/>
      </c>
      <c r="AJ609" s="306" t="str">
        <f>IF(_penmei1_month_day!BH605="","",_penmei1_month_day!BH605)</f>
        <v/>
      </c>
      <c r="AK609" s="306" t="str">
        <f>IF(_penmei1_month_day!BI605="","",_penmei1_month_day!BI605)</f>
        <v/>
      </c>
      <c r="AL609" s="284" t="str">
        <f>IF(_penmei1_month_day!BJ605="","",_penmei1_month_day!BJ605)</f>
        <v/>
      </c>
      <c r="AM609" s="306" t="str">
        <f>IF(_penmei1_month_day!BK605="","",_penmei1_month_day!BK605/10000)</f>
        <v/>
      </c>
      <c r="AN609" s="284" t="str">
        <f>IF(_penmei1_month_day!BL605="","",_penmei1_month_day!BL605)</f>
        <v/>
      </c>
      <c r="AO609" s="284" t="str">
        <f>IF(_penmei1_month_day!BM605="","",_penmei1_month_day!BM605)</f>
        <v/>
      </c>
      <c r="AP609" s="329"/>
      <c r="AQ609" s="329"/>
    </row>
    <row r="610" spans="1:43">
      <c r="A610" s="126">
        <f t="shared" si="157"/>
        <v>43491</v>
      </c>
      <c r="B610" s="127">
        <f t="shared" si="147"/>
        <v>43491</v>
      </c>
      <c r="C610" s="128" t="str">
        <f t="shared" si="148"/>
        <v>夜</v>
      </c>
      <c r="D610" s="128">
        <f t="shared" si="149"/>
        <v>26</v>
      </c>
      <c r="E610" s="129">
        <f t="shared" si="158"/>
        <v>4</v>
      </c>
      <c r="F610" s="130" t="str">
        <f t="shared" si="150"/>
        <v>丁班</v>
      </c>
      <c r="G610" s="128">
        <f t="shared" si="151"/>
        <v>4</v>
      </c>
      <c r="H610" s="131">
        <f t="shared" si="153"/>
        <v>0.0416666666666667</v>
      </c>
      <c r="I610" s="165">
        <f t="shared" si="154"/>
        <v>0.166666666666667</v>
      </c>
      <c r="J610" s="283" t="str">
        <f>IF(_penmei1_month_day!AH606="","",_penmei1_month_day!AH606)</f>
        <v/>
      </c>
      <c r="K610" s="283" t="str">
        <f>IF(_penmei1_month_day!AI606="","",_penmei1_month_day!AI606)</f>
        <v/>
      </c>
      <c r="L610" s="284" t="str">
        <f>IF(_penmei1_month_day!AJ606="","",_penmei1_month_day!AJ606)</f>
        <v/>
      </c>
      <c r="M610" s="284" t="str">
        <f>IF(_penmei1_month_day!AK606="","",_penmei1_month_day!AK606)</f>
        <v/>
      </c>
      <c r="N610" s="284" t="str">
        <f>IF(_penmei1_month_day!AL606="","",_penmei1_month_day!AL606)</f>
        <v/>
      </c>
      <c r="O610" s="284" t="str">
        <f>IF(_penmei1_month_day!AM606="","",_penmei1_month_day!AM606)</f>
        <v/>
      </c>
      <c r="P610" s="284" t="str">
        <f>IF(_penmei1_month_day!AN606="","",_penmei1_month_day!AN606)</f>
        <v/>
      </c>
      <c r="Q610" s="284" t="str">
        <f>IF(_penmei1_month_day!AO606="","",_penmei1_month_day!AO606)</f>
        <v/>
      </c>
      <c r="R610" s="284" t="str">
        <f>IF(_penmei1_month_day!AP606="","",_penmei1_month_day!AP606)</f>
        <v/>
      </c>
      <c r="S610" s="284" t="str">
        <f>IF(_penmei1_month_day!AQ606="","",_penmei1_month_day!AQ606)</f>
        <v/>
      </c>
      <c r="T610" s="284" t="str">
        <f>IF(_penmei1_month_day!AR606="","",_penmei1_month_day!AR606)</f>
        <v/>
      </c>
      <c r="U610" s="284" t="str">
        <f>IF(_penmei1_month_day!AS606="","",_penmei1_month_day!AS606)</f>
        <v/>
      </c>
      <c r="V610" s="284" t="str">
        <f>IF(_penmei1_month_day!AT606="","",_penmei1_month_day!AT606)</f>
        <v/>
      </c>
      <c r="W610" s="284" t="str">
        <f>IF(_penmei1_month_day!AU606="","",_penmei1_month_day!AU606)</f>
        <v/>
      </c>
      <c r="X610" s="284" t="str">
        <f>IF(_penmei1_month_day!AV606="","",_penmei1_month_day!AV606)</f>
        <v/>
      </c>
      <c r="Y610" s="284" t="str">
        <f>IF(_penmei1_month_day!AW606="","",_penmei1_month_day!AW606)</f>
        <v/>
      </c>
      <c r="Z610" s="284" t="str">
        <f>IF(_penmei1_month_day!AX606="","",_penmei1_month_day!AX606)</f>
        <v/>
      </c>
      <c r="AA610" s="306" t="str">
        <f>IF(_penmei1_month_day!AY606="","",ABS(_penmei1_month_day!AY606))</f>
        <v/>
      </c>
      <c r="AB610" s="306" t="str">
        <f>IF(_penmei1_month_day!AZ606="","",ABS(_penmei1_month_day!AZ606))</f>
        <v/>
      </c>
      <c r="AC610" s="283" t="str">
        <f>IF(_penmei1_month_day!BA606="","",_penmei1_month_day!BA606)</f>
        <v/>
      </c>
      <c r="AD610" s="283" t="str">
        <f>IF(_penmei1_month_day!BB606="","",_penmei1_month_day!BB606)</f>
        <v/>
      </c>
      <c r="AE610" s="284" t="str">
        <f>IF(_penmei1_month_day!BC606="","",_penmei1_month_day!BC606)</f>
        <v/>
      </c>
      <c r="AF610" s="284" t="str">
        <f>IF(_penmei1_month_day!BD606="","",_penmei1_month_day!BD606)</f>
        <v/>
      </c>
      <c r="AG610" s="284" t="str">
        <f>IF(_penmei1_month_day!BE606="","",_penmei1_month_day!BE606)</f>
        <v/>
      </c>
      <c r="AH610" s="306" t="str">
        <f>IF(_penmei1_month_day!BF606="","",_penmei1_month_day!BF606)</f>
        <v/>
      </c>
      <c r="AI610" s="306" t="str">
        <f>IF(_penmei1_month_day!BG606="","",_penmei1_month_day!BG606)</f>
        <v/>
      </c>
      <c r="AJ610" s="306" t="str">
        <f>IF(_penmei1_month_day!BH606="","",_penmei1_month_day!BH606)</f>
        <v/>
      </c>
      <c r="AK610" s="306" t="str">
        <f>IF(_penmei1_month_day!BI606="","",_penmei1_month_day!BI606)</f>
        <v/>
      </c>
      <c r="AL610" s="284" t="str">
        <f>IF(_penmei1_month_day!BJ606="","",_penmei1_month_day!BJ606)</f>
        <v/>
      </c>
      <c r="AM610" s="306" t="str">
        <f>IF(_penmei1_month_day!BK606="","",_penmei1_month_day!BK606/10000)</f>
        <v/>
      </c>
      <c r="AN610" s="284" t="str">
        <f>IF(_penmei1_month_day!BL606="","",_penmei1_month_day!BL606)</f>
        <v/>
      </c>
      <c r="AO610" s="284" t="str">
        <f>IF(_penmei1_month_day!BM606="","",_penmei1_month_day!BM606)</f>
        <v/>
      </c>
      <c r="AP610" s="329"/>
      <c r="AQ610" s="329"/>
    </row>
    <row r="611" spans="1:43">
      <c r="A611" s="126">
        <f t="shared" si="157"/>
        <v>43491</v>
      </c>
      <c r="B611" s="127">
        <f t="shared" si="147"/>
        <v>43491</v>
      </c>
      <c r="C611" s="128" t="str">
        <f t="shared" si="148"/>
        <v>夜</v>
      </c>
      <c r="D611" s="128">
        <f t="shared" si="149"/>
        <v>26</v>
      </c>
      <c r="E611" s="129">
        <f t="shared" si="158"/>
        <v>4</v>
      </c>
      <c r="F611" s="130" t="str">
        <f t="shared" si="150"/>
        <v>丁班</v>
      </c>
      <c r="G611" s="128">
        <f t="shared" si="151"/>
        <v>5</v>
      </c>
      <c r="H611" s="131">
        <f t="shared" si="153"/>
        <v>0.0416666666666667</v>
      </c>
      <c r="I611" s="165">
        <f t="shared" si="154"/>
        <v>0.208333333333333</v>
      </c>
      <c r="J611" s="283" t="str">
        <f>IF(_penmei1_month_day!AH607="","",_penmei1_month_day!AH607)</f>
        <v/>
      </c>
      <c r="K611" s="283" t="str">
        <f>IF(_penmei1_month_day!AI607="","",_penmei1_month_day!AI607)</f>
        <v/>
      </c>
      <c r="L611" s="284" t="str">
        <f>IF(_penmei1_month_day!AJ607="","",_penmei1_month_day!AJ607)</f>
        <v/>
      </c>
      <c r="M611" s="284" t="str">
        <f>IF(_penmei1_month_day!AK607="","",_penmei1_month_day!AK607)</f>
        <v/>
      </c>
      <c r="N611" s="284" t="str">
        <f>IF(_penmei1_month_day!AL607="","",_penmei1_month_day!AL607)</f>
        <v/>
      </c>
      <c r="O611" s="284" t="str">
        <f>IF(_penmei1_month_day!AM607="","",_penmei1_month_day!AM607)</f>
        <v/>
      </c>
      <c r="P611" s="284" t="str">
        <f>IF(_penmei1_month_day!AN607="","",_penmei1_month_day!AN607)</f>
        <v/>
      </c>
      <c r="Q611" s="284" t="str">
        <f>IF(_penmei1_month_day!AO607="","",_penmei1_month_day!AO607)</f>
        <v/>
      </c>
      <c r="R611" s="284" t="str">
        <f>IF(_penmei1_month_day!AP607="","",_penmei1_month_day!AP607)</f>
        <v/>
      </c>
      <c r="S611" s="284" t="str">
        <f>IF(_penmei1_month_day!AQ607="","",_penmei1_month_day!AQ607)</f>
        <v/>
      </c>
      <c r="T611" s="284" t="str">
        <f>IF(_penmei1_month_day!AR607="","",_penmei1_month_day!AR607)</f>
        <v/>
      </c>
      <c r="U611" s="284" t="str">
        <f>IF(_penmei1_month_day!AS607="","",_penmei1_month_day!AS607)</f>
        <v/>
      </c>
      <c r="V611" s="284" t="str">
        <f>IF(_penmei1_month_day!AT607="","",_penmei1_month_day!AT607)</f>
        <v/>
      </c>
      <c r="W611" s="284" t="str">
        <f>IF(_penmei1_month_day!AU607="","",_penmei1_month_day!AU607)</f>
        <v/>
      </c>
      <c r="X611" s="284" t="str">
        <f>IF(_penmei1_month_day!AV607="","",_penmei1_month_day!AV607)</f>
        <v/>
      </c>
      <c r="Y611" s="284" t="str">
        <f>IF(_penmei1_month_day!AW607="","",_penmei1_month_day!AW607)</f>
        <v/>
      </c>
      <c r="Z611" s="284" t="str">
        <f>IF(_penmei1_month_day!AX607="","",_penmei1_month_day!AX607)</f>
        <v/>
      </c>
      <c r="AA611" s="306" t="str">
        <f>IF(_penmei1_month_day!AY607="","",ABS(_penmei1_month_day!AY607))</f>
        <v/>
      </c>
      <c r="AB611" s="306" t="str">
        <f>IF(_penmei1_month_day!AZ607="","",ABS(_penmei1_month_day!AZ607))</f>
        <v/>
      </c>
      <c r="AC611" s="283" t="str">
        <f>IF(_penmei1_month_day!BA607="","",_penmei1_month_day!BA607)</f>
        <v/>
      </c>
      <c r="AD611" s="283" t="str">
        <f>IF(_penmei1_month_day!BB607="","",_penmei1_month_day!BB607)</f>
        <v/>
      </c>
      <c r="AE611" s="284" t="str">
        <f>IF(_penmei1_month_day!BC607="","",_penmei1_month_day!BC607)</f>
        <v/>
      </c>
      <c r="AF611" s="284" t="str">
        <f>IF(_penmei1_month_day!BD607="","",_penmei1_month_day!BD607)</f>
        <v/>
      </c>
      <c r="AG611" s="284" t="str">
        <f>IF(_penmei1_month_day!BE607="","",_penmei1_month_day!BE607)</f>
        <v/>
      </c>
      <c r="AH611" s="306" t="str">
        <f>IF(_penmei1_month_day!BF607="","",_penmei1_month_day!BF607)</f>
        <v/>
      </c>
      <c r="AI611" s="306" t="str">
        <f>IF(_penmei1_month_day!BG607="","",_penmei1_month_day!BG607)</f>
        <v/>
      </c>
      <c r="AJ611" s="306" t="str">
        <f>IF(_penmei1_month_day!BH607="","",_penmei1_month_day!BH607)</f>
        <v/>
      </c>
      <c r="AK611" s="306" t="str">
        <f>IF(_penmei1_month_day!BI607="","",_penmei1_month_day!BI607)</f>
        <v/>
      </c>
      <c r="AL611" s="284" t="str">
        <f>IF(_penmei1_month_day!BJ607="","",_penmei1_month_day!BJ607)</f>
        <v/>
      </c>
      <c r="AM611" s="306" t="str">
        <f>IF(_penmei1_month_day!BK607="","",_penmei1_month_day!BK607/10000)</f>
        <v/>
      </c>
      <c r="AN611" s="284" t="str">
        <f>IF(_penmei1_month_day!BL607="","",_penmei1_month_day!BL607)</f>
        <v/>
      </c>
      <c r="AO611" s="284" t="str">
        <f>IF(_penmei1_month_day!BM607="","",_penmei1_month_day!BM607)</f>
        <v/>
      </c>
      <c r="AP611" s="329"/>
      <c r="AQ611" s="329"/>
    </row>
    <row r="612" spans="1:43">
      <c r="A612" s="126">
        <f t="shared" si="157"/>
        <v>43491</v>
      </c>
      <c r="B612" s="127">
        <f t="shared" si="147"/>
        <v>43491</v>
      </c>
      <c r="C612" s="128" t="str">
        <f t="shared" si="148"/>
        <v>夜</v>
      </c>
      <c r="D612" s="128">
        <f t="shared" si="149"/>
        <v>26</v>
      </c>
      <c r="E612" s="129">
        <f t="shared" si="158"/>
        <v>4</v>
      </c>
      <c r="F612" s="130" t="str">
        <f t="shared" si="150"/>
        <v>丁班</v>
      </c>
      <c r="G612" s="128">
        <f t="shared" si="151"/>
        <v>6</v>
      </c>
      <c r="H612" s="131">
        <f t="shared" si="153"/>
        <v>0.0416666666666667</v>
      </c>
      <c r="I612" s="165">
        <f t="shared" si="154"/>
        <v>0.25</v>
      </c>
      <c r="J612" s="283" t="str">
        <f>IF(_penmei1_month_day!AH608="","",_penmei1_month_day!AH608)</f>
        <v/>
      </c>
      <c r="K612" s="283" t="str">
        <f>IF(_penmei1_month_day!AI608="","",_penmei1_month_day!AI608)</f>
        <v/>
      </c>
      <c r="L612" s="284" t="str">
        <f>IF(_penmei1_month_day!AJ608="","",_penmei1_month_day!AJ608)</f>
        <v/>
      </c>
      <c r="M612" s="284" t="str">
        <f>IF(_penmei1_month_day!AK608="","",_penmei1_month_day!AK608)</f>
        <v/>
      </c>
      <c r="N612" s="284" t="str">
        <f>IF(_penmei1_month_day!AL608="","",_penmei1_month_day!AL608)</f>
        <v/>
      </c>
      <c r="O612" s="284" t="str">
        <f>IF(_penmei1_month_day!AM608="","",_penmei1_month_day!AM608)</f>
        <v/>
      </c>
      <c r="P612" s="284" t="str">
        <f>IF(_penmei1_month_day!AN608="","",_penmei1_month_day!AN608)</f>
        <v/>
      </c>
      <c r="Q612" s="284" t="str">
        <f>IF(_penmei1_month_day!AO608="","",_penmei1_month_day!AO608)</f>
        <v/>
      </c>
      <c r="R612" s="284" t="str">
        <f>IF(_penmei1_month_day!AP608="","",_penmei1_month_day!AP608)</f>
        <v/>
      </c>
      <c r="S612" s="284" t="str">
        <f>IF(_penmei1_month_day!AQ608="","",_penmei1_month_day!AQ608)</f>
        <v/>
      </c>
      <c r="T612" s="284" t="str">
        <f>IF(_penmei1_month_day!AR608="","",_penmei1_month_day!AR608)</f>
        <v/>
      </c>
      <c r="U612" s="284" t="str">
        <f>IF(_penmei1_month_day!AS608="","",_penmei1_month_day!AS608)</f>
        <v/>
      </c>
      <c r="V612" s="284" t="str">
        <f>IF(_penmei1_month_day!AT608="","",_penmei1_month_day!AT608)</f>
        <v/>
      </c>
      <c r="W612" s="284" t="str">
        <f>IF(_penmei1_month_day!AU608="","",_penmei1_month_day!AU608)</f>
        <v/>
      </c>
      <c r="X612" s="284" t="str">
        <f>IF(_penmei1_month_day!AV608="","",_penmei1_month_day!AV608)</f>
        <v/>
      </c>
      <c r="Y612" s="284" t="str">
        <f>IF(_penmei1_month_day!AW608="","",_penmei1_month_day!AW608)</f>
        <v/>
      </c>
      <c r="Z612" s="284" t="str">
        <f>IF(_penmei1_month_day!AX608="","",_penmei1_month_day!AX608)</f>
        <v/>
      </c>
      <c r="AA612" s="306" t="str">
        <f>IF(_penmei1_month_day!AY608="","",ABS(_penmei1_month_day!AY608))</f>
        <v/>
      </c>
      <c r="AB612" s="306" t="str">
        <f>IF(_penmei1_month_day!AZ608="","",ABS(_penmei1_month_day!AZ608))</f>
        <v/>
      </c>
      <c r="AC612" s="283" t="str">
        <f>IF(_penmei1_month_day!BA608="","",_penmei1_month_day!BA608)</f>
        <v/>
      </c>
      <c r="AD612" s="283" t="str">
        <f>IF(_penmei1_month_day!BB608="","",_penmei1_month_day!BB608)</f>
        <v/>
      </c>
      <c r="AE612" s="284" t="str">
        <f>IF(_penmei1_month_day!BC608="","",_penmei1_month_day!BC608)</f>
        <v/>
      </c>
      <c r="AF612" s="284" t="str">
        <f>IF(_penmei1_month_day!BD608="","",_penmei1_month_day!BD608)</f>
        <v/>
      </c>
      <c r="AG612" s="284" t="str">
        <f>IF(_penmei1_month_day!BE608="","",_penmei1_month_day!BE608)</f>
        <v/>
      </c>
      <c r="AH612" s="306" t="str">
        <f>IF(_penmei1_month_day!BF608="","",_penmei1_month_day!BF608)</f>
        <v/>
      </c>
      <c r="AI612" s="306" t="str">
        <f>IF(_penmei1_month_day!BG608="","",_penmei1_month_day!BG608)</f>
        <v/>
      </c>
      <c r="AJ612" s="306" t="str">
        <f>IF(_penmei1_month_day!BH608="","",_penmei1_month_day!BH608)</f>
        <v/>
      </c>
      <c r="AK612" s="306" t="str">
        <f>IF(_penmei1_month_day!BI608="","",_penmei1_month_day!BI608)</f>
        <v/>
      </c>
      <c r="AL612" s="284" t="str">
        <f>IF(_penmei1_month_day!BJ608="","",_penmei1_month_day!BJ608)</f>
        <v/>
      </c>
      <c r="AM612" s="306" t="str">
        <f>IF(_penmei1_month_day!BK608="","",_penmei1_month_day!BK608/10000)</f>
        <v/>
      </c>
      <c r="AN612" s="284" t="str">
        <f>IF(_penmei1_month_day!BL608="","",_penmei1_month_day!BL608)</f>
        <v/>
      </c>
      <c r="AO612" s="284" t="str">
        <f>IF(_penmei1_month_day!BM608="","",_penmei1_month_day!BM608)</f>
        <v/>
      </c>
      <c r="AP612" s="329"/>
      <c r="AQ612" s="329"/>
    </row>
    <row r="613" ht="15" spans="1:43">
      <c r="A613" s="132">
        <f t="shared" si="157"/>
        <v>43491</v>
      </c>
      <c r="B613" s="133">
        <f t="shared" si="147"/>
        <v>43491</v>
      </c>
      <c r="C613" s="134" t="str">
        <f t="shared" si="148"/>
        <v>夜</v>
      </c>
      <c r="D613" s="134">
        <f t="shared" si="149"/>
        <v>26</v>
      </c>
      <c r="E613" s="135">
        <f t="shared" si="158"/>
        <v>4</v>
      </c>
      <c r="F613" s="136" t="str">
        <f t="shared" si="150"/>
        <v>丁班</v>
      </c>
      <c r="G613" s="134">
        <f t="shared" si="151"/>
        <v>7</v>
      </c>
      <c r="H613" s="137">
        <f t="shared" si="153"/>
        <v>0.0416666666666667</v>
      </c>
      <c r="I613" s="170">
        <f t="shared" si="154"/>
        <v>0.291666666666667</v>
      </c>
      <c r="J613" s="285" t="str">
        <f>IF(_penmei1_month_day!AH609="","",_penmei1_month_day!AH609)</f>
        <v/>
      </c>
      <c r="K613" s="285" t="str">
        <f>IF(_penmei1_month_day!AI609="","",_penmei1_month_day!AI609)</f>
        <v/>
      </c>
      <c r="L613" s="286" t="str">
        <f>IF(_penmei1_month_day!AJ609="","",_penmei1_month_day!AJ609)</f>
        <v/>
      </c>
      <c r="M613" s="286" t="str">
        <f>IF(_penmei1_month_day!AK609="","",_penmei1_month_day!AK609)</f>
        <v/>
      </c>
      <c r="N613" s="286" t="str">
        <f>IF(_penmei1_month_day!AL609="","",_penmei1_month_day!AL609)</f>
        <v/>
      </c>
      <c r="O613" s="286" t="str">
        <f>IF(_penmei1_month_day!AM609="","",_penmei1_month_day!AM609)</f>
        <v/>
      </c>
      <c r="P613" s="286" t="str">
        <f>IF(_penmei1_month_day!AN609="","",_penmei1_month_day!AN609)</f>
        <v/>
      </c>
      <c r="Q613" s="286" t="str">
        <f>IF(_penmei1_month_day!AO609="","",_penmei1_month_day!AO609)</f>
        <v/>
      </c>
      <c r="R613" s="286" t="str">
        <f>IF(_penmei1_month_day!AP609="","",_penmei1_month_day!AP609)</f>
        <v/>
      </c>
      <c r="S613" s="286" t="str">
        <f>IF(_penmei1_month_day!AQ609="","",_penmei1_month_day!AQ609)</f>
        <v/>
      </c>
      <c r="T613" s="286" t="str">
        <f>IF(_penmei1_month_day!AR609="","",_penmei1_month_day!AR609)</f>
        <v/>
      </c>
      <c r="U613" s="286" t="str">
        <f>IF(_penmei1_month_day!AS609="","",_penmei1_month_day!AS609)</f>
        <v/>
      </c>
      <c r="V613" s="286" t="str">
        <f>IF(_penmei1_month_day!AT609="","",_penmei1_month_day!AT609)</f>
        <v/>
      </c>
      <c r="W613" s="286" t="str">
        <f>IF(_penmei1_month_day!AU609="","",_penmei1_month_day!AU609)</f>
        <v/>
      </c>
      <c r="X613" s="286" t="str">
        <f>IF(_penmei1_month_day!AV609="","",_penmei1_month_day!AV609)</f>
        <v/>
      </c>
      <c r="Y613" s="286" t="str">
        <f>IF(_penmei1_month_day!AW609="","",_penmei1_month_day!AW609)</f>
        <v/>
      </c>
      <c r="Z613" s="286" t="str">
        <f>IF(_penmei1_month_day!AX609="","",_penmei1_month_day!AX609)</f>
        <v/>
      </c>
      <c r="AA613" s="307" t="str">
        <f>IF(_penmei1_month_day!AY609="","",ABS(_penmei1_month_day!AY609))</f>
        <v/>
      </c>
      <c r="AB613" s="307" t="str">
        <f>IF(_penmei1_month_day!AZ609="","",ABS(_penmei1_month_day!AZ609))</f>
        <v/>
      </c>
      <c r="AC613" s="285" t="str">
        <f>IF(_penmei1_month_day!BA609="","",_penmei1_month_day!BA609)</f>
        <v/>
      </c>
      <c r="AD613" s="285" t="str">
        <f>IF(_penmei1_month_day!BB609="","",_penmei1_month_day!BB609)</f>
        <v/>
      </c>
      <c r="AE613" s="286" t="str">
        <f>IF(_penmei1_month_day!BC609="","",_penmei1_month_day!BC609)</f>
        <v/>
      </c>
      <c r="AF613" s="284" t="str">
        <f>IF(_penmei1_month_day!BD609="","",_penmei1_month_day!BD609)</f>
        <v/>
      </c>
      <c r="AG613" s="286" t="str">
        <f>IF(_penmei1_month_day!BE609="","",_penmei1_month_day!BE609)</f>
        <v/>
      </c>
      <c r="AH613" s="307" t="str">
        <f>IF(_penmei1_month_day!BF609="","",_penmei1_month_day!BF609)</f>
        <v/>
      </c>
      <c r="AI613" s="307" t="str">
        <f>IF(_penmei1_month_day!BG609="","",_penmei1_month_day!BG609)</f>
        <v/>
      </c>
      <c r="AJ613" s="307" t="str">
        <f>IF(_penmei1_month_day!BH609="","",_penmei1_month_day!BH609)</f>
        <v/>
      </c>
      <c r="AK613" s="307" t="str">
        <f>IF(_penmei1_month_day!BI609="","",_penmei1_month_day!BI609)</f>
        <v/>
      </c>
      <c r="AL613" s="286" t="str">
        <f>IF(_penmei1_month_day!BJ609="","",_penmei1_month_day!BJ609)</f>
        <v/>
      </c>
      <c r="AM613" s="307" t="str">
        <f>IF(_penmei1_month_day!BK609="","",_penmei1_month_day!BK609/10000)</f>
        <v/>
      </c>
      <c r="AN613" s="286" t="str">
        <f>IF(_penmei1_month_day!BL609="","",_penmei1_month_day!BL609)</f>
        <v/>
      </c>
      <c r="AO613" s="286" t="str">
        <f>IF(_penmei1_month_day!BM609="","",_penmei1_month_day!BM609)</f>
        <v/>
      </c>
      <c r="AP613" s="243" t="s">
        <v>83</v>
      </c>
      <c r="AQ613" s="331"/>
    </row>
    <row r="614" ht="15" spans="1:43">
      <c r="A614" s="120">
        <f t="shared" si="157"/>
        <v>43491</v>
      </c>
      <c r="B614" s="121">
        <f t="shared" si="147"/>
        <v>43491</v>
      </c>
      <c r="C614" s="122" t="str">
        <f t="shared" si="148"/>
        <v>白</v>
      </c>
      <c r="D614" s="122">
        <f t="shared" si="149"/>
        <v>26</v>
      </c>
      <c r="E614" s="123">
        <f>IF(AND(E606=4),1,IF(AND(E606&lt;4),(E606+1),))</f>
        <v>1</v>
      </c>
      <c r="F614" s="124" t="str">
        <f t="shared" si="150"/>
        <v>甲班</v>
      </c>
      <c r="G614" s="122">
        <f t="shared" si="151"/>
        <v>8</v>
      </c>
      <c r="H614" s="125">
        <f t="shared" si="153"/>
        <v>0.0416666666666667</v>
      </c>
      <c r="I614" s="160">
        <f t="shared" si="154"/>
        <v>0.333333333333334</v>
      </c>
      <c r="J614" s="281" t="str">
        <f>IF(_penmei1_month_day!AH610="","",_penmei1_month_day!AH610)</f>
        <v/>
      </c>
      <c r="K614" s="281" t="str">
        <f>IF(_penmei1_month_day!AI610="","",_penmei1_month_day!AI610)</f>
        <v/>
      </c>
      <c r="L614" s="282" t="str">
        <f>IF(_penmei1_month_day!AJ610="","",_penmei1_month_day!AJ610)</f>
        <v/>
      </c>
      <c r="M614" s="282" t="str">
        <f>IF(_penmei1_month_day!AK610="","",_penmei1_month_day!AK610)</f>
        <v/>
      </c>
      <c r="N614" s="282" t="str">
        <f>IF(_penmei1_month_day!AL610="","",_penmei1_month_day!AL610)</f>
        <v/>
      </c>
      <c r="O614" s="282" t="str">
        <f>IF(_penmei1_month_day!AM610="","",_penmei1_month_day!AM610)</f>
        <v/>
      </c>
      <c r="P614" s="282" t="str">
        <f>IF(_penmei1_month_day!AN610="","",_penmei1_month_day!AN610)</f>
        <v/>
      </c>
      <c r="Q614" s="282" t="str">
        <f>IF(_penmei1_month_day!AO610="","",_penmei1_month_day!AO610)</f>
        <v/>
      </c>
      <c r="R614" s="282" t="str">
        <f>IF(_penmei1_month_day!AP610="","",_penmei1_month_day!AP610)</f>
        <v/>
      </c>
      <c r="S614" s="282" t="str">
        <f>IF(_penmei1_month_day!AQ610="","",_penmei1_month_day!AQ610)</f>
        <v/>
      </c>
      <c r="T614" s="282" t="str">
        <f>IF(_penmei1_month_day!AR610="","",_penmei1_month_day!AR610)</f>
        <v/>
      </c>
      <c r="U614" s="282" t="str">
        <f>IF(_penmei1_month_day!AS610="","",_penmei1_month_day!AS610)</f>
        <v/>
      </c>
      <c r="V614" s="282" t="str">
        <f>IF(_penmei1_month_day!AT610="","",_penmei1_month_day!AT610)</f>
        <v/>
      </c>
      <c r="W614" s="282" t="str">
        <f>IF(_penmei1_month_day!AU610="","",_penmei1_month_day!AU610)</f>
        <v/>
      </c>
      <c r="X614" s="282" t="str">
        <f>IF(_penmei1_month_day!AV610="","",_penmei1_month_day!AV610)</f>
        <v/>
      </c>
      <c r="Y614" s="282" t="str">
        <f>IF(_penmei1_month_day!AW610="","",_penmei1_month_day!AW610)</f>
        <v/>
      </c>
      <c r="Z614" s="282" t="str">
        <f>IF(_penmei1_month_day!AX610="","",_penmei1_month_day!AX610)</f>
        <v/>
      </c>
      <c r="AA614" s="305" t="str">
        <f>IF(_penmei1_month_day!AY610="","",ABS(_penmei1_month_day!AY610))</f>
        <v/>
      </c>
      <c r="AB614" s="305" t="str">
        <f>IF(_penmei1_month_day!AZ610="","",ABS(_penmei1_month_day!AZ610))</f>
        <v/>
      </c>
      <c r="AC614" s="281" t="str">
        <f>IF(_penmei1_month_day!BA610="","",_penmei1_month_day!BA610)</f>
        <v/>
      </c>
      <c r="AD614" s="281" t="str">
        <f>IF(_penmei1_month_day!BB610="","",_penmei1_month_day!BB610)</f>
        <v/>
      </c>
      <c r="AE614" s="282" t="str">
        <f>IF(_penmei1_month_day!BC610="","",_penmei1_month_day!BC610)</f>
        <v/>
      </c>
      <c r="AF614" s="282" t="str">
        <f>IF(_penmei1_month_day!BD610="","",_penmei1_month_day!BD610)</f>
        <v/>
      </c>
      <c r="AG614" s="282" t="str">
        <f>IF(_penmei1_month_day!BE610="","",_penmei1_month_day!BE610)</f>
        <v/>
      </c>
      <c r="AH614" s="305" t="str">
        <f>IF(_penmei1_month_day!BF610="","",_penmei1_month_day!BF610)</f>
        <v/>
      </c>
      <c r="AI614" s="305" t="str">
        <f>IF(_penmei1_month_day!BG610="","",_penmei1_month_day!BG610)</f>
        <v/>
      </c>
      <c r="AJ614" s="305" t="str">
        <f>IF(_penmei1_month_day!BH610="","",_penmei1_month_day!BH610)</f>
        <v/>
      </c>
      <c r="AK614" s="305" t="str">
        <f>IF(_penmei1_month_day!BI610="","",_penmei1_month_day!BI610)</f>
        <v/>
      </c>
      <c r="AL614" s="282" t="str">
        <f>IF(_penmei1_month_day!BJ610="","",_penmei1_month_day!BJ610)</f>
        <v/>
      </c>
      <c r="AM614" s="305" t="str">
        <f>IF(_penmei1_month_day!BK610="","",_penmei1_month_day!BK610/10000)</f>
        <v/>
      </c>
      <c r="AN614" s="282" t="str">
        <f>IF(_penmei1_month_day!BL610="","",_penmei1_month_day!BL610)</f>
        <v/>
      </c>
      <c r="AO614" s="282" t="str">
        <f>IF(_penmei1_month_day!BM610="","",_penmei1_month_day!BM610)</f>
        <v/>
      </c>
      <c r="AP614" s="328"/>
      <c r="AQ614" s="328"/>
    </row>
    <row r="615" spans="1:43">
      <c r="A615" s="126">
        <f t="shared" si="157"/>
        <v>43491</v>
      </c>
      <c r="B615" s="127">
        <f t="shared" si="147"/>
        <v>43491</v>
      </c>
      <c r="C615" s="128" t="str">
        <f t="shared" si="148"/>
        <v>白</v>
      </c>
      <c r="D615" s="128">
        <f t="shared" si="149"/>
        <v>26</v>
      </c>
      <c r="E615" s="129">
        <f t="shared" ref="E615:E621" si="159">E614</f>
        <v>1</v>
      </c>
      <c r="F615" s="130" t="str">
        <f t="shared" si="150"/>
        <v>甲班</v>
      </c>
      <c r="G615" s="128">
        <f t="shared" si="151"/>
        <v>9</v>
      </c>
      <c r="H615" s="131">
        <f t="shared" si="153"/>
        <v>0.0416666666666667</v>
      </c>
      <c r="I615" s="165">
        <f t="shared" si="154"/>
        <v>0.375</v>
      </c>
      <c r="J615" s="283" t="str">
        <f>IF(_penmei1_month_day!AH611="","",_penmei1_month_day!AH611)</f>
        <v/>
      </c>
      <c r="K615" s="283" t="str">
        <f>IF(_penmei1_month_day!AI611="","",_penmei1_month_day!AI611)</f>
        <v/>
      </c>
      <c r="L615" s="284" t="str">
        <f>IF(_penmei1_month_day!AJ611="","",_penmei1_month_day!AJ611)</f>
        <v/>
      </c>
      <c r="M615" s="284" t="str">
        <f>IF(_penmei1_month_day!AK611="","",_penmei1_month_day!AK611)</f>
        <v/>
      </c>
      <c r="N615" s="284" t="str">
        <f>IF(_penmei1_month_day!AL611="","",_penmei1_month_day!AL611)</f>
        <v/>
      </c>
      <c r="O615" s="284" t="str">
        <f>IF(_penmei1_month_day!AM611="","",_penmei1_month_day!AM611)</f>
        <v/>
      </c>
      <c r="P615" s="284" t="str">
        <f>IF(_penmei1_month_day!AN611="","",_penmei1_month_day!AN611)</f>
        <v/>
      </c>
      <c r="Q615" s="284" t="str">
        <f>IF(_penmei1_month_day!AO611="","",_penmei1_month_day!AO611)</f>
        <v/>
      </c>
      <c r="R615" s="284" t="str">
        <f>IF(_penmei1_month_day!AP611="","",_penmei1_month_day!AP611)</f>
        <v/>
      </c>
      <c r="S615" s="284" t="str">
        <f>IF(_penmei1_month_day!AQ611="","",_penmei1_month_day!AQ611)</f>
        <v/>
      </c>
      <c r="T615" s="284" t="str">
        <f>IF(_penmei1_month_day!AR611="","",_penmei1_month_day!AR611)</f>
        <v/>
      </c>
      <c r="U615" s="284" t="str">
        <f>IF(_penmei1_month_day!AS611="","",_penmei1_month_day!AS611)</f>
        <v/>
      </c>
      <c r="V615" s="284" t="str">
        <f>IF(_penmei1_month_day!AT611="","",_penmei1_month_day!AT611)</f>
        <v/>
      </c>
      <c r="W615" s="284" t="str">
        <f>IF(_penmei1_month_day!AU611="","",_penmei1_month_day!AU611)</f>
        <v/>
      </c>
      <c r="X615" s="284" t="str">
        <f>IF(_penmei1_month_day!AV611="","",_penmei1_month_day!AV611)</f>
        <v/>
      </c>
      <c r="Y615" s="284" t="str">
        <f>IF(_penmei1_month_day!AW611="","",_penmei1_month_day!AW611)</f>
        <v/>
      </c>
      <c r="Z615" s="284" t="str">
        <f>IF(_penmei1_month_day!AX611="","",_penmei1_month_day!AX611)</f>
        <v/>
      </c>
      <c r="AA615" s="306" t="str">
        <f>IF(_penmei1_month_day!AY611="","",ABS(_penmei1_month_day!AY611))</f>
        <v/>
      </c>
      <c r="AB615" s="306" t="str">
        <f>IF(_penmei1_month_day!AZ611="","",ABS(_penmei1_month_day!AZ611))</f>
        <v/>
      </c>
      <c r="AC615" s="283" t="str">
        <f>IF(_penmei1_month_day!BA611="","",_penmei1_month_day!BA611)</f>
        <v/>
      </c>
      <c r="AD615" s="283" t="str">
        <f>IF(_penmei1_month_day!BB611="","",_penmei1_month_day!BB611)</f>
        <v/>
      </c>
      <c r="AE615" s="284" t="str">
        <f>IF(_penmei1_month_day!BC611="","",_penmei1_month_day!BC611)</f>
        <v/>
      </c>
      <c r="AF615" s="284" t="str">
        <f>IF(_penmei1_month_day!BD611="","",_penmei1_month_day!BD611)</f>
        <v/>
      </c>
      <c r="AG615" s="284" t="str">
        <f>IF(_penmei1_month_day!BE611="","",_penmei1_month_day!BE611)</f>
        <v/>
      </c>
      <c r="AH615" s="306" t="str">
        <f>IF(_penmei1_month_day!BF611="","",_penmei1_month_day!BF611)</f>
        <v/>
      </c>
      <c r="AI615" s="306" t="str">
        <f>IF(_penmei1_month_day!BG611="","",_penmei1_month_day!BG611)</f>
        <v/>
      </c>
      <c r="AJ615" s="306" t="str">
        <f>IF(_penmei1_month_day!BH611="","",_penmei1_month_day!BH611)</f>
        <v/>
      </c>
      <c r="AK615" s="306" t="str">
        <f>IF(_penmei1_month_day!BI611="","",_penmei1_month_day!BI611)</f>
        <v/>
      </c>
      <c r="AL615" s="284" t="str">
        <f>IF(_penmei1_month_day!BJ611="","",_penmei1_month_day!BJ611)</f>
        <v/>
      </c>
      <c r="AM615" s="306" t="str">
        <f>IF(_penmei1_month_day!BK611="","",_penmei1_month_day!BK611/10000)</f>
        <v/>
      </c>
      <c r="AN615" s="284" t="str">
        <f>IF(_penmei1_month_day!BL611="","",_penmei1_month_day!BL611)</f>
        <v/>
      </c>
      <c r="AO615" s="284" t="str">
        <f>IF(_penmei1_month_day!BM611="","",_penmei1_month_day!BM611)</f>
        <v/>
      </c>
      <c r="AP615" s="329"/>
      <c r="AQ615" s="329"/>
    </row>
    <row r="616" spans="1:43">
      <c r="A616" s="126">
        <f t="shared" si="157"/>
        <v>43491</v>
      </c>
      <c r="B616" s="127">
        <f t="shared" si="147"/>
        <v>43491</v>
      </c>
      <c r="C616" s="128" t="str">
        <f t="shared" si="148"/>
        <v>白</v>
      </c>
      <c r="D616" s="128">
        <f t="shared" si="149"/>
        <v>26</v>
      </c>
      <c r="E616" s="129">
        <f t="shared" si="159"/>
        <v>1</v>
      </c>
      <c r="F616" s="130" t="str">
        <f t="shared" si="150"/>
        <v>甲班</v>
      </c>
      <c r="G616" s="128">
        <f t="shared" si="151"/>
        <v>10</v>
      </c>
      <c r="H616" s="131">
        <f t="shared" si="153"/>
        <v>0.0416666666666667</v>
      </c>
      <c r="I616" s="165">
        <f t="shared" si="154"/>
        <v>0.416666666666667</v>
      </c>
      <c r="J616" s="283" t="str">
        <f>IF(_penmei1_month_day!AH612="","",_penmei1_month_day!AH612)</f>
        <v/>
      </c>
      <c r="K616" s="283" t="str">
        <f>IF(_penmei1_month_day!AI612="","",_penmei1_month_day!AI612)</f>
        <v/>
      </c>
      <c r="L616" s="284" t="str">
        <f>IF(_penmei1_month_day!AJ612="","",_penmei1_month_day!AJ612)</f>
        <v/>
      </c>
      <c r="M616" s="284" t="str">
        <f>IF(_penmei1_month_day!AK612="","",_penmei1_month_day!AK612)</f>
        <v/>
      </c>
      <c r="N616" s="284" t="str">
        <f>IF(_penmei1_month_day!AL612="","",_penmei1_month_day!AL612)</f>
        <v/>
      </c>
      <c r="O616" s="284" t="str">
        <f>IF(_penmei1_month_day!AM612="","",_penmei1_month_day!AM612)</f>
        <v/>
      </c>
      <c r="P616" s="284" t="str">
        <f>IF(_penmei1_month_day!AN612="","",_penmei1_month_day!AN612)</f>
        <v/>
      </c>
      <c r="Q616" s="284" t="str">
        <f>IF(_penmei1_month_day!AO612="","",_penmei1_month_day!AO612)</f>
        <v/>
      </c>
      <c r="R616" s="284" t="str">
        <f>IF(_penmei1_month_day!AP612="","",_penmei1_month_day!AP612)</f>
        <v/>
      </c>
      <c r="S616" s="284" t="str">
        <f>IF(_penmei1_month_day!AQ612="","",_penmei1_month_day!AQ612)</f>
        <v/>
      </c>
      <c r="T616" s="284" t="str">
        <f>IF(_penmei1_month_day!AR612="","",_penmei1_month_day!AR612)</f>
        <v/>
      </c>
      <c r="U616" s="284" t="str">
        <f>IF(_penmei1_month_day!AS612="","",_penmei1_month_day!AS612)</f>
        <v/>
      </c>
      <c r="V616" s="284" t="str">
        <f>IF(_penmei1_month_day!AT612="","",_penmei1_month_day!AT612)</f>
        <v/>
      </c>
      <c r="W616" s="284" t="str">
        <f>IF(_penmei1_month_day!AU612="","",_penmei1_month_day!AU612)</f>
        <v/>
      </c>
      <c r="X616" s="284" t="str">
        <f>IF(_penmei1_month_day!AV612="","",_penmei1_month_day!AV612)</f>
        <v/>
      </c>
      <c r="Y616" s="284" t="str">
        <f>IF(_penmei1_month_day!AW612="","",_penmei1_month_day!AW612)</f>
        <v/>
      </c>
      <c r="Z616" s="284" t="str">
        <f>IF(_penmei1_month_day!AX612="","",_penmei1_month_day!AX612)</f>
        <v/>
      </c>
      <c r="AA616" s="306" t="str">
        <f>IF(_penmei1_month_day!AY612="","",ABS(_penmei1_month_day!AY612))</f>
        <v/>
      </c>
      <c r="AB616" s="306" t="str">
        <f>IF(_penmei1_month_day!AZ612="","",ABS(_penmei1_month_day!AZ612))</f>
        <v/>
      </c>
      <c r="AC616" s="283" t="str">
        <f>IF(_penmei1_month_day!BA612="","",_penmei1_month_day!BA612)</f>
        <v/>
      </c>
      <c r="AD616" s="283" t="str">
        <f>IF(_penmei1_month_day!BB612="","",_penmei1_month_day!BB612)</f>
        <v/>
      </c>
      <c r="AE616" s="284" t="str">
        <f>IF(_penmei1_month_day!BC612="","",_penmei1_month_day!BC612)</f>
        <v/>
      </c>
      <c r="AF616" s="284" t="str">
        <f>IF(_penmei1_month_day!BD612="","",_penmei1_month_day!BD612)</f>
        <v/>
      </c>
      <c r="AG616" s="284" t="str">
        <f>IF(_penmei1_month_day!BE612="","",_penmei1_month_day!BE612)</f>
        <v/>
      </c>
      <c r="AH616" s="306" t="str">
        <f>IF(_penmei1_month_day!BF612="","",_penmei1_month_day!BF612)</f>
        <v/>
      </c>
      <c r="AI616" s="306" t="str">
        <f>IF(_penmei1_month_day!BG612="","",_penmei1_month_day!BG612)</f>
        <v/>
      </c>
      <c r="AJ616" s="306" t="str">
        <f>IF(_penmei1_month_day!BH612="","",_penmei1_month_day!BH612)</f>
        <v/>
      </c>
      <c r="AK616" s="306" t="str">
        <f>IF(_penmei1_month_day!BI612="","",_penmei1_month_day!BI612)</f>
        <v/>
      </c>
      <c r="AL616" s="284" t="str">
        <f>IF(_penmei1_month_day!BJ612="","",_penmei1_month_day!BJ612)</f>
        <v/>
      </c>
      <c r="AM616" s="306" t="str">
        <f>IF(_penmei1_month_day!BK612="","",_penmei1_month_day!BK612/10000)</f>
        <v/>
      </c>
      <c r="AN616" s="284" t="str">
        <f>IF(_penmei1_month_day!BL612="","",_penmei1_month_day!BL612)</f>
        <v/>
      </c>
      <c r="AO616" s="284" t="str">
        <f>IF(_penmei1_month_day!BM612="","",_penmei1_month_day!BM612)</f>
        <v/>
      </c>
      <c r="AP616" s="329"/>
      <c r="AQ616" s="329"/>
    </row>
    <row r="617" spans="1:43">
      <c r="A617" s="126">
        <f t="shared" si="157"/>
        <v>43491</v>
      </c>
      <c r="B617" s="127">
        <f t="shared" si="147"/>
        <v>43491</v>
      </c>
      <c r="C617" s="128" t="str">
        <f t="shared" si="148"/>
        <v>白</v>
      </c>
      <c r="D617" s="128">
        <f t="shared" si="149"/>
        <v>26</v>
      </c>
      <c r="E617" s="129">
        <f t="shared" si="159"/>
        <v>1</v>
      </c>
      <c r="F617" s="130" t="str">
        <f t="shared" si="150"/>
        <v>甲班</v>
      </c>
      <c r="G617" s="128">
        <f t="shared" si="151"/>
        <v>11</v>
      </c>
      <c r="H617" s="131">
        <f t="shared" si="153"/>
        <v>0.0416666666666667</v>
      </c>
      <c r="I617" s="165">
        <f t="shared" si="154"/>
        <v>0.458333333333334</v>
      </c>
      <c r="J617" s="283" t="str">
        <f>IF(_penmei1_month_day!AH613="","",_penmei1_month_day!AH613)</f>
        <v/>
      </c>
      <c r="K617" s="283" t="str">
        <f>IF(_penmei1_month_day!AI613="","",_penmei1_month_day!AI613)</f>
        <v/>
      </c>
      <c r="L617" s="284" t="str">
        <f>IF(_penmei1_month_day!AJ613="","",_penmei1_month_day!AJ613)</f>
        <v/>
      </c>
      <c r="M617" s="284" t="str">
        <f>IF(_penmei1_month_day!AK613="","",_penmei1_month_day!AK613)</f>
        <v/>
      </c>
      <c r="N617" s="284" t="str">
        <f>IF(_penmei1_month_day!AL613="","",_penmei1_month_day!AL613)</f>
        <v/>
      </c>
      <c r="O617" s="284" t="str">
        <f>IF(_penmei1_month_day!AM613="","",_penmei1_month_day!AM613)</f>
        <v/>
      </c>
      <c r="P617" s="284" t="str">
        <f>IF(_penmei1_month_day!AN613="","",_penmei1_month_day!AN613)</f>
        <v/>
      </c>
      <c r="Q617" s="284" t="str">
        <f>IF(_penmei1_month_day!AO613="","",_penmei1_month_day!AO613)</f>
        <v/>
      </c>
      <c r="R617" s="284" t="str">
        <f>IF(_penmei1_month_day!AP613="","",_penmei1_month_day!AP613)</f>
        <v/>
      </c>
      <c r="S617" s="284" t="str">
        <f>IF(_penmei1_month_day!AQ613="","",_penmei1_month_day!AQ613)</f>
        <v/>
      </c>
      <c r="T617" s="284" t="str">
        <f>IF(_penmei1_month_day!AR613="","",_penmei1_month_day!AR613)</f>
        <v/>
      </c>
      <c r="U617" s="284" t="str">
        <f>IF(_penmei1_month_day!AS613="","",_penmei1_month_day!AS613)</f>
        <v/>
      </c>
      <c r="V617" s="284" t="str">
        <f>IF(_penmei1_month_day!AT613="","",_penmei1_month_day!AT613)</f>
        <v/>
      </c>
      <c r="W617" s="284" t="str">
        <f>IF(_penmei1_month_day!AU613="","",_penmei1_month_day!AU613)</f>
        <v/>
      </c>
      <c r="X617" s="284" t="str">
        <f>IF(_penmei1_month_day!AV613="","",_penmei1_month_day!AV613)</f>
        <v/>
      </c>
      <c r="Y617" s="284" t="str">
        <f>IF(_penmei1_month_day!AW613="","",_penmei1_month_day!AW613)</f>
        <v/>
      </c>
      <c r="Z617" s="284" t="str">
        <f>IF(_penmei1_month_day!AX613="","",_penmei1_month_day!AX613)</f>
        <v/>
      </c>
      <c r="AA617" s="306" t="str">
        <f>IF(_penmei1_month_day!AY613="","",ABS(_penmei1_month_day!AY613))</f>
        <v/>
      </c>
      <c r="AB617" s="306" t="str">
        <f>IF(_penmei1_month_day!AZ613="","",ABS(_penmei1_month_day!AZ613))</f>
        <v/>
      </c>
      <c r="AC617" s="283" t="str">
        <f>IF(_penmei1_month_day!BA613="","",_penmei1_month_day!BA613)</f>
        <v/>
      </c>
      <c r="AD617" s="283" t="str">
        <f>IF(_penmei1_month_day!BB613="","",_penmei1_month_day!BB613)</f>
        <v/>
      </c>
      <c r="AE617" s="284" t="str">
        <f>IF(_penmei1_month_day!BC613="","",_penmei1_month_day!BC613)</f>
        <v/>
      </c>
      <c r="AF617" s="284" t="str">
        <f>IF(_penmei1_month_day!BD613="","",_penmei1_month_day!BD613)</f>
        <v/>
      </c>
      <c r="AG617" s="284" t="str">
        <f>IF(_penmei1_month_day!BE613="","",_penmei1_month_day!BE613)</f>
        <v/>
      </c>
      <c r="AH617" s="306" t="str">
        <f>IF(_penmei1_month_day!BF613="","",_penmei1_month_day!BF613)</f>
        <v/>
      </c>
      <c r="AI617" s="306" t="str">
        <f>IF(_penmei1_month_day!BG613="","",_penmei1_month_day!BG613)</f>
        <v/>
      </c>
      <c r="AJ617" s="306" t="str">
        <f>IF(_penmei1_month_day!BH613="","",_penmei1_month_day!BH613)</f>
        <v/>
      </c>
      <c r="AK617" s="306" t="str">
        <f>IF(_penmei1_month_day!BI613="","",_penmei1_month_day!BI613)</f>
        <v/>
      </c>
      <c r="AL617" s="284" t="str">
        <f>IF(_penmei1_month_day!BJ613="","",_penmei1_month_day!BJ613)</f>
        <v/>
      </c>
      <c r="AM617" s="306" t="str">
        <f>IF(_penmei1_month_day!BK613="","",_penmei1_month_day!BK613/10000)</f>
        <v/>
      </c>
      <c r="AN617" s="284" t="str">
        <f>IF(_penmei1_month_day!BL613="","",_penmei1_month_day!BL613)</f>
        <v/>
      </c>
      <c r="AO617" s="284" t="str">
        <f>IF(_penmei1_month_day!BM613="","",_penmei1_month_day!BM613)</f>
        <v/>
      </c>
      <c r="AP617" s="329"/>
      <c r="AQ617" s="329"/>
    </row>
    <row r="618" spans="1:43">
      <c r="A618" s="126">
        <f t="shared" si="157"/>
        <v>43491</v>
      </c>
      <c r="B618" s="127">
        <f t="shared" si="147"/>
        <v>43491</v>
      </c>
      <c r="C618" s="128" t="str">
        <f t="shared" si="148"/>
        <v>白</v>
      </c>
      <c r="D618" s="128">
        <f t="shared" si="149"/>
        <v>26</v>
      </c>
      <c r="E618" s="129">
        <f t="shared" si="159"/>
        <v>1</v>
      </c>
      <c r="F618" s="130" t="str">
        <f t="shared" si="150"/>
        <v>甲班</v>
      </c>
      <c r="G618" s="128">
        <f t="shared" si="151"/>
        <v>12</v>
      </c>
      <c r="H618" s="131">
        <f t="shared" si="153"/>
        <v>0.0416666666666667</v>
      </c>
      <c r="I618" s="165">
        <f t="shared" si="154"/>
        <v>0.5</v>
      </c>
      <c r="J618" s="283" t="str">
        <f>IF(_penmei1_month_day!AH614="","",_penmei1_month_day!AH614)</f>
        <v/>
      </c>
      <c r="K618" s="283" t="str">
        <f>IF(_penmei1_month_day!AI614="","",_penmei1_month_day!AI614)</f>
        <v/>
      </c>
      <c r="L618" s="284" t="str">
        <f>IF(_penmei1_month_day!AJ614="","",_penmei1_month_day!AJ614)</f>
        <v/>
      </c>
      <c r="M618" s="284" t="str">
        <f>IF(_penmei1_month_day!AK614="","",_penmei1_month_day!AK614)</f>
        <v/>
      </c>
      <c r="N618" s="284" t="str">
        <f>IF(_penmei1_month_day!AL614="","",_penmei1_month_day!AL614)</f>
        <v/>
      </c>
      <c r="O618" s="284" t="str">
        <f>IF(_penmei1_month_day!AM614="","",_penmei1_month_day!AM614)</f>
        <v/>
      </c>
      <c r="P618" s="284" t="str">
        <f>IF(_penmei1_month_day!AN614="","",_penmei1_month_day!AN614)</f>
        <v/>
      </c>
      <c r="Q618" s="284" t="str">
        <f>IF(_penmei1_month_day!AO614="","",_penmei1_month_day!AO614)</f>
        <v/>
      </c>
      <c r="R618" s="284" t="str">
        <f>IF(_penmei1_month_day!AP614="","",_penmei1_month_day!AP614)</f>
        <v/>
      </c>
      <c r="S618" s="284" t="str">
        <f>IF(_penmei1_month_day!AQ614="","",_penmei1_month_day!AQ614)</f>
        <v/>
      </c>
      <c r="T618" s="284" t="str">
        <f>IF(_penmei1_month_day!AR614="","",_penmei1_month_day!AR614)</f>
        <v/>
      </c>
      <c r="U618" s="284" t="str">
        <f>IF(_penmei1_month_day!AS614="","",_penmei1_month_day!AS614)</f>
        <v/>
      </c>
      <c r="V618" s="284" t="str">
        <f>IF(_penmei1_month_day!AT614="","",_penmei1_month_day!AT614)</f>
        <v/>
      </c>
      <c r="W618" s="284" t="str">
        <f>IF(_penmei1_month_day!AU614="","",_penmei1_month_day!AU614)</f>
        <v/>
      </c>
      <c r="X618" s="284" t="str">
        <f>IF(_penmei1_month_day!AV614="","",_penmei1_month_day!AV614)</f>
        <v/>
      </c>
      <c r="Y618" s="284" t="str">
        <f>IF(_penmei1_month_day!AW614="","",_penmei1_month_day!AW614)</f>
        <v/>
      </c>
      <c r="Z618" s="284" t="str">
        <f>IF(_penmei1_month_day!AX614="","",_penmei1_month_day!AX614)</f>
        <v/>
      </c>
      <c r="AA618" s="306" t="str">
        <f>IF(_penmei1_month_day!AY614="","",ABS(_penmei1_month_day!AY614))</f>
        <v/>
      </c>
      <c r="AB618" s="306" t="str">
        <f>IF(_penmei1_month_day!AZ614="","",ABS(_penmei1_month_day!AZ614))</f>
        <v/>
      </c>
      <c r="AC618" s="283" t="str">
        <f>IF(_penmei1_month_day!BA614="","",_penmei1_month_day!BA614)</f>
        <v/>
      </c>
      <c r="AD618" s="283" t="str">
        <f>IF(_penmei1_month_day!BB614="","",_penmei1_month_day!BB614)</f>
        <v/>
      </c>
      <c r="AE618" s="284" t="str">
        <f>IF(_penmei1_month_day!BC614="","",_penmei1_month_day!BC614)</f>
        <v/>
      </c>
      <c r="AF618" s="284" t="str">
        <f>IF(_penmei1_month_day!BD614="","",_penmei1_month_day!BD614)</f>
        <v/>
      </c>
      <c r="AG618" s="284" t="str">
        <f>IF(_penmei1_month_day!BE614="","",_penmei1_month_day!BE614)</f>
        <v/>
      </c>
      <c r="AH618" s="306" t="str">
        <f>IF(_penmei1_month_day!BF614="","",_penmei1_month_day!BF614)</f>
        <v/>
      </c>
      <c r="AI618" s="306" t="str">
        <f>IF(_penmei1_month_day!BG614="","",_penmei1_month_day!BG614)</f>
        <v/>
      </c>
      <c r="AJ618" s="306" t="str">
        <f>IF(_penmei1_month_day!BH614="","",_penmei1_month_day!BH614)</f>
        <v/>
      </c>
      <c r="AK618" s="306" t="str">
        <f>IF(_penmei1_month_day!BI614="","",_penmei1_month_day!BI614)</f>
        <v/>
      </c>
      <c r="AL618" s="284" t="str">
        <f>IF(_penmei1_month_day!BJ614="","",_penmei1_month_day!BJ614)</f>
        <v/>
      </c>
      <c r="AM618" s="306" t="str">
        <f>IF(_penmei1_month_day!BK614="","",_penmei1_month_day!BK614/10000)</f>
        <v/>
      </c>
      <c r="AN618" s="284" t="str">
        <f>IF(_penmei1_month_day!BL614="","",_penmei1_month_day!BL614)</f>
        <v/>
      </c>
      <c r="AO618" s="284" t="str">
        <f>IF(_penmei1_month_day!BM614="","",_penmei1_month_day!BM614)</f>
        <v/>
      </c>
      <c r="AP618" s="329"/>
      <c r="AQ618" s="329"/>
    </row>
    <row r="619" spans="1:43">
      <c r="A619" s="126">
        <f t="shared" si="157"/>
        <v>43491</v>
      </c>
      <c r="B619" s="127">
        <f t="shared" si="147"/>
        <v>43491</v>
      </c>
      <c r="C619" s="128" t="str">
        <f t="shared" si="148"/>
        <v>白</v>
      </c>
      <c r="D619" s="128">
        <f t="shared" si="149"/>
        <v>26</v>
      </c>
      <c r="E619" s="129">
        <f t="shared" si="159"/>
        <v>1</v>
      </c>
      <c r="F619" s="130" t="str">
        <f t="shared" si="150"/>
        <v>甲班</v>
      </c>
      <c r="G619" s="128">
        <f t="shared" si="151"/>
        <v>13</v>
      </c>
      <c r="H619" s="131">
        <f t="shared" si="153"/>
        <v>0.0416666666666667</v>
      </c>
      <c r="I619" s="165">
        <f t="shared" si="154"/>
        <v>0.541666666666667</v>
      </c>
      <c r="J619" s="283" t="str">
        <f>IF(_penmei1_month_day!AH615="","",_penmei1_month_day!AH615)</f>
        <v/>
      </c>
      <c r="K619" s="283" t="str">
        <f>IF(_penmei1_month_day!AI615="","",_penmei1_month_day!AI615)</f>
        <v/>
      </c>
      <c r="L619" s="284" t="str">
        <f>IF(_penmei1_month_day!AJ615="","",_penmei1_month_day!AJ615)</f>
        <v/>
      </c>
      <c r="M619" s="284" t="str">
        <f>IF(_penmei1_month_day!AK615="","",_penmei1_month_day!AK615)</f>
        <v/>
      </c>
      <c r="N619" s="284" t="str">
        <f>IF(_penmei1_month_day!AL615="","",_penmei1_month_day!AL615)</f>
        <v/>
      </c>
      <c r="O619" s="284" t="str">
        <f>IF(_penmei1_month_day!AM615="","",_penmei1_month_day!AM615)</f>
        <v/>
      </c>
      <c r="P619" s="284" t="str">
        <f>IF(_penmei1_month_day!AN615="","",_penmei1_month_day!AN615)</f>
        <v/>
      </c>
      <c r="Q619" s="284" t="str">
        <f>IF(_penmei1_month_day!AO615="","",_penmei1_month_day!AO615)</f>
        <v/>
      </c>
      <c r="R619" s="284" t="str">
        <f>IF(_penmei1_month_day!AP615="","",_penmei1_month_day!AP615)</f>
        <v/>
      </c>
      <c r="S619" s="284" t="str">
        <f>IF(_penmei1_month_day!AQ615="","",_penmei1_month_day!AQ615)</f>
        <v/>
      </c>
      <c r="T619" s="284" t="str">
        <f>IF(_penmei1_month_day!AR615="","",_penmei1_month_day!AR615)</f>
        <v/>
      </c>
      <c r="U619" s="284" t="str">
        <f>IF(_penmei1_month_day!AS615="","",_penmei1_month_day!AS615)</f>
        <v/>
      </c>
      <c r="V619" s="284" t="str">
        <f>IF(_penmei1_month_day!AT615="","",_penmei1_month_day!AT615)</f>
        <v/>
      </c>
      <c r="W619" s="284" t="str">
        <f>IF(_penmei1_month_day!AU615="","",_penmei1_month_day!AU615)</f>
        <v/>
      </c>
      <c r="X619" s="284" t="str">
        <f>IF(_penmei1_month_day!AV615="","",_penmei1_month_day!AV615)</f>
        <v/>
      </c>
      <c r="Y619" s="284" t="str">
        <f>IF(_penmei1_month_day!AW615="","",_penmei1_month_day!AW615)</f>
        <v/>
      </c>
      <c r="Z619" s="284" t="str">
        <f>IF(_penmei1_month_day!AX615="","",_penmei1_month_day!AX615)</f>
        <v/>
      </c>
      <c r="AA619" s="306" t="str">
        <f>IF(_penmei1_month_day!AY615="","",ABS(_penmei1_month_day!AY615))</f>
        <v/>
      </c>
      <c r="AB619" s="306" t="str">
        <f>IF(_penmei1_month_day!AZ615="","",ABS(_penmei1_month_day!AZ615))</f>
        <v/>
      </c>
      <c r="AC619" s="283" t="str">
        <f>IF(_penmei1_month_day!BA615="","",_penmei1_month_day!BA615)</f>
        <v/>
      </c>
      <c r="AD619" s="283" t="str">
        <f>IF(_penmei1_month_day!BB615="","",_penmei1_month_day!BB615)</f>
        <v/>
      </c>
      <c r="AE619" s="284" t="str">
        <f>IF(_penmei1_month_day!BC615="","",_penmei1_month_day!BC615)</f>
        <v/>
      </c>
      <c r="AF619" s="284" t="str">
        <f>IF(_penmei1_month_day!BD615="","",_penmei1_month_day!BD615)</f>
        <v/>
      </c>
      <c r="AG619" s="284" t="str">
        <f>IF(_penmei1_month_day!BE615="","",_penmei1_month_day!BE615)</f>
        <v/>
      </c>
      <c r="AH619" s="306" t="str">
        <f>IF(_penmei1_month_day!BF615="","",_penmei1_month_day!BF615)</f>
        <v/>
      </c>
      <c r="AI619" s="306" t="str">
        <f>IF(_penmei1_month_day!BG615="","",_penmei1_month_day!BG615)</f>
        <v/>
      </c>
      <c r="AJ619" s="306" t="str">
        <f>IF(_penmei1_month_day!BH615="","",_penmei1_month_day!BH615)</f>
        <v/>
      </c>
      <c r="AK619" s="306" t="str">
        <f>IF(_penmei1_month_day!BI615="","",_penmei1_month_day!BI615)</f>
        <v/>
      </c>
      <c r="AL619" s="284" t="str">
        <f>IF(_penmei1_month_day!BJ615="","",_penmei1_month_day!BJ615)</f>
        <v/>
      </c>
      <c r="AM619" s="306" t="str">
        <f>IF(_penmei1_month_day!BK615="","",_penmei1_month_day!BK615/10000)</f>
        <v/>
      </c>
      <c r="AN619" s="284" t="str">
        <f>IF(_penmei1_month_day!BL615="","",_penmei1_month_day!BL615)</f>
        <v/>
      </c>
      <c r="AO619" s="284" t="str">
        <f>IF(_penmei1_month_day!BM615="","",_penmei1_month_day!BM615)</f>
        <v/>
      </c>
      <c r="AP619" s="329"/>
      <c r="AQ619" s="329"/>
    </row>
    <row r="620" spans="1:43">
      <c r="A620" s="126">
        <f t="shared" si="157"/>
        <v>43491</v>
      </c>
      <c r="B620" s="127">
        <f t="shared" si="147"/>
        <v>43491</v>
      </c>
      <c r="C620" s="128" t="str">
        <f t="shared" si="148"/>
        <v>白</v>
      </c>
      <c r="D620" s="128">
        <f t="shared" si="149"/>
        <v>26</v>
      </c>
      <c r="E620" s="129">
        <f t="shared" si="159"/>
        <v>1</v>
      </c>
      <c r="F620" s="130" t="str">
        <f t="shared" si="150"/>
        <v>甲班</v>
      </c>
      <c r="G620" s="128">
        <f t="shared" si="151"/>
        <v>14</v>
      </c>
      <c r="H620" s="131">
        <f t="shared" si="153"/>
        <v>0.0416666666666667</v>
      </c>
      <c r="I620" s="165">
        <f t="shared" si="154"/>
        <v>0.583333333333334</v>
      </c>
      <c r="J620" s="283" t="str">
        <f>IF(_penmei1_month_day!AH616="","",_penmei1_month_day!AH616)</f>
        <v/>
      </c>
      <c r="K620" s="283" t="str">
        <f>IF(_penmei1_month_day!AI616="","",_penmei1_month_day!AI616)</f>
        <v/>
      </c>
      <c r="L620" s="284" t="str">
        <f>IF(_penmei1_month_day!AJ616="","",_penmei1_month_day!AJ616)</f>
        <v/>
      </c>
      <c r="M620" s="284" t="str">
        <f>IF(_penmei1_month_day!AK616="","",_penmei1_month_day!AK616)</f>
        <v/>
      </c>
      <c r="N620" s="284" t="str">
        <f>IF(_penmei1_month_day!AL616="","",_penmei1_month_day!AL616)</f>
        <v/>
      </c>
      <c r="O620" s="284" t="str">
        <f>IF(_penmei1_month_day!AM616="","",_penmei1_month_day!AM616)</f>
        <v/>
      </c>
      <c r="P620" s="284" t="str">
        <f>IF(_penmei1_month_day!AN616="","",_penmei1_month_day!AN616)</f>
        <v/>
      </c>
      <c r="Q620" s="284" t="str">
        <f>IF(_penmei1_month_day!AO616="","",_penmei1_month_day!AO616)</f>
        <v/>
      </c>
      <c r="R620" s="284" t="str">
        <f>IF(_penmei1_month_day!AP616="","",_penmei1_month_day!AP616)</f>
        <v/>
      </c>
      <c r="S620" s="284" t="str">
        <f>IF(_penmei1_month_day!AQ616="","",_penmei1_month_day!AQ616)</f>
        <v/>
      </c>
      <c r="T620" s="284" t="str">
        <f>IF(_penmei1_month_day!AR616="","",_penmei1_month_day!AR616)</f>
        <v/>
      </c>
      <c r="U620" s="284" t="str">
        <f>IF(_penmei1_month_day!AS616="","",_penmei1_month_day!AS616)</f>
        <v/>
      </c>
      <c r="V620" s="284" t="str">
        <f>IF(_penmei1_month_day!AT616="","",_penmei1_month_day!AT616)</f>
        <v/>
      </c>
      <c r="W620" s="284" t="str">
        <f>IF(_penmei1_month_day!AU616="","",_penmei1_month_day!AU616)</f>
        <v/>
      </c>
      <c r="X620" s="284" t="str">
        <f>IF(_penmei1_month_day!AV616="","",_penmei1_month_day!AV616)</f>
        <v/>
      </c>
      <c r="Y620" s="284" t="str">
        <f>IF(_penmei1_month_day!AW616="","",_penmei1_month_day!AW616)</f>
        <v/>
      </c>
      <c r="Z620" s="284" t="str">
        <f>IF(_penmei1_month_day!AX616="","",_penmei1_month_day!AX616)</f>
        <v/>
      </c>
      <c r="AA620" s="306" t="str">
        <f>IF(_penmei1_month_day!AY616="","",ABS(_penmei1_month_day!AY616))</f>
        <v/>
      </c>
      <c r="AB620" s="306" t="str">
        <f>IF(_penmei1_month_day!AZ616="","",ABS(_penmei1_month_day!AZ616))</f>
        <v/>
      </c>
      <c r="AC620" s="283" t="str">
        <f>IF(_penmei1_month_day!BA616="","",_penmei1_month_day!BA616)</f>
        <v/>
      </c>
      <c r="AD620" s="283" t="str">
        <f>IF(_penmei1_month_day!BB616="","",_penmei1_month_day!BB616)</f>
        <v/>
      </c>
      <c r="AE620" s="284" t="str">
        <f>IF(_penmei1_month_day!BC616="","",_penmei1_month_day!BC616)</f>
        <v/>
      </c>
      <c r="AF620" s="284" t="str">
        <f>IF(_penmei1_month_day!BD616="","",_penmei1_month_day!BD616)</f>
        <v/>
      </c>
      <c r="AG620" s="284" t="str">
        <f>IF(_penmei1_month_day!BE616="","",_penmei1_month_day!BE616)</f>
        <v/>
      </c>
      <c r="AH620" s="306" t="str">
        <f>IF(_penmei1_month_day!BF616="","",_penmei1_month_day!BF616)</f>
        <v/>
      </c>
      <c r="AI620" s="306" t="str">
        <f>IF(_penmei1_month_day!BG616="","",_penmei1_month_day!BG616)</f>
        <v/>
      </c>
      <c r="AJ620" s="306" t="str">
        <f>IF(_penmei1_month_day!BH616="","",_penmei1_month_day!BH616)</f>
        <v/>
      </c>
      <c r="AK620" s="306" t="str">
        <f>IF(_penmei1_month_day!BI616="","",_penmei1_month_day!BI616)</f>
        <v/>
      </c>
      <c r="AL620" s="284" t="str">
        <f>IF(_penmei1_month_day!BJ616="","",_penmei1_month_day!BJ616)</f>
        <v/>
      </c>
      <c r="AM620" s="306" t="str">
        <f>IF(_penmei1_month_day!BK616="","",_penmei1_month_day!BK616/10000)</f>
        <v/>
      </c>
      <c r="AN620" s="284" t="str">
        <f>IF(_penmei1_month_day!BL616="","",_penmei1_month_day!BL616)</f>
        <v/>
      </c>
      <c r="AO620" s="284" t="str">
        <f>IF(_penmei1_month_day!BM616="","",_penmei1_month_day!BM616)</f>
        <v/>
      </c>
      <c r="AP620" s="329"/>
      <c r="AQ620" s="329"/>
    </row>
    <row r="621" ht="15" spans="1:43">
      <c r="A621" s="132">
        <f t="shared" si="157"/>
        <v>43491</v>
      </c>
      <c r="B621" s="133">
        <f t="shared" si="147"/>
        <v>43491</v>
      </c>
      <c r="C621" s="134" t="str">
        <f t="shared" si="148"/>
        <v>白</v>
      </c>
      <c r="D621" s="134">
        <f t="shared" si="149"/>
        <v>26</v>
      </c>
      <c r="E621" s="135">
        <f t="shared" si="159"/>
        <v>1</v>
      </c>
      <c r="F621" s="136" t="str">
        <f t="shared" si="150"/>
        <v>甲班</v>
      </c>
      <c r="G621" s="134">
        <f t="shared" si="151"/>
        <v>15</v>
      </c>
      <c r="H621" s="137">
        <f t="shared" si="153"/>
        <v>0.0416666666666667</v>
      </c>
      <c r="I621" s="170">
        <f t="shared" si="154"/>
        <v>0.625000000000001</v>
      </c>
      <c r="J621" s="285" t="str">
        <f>IF(_penmei1_month_day!AH617="","",_penmei1_month_day!AH617)</f>
        <v/>
      </c>
      <c r="K621" s="285" t="str">
        <f>IF(_penmei1_month_day!AI617="","",_penmei1_month_day!AI617)</f>
        <v/>
      </c>
      <c r="L621" s="286" t="str">
        <f>IF(_penmei1_month_day!AJ617="","",_penmei1_month_day!AJ617)</f>
        <v/>
      </c>
      <c r="M621" s="286" t="str">
        <f>IF(_penmei1_month_day!AK617="","",_penmei1_month_day!AK617)</f>
        <v/>
      </c>
      <c r="N621" s="286" t="str">
        <f>IF(_penmei1_month_day!AL617="","",_penmei1_month_day!AL617)</f>
        <v/>
      </c>
      <c r="O621" s="286" t="str">
        <f>IF(_penmei1_month_day!AM617="","",_penmei1_month_day!AM617)</f>
        <v/>
      </c>
      <c r="P621" s="286" t="str">
        <f>IF(_penmei1_month_day!AN617="","",_penmei1_month_day!AN617)</f>
        <v/>
      </c>
      <c r="Q621" s="286" t="str">
        <f>IF(_penmei1_month_day!AO617="","",_penmei1_month_day!AO617)</f>
        <v/>
      </c>
      <c r="R621" s="286" t="str">
        <f>IF(_penmei1_month_day!AP617="","",_penmei1_month_day!AP617)</f>
        <v/>
      </c>
      <c r="S621" s="286" t="str">
        <f>IF(_penmei1_month_day!AQ617="","",_penmei1_month_day!AQ617)</f>
        <v/>
      </c>
      <c r="T621" s="286" t="str">
        <f>IF(_penmei1_month_day!AR617="","",_penmei1_month_day!AR617)</f>
        <v/>
      </c>
      <c r="U621" s="286" t="str">
        <f>IF(_penmei1_month_day!AS617="","",_penmei1_month_day!AS617)</f>
        <v/>
      </c>
      <c r="V621" s="286" t="str">
        <f>IF(_penmei1_month_day!AT617="","",_penmei1_month_day!AT617)</f>
        <v/>
      </c>
      <c r="W621" s="286" t="str">
        <f>IF(_penmei1_month_day!AU617="","",_penmei1_month_day!AU617)</f>
        <v/>
      </c>
      <c r="X621" s="286" t="str">
        <f>IF(_penmei1_month_day!AV617="","",_penmei1_month_day!AV617)</f>
        <v/>
      </c>
      <c r="Y621" s="286" t="str">
        <f>IF(_penmei1_month_day!AW617="","",_penmei1_month_day!AW617)</f>
        <v/>
      </c>
      <c r="Z621" s="286" t="str">
        <f>IF(_penmei1_month_day!AX617="","",_penmei1_month_day!AX617)</f>
        <v/>
      </c>
      <c r="AA621" s="307" t="str">
        <f>IF(_penmei1_month_day!AY617="","",ABS(_penmei1_month_day!AY617))</f>
        <v/>
      </c>
      <c r="AB621" s="307" t="str">
        <f>IF(_penmei1_month_day!AZ617="","",ABS(_penmei1_month_day!AZ617))</f>
        <v/>
      </c>
      <c r="AC621" s="285" t="str">
        <f>IF(_penmei1_month_day!BA617="","",_penmei1_month_day!BA617)</f>
        <v/>
      </c>
      <c r="AD621" s="285" t="str">
        <f>IF(_penmei1_month_day!BB617="","",_penmei1_month_day!BB617)</f>
        <v/>
      </c>
      <c r="AE621" s="286" t="str">
        <f>IF(_penmei1_month_day!BC617="","",_penmei1_month_day!BC617)</f>
        <v/>
      </c>
      <c r="AF621" s="284" t="str">
        <f>IF(_penmei1_month_day!BD617="","",_penmei1_month_day!BD617)</f>
        <v/>
      </c>
      <c r="AG621" s="286" t="str">
        <f>IF(_penmei1_month_day!BE617="","",_penmei1_month_day!BE617)</f>
        <v/>
      </c>
      <c r="AH621" s="307" t="str">
        <f>IF(_penmei1_month_day!BF617="","",_penmei1_month_day!BF617)</f>
        <v/>
      </c>
      <c r="AI621" s="307" t="str">
        <f>IF(_penmei1_month_day!BG617="","",_penmei1_month_day!BG617)</f>
        <v/>
      </c>
      <c r="AJ621" s="307" t="str">
        <f>IF(_penmei1_month_day!BH617="","",_penmei1_month_day!BH617)</f>
        <v/>
      </c>
      <c r="AK621" s="307" t="str">
        <f>IF(_penmei1_month_day!BI617="","",_penmei1_month_day!BI617)</f>
        <v/>
      </c>
      <c r="AL621" s="286" t="str">
        <f>IF(_penmei1_month_day!BJ617="","",_penmei1_month_day!BJ617)</f>
        <v/>
      </c>
      <c r="AM621" s="307" t="str">
        <f>IF(_penmei1_month_day!BK617="","",_penmei1_month_day!BK617/10000)</f>
        <v/>
      </c>
      <c r="AN621" s="286" t="str">
        <f>IF(_penmei1_month_day!BL617="","",_penmei1_month_day!BL617)</f>
        <v/>
      </c>
      <c r="AO621" s="286" t="str">
        <f>IF(_penmei1_month_day!BM617="","",_penmei1_month_day!BM617)</f>
        <v/>
      </c>
      <c r="AP621" s="243" t="s">
        <v>83</v>
      </c>
      <c r="AQ621" s="331"/>
    </row>
    <row r="622" ht="15" spans="1:43">
      <c r="A622" s="120">
        <f t="shared" si="157"/>
        <v>43491</v>
      </c>
      <c r="B622" s="121">
        <f t="shared" si="147"/>
        <v>43491</v>
      </c>
      <c r="C622" s="122" t="str">
        <f t="shared" si="148"/>
        <v>中</v>
      </c>
      <c r="D622" s="122">
        <f t="shared" si="149"/>
        <v>26</v>
      </c>
      <c r="E622" s="123">
        <f>IF(AND(E614=4),1,IF(AND(E614&lt;4),(E614+1),))</f>
        <v>2</v>
      </c>
      <c r="F622" s="124" t="str">
        <f t="shared" si="150"/>
        <v>乙班</v>
      </c>
      <c r="G622" s="122">
        <f t="shared" si="151"/>
        <v>16</v>
      </c>
      <c r="H622" s="125">
        <f t="shared" si="153"/>
        <v>0.0416666666666667</v>
      </c>
      <c r="I622" s="160">
        <f t="shared" si="154"/>
        <v>0.666666666666667</v>
      </c>
      <c r="J622" s="281" t="str">
        <f>IF(_penmei1_month_day!AH618="","",_penmei1_month_day!AH618)</f>
        <v/>
      </c>
      <c r="K622" s="281" t="str">
        <f>IF(_penmei1_month_day!AI618="","",_penmei1_month_day!AI618)</f>
        <v/>
      </c>
      <c r="L622" s="282" t="str">
        <f>IF(_penmei1_month_day!AJ618="","",_penmei1_month_day!AJ618)</f>
        <v/>
      </c>
      <c r="M622" s="282" t="str">
        <f>IF(_penmei1_month_day!AK618="","",_penmei1_month_day!AK618)</f>
        <v/>
      </c>
      <c r="N622" s="282" t="str">
        <f>IF(_penmei1_month_day!AL618="","",_penmei1_month_day!AL618)</f>
        <v/>
      </c>
      <c r="O622" s="282" t="str">
        <f>IF(_penmei1_month_day!AM618="","",_penmei1_month_day!AM618)</f>
        <v/>
      </c>
      <c r="P622" s="282" t="str">
        <f>IF(_penmei1_month_day!AN618="","",_penmei1_month_day!AN618)</f>
        <v/>
      </c>
      <c r="Q622" s="282" t="str">
        <f>IF(_penmei1_month_day!AO618="","",_penmei1_month_day!AO618)</f>
        <v/>
      </c>
      <c r="R622" s="282" t="str">
        <f>IF(_penmei1_month_day!AP618="","",_penmei1_month_day!AP618)</f>
        <v/>
      </c>
      <c r="S622" s="282" t="str">
        <f>IF(_penmei1_month_day!AQ618="","",_penmei1_month_day!AQ618)</f>
        <v/>
      </c>
      <c r="T622" s="282" t="str">
        <f>IF(_penmei1_month_day!AR618="","",_penmei1_month_day!AR618)</f>
        <v/>
      </c>
      <c r="U622" s="282" t="str">
        <f>IF(_penmei1_month_day!AS618="","",_penmei1_month_day!AS618)</f>
        <v/>
      </c>
      <c r="V622" s="282" t="str">
        <f>IF(_penmei1_month_day!AT618="","",_penmei1_month_day!AT618)</f>
        <v/>
      </c>
      <c r="W622" s="282" t="str">
        <f>IF(_penmei1_month_day!AU618="","",_penmei1_month_day!AU618)</f>
        <v/>
      </c>
      <c r="X622" s="282" t="str">
        <f>IF(_penmei1_month_day!AV618="","",_penmei1_month_day!AV618)</f>
        <v/>
      </c>
      <c r="Y622" s="282" t="str">
        <f>IF(_penmei1_month_day!AW618="","",_penmei1_month_day!AW618)</f>
        <v/>
      </c>
      <c r="Z622" s="282" t="str">
        <f>IF(_penmei1_month_day!AX618="","",_penmei1_month_day!AX618)</f>
        <v/>
      </c>
      <c r="AA622" s="305" t="str">
        <f>IF(_penmei1_month_day!AY618="","",ABS(_penmei1_month_day!AY618))</f>
        <v/>
      </c>
      <c r="AB622" s="305" t="str">
        <f>IF(_penmei1_month_day!AZ618="","",ABS(_penmei1_month_day!AZ618))</f>
        <v/>
      </c>
      <c r="AC622" s="281" t="str">
        <f>IF(_penmei1_month_day!BA618="","",_penmei1_month_day!BA618)</f>
        <v/>
      </c>
      <c r="AD622" s="281" t="str">
        <f>IF(_penmei1_month_day!BB618="","",_penmei1_month_day!BB618)</f>
        <v/>
      </c>
      <c r="AE622" s="282" t="str">
        <f>IF(_penmei1_month_day!BC618="","",_penmei1_month_day!BC618)</f>
        <v/>
      </c>
      <c r="AF622" s="282" t="str">
        <f>IF(_penmei1_month_day!BD618="","",_penmei1_month_day!BD618)</f>
        <v/>
      </c>
      <c r="AG622" s="282" t="str">
        <f>IF(_penmei1_month_day!BE618="","",_penmei1_month_day!BE618)</f>
        <v/>
      </c>
      <c r="AH622" s="305" t="str">
        <f>IF(_penmei1_month_day!BF618="","",_penmei1_month_day!BF618)</f>
        <v/>
      </c>
      <c r="AI622" s="305" t="str">
        <f>IF(_penmei1_month_day!BG618="","",_penmei1_month_day!BG618)</f>
        <v/>
      </c>
      <c r="AJ622" s="305" t="str">
        <f>IF(_penmei1_month_day!BH618="","",_penmei1_month_day!BH618)</f>
        <v/>
      </c>
      <c r="AK622" s="305" t="str">
        <f>IF(_penmei1_month_day!BI618="","",_penmei1_month_day!BI618)</f>
        <v/>
      </c>
      <c r="AL622" s="282" t="str">
        <f>IF(_penmei1_month_day!BJ618="","",_penmei1_month_day!BJ618)</f>
        <v/>
      </c>
      <c r="AM622" s="305" t="str">
        <f>IF(_penmei1_month_day!BK618="","",_penmei1_month_day!BK618/10000)</f>
        <v/>
      </c>
      <c r="AN622" s="282" t="str">
        <f>IF(_penmei1_month_day!BL618="","",_penmei1_month_day!BL618)</f>
        <v/>
      </c>
      <c r="AO622" s="282" t="str">
        <f>IF(_penmei1_month_day!BM618="","",_penmei1_month_day!BM618)</f>
        <v/>
      </c>
      <c r="AP622" s="328"/>
      <c r="AQ622" s="328"/>
    </row>
    <row r="623" spans="1:43">
      <c r="A623" s="126">
        <f t="shared" si="157"/>
        <v>43491</v>
      </c>
      <c r="B623" s="127">
        <f t="shared" si="147"/>
        <v>43491</v>
      </c>
      <c r="C623" s="128" t="str">
        <f t="shared" si="148"/>
        <v>中</v>
      </c>
      <c r="D623" s="128">
        <f t="shared" si="149"/>
        <v>26</v>
      </c>
      <c r="E623" s="129">
        <f t="shared" ref="E623:E629" si="160">E622</f>
        <v>2</v>
      </c>
      <c r="F623" s="130" t="str">
        <f t="shared" si="150"/>
        <v>乙班</v>
      </c>
      <c r="G623" s="128">
        <f t="shared" si="151"/>
        <v>17</v>
      </c>
      <c r="H623" s="131">
        <f t="shared" si="153"/>
        <v>0.0416666666666667</v>
      </c>
      <c r="I623" s="165">
        <f t="shared" si="154"/>
        <v>0.708333333333334</v>
      </c>
      <c r="J623" s="283" t="str">
        <f>IF(_penmei1_month_day!AH619="","",_penmei1_month_day!AH619)</f>
        <v/>
      </c>
      <c r="K623" s="283" t="str">
        <f>IF(_penmei1_month_day!AI619="","",_penmei1_month_day!AI619)</f>
        <v/>
      </c>
      <c r="L623" s="284" t="str">
        <f>IF(_penmei1_month_day!AJ619="","",_penmei1_month_day!AJ619)</f>
        <v/>
      </c>
      <c r="M623" s="284" t="str">
        <f>IF(_penmei1_month_day!AK619="","",_penmei1_month_day!AK619)</f>
        <v/>
      </c>
      <c r="N623" s="284" t="str">
        <f>IF(_penmei1_month_day!AL619="","",_penmei1_month_day!AL619)</f>
        <v/>
      </c>
      <c r="O623" s="284" t="str">
        <f>IF(_penmei1_month_day!AM619="","",_penmei1_month_day!AM619)</f>
        <v/>
      </c>
      <c r="P623" s="284" t="str">
        <f>IF(_penmei1_month_day!AN619="","",_penmei1_month_day!AN619)</f>
        <v/>
      </c>
      <c r="Q623" s="284" t="str">
        <f>IF(_penmei1_month_day!AO619="","",_penmei1_month_day!AO619)</f>
        <v/>
      </c>
      <c r="R623" s="284" t="str">
        <f>IF(_penmei1_month_day!AP619="","",_penmei1_month_day!AP619)</f>
        <v/>
      </c>
      <c r="S623" s="284" t="str">
        <f>IF(_penmei1_month_day!AQ619="","",_penmei1_month_day!AQ619)</f>
        <v/>
      </c>
      <c r="T623" s="284" t="str">
        <f>IF(_penmei1_month_day!AR619="","",_penmei1_month_day!AR619)</f>
        <v/>
      </c>
      <c r="U623" s="284" t="str">
        <f>IF(_penmei1_month_day!AS619="","",_penmei1_month_day!AS619)</f>
        <v/>
      </c>
      <c r="V623" s="284" t="str">
        <f>IF(_penmei1_month_day!AT619="","",_penmei1_month_day!AT619)</f>
        <v/>
      </c>
      <c r="W623" s="284" t="str">
        <f>IF(_penmei1_month_day!AU619="","",_penmei1_month_day!AU619)</f>
        <v/>
      </c>
      <c r="X623" s="284" t="str">
        <f>IF(_penmei1_month_day!AV619="","",_penmei1_month_day!AV619)</f>
        <v/>
      </c>
      <c r="Y623" s="284" t="str">
        <f>IF(_penmei1_month_day!AW619="","",_penmei1_month_day!AW619)</f>
        <v/>
      </c>
      <c r="Z623" s="284" t="str">
        <f>IF(_penmei1_month_day!AX619="","",_penmei1_month_day!AX619)</f>
        <v/>
      </c>
      <c r="AA623" s="306" t="str">
        <f>IF(_penmei1_month_day!AY619="","",ABS(_penmei1_month_day!AY619))</f>
        <v/>
      </c>
      <c r="AB623" s="306" t="str">
        <f>IF(_penmei1_month_day!AZ619="","",ABS(_penmei1_month_day!AZ619))</f>
        <v/>
      </c>
      <c r="AC623" s="283" t="str">
        <f>IF(_penmei1_month_day!BA619="","",_penmei1_month_day!BA619)</f>
        <v/>
      </c>
      <c r="AD623" s="283" t="str">
        <f>IF(_penmei1_month_day!BB619="","",_penmei1_month_day!BB619)</f>
        <v/>
      </c>
      <c r="AE623" s="284" t="str">
        <f>IF(_penmei1_month_day!BC619="","",_penmei1_month_day!BC619)</f>
        <v/>
      </c>
      <c r="AF623" s="284" t="str">
        <f>IF(_penmei1_month_day!BD619="","",_penmei1_month_day!BD619)</f>
        <v/>
      </c>
      <c r="AG623" s="284" t="str">
        <f>IF(_penmei1_month_day!BE619="","",_penmei1_month_day!BE619)</f>
        <v/>
      </c>
      <c r="AH623" s="306" t="str">
        <f>IF(_penmei1_month_day!BF619="","",_penmei1_month_day!BF619)</f>
        <v/>
      </c>
      <c r="AI623" s="306" t="str">
        <f>IF(_penmei1_month_day!BG619="","",_penmei1_month_day!BG619)</f>
        <v/>
      </c>
      <c r="AJ623" s="306" t="str">
        <f>IF(_penmei1_month_day!BH619="","",_penmei1_month_day!BH619)</f>
        <v/>
      </c>
      <c r="AK623" s="306" t="str">
        <f>IF(_penmei1_month_day!BI619="","",_penmei1_month_day!BI619)</f>
        <v/>
      </c>
      <c r="AL623" s="284" t="str">
        <f>IF(_penmei1_month_day!BJ619="","",_penmei1_month_day!BJ619)</f>
        <v/>
      </c>
      <c r="AM623" s="306" t="str">
        <f>IF(_penmei1_month_day!BK619="","",_penmei1_month_day!BK619/10000)</f>
        <v/>
      </c>
      <c r="AN623" s="284" t="str">
        <f>IF(_penmei1_month_day!BL619="","",_penmei1_month_day!BL619)</f>
        <v/>
      </c>
      <c r="AO623" s="284" t="str">
        <f>IF(_penmei1_month_day!BM619="","",_penmei1_month_day!BM619)</f>
        <v/>
      </c>
      <c r="AP623" s="329"/>
      <c r="AQ623" s="329"/>
    </row>
    <row r="624" spans="1:43">
      <c r="A624" s="126">
        <f t="shared" si="157"/>
        <v>43491</v>
      </c>
      <c r="B624" s="127">
        <f t="shared" si="147"/>
        <v>43491</v>
      </c>
      <c r="C624" s="128" t="str">
        <f t="shared" si="148"/>
        <v>中</v>
      </c>
      <c r="D624" s="128">
        <f t="shared" si="149"/>
        <v>26</v>
      </c>
      <c r="E624" s="129">
        <f t="shared" si="160"/>
        <v>2</v>
      </c>
      <c r="F624" s="130" t="str">
        <f t="shared" si="150"/>
        <v>乙班</v>
      </c>
      <c r="G624" s="128">
        <f t="shared" si="151"/>
        <v>18</v>
      </c>
      <c r="H624" s="131">
        <f t="shared" si="153"/>
        <v>0.0416666666666667</v>
      </c>
      <c r="I624" s="165">
        <f t="shared" si="154"/>
        <v>0.750000000000001</v>
      </c>
      <c r="J624" s="283" t="str">
        <f>IF(_penmei1_month_day!AH620="","",_penmei1_month_day!AH620)</f>
        <v/>
      </c>
      <c r="K624" s="283" t="str">
        <f>IF(_penmei1_month_day!AI620="","",_penmei1_month_day!AI620)</f>
        <v/>
      </c>
      <c r="L624" s="284" t="str">
        <f>IF(_penmei1_month_day!AJ620="","",_penmei1_month_day!AJ620)</f>
        <v/>
      </c>
      <c r="M624" s="284" t="str">
        <f>IF(_penmei1_month_day!AK620="","",_penmei1_month_day!AK620)</f>
        <v/>
      </c>
      <c r="N624" s="284" t="str">
        <f>IF(_penmei1_month_day!AL620="","",_penmei1_month_day!AL620)</f>
        <v/>
      </c>
      <c r="O624" s="284" t="str">
        <f>IF(_penmei1_month_day!AM620="","",_penmei1_month_day!AM620)</f>
        <v/>
      </c>
      <c r="P624" s="284" t="str">
        <f>IF(_penmei1_month_day!AN620="","",_penmei1_month_day!AN620)</f>
        <v/>
      </c>
      <c r="Q624" s="284" t="str">
        <f>IF(_penmei1_month_day!AO620="","",_penmei1_month_day!AO620)</f>
        <v/>
      </c>
      <c r="R624" s="284" t="str">
        <f>IF(_penmei1_month_day!AP620="","",_penmei1_month_day!AP620)</f>
        <v/>
      </c>
      <c r="S624" s="284" t="str">
        <f>IF(_penmei1_month_day!AQ620="","",_penmei1_month_day!AQ620)</f>
        <v/>
      </c>
      <c r="T624" s="284" t="str">
        <f>IF(_penmei1_month_day!AR620="","",_penmei1_month_day!AR620)</f>
        <v/>
      </c>
      <c r="U624" s="284" t="str">
        <f>IF(_penmei1_month_day!AS620="","",_penmei1_month_day!AS620)</f>
        <v/>
      </c>
      <c r="V624" s="284" t="str">
        <f>IF(_penmei1_month_day!AT620="","",_penmei1_month_day!AT620)</f>
        <v/>
      </c>
      <c r="W624" s="284" t="str">
        <f>IF(_penmei1_month_day!AU620="","",_penmei1_month_day!AU620)</f>
        <v/>
      </c>
      <c r="X624" s="284" t="str">
        <f>IF(_penmei1_month_day!AV620="","",_penmei1_month_day!AV620)</f>
        <v/>
      </c>
      <c r="Y624" s="284" t="str">
        <f>IF(_penmei1_month_day!AW620="","",_penmei1_month_day!AW620)</f>
        <v/>
      </c>
      <c r="Z624" s="284" t="str">
        <f>IF(_penmei1_month_day!AX620="","",_penmei1_month_day!AX620)</f>
        <v/>
      </c>
      <c r="AA624" s="306" t="str">
        <f>IF(_penmei1_month_day!AY620="","",ABS(_penmei1_month_day!AY620))</f>
        <v/>
      </c>
      <c r="AB624" s="306" t="str">
        <f>IF(_penmei1_month_day!AZ620="","",ABS(_penmei1_month_day!AZ620))</f>
        <v/>
      </c>
      <c r="AC624" s="283" t="str">
        <f>IF(_penmei1_month_day!BA620="","",_penmei1_month_day!BA620)</f>
        <v/>
      </c>
      <c r="AD624" s="283" t="str">
        <f>IF(_penmei1_month_day!BB620="","",_penmei1_month_day!BB620)</f>
        <v/>
      </c>
      <c r="AE624" s="284" t="str">
        <f>IF(_penmei1_month_day!BC620="","",_penmei1_month_day!BC620)</f>
        <v/>
      </c>
      <c r="AF624" s="284" t="str">
        <f>IF(_penmei1_month_day!BD620="","",_penmei1_month_day!BD620)</f>
        <v/>
      </c>
      <c r="AG624" s="284" t="str">
        <f>IF(_penmei1_month_day!BE620="","",_penmei1_month_day!BE620)</f>
        <v/>
      </c>
      <c r="AH624" s="306" t="str">
        <f>IF(_penmei1_month_day!BF620="","",_penmei1_month_day!BF620)</f>
        <v/>
      </c>
      <c r="AI624" s="306" t="str">
        <f>IF(_penmei1_month_day!BG620="","",_penmei1_month_day!BG620)</f>
        <v/>
      </c>
      <c r="AJ624" s="306" t="str">
        <f>IF(_penmei1_month_day!BH620="","",_penmei1_month_day!BH620)</f>
        <v/>
      </c>
      <c r="AK624" s="306" t="str">
        <f>IF(_penmei1_month_day!BI620="","",_penmei1_month_day!BI620)</f>
        <v/>
      </c>
      <c r="AL624" s="284" t="str">
        <f>IF(_penmei1_month_day!BJ620="","",_penmei1_month_day!BJ620)</f>
        <v/>
      </c>
      <c r="AM624" s="306" t="str">
        <f>IF(_penmei1_month_day!BK620="","",_penmei1_month_day!BK620/10000)</f>
        <v/>
      </c>
      <c r="AN624" s="284" t="str">
        <f>IF(_penmei1_month_day!BL620="","",_penmei1_month_day!BL620)</f>
        <v/>
      </c>
      <c r="AO624" s="284" t="str">
        <f>IF(_penmei1_month_day!BM620="","",_penmei1_month_day!BM620)</f>
        <v/>
      </c>
      <c r="AP624" s="329"/>
      <c r="AQ624" s="329"/>
    </row>
    <row r="625" spans="1:43">
      <c r="A625" s="126">
        <f t="shared" si="157"/>
        <v>43491</v>
      </c>
      <c r="B625" s="127">
        <f t="shared" si="147"/>
        <v>43491</v>
      </c>
      <c r="C625" s="128" t="str">
        <f t="shared" si="148"/>
        <v>中</v>
      </c>
      <c r="D625" s="128">
        <f t="shared" si="149"/>
        <v>26</v>
      </c>
      <c r="E625" s="129">
        <f t="shared" si="160"/>
        <v>2</v>
      </c>
      <c r="F625" s="130" t="str">
        <f t="shared" si="150"/>
        <v>乙班</v>
      </c>
      <c r="G625" s="128">
        <f t="shared" si="151"/>
        <v>19</v>
      </c>
      <c r="H625" s="131">
        <f t="shared" si="153"/>
        <v>0.0416666666666667</v>
      </c>
      <c r="I625" s="165">
        <f t="shared" si="154"/>
        <v>0.791666666666668</v>
      </c>
      <c r="J625" s="283" t="str">
        <f>IF(_penmei1_month_day!AH621="","",_penmei1_month_day!AH621)</f>
        <v/>
      </c>
      <c r="K625" s="283" t="str">
        <f>IF(_penmei1_month_day!AI621="","",_penmei1_month_day!AI621)</f>
        <v/>
      </c>
      <c r="L625" s="284" t="str">
        <f>IF(_penmei1_month_day!AJ621="","",_penmei1_month_day!AJ621)</f>
        <v/>
      </c>
      <c r="M625" s="284" t="str">
        <f>IF(_penmei1_month_day!AK621="","",_penmei1_month_day!AK621)</f>
        <v/>
      </c>
      <c r="N625" s="284" t="str">
        <f>IF(_penmei1_month_day!AL621="","",_penmei1_month_day!AL621)</f>
        <v/>
      </c>
      <c r="O625" s="284" t="str">
        <f>IF(_penmei1_month_day!AM621="","",_penmei1_month_day!AM621)</f>
        <v/>
      </c>
      <c r="P625" s="284" t="str">
        <f>IF(_penmei1_month_day!AN621="","",_penmei1_month_day!AN621)</f>
        <v/>
      </c>
      <c r="Q625" s="284" t="str">
        <f>IF(_penmei1_month_day!AO621="","",_penmei1_month_day!AO621)</f>
        <v/>
      </c>
      <c r="R625" s="284" t="str">
        <f>IF(_penmei1_month_day!AP621="","",_penmei1_month_day!AP621)</f>
        <v/>
      </c>
      <c r="S625" s="284" t="str">
        <f>IF(_penmei1_month_day!AQ621="","",_penmei1_month_day!AQ621)</f>
        <v/>
      </c>
      <c r="T625" s="284" t="str">
        <f>IF(_penmei1_month_day!AR621="","",_penmei1_month_day!AR621)</f>
        <v/>
      </c>
      <c r="U625" s="284" t="str">
        <f>IF(_penmei1_month_day!AS621="","",_penmei1_month_day!AS621)</f>
        <v/>
      </c>
      <c r="V625" s="284" t="str">
        <f>IF(_penmei1_month_day!AT621="","",_penmei1_month_day!AT621)</f>
        <v/>
      </c>
      <c r="W625" s="284" t="str">
        <f>IF(_penmei1_month_day!AU621="","",_penmei1_month_day!AU621)</f>
        <v/>
      </c>
      <c r="X625" s="284" t="str">
        <f>IF(_penmei1_month_day!AV621="","",_penmei1_month_day!AV621)</f>
        <v/>
      </c>
      <c r="Y625" s="284" t="str">
        <f>IF(_penmei1_month_day!AW621="","",_penmei1_month_day!AW621)</f>
        <v/>
      </c>
      <c r="Z625" s="284" t="str">
        <f>IF(_penmei1_month_day!AX621="","",_penmei1_month_day!AX621)</f>
        <v/>
      </c>
      <c r="AA625" s="306" t="str">
        <f>IF(_penmei1_month_day!AY621="","",ABS(_penmei1_month_day!AY621))</f>
        <v/>
      </c>
      <c r="AB625" s="306" t="str">
        <f>IF(_penmei1_month_day!AZ621="","",ABS(_penmei1_month_day!AZ621))</f>
        <v/>
      </c>
      <c r="AC625" s="283" t="str">
        <f>IF(_penmei1_month_day!BA621="","",_penmei1_month_day!BA621)</f>
        <v/>
      </c>
      <c r="AD625" s="283" t="str">
        <f>IF(_penmei1_month_day!BB621="","",_penmei1_month_day!BB621)</f>
        <v/>
      </c>
      <c r="AE625" s="284" t="str">
        <f>IF(_penmei1_month_day!BC621="","",_penmei1_month_day!BC621)</f>
        <v/>
      </c>
      <c r="AF625" s="284" t="str">
        <f>IF(_penmei1_month_day!BD621="","",_penmei1_month_day!BD621)</f>
        <v/>
      </c>
      <c r="AG625" s="284" t="str">
        <f>IF(_penmei1_month_day!BE621="","",_penmei1_month_day!BE621)</f>
        <v/>
      </c>
      <c r="AH625" s="306" t="str">
        <f>IF(_penmei1_month_day!BF621="","",_penmei1_month_day!BF621)</f>
        <v/>
      </c>
      <c r="AI625" s="306" t="str">
        <f>IF(_penmei1_month_day!BG621="","",_penmei1_month_day!BG621)</f>
        <v/>
      </c>
      <c r="AJ625" s="306" t="str">
        <f>IF(_penmei1_month_day!BH621="","",_penmei1_month_day!BH621)</f>
        <v/>
      </c>
      <c r="AK625" s="306" t="str">
        <f>IF(_penmei1_month_day!BI621="","",_penmei1_month_day!BI621)</f>
        <v/>
      </c>
      <c r="AL625" s="284" t="str">
        <f>IF(_penmei1_month_day!BJ621="","",_penmei1_month_day!BJ621)</f>
        <v/>
      </c>
      <c r="AM625" s="306" t="str">
        <f>IF(_penmei1_month_day!BK621="","",_penmei1_month_day!BK621/10000)</f>
        <v/>
      </c>
      <c r="AN625" s="284" t="str">
        <f>IF(_penmei1_month_day!BL621="","",_penmei1_month_day!BL621)</f>
        <v/>
      </c>
      <c r="AO625" s="284" t="str">
        <f>IF(_penmei1_month_day!BM621="","",_penmei1_month_day!BM621)</f>
        <v/>
      </c>
      <c r="AP625" s="329"/>
      <c r="AQ625" s="329"/>
    </row>
    <row r="626" spans="1:43">
      <c r="A626" s="126">
        <f t="shared" si="157"/>
        <v>43491</v>
      </c>
      <c r="B626" s="127">
        <f t="shared" si="147"/>
        <v>43491</v>
      </c>
      <c r="C626" s="128" t="str">
        <f t="shared" si="148"/>
        <v>中</v>
      </c>
      <c r="D626" s="128">
        <f t="shared" si="149"/>
        <v>26</v>
      </c>
      <c r="E626" s="129">
        <f t="shared" si="160"/>
        <v>2</v>
      </c>
      <c r="F626" s="130" t="str">
        <f t="shared" si="150"/>
        <v>乙班</v>
      </c>
      <c r="G626" s="128">
        <f t="shared" si="151"/>
        <v>20</v>
      </c>
      <c r="H626" s="131">
        <f t="shared" si="153"/>
        <v>0.0416666666666667</v>
      </c>
      <c r="I626" s="165">
        <f t="shared" si="154"/>
        <v>0.833333333333334</v>
      </c>
      <c r="J626" s="283" t="str">
        <f>IF(_penmei1_month_day!AH622="","",_penmei1_month_day!AH622)</f>
        <v/>
      </c>
      <c r="K626" s="283" t="str">
        <f>IF(_penmei1_month_day!AI622="","",_penmei1_month_day!AI622)</f>
        <v/>
      </c>
      <c r="L626" s="284" t="str">
        <f>IF(_penmei1_month_day!AJ622="","",_penmei1_month_day!AJ622)</f>
        <v/>
      </c>
      <c r="M626" s="284" t="str">
        <f>IF(_penmei1_month_day!AK622="","",_penmei1_month_day!AK622)</f>
        <v/>
      </c>
      <c r="N626" s="284" t="str">
        <f>IF(_penmei1_month_day!AL622="","",_penmei1_month_day!AL622)</f>
        <v/>
      </c>
      <c r="O626" s="284" t="str">
        <f>IF(_penmei1_month_day!AM622="","",_penmei1_month_day!AM622)</f>
        <v/>
      </c>
      <c r="P626" s="284" t="str">
        <f>IF(_penmei1_month_day!AN622="","",_penmei1_month_day!AN622)</f>
        <v/>
      </c>
      <c r="Q626" s="284" t="str">
        <f>IF(_penmei1_month_day!AO622="","",_penmei1_month_day!AO622)</f>
        <v/>
      </c>
      <c r="R626" s="284" t="str">
        <f>IF(_penmei1_month_day!AP622="","",_penmei1_month_day!AP622)</f>
        <v/>
      </c>
      <c r="S626" s="284" t="str">
        <f>IF(_penmei1_month_day!AQ622="","",_penmei1_month_day!AQ622)</f>
        <v/>
      </c>
      <c r="T626" s="284" t="str">
        <f>IF(_penmei1_month_day!AR622="","",_penmei1_month_day!AR622)</f>
        <v/>
      </c>
      <c r="U626" s="284" t="str">
        <f>IF(_penmei1_month_day!AS622="","",_penmei1_month_day!AS622)</f>
        <v/>
      </c>
      <c r="V626" s="284" t="str">
        <f>IF(_penmei1_month_day!AT622="","",_penmei1_month_day!AT622)</f>
        <v/>
      </c>
      <c r="W626" s="284" t="str">
        <f>IF(_penmei1_month_day!AU622="","",_penmei1_month_day!AU622)</f>
        <v/>
      </c>
      <c r="X626" s="284" t="str">
        <f>IF(_penmei1_month_day!AV622="","",_penmei1_month_day!AV622)</f>
        <v/>
      </c>
      <c r="Y626" s="284" t="str">
        <f>IF(_penmei1_month_day!AW622="","",_penmei1_month_day!AW622)</f>
        <v/>
      </c>
      <c r="Z626" s="284" t="str">
        <f>IF(_penmei1_month_day!AX622="","",_penmei1_month_day!AX622)</f>
        <v/>
      </c>
      <c r="AA626" s="306" t="str">
        <f>IF(_penmei1_month_day!AY622="","",ABS(_penmei1_month_day!AY622))</f>
        <v/>
      </c>
      <c r="AB626" s="306" t="str">
        <f>IF(_penmei1_month_day!AZ622="","",ABS(_penmei1_month_day!AZ622))</f>
        <v/>
      </c>
      <c r="AC626" s="283" t="str">
        <f>IF(_penmei1_month_day!BA622="","",_penmei1_month_day!BA622)</f>
        <v/>
      </c>
      <c r="AD626" s="283" t="str">
        <f>IF(_penmei1_month_day!BB622="","",_penmei1_month_day!BB622)</f>
        <v/>
      </c>
      <c r="AE626" s="284" t="str">
        <f>IF(_penmei1_month_day!BC622="","",_penmei1_month_day!BC622)</f>
        <v/>
      </c>
      <c r="AF626" s="284" t="str">
        <f>IF(_penmei1_month_day!BD622="","",_penmei1_month_day!BD622)</f>
        <v/>
      </c>
      <c r="AG626" s="284" t="str">
        <f>IF(_penmei1_month_day!BE622="","",_penmei1_month_day!BE622)</f>
        <v/>
      </c>
      <c r="AH626" s="306" t="str">
        <f>IF(_penmei1_month_day!BF622="","",_penmei1_month_day!BF622)</f>
        <v/>
      </c>
      <c r="AI626" s="306" t="str">
        <f>IF(_penmei1_month_day!BG622="","",_penmei1_month_day!BG622)</f>
        <v/>
      </c>
      <c r="AJ626" s="306" t="str">
        <f>IF(_penmei1_month_day!BH622="","",_penmei1_month_day!BH622)</f>
        <v/>
      </c>
      <c r="AK626" s="306" t="str">
        <f>IF(_penmei1_month_day!BI622="","",_penmei1_month_day!BI622)</f>
        <v/>
      </c>
      <c r="AL626" s="284" t="str">
        <f>IF(_penmei1_month_day!BJ622="","",_penmei1_month_day!BJ622)</f>
        <v/>
      </c>
      <c r="AM626" s="306" t="str">
        <f>IF(_penmei1_month_day!BK622="","",_penmei1_month_day!BK622/10000)</f>
        <v/>
      </c>
      <c r="AN626" s="284" t="str">
        <f>IF(_penmei1_month_day!BL622="","",_penmei1_month_day!BL622)</f>
        <v/>
      </c>
      <c r="AO626" s="284" t="str">
        <f>IF(_penmei1_month_day!BM622="","",_penmei1_month_day!BM622)</f>
        <v/>
      </c>
      <c r="AP626" s="329"/>
      <c r="AQ626" s="329"/>
    </row>
    <row r="627" spans="1:43">
      <c r="A627" s="126">
        <f t="shared" si="157"/>
        <v>43491</v>
      </c>
      <c r="B627" s="127">
        <f t="shared" si="147"/>
        <v>43491</v>
      </c>
      <c r="C627" s="128" t="str">
        <f t="shared" si="148"/>
        <v>中</v>
      </c>
      <c r="D627" s="128">
        <f t="shared" si="149"/>
        <v>26</v>
      </c>
      <c r="E627" s="129">
        <f t="shared" si="160"/>
        <v>2</v>
      </c>
      <c r="F627" s="130" t="str">
        <f t="shared" si="150"/>
        <v>乙班</v>
      </c>
      <c r="G627" s="128">
        <f t="shared" si="151"/>
        <v>21</v>
      </c>
      <c r="H627" s="131">
        <f t="shared" si="153"/>
        <v>0.0416666666666667</v>
      </c>
      <c r="I627" s="165">
        <f t="shared" si="154"/>
        <v>0.875000000000001</v>
      </c>
      <c r="J627" s="283" t="str">
        <f>IF(_penmei1_month_day!AH623="","",_penmei1_month_day!AH623)</f>
        <v/>
      </c>
      <c r="K627" s="283" t="str">
        <f>IF(_penmei1_month_day!AI623="","",_penmei1_month_day!AI623)</f>
        <v/>
      </c>
      <c r="L627" s="284" t="str">
        <f>IF(_penmei1_month_day!AJ623="","",_penmei1_month_day!AJ623)</f>
        <v/>
      </c>
      <c r="M627" s="284" t="str">
        <f>IF(_penmei1_month_day!AK623="","",_penmei1_month_day!AK623)</f>
        <v/>
      </c>
      <c r="N627" s="284" t="str">
        <f>IF(_penmei1_month_day!AL623="","",_penmei1_month_day!AL623)</f>
        <v/>
      </c>
      <c r="O627" s="284" t="str">
        <f>IF(_penmei1_month_day!AM623="","",_penmei1_month_day!AM623)</f>
        <v/>
      </c>
      <c r="P627" s="284" t="str">
        <f>IF(_penmei1_month_day!AN623="","",_penmei1_month_day!AN623)</f>
        <v/>
      </c>
      <c r="Q627" s="284" t="str">
        <f>IF(_penmei1_month_day!AO623="","",_penmei1_month_day!AO623)</f>
        <v/>
      </c>
      <c r="R627" s="284" t="str">
        <f>IF(_penmei1_month_day!AP623="","",_penmei1_month_day!AP623)</f>
        <v/>
      </c>
      <c r="S627" s="284" t="str">
        <f>IF(_penmei1_month_day!AQ623="","",_penmei1_month_day!AQ623)</f>
        <v/>
      </c>
      <c r="T627" s="284" t="str">
        <f>IF(_penmei1_month_day!AR623="","",_penmei1_month_day!AR623)</f>
        <v/>
      </c>
      <c r="U627" s="284" t="str">
        <f>IF(_penmei1_month_day!AS623="","",_penmei1_month_day!AS623)</f>
        <v/>
      </c>
      <c r="V627" s="284" t="str">
        <f>IF(_penmei1_month_day!AT623="","",_penmei1_month_day!AT623)</f>
        <v/>
      </c>
      <c r="W627" s="284" t="str">
        <f>IF(_penmei1_month_day!AU623="","",_penmei1_month_day!AU623)</f>
        <v/>
      </c>
      <c r="X627" s="284" t="str">
        <f>IF(_penmei1_month_day!AV623="","",_penmei1_month_day!AV623)</f>
        <v/>
      </c>
      <c r="Y627" s="284" t="str">
        <f>IF(_penmei1_month_day!AW623="","",_penmei1_month_day!AW623)</f>
        <v/>
      </c>
      <c r="Z627" s="284" t="str">
        <f>IF(_penmei1_month_day!AX623="","",_penmei1_month_day!AX623)</f>
        <v/>
      </c>
      <c r="AA627" s="306" t="str">
        <f>IF(_penmei1_month_day!AY623="","",ABS(_penmei1_month_day!AY623))</f>
        <v/>
      </c>
      <c r="AB627" s="306" t="str">
        <f>IF(_penmei1_month_day!AZ623="","",ABS(_penmei1_month_day!AZ623))</f>
        <v/>
      </c>
      <c r="AC627" s="283" t="str">
        <f>IF(_penmei1_month_day!BA623="","",_penmei1_month_day!BA623)</f>
        <v/>
      </c>
      <c r="AD627" s="283" t="str">
        <f>IF(_penmei1_month_day!BB623="","",_penmei1_month_day!BB623)</f>
        <v/>
      </c>
      <c r="AE627" s="284" t="str">
        <f>IF(_penmei1_month_day!BC623="","",_penmei1_month_day!BC623)</f>
        <v/>
      </c>
      <c r="AF627" s="284" t="str">
        <f>IF(_penmei1_month_day!BD623="","",_penmei1_month_day!BD623)</f>
        <v/>
      </c>
      <c r="AG627" s="284" t="str">
        <f>IF(_penmei1_month_day!BE623="","",_penmei1_month_day!BE623)</f>
        <v/>
      </c>
      <c r="AH627" s="306" t="str">
        <f>IF(_penmei1_month_day!BF623="","",_penmei1_month_day!BF623)</f>
        <v/>
      </c>
      <c r="AI627" s="306" t="str">
        <f>IF(_penmei1_month_day!BG623="","",_penmei1_month_day!BG623)</f>
        <v/>
      </c>
      <c r="AJ627" s="306" t="str">
        <f>IF(_penmei1_month_day!BH623="","",_penmei1_month_day!BH623)</f>
        <v/>
      </c>
      <c r="AK627" s="306" t="str">
        <f>IF(_penmei1_month_day!BI623="","",_penmei1_month_day!BI623)</f>
        <v/>
      </c>
      <c r="AL627" s="284" t="str">
        <f>IF(_penmei1_month_day!BJ623="","",_penmei1_month_day!BJ623)</f>
        <v/>
      </c>
      <c r="AM627" s="306" t="str">
        <f>IF(_penmei1_month_day!BK623="","",_penmei1_month_day!BK623/10000)</f>
        <v/>
      </c>
      <c r="AN627" s="284" t="str">
        <f>IF(_penmei1_month_day!BL623="","",_penmei1_month_day!BL623)</f>
        <v/>
      </c>
      <c r="AO627" s="284" t="str">
        <f>IF(_penmei1_month_day!BM623="","",_penmei1_month_day!BM623)</f>
        <v/>
      </c>
      <c r="AP627" s="329"/>
      <c r="AQ627" s="329"/>
    </row>
    <row r="628" spans="1:43">
      <c r="A628" s="126">
        <f t="shared" si="157"/>
        <v>43491</v>
      </c>
      <c r="B628" s="127">
        <f t="shared" si="147"/>
        <v>43491</v>
      </c>
      <c r="C628" s="128" t="str">
        <f t="shared" si="148"/>
        <v>中</v>
      </c>
      <c r="D628" s="128">
        <f t="shared" si="149"/>
        <v>26</v>
      </c>
      <c r="E628" s="129">
        <f t="shared" si="160"/>
        <v>2</v>
      </c>
      <c r="F628" s="130" t="str">
        <f t="shared" si="150"/>
        <v>乙班</v>
      </c>
      <c r="G628" s="128">
        <f t="shared" si="151"/>
        <v>22</v>
      </c>
      <c r="H628" s="131">
        <f t="shared" si="153"/>
        <v>0.0416666666666667</v>
      </c>
      <c r="I628" s="165">
        <f t="shared" si="154"/>
        <v>0.916666666666668</v>
      </c>
      <c r="J628" s="283" t="str">
        <f>IF(_penmei1_month_day!AH624="","",_penmei1_month_day!AH624)</f>
        <v/>
      </c>
      <c r="K628" s="283" t="str">
        <f>IF(_penmei1_month_day!AI624="","",_penmei1_month_day!AI624)</f>
        <v/>
      </c>
      <c r="L628" s="284" t="str">
        <f>IF(_penmei1_month_day!AJ624="","",_penmei1_month_day!AJ624)</f>
        <v/>
      </c>
      <c r="M628" s="284" t="str">
        <f>IF(_penmei1_month_day!AK624="","",_penmei1_month_day!AK624)</f>
        <v/>
      </c>
      <c r="N628" s="284" t="str">
        <f>IF(_penmei1_month_day!AL624="","",_penmei1_month_day!AL624)</f>
        <v/>
      </c>
      <c r="O628" s="284" t="str">
        <f>IF(_penmei1_month_day!AM624="","",_penmei1_month_day!AM624)</f>
        <v/>
      </c>
      <c r="P628" s="284" t="str">
        <f>IF(_penmei1_month_day!AN624="","",_penmei1_month_day!AN624)</f>
        <v/>
      </c>
      <c r="Q628" s="284" t="str">
        <f>IF(_penmei1_month_day!AO624="","",_penmei1_month_day!AO624)</f>
        <v/>
      </c>
      <c r="R628" s="284" t="str">
        <f>IF(_penmei1_month_day!AP624="","",_penmei1_month_day!AP624)</f>
        <v/>
      </c>
      <c r="S628" s="284" t="str">
        <f>IF(_penmei1_month_day!AQ624="","",_penmei1_month_day!AQ624)</f>
        <v/>
      </c>
      <c r="T628" s="284" t="str">
        <f>IF(_penmei1_month_day!AR624="","",_penmei1_month_day!AR624)</f>
        <v/>
      </c>
      <c r="U628" s="284" t="str">
        <f>IF(_penmei1_month_day!AS624="","",_penmei1_month_day!AS624)</f>
        <v/>
      </c>
      <c r="V628" s="284" t="str">
        <f>IF(_penmei1_month_day!AT624="","",_penmei1_month_day!AT624)</f>
        <v/>
      </c>
      <c r="W628" s="284" t="str">
        <f>IF(_penmei1_month_day!AU624="","",_penmei1_month_day!AU624)</f>
        <v/>
      </c>
      <c r="X628" s="284" t="str">
        <f>IF(_penmei1_month_day!AV624="","",_penmei1_month_day!AV624)</f>
        <v/>
      </c>
      <c r="Y628" s="284" t="str">
        <f>IF(_penmei1_month_day!AW624="","",_penmei1_month_day!AW624)</f>
        <v/>
      </c>
      <c r="Z628" s="284" t="str">
        <f>IF(_penmei1_month_day!AX624="","",_penmei1_month_day!AX624)</f>
        <v/>
      </c>
      <c r="AA628" s="306" t="str">
        <f>IF(_penmei1_month_day!AY624="","",ABS(_penmei1_month_day!AY624))</f>
        <v/>
      </c>
      <c r="AB628" s="306" t="str">
        <f>IF(_penmei1_month_day!AZ624="","",ABS(_penmei1_month_day!AZ624))</f>
        <v/>
      </c>
      <c r="AC628" s="283" t="str">
        <f>IF(_penmei1_month_day!BA624="","",_penmei1_month_day!BA624)</f>
        <v/>
      </c>
      <c r="AD628" s="283" t="str">
        <f>IF(_penmei1_month_day!BB624="","",_penmei1_month_day!BB624)</f>
        <v/>
      </c>
      <c r="AE628" s="284" t="str">
        <f>IF(_penmei1_month_day!BC624="","",_penmei1_month_day!BC624)</f>
        <v/>
      </c>
      <c r="AF628" s="284" t="str">
        <f>IF(_penmei1_month_day!BD624="","",_penmei1_month_day!BD624)</f>
        <v/>
      </c>
      <c r="AG628" s="284" t="str">
        <f>IF(_penmei1_month_day!BE624="","",_penmei1_month_day!BE624)</f>
        <v/>
      </c>
      <c r="AH628" s="306" t="str">
        <f>IF(_penmei1_month_day!BF624="","",_penmei1_month_day!BF624)</f>
        <v/>
      </c>
      <c r="AI628" s="306" t="str">
        <f>IF(_penmei1_month_day!BG624="","",_penmei1_month_day!BG624)</f>
        <v/>
      </c>
      <c r="AJ628" s="306" t="str">
        <f>IF(_penmei1_month_day!BH624="","",_penmei1_month_day!BH624)</f>
        <v/>
      </c>
      <c r="AK628" s="306" t="str">
        <f>IF(_penmei1_month_day!BI624="","",_penmei1_month_day!BI624)</f>
        <v/>
      </c>
      <c r="AL628" s="284" t="str">
        <f>IF(_penmei1_month_day!BJ624="","",_penmei1_month_day!BJ624)</f>
        <v/>
      </c>
      <c r="AM628" s="306" t="str">
        <f>IF(_penmei1_month_day!BK624="","",_penmei1_month_day!BK624/10000)</f>
        <v/>
      </c>
      <c r="AN628" s="284" t="str">
        <f>IF(_penmei1_month_day!BL624="","",_penmei1_month_day!BL624)</f>
        <v/>
      </c>
      <c r="AO628" s="284" t="str">
        <f>IF(_penmei1_month_day!BM624="","",_penmei1_month_day!BM624)</f>
        <v/>
      </c>
      <c r="AP628" s="329"/>
      <c r="AQ628" s="329"/>
    </row>
    <row r="629" ht="15" spans="1:43">
      <c r="A629" s="132">
        <f t="shared" si="157"/>
        <v>43491</v>
      </c>
      <c r="B629" s="133">
        <f t="shared" si="147"/>
        <v>43491</v>
      </c>
      <c r="C629" s="134" t="str">
        <f t="shared" si="148"/>
        <v>中</v>
      </c>
      <c r="D629" s="134">
        <f t="shared" si="149"/>
        <v>26</v>
      </c>
      <c r="E629" s="135">
        <f t="shared" si="160"/>
        <v>2</v>
      </c>
      <c r="F629" s="136" t="str">
        <f t="shared" si="150"/>
        <v>乙班</v>
      </c>
      <c r="G629" s="134">
        <f t="shared" si="151"/>
        <v>23</v>
      </c>
      <c r="H629" s="137">
        <f t="shared" si="153"/>
        <v>0.0416666666666667</v>
      </c>
      <c r="I629" s="170">
        <f t="shared" si="154"/>
        <v>0.958333333333334</v>
      </c>
      <c r="J629" s="285" t="str">
        <f>IF(_penmei1_month_day!AH625="","",_penmei1_month_day!AH625)</f>
        <v/>
      </c>
      <c r="K629" s="285" t="str">
        <f>IF(_penmei1_month_day!AI625="","",_penmei1_month_day!AI625)</f>
        <v/>
      </c>
      <c r="L629" s="286" t="str">
        <f>IF(_penmei1_month_day!AJ625="","",_penmei1_month_day!AJ625)</f>
        <v/>
      </c>
      <c r="M629" s="286" t="str">
        <f>IF(_penmei1_month_day!AK625="","",_penmei1_month_day!AK625)</f>
        <v/>
      </c>
      <c r="N629" s="286" t="str">
        <f>IF(_penmei1_month_day!AL625="","",_penmei1_month_day!AL625)</f>
        <v/>
      </c>
      <c r="O629" s="286" t="str">
        <f>IF(_penmei1_month_day!AM625="","",_penmei1_month_day!AM625)</f>
        <v/>
      </c>
      <c r="P629" s="286" t="str">
        <f>IF(_penmei1_month_day!AN625="","",_penmei1_month_day!AN625)</f>
        <v/>
      </c>
      <c r="Q629" s="286" t="str">
        <f>IF(_penmei1_month_day!AO625="","",_penmei1_month_day!AO625)</f>
        <v/>
      </c>
      <c r="R629" s="286" t="str">
        <f>IF(_penmei1_month_day!AP625="","",_penmei1_month_day!AP625)</f>
        <v/>
      </c>
      <c r="S629" s="286" t="str">
        <f>IF(_penmei1_month_day!AQ625="","",_penmei1_month_day!AQ625)</f>
        <v/>
      </c>
      <c r="T629" s="286" t="str">
        <f>IF(_penmei1_month_day!AR625="","",_penmei1_month_day!AR625)</f>
        <v/>
      </c>
      <c r="U629" s="286" t="str">
        <f>IF(_penmei1_month_day!AS625="","",_penmei1_month_day!AS625)</f>
        <v/>
      </c>
      <c r="V629" s="286" t="str">
        <f>IF(_penmei1_month_day!AT625="","",_penmei1_month_day!AT625)</f>
        <v/>
      </c>
      <c r="W629" s="286" t="str">
        <f>IF(_penmei1_month_day!AU625="","",_penmei1_month_day!AU625)</f>
        <v/>
      </c>
      <c r="X629" s="286" t="str">
        <f>IF(_penmei1_month_day!AV625="","",_penmei1_month_day!AV625)</f>
        <v/>
      </c>
      <c r="Y629" s="286" t="str">
        <f>IF(_penmei1_month_day!AW625="","",_penmei1_month_day!AW625)</f>
        <v/>
      </c>
      <c r="Z629" s="286" t="str">
        <f>IF(_penmei1_month_day!AX625="","",_penmei1_month_day!AX625)</f>
        <v/>
      </c>
      <c r="AA629" s="307" t="str">
        <f>IF(_penmei1_month_day!AY625="","",ABS(_penmei1_month_day!AY625))</f>
        <v/>
      </c>
      <c r="AB629" s="307" t="str">
        <f>IF(_penmei1_month_day!AZ625="","",ABS(_penmei1_month_day!AZ625))</f>
        <v/>
      </c>
      <c r="AC629" s="285" t="str">
        <f>IF(_penmei1_month_day!BA625="","",_penmei1_month_day!BA625)</f>
        <v/>
      </c>
      <c r="AD629" s="285" t="str">
        <f>IF(_penmei1_month_day!BB625="","",_penmei1_month_day!BB625)</f>
        <v/>
      </c>
      <c r="AE629" s="286" t="str">
        <f>IF(_penmei1_month_day!BC625="","",_penmei1_month_day!BC625)</f>
        <v/>
      </c>
      <c r="AF629" s="284" t="str">
        <f>IF(_penmei1_month_day!BD625="","",_penmei1_month_day!BD625)</f>
        <v/>
      </c>
      <c r="AG629" s="286" t="str">
        <f>IF(_penmei1_month_day!BE625="","",_penmei1_month_day!BE625)</f>
        <v/>
      </c>
      <c r="AH629" s="307" t="str">
        <f>IF(_penmei1_month_day!BF625="","",_penmei1_month_day!BF625)</f>
        <v/>
      </c>
      <c r="AI629" s="307" t="str">
        <f>IF(_penmei1_month_day!BG625="","",_penmei1_month_day!BG625)</f>
        <v/>
      </c>
      <c r="AJ629" s="307" t="str">
        <f>IF(_penmei1_month_day!BH625="","",_penmei1_month_day!BH625)</f>
        <v/>
      </c>
      <c r="AK629" s="307" t="str">
        <f>IF(_penmei1_month_day!BI625="","",_penmei1_month_day!BI625)</f>
        <v/>
      </c>
      <c r="AL629" s="286" t="str">
        <f>IF(_penmei1_month_day!BJ625="","",_penmei1_month_day!BJ625)</f>
        <v/>
      </c>
      <c r="AM629" s="307" t="str">
        <f>IF(_penmei1_month_day!BK625="","",_penmei1_month_day!BK625/10000)</f>
        <v/>
      </c>
      <c r="AN629" s="286" t="str">
        <f>IF(_penmei1_month_day!BL625="","",_penmei1_month_day!BL625)</f>
        <v/>
      </c>
      <c r="AO629" s="286" t="str">
        <f>IF(_penmei1_month_day!BM625="","",_penmei1_month_day!BM625)</f>
        <v/>
      </c>
      <c r="AP629" s="243" t="s">
        <v>83</v>
      </c>
      <c r="AQ629" s="331"/>
    </row>
    <row r="630" ht="15" spans="1:43">
      <c r="A630" s="120">
        <f t="shared" si="157"/>
        <v>43492</v>
      </c>
      <c r="B630" s="121">
        <f t="shared" si="147"/>
        <v>43492</v>
      </c>
      <c r="C630" s="122" t="str">
        <f t="shared" si="148"/>
        <v>夜</v>
      </c>
      <c r="D630" s="122">
        <f t="shared" si="149"/>
        <v>27</v>
      </c>
      <c r="E630" s="123">
        <f>E438</f>
        <v>4</v>
      </c>
      <c r="F630" s="124" t="str">
        <f t="shared" si="150"/>
        <v>丁班</v>
      </c>
      <c r="G630" s="122">
        <f t="shared" si="151"/>
        <v>0</v>
      </c>
      <c r="H630" s="125">
        <f t="shared" si="153"/>
        <v>0.0416666666666667</v>
      </c>
      <c r="I630" s="160">
        <f t="shared" si="154"/>
        <v>1</v>
      </c>
      <c r="J630" s="281" t="str">
        <f>IF(_penmei1_month_day!AH626="","",_penmei1_month_day!AH626)</f>
        <v/>
      </c>
      <c r="K630" s="281" t="str">
        <f>IF(_penmei1_month_day!AI626="","",_penmei1_month_day!AI626)</f>
        <v/>
      </c>
      <c r="L630" s="282" t="str">
        <f>IF(_penmei1_month_day!AJ626="","",_penmei1_month_day!AJ626)</f>
        <v/>
      </c>
      <c r="M630" s="282" t="str">
        <f>IF(_penmei1_month_day!AK626="","",_penmei1_month_day!AK626)</f>
        <v/>
      </c>
      <c r="N630" s="282" t="str">
        <f>IF(_penmei1_month_day!AL626="","",_penmei1_month_day!AL626)</f>
        <v/>
      </c>
      <c r="O630" s="282" t="str">
        <f>IF(_penmei1_month_day!AM626="","",_penmei1_month_day!AM626)</f>
        <v/>
      </c>
      <c r="P630" s="282" t="str">
        <f>IF(_penmei1_month_day!AN626="","",_penmei1_month_day!AN626)</f>
        <v/>
      </c>
      <c r="Q630" s="282" t="str">
        <f>IF(_penmei1_month_day!AO626="","",_penmei1_month_day!AO626)</f>
        <v/>
      </c>
      <c r="R630" s="282" t="str">
        <f>IF(_penmei1_month_day!AP626="","",_penmei1_month_day!AP626)</f>
        <v/>
      </c>
      <c r="S630" s="282" t="str">
        <f>IF(_penmei1_month_day!AQ626="","",_penmei1_month_day!AQ626)</f>
        <v/>
      </c>
      <c r="T630" s="282" t="str">
        <f>IF(_penmei1_month_day!AR626="","",_penmei1_month_day!AR626)</f>
        <v/>
      </c>
      <c r="U630" s="282" t="str">
        <f>IF(_penmei1_month_day!AS626="","",_penmei1_month_day!AS626)</f>
        <v/>
      </c>
      <c r="V630" s="282" t="str">
        <f>IF(_penmei1_month_day!AT626="","",_penmei1_month_day!AT626)</f>
        <v/>
      </c>
      <c r="W630" s="282" t="str">
        <f>IF(_penmei1_month_day!AU626="","",_penmei1_month_day!AU626)</f>
        <v/>
      </c>
      <c r="X630" s="282" t="str">
        <f>IF(_penmei1_month_day!AV626="","",_penmei1_month_day!AV626)</f>
        <v/>
      </c>
      <c r="Y630" s="282" t="str">
        <f>IF(_penmei1_month_day!AW626="","",_penmei1_month_day!AW626)</f>
        <v/>
      </c>
      <c r="Z630" s="282" t="str">
        <f>IF(_penmei1_month_day!AX626="","",_penmei1_month_day!AX626)</f>
        <v/>
      </c>
      <c r="AA630" s="305" t="str">
        <f>IF(_penmei1_month_day!AY626="","",ABS(_penmei1_month_day!AY626))</f>
        <v/>
      </c>
      <c r="AB630" s="305" t="str">
        <f>IF(_penmei1_month_day!AZ626="","",ABS(_penmei1_month_day!AZ626))</f>
        <v/>
      </c>
      <c r="AC630" s="281" t="str">
        <f>IF(_penmei1_month_day!BA626="","",_penmei1_month_day!BA626)</f>
        <v/>
      </c>
      <c r="AD630" s="281" t="str">
        <f>IF(_penmei1_month_day!BB626="","",_penmei1_month_day!BB626)</f>
        <v/>
      </c>
      <c r="AE630" s="282" t="str">
        <f>IF(_penmei1_month_day!BC626="","",_penmei1_month_day!BC626)</f>
        <v/>
      </c>
      <c r="AF630" s="282" t="str">
        <f>IF(_penmei1_month_day!BD626="","",_penmei1_month_day!BD626)</f>
        <v/>
      </c>
      <c r="AG630" s="282" t="str">
        <f>IF(_penmei1_month_day!BE626="","",_penmei1_month_day!BE626)</f>
        <v/>
      </c>
      <c r="AH630" s="305" t="str">
        <f>IF(_penmei1_month_day!BF626="","",_penmei1_month_day!BF626)</f>
        <v/>
      </c>
      <c r="AI630" s="305" t="str">
        <f>IF(_penmei1_month_day!BG626="","",_penmei1_month_day!BG626)</f>
        <v/>
      </c>
      <c r="AJ630" s="305" t="str">
        <f>IF(_penmei1_month_day!BH626="","",_penmei1_month_day!BH626)</f>
        <v/>
      </c>
      <c r="AK630" s="305" t="str">
        <f>IF(_penmei1_month_day!BI626="","",_penmei1_month_day!BI626)</f>
        <v/>
      </c>
      <c r="AL630" s="282" t="str">
        <f>IF(_penmei1_month_day!BJ626="","",_penmei1_month_day!BJ626)</f>
        <v/>
      </c>
      <c r="AM630" s="305" t="str">
        <f>IF(_penmei1_month_day!BK626="","",_penmei1_month_day!BK626/10000)</f>
        <v/>
      </c>
      <c r="AN630" s="282" t="str">
        <f>IF(_penmei1_month_day!BL626="","",_penmei1_month_day!BL626)</f>
        <v/>
      </c>
      <c r="AO630" s="282" t="str">
        <f>IF(_penmei1_month_day!BM626="","",_penmei1_month_day!BM626)</f>
        <v/>
      </c>
      <c r="AP630" s="328"/>
      <c r="AQ630" s="328"/>
    </row>
    <row r="631" spans="1:43">
      <c r="A631" s="126">
        <f t="shared" si="157"/>
        <v>43492</v>
      </c>
      <c r="B631" s="127">
        <f t="shared" si="147"/>
        <v>43492</v>
      </c>
      <c r="C631" s="128" t="str">
        <f t="shared" si="148"/>
        <v>夜</v>
      </c>
      <c r="D631" s="128">
        <f t="shared" si="149"/>
        <v>27</v>
      </c>
      <c r="E631" s="129">
        <f t="shared" ref="E631:E637" si="161">E630</f>
        <v>4</v>
      </c>
      <c r="F631" s="130" t="str">
        <f t="shared" si="150"/>
        <v>丁班</v>
      </c>
      <c r="G631" s="128">
        <f t="shared" si="151"/>
        <v>1</v>
      </c>
      <c r="H631" s="131">
        <f t="shared" si="153"/>
        <v>0.0416666666666667</v>
      </c>
      <c r="I631" s="165">
        <f t="shared" si="154"/>
        <v>0.0416666666666667</v>
      </c>
      <c r="J631" s="283" t="str">
        <f>IF(_penmei1_month_day!AH627="","",_penmei1_month_day!AH627)</f>
        <v/>
      </c>
      <c r="K631" s="283" t="str">
        <f>IF(_penmei1_month_day!AI627="","",_penmei1_month_day!AI627)</f>
        <v/>
      </c>
      <c r="L631" s="284" t="str">
        <f>IF(_penmei1_month_day!AJ627="","",_penmei1_month_day!AJ627)</f>
        <v/>
      </c>
      <c r="M631" s="284" t="str">
        <f>IF(_penmei1_month_day!AK627="","",_penmei1_month_day!AK627)</f>
        <v/>
      </c>
      <c r="N631" s="284" t="str">
        <f>IF(_penmei1_month_day!AL627="","",_penmei1_month_day!AL627)</f>
        <v/>
      </c>
      <c r="O631" s="284" t="str">
        <f>IF(_penmei1_month_day!AM627="","",_penmei1_month_day!AM627)</f>
        <v/>
      </c>
      <c r="P631" s="284" t="str">
        <f>IF(_penmei1_month_day!AN627="","",_penmei1_month_day!AN627)</f>
        <v/>
      </c>
      <c r="Q631" s="284" t="str">
        <f>IF(_penmei1_month_day!AO627="","",_penmei1_month_day!AO627)</f>
        <v/>
      </c>
      <c r="R631" s="284" t="str">
        <f>IF(_penmei1_month_day!AP627="","",_penmei1_month_day!AP627)</f>
        <v/>
      </c>
      <c r="S631" s="284" t="str">
        <f>IF(_penmei1_month_day!AQ627="","",_penmei1_month_day!AQ627)</f>
        <v/>
      </c>
      <c r="T631" s="284" t="str">
        <f>IF(_penmei1_month_day!AR627="","",_penmei1_month_day!AR627)</f>
        <v/>
      </c>
      <c r="U631" s="284" t="str">
        <f>IF(_penmei1_month_day!AS627="","",_penmei1_month_day!AS627)</f>
        <v/>
      </c>
      <c r="V631" s="284" t="str">
        <f>IF(_penmei1_month_day!AT627="","",_penmei1_month_day!AT627)</f>
        <v/>
      </c>
      <c r="W631" s="284" t="str">
        <f>IF(_penmei1_month_day!AU627="","",_penmei1_month_day!AU627)</f>
        <v/>
      </c>
      <c r="X631" s="284" t="str">
        <f>IF(_penmei1_month_day!AV627="","",_penmei1_month_day!AV627)</f>
        <v/>
      </c>
      <c r="Y631" s="284" t="str">
        <f>IF(_penmei1_month_day!AW627="","",_penmei1_month_day!AW627)</f>
        <v/>
      </c>
      <c r="Z631" s="284" t="str">
        <f>IF(_penmei1_month_day!AX627="","",_penmei1_month_day!AX627)</f>
        <v/>
      </c>
      <c r="AA631" s="306" t="str">
        <f>IF(_penmei1_month_day!AY627="","",ABS(_penmei1_month_day!AY627))</f>
        <v/>
      </c>
      <c r="AB631" s="306" t="str">
        <f>IF(_penmei1_month_day!AZ627="","",ABS(_penmei1_month_day!AZ627))</f>
        <v/>
      </c>
      <c r="AC631" s="283" t="str">
        <f>IF(_penmei1_month_day!BA627="","",_penmei1_month_day!BA627)</f>
        <v/>
      </c>
      <c r="AD631" s="283" t="str">
        <f>IF(_penmei1_month_day!BB627="","",_penmei1_month_day!BB627)</f>
        <v/>
      </c>
      <c r="AE631" s="284" t="str">
        <f>IF(_penmei1_month_day!BC627="","",_penmei1_month_day!BC627)</f>
        <v/>
      </c>
      <c r="AF631" s="284" t="str">
        <f>IF(_penmei1_month_day!BD627="","",_penmei1_month_day!BD627)</f>
        <v/>
      </c>
      <c r="AG631" s="284" t="str">
        <f>IF(_penmei1_month_day!BE627="","",_penmei1_month_day!BE627)</f>
        <v/>
      </c>
      <c r="AH631" s="306" t="str">
        <f>IF(_penmei1_month_day!BF627="","",_penmei1_month_day!BF627)</f>
        <v/>
      </c>
      <c r="AI631" s="306" t="str">
        <f>IF(_penmei1_month_day!BG627="","",_penmei1_month_day!BG627)</f>
        <v/>
      </c>
      <c r="AJ631" s="306" t="str">
        <f>IF(_penmei1_month_day!BH627="","",_penmei1_month_day!BH627)</f>
        <v/>
      </c>
      <c r="AK631" s="306" t="str">
        <f>IF(_penmei1_month_day!BI627="","",_penmei1_month_day!BI627)</f>
        <v/>
      </c>
      <c r="AL631" s="284" t="str">
        <f>IF(_penmei1_month_day!BJ627="","",_penmei1_month_day!BJ627)</f>
        <v/>
      </c>
      <c r="AM631" s="306" t="str">
        <f>IF(_penmei1_month_day!BK627="","",_penmei1_month_day!BK627/10000)</f>
        <v/>
      </c>
      <c r="AN631" s="284" t="str">
        <f>IF(_penmei1_month_day!BL627="","",_penmei1_month_day!BL627)</f>
        <v/>
      </c>
      <c r="AO631" s="284" t="str">
        <f>IF(_penmei1_month_day!BM627="","",_penmei1_month_day!BM627)</f>
        <v/>
      </c>
      <c r="AP631" s="329"/>
      <c r="AQ631" s="329"/>
    </row>
    <row r="632" spans="1:43">
      <c r="A632" s="126">
        <f t="shared" si="157"/>
        <v>43492</v>
      </c>
      <c r="B632" s="127">
        <f t="shared" si="147"/>
        <v>43492</v>
      </c>
      <c r="C632" s="128" t="str">
        <f t="shared" si="148"/>
        <v>夜</v>
      </c>
      <c r="D632" s="128">
        <f t="shared" si="149"/>
        <v>27</v>
      </c>
      <c r="E632" s="129">
        <f t="shared" si="161"/>
        <v>4</v>
      </c>
      <c r="F632" s="130" t="str">
        <f t="shared" si="150"/>
        <v>丁班</v>
      </c>
      <c r="G632" s="128">
        <f t="shared" si="151"/>
        <v>2</v>
      </c>
      <c r="H632" s="131">
        <f t="shared" si="153"/>
        <v>0.0416666666666667</v>
      </c>
      <c r="I632" s="165">
        <f t="shared" si="154"/>
        <v>0.0833333333333334</v>
      </c>
      <c r="J632" s="283" t="str">
        <f>IF(_penmei1_month_day!AH628="","",_penmei1_month_day!AH628)</f>
        <v/>
      </c>
      <c r="K632" s="283" t="str">
        <f>IF(_penmei1_month_day!AI628="","",_penmei1_month_day!AI628)</f>
        <v/>
      </c>
      <c r="L632" s="284" t="str">
        <f>IF(_penmei1_month_day!AJ628="","",_penmei1_month_day!AJ628)</f>
        <v/>
      </c>
      <c r="M632" s="284" t="str">
        <f>IF(_penmei1_month_day!AK628="","",_penmei1_month_day!AK628)</f>
        <v/>
      </c>
      <c r="N632" s="284" t="str">
        <f>IF(_penmei1_month_day!AL628="","",_penmei1_month_day!AL628)</f>
        <v/>
      </c>
      <c r="O632" s="284" t="str">
        <f>IF(_penmei1_month_day!AM628="","",_penmei1_month_day!AM628)</f>
        <v/>
      </c>
      <c r="P632" s="284" t="str">
        <f>IF(_penmei1_month_day!AN628="","",_penmei1_month_day!AN628)</f>
        <v/>
      </c>
      <c r="Q632" s="284" t="str">
        <f>IF(_penmei1_month_day!AO628="","",_penmei1_month_day!AO628)</f>
        <v/>
      </c>
      <c r="R632" s="284" t="str">
        <f>IF(_penmei1_month_day!AP628="","",_penmei1_month_day!AP628)</f>
        <v/>
      </c>
      <c r="S632" s="284" t="str">
        <f>IF(_penmei1_month_day!AQ628="","",_penmei1_month_day!AQ628)</f>
        <v/>
      </c>
      <c r="T632" s="284" t="str">
        <f>IF(_penmei1_month_day!AR628="","",_penmei1_month_day!AR628)</f>
        <v/>
      </c>
      <c r="U632" s="284" t="str">
        <f>IF(_penmei1_month_day!AS628="","",_penmei1_month_day!AS628)</f>
        <v/>
      </c>
      <c r="V632" s="284" t="str">
        <f>IF(_penmei1_month_day!AT628="","",_penmei1_month_day!AT628)</f>
        <v/>
      </c>
      <c r="W632" s="284" t="str">
        <f>IF(_penmei1_month_day!AU628="","",_penmei1_month_day!AU628)</f>
        <v/>
      </c>
      <c r="X632" s="284" t="str">
        <f>IF(_penmei1_month_day!AV628="","",_penmei1_month_day!AV628)</f>
        <v/>
      </c>
      <c r="Y632" s="284" t="str">
        <f>IF(_penmei1_month_day!AW628="","",_penmei1_month_day!AW628)</f>
        <v/>
      </c>
      <c r="Z632" s="284" t="str">
        <f>IF(_penmei1_month_day!AX628="","",_penmei1_month_day!AX628)</f>
        <v/>
      </c>
      <c r="AA632" s="306" t="str">
        <f>IF(_penmei1_month_day!AY628="","",ABS(_penmei1_month_day!AY628))</f>
        <v/>
      </c>
      <c r="AB632" s="306" t="str">
        <f>IF(_penmei1_month_day!AZ628="","",ABS(_penmei1_month_day!AZ628))</f>
        <v/>
      </c>
      <c r="AC632" s="283" t="str">
        <f>IF(_penmei1_month_day!BA628="","",_penmei1_month_day!BA628)</f>
        <v/>
      </c>
      <c r="AD632" s="283" t="str">
        <f>IF(_penmei1_month_day!BB628="","",_penmei1_month_day!BB628)</f>
        <v/>
      </c>
      <c r="AE632" s="284" t="str">
        <f>IF(_penmei1_month_day!BC628="","",_penmei1_month_day!BC628)</f>
        <v/>
      </c>
      <c r="AF632" s="284" t="str">
        <f>IF(_penmei1_month_day!BD628="","",_penmei1_month_day!BD628)</f>
        <v/>
      </c>
      <c r="AG632" s="284" t="str">
        <f>IF(_penmei1_month_day!BE628="","",_penmei1_month_day!BE628)</f>
        <v/>
      </c>
      <c r="AH632" s="306" t="str">
        <f>IF(_penmei1_month_day!BF628="","",_penmei1_month_day!BF628)</f>
        <v/>
      </c>
      <c r="AI632" s="306" t="str">
        <f>IF(_penmei1_month_day!BG628="","",_penmei1_month_day!BG628)</f>
        <v/>
      </c>
      <c r="AJ632" s="306" t="str">
        <f>IF(_penmei1_month_day!BH628="","",_penmei1_month_day!BH628)</f>
        <v/>
      </c>
      <c r="AK632" s="306" t="str">
        <f>IF(_penmei1_month_day!BI628="","",_penmei1_month_day!BI628)</f>
        <v/>
      </c>
      <c r="AL632" s="284" t="str">
        <f>IF(_penmei1_month_day!BJ628="","",_penmei1_month_day!BJ628)</f>
        <v/>
      </c>
      <c r="AM632" s="306" t="str">
        <f>IF(_penmei1_month_day!BK628="","",_penmei1_month_day!BK628/10000)</f>
        <v/>
      </c>
      <c r="AN632" s="284" t="str">
        <f>IF(_penmei1_month_day!BL628="","",_penmei1_month_day!BL628)</f>
        <v/>
      </c>
      <c r="AO632" s="284" t="str">
        <f>IF(_penmei1_month_day!BM628="","",_penmei1_month_day!BM628)</f>
        <v/>
      </c>
      <c r="AP632" s="329"/>
      <c r="AQ632" s="329"/>
    </row>
    <row r="633" spans="1:43">
      <c r="A633" s="126">
        <f t="shared" si="157"/>
        <v>43492</v>
      </c>
      <c r="B633" s="127">
        <f t="shared" si="147"/>
        <v>43492</v>
      </c>
      <c r="C633" s="128" t="str">
        <f t="shared" si="148"/>
        <v>夜</v>
      </c>
      <c r="D633" s="128">
        <f t="shared" si="149"/>
        <v>27</v>
      </c>
      <c r="E633" s="129">
        <f t="shared" si="161"/>
        <v>4</v>
      </c>
      <c r="F633" s="130" t="str">
        <f t="shared" si="150"/>
        <v>丁班</v>
      </c>
      <c r="G633" s="128">
        <f t="shared" si="151"/>
        <v>3</v>
      </c>
      <c r="H633" s="131">
        <f t="shared" si="153"/>
        <v>0.0416666666666667</v>
      </c>
      <c r="I633" s="165">
        <f t="shared" si="154"/>
        <v>0.125</v>
      </c>
      <c r="J633" s="283" t="str">
        <f>IF(_penmei1_month_day!AH629="","",_penmei1_month_day!AH629)</f>
        <v/>
      </c>
      <c r="K633" s="283" t="str">
        <f>IF(_penmei1_month_day!AI629="","",_penmei1_month_day!AI629)</f>
        <v/>
      </c>
      <c r="L633" s="284" t="str">
        <f>IF(_penmei1_month_day!AJ629="","",_penmei1_month_day!AJ629)</f>
        <v/>
      </c>
      <c r="M633" s="284" t="str">
        <f>IF(_penmei1_month_day!AK629="","",_penmei1_month_day!AK629)</f>
        <v/>
      </c>
      <c r="N633" s="284" t="str">
        <f>IF(_penmei1_month_day!AL629="","",_penmei1_month_day!AL629)</f>
        <v/>
      </c>
      <c r="O633" s="284" t="str">
        <f>IF(_penmei1_month_day!AM629="","",_penmei1_month_day!AM629)</f>
        <v/>
      </c>
      <c r="P633" s="284" t="str">
        <f>IF(_penmei1_month_day!AN629="","",_penmei1_month_day!AN629)</f>
        <v/>
      </c>
      <c r="Q633" s="284" t="str">
        <f>IF(_penmei1_month_day!AO629="","",_penmei1_month_day!AO629)</f>
        <v/>
      </c>
      <c r="R633" s="284" t="str">
        <f>IF(_penmei1_month_day!AP629="","",_penmei1_month_day!AP629)</f>
        <v/>
      </c>
      <c r="S633" s="284" t="str">
        <f>IF(_penmei1_month_day!AQ629="","",_penmei1_month_day!AQ629)</f>
        <v/>
      </c>
      <c r="T633" s="284" t="str">
        <f>IF(_penmei1_month_day!AR629="","",_penmei1_month_day!AR629)</f>
        <v/>
      </c>
      <c r="U633" s="284" t="str">
        <f>IF(_penmei1_month_day!AS629="","",_penmei1_month_day!AS629)</f>
        <v/>
      </c>
      <c r="V633" s="284" t="str">
        <f>IF(_penmei1_month_day!AT629="","",_penmei1_month_day!AT629)</f>
        <v/>
      </c>
      <c r="W633" s="284" t="str">
        <f>IF(_penmei1_month_day!AU629="","",_penmei1_month_day!AU629)</f>
        <v/>
      </c>
      <c r="X633" s="284" t="str">
        <f>IF(_penmei1_month_day!AV629="","",_penmei1_month_day!AV629)</f>
        <v/>
      </c>
      <c r="Y633" s="284" t="str">
        <f>IF(_penmei1_month_day!AW629="","",_penmei1_month_day!AW629)</f>
        <v/>
      </c>
      <c r="Z633" s="284" t="str">
        <f>IF(_penmei1_month_day!AX629="","",_penmei1_month_day!AX629)</f>
        <v/>
      </c>
      <c r="AA633" s="306" t="str">
        <f>IF(_penmei1_month_day!AY629="","",ABS(_penmei1_month_day!AY629))</f>
        <v/>
      </c>
      <c r="AB633" s="306" t="str">
        <f>IF(_penmei1_month_day!AZ629="","",ABS(_penmei1_month_day!AZ629))</f>
        <v/>
      </c>
      <c r="AC633" s="283" t="str">
        <f>IF(_penmei1_month_day!BA629="","",_penmei1_month_day!BA629)</f>
        <v/>
      </c>
      <c r="AD633" s="283" t="str">
        <f>IF(_penmei1_month_day!BB629="","",_penmei1_month_day!BB629)</f>
        <v/>
      </c>
      <c r="AE633" s="284" t="str">
        <f>IF(_penmei1_month_day!BC629="","",_penmei1_month_day!BC629)</f>
        <v/>
      </c>
      <c r="AF633" s="284" t="str">
        <f>IF(_penmei1_month_day!BD629="","",_penmei1_month_day!BD629)</f>
        <v/>
      </c>
      <c r="AG633" s="284" t="str">
        <f>IF(_penmei1_month_day!BE629="","",_penmei1_month_day!BE629)</f>
        <v/>
      </c>
      <c r="AH633" s="306" t="str">
        <f>IF(_penmei1_month_day!BF629="","",_penmei1_month_day!BF629)</f>
        <v/>
      </c>
      <c r="AI633" s="306" t="str">
        <f>IF(_penmei1_month_day!BG629="","",_penmei1_month_day!BG629)</f>
        <v/>
      </c>
      <c r="AJ633" s="306" t="str">
        <f>IF(_penmei1_month_day!BH629="","",_penmei1_month_day!BH629)</f>
        <v/>
      </c>
      <c r="AK633" s="306" t="str">
        <f>IF(_penmei1_month_day!BI629="","",_penmei1_month_day!BI629)</f>
        <v/>
      </c>
      <c r="AL633" s="284" t="str">
        <f>IF(_penmei1_month_day!BJ629="","",_penmei1_month_day!BJ629)</f>
        <v/>
      </c>
      <c r="AM633" s="306" t="str">
        <f>IF(_penmei1_month_day!BK629="","",_penmei1_month_day!BK629/10000)</f>
        <v/>
      </c>
      <c r="AN633" s="284" t="str">
        <f>IF(_penmei1_month_day!BL629="","",_penmei1_month_day!BL629)</f>
        <v/>
      </c>
      <c r="AO633" s="284" t="str">
        <f>IF(_penmei1_month_day!BM629="","",_penmei1_month_day!BM629)</f>
        <v/>
      </c>
      <c r="AP633" s="329"/>
      <c r="AQ633" s="329"/>
    </row>
    <row r="634" spans="1:43">
      <c r="A634" s="126">
        <f t="shared" si="157"/>
        <v>43492</v>
      </c>
      <c r="B634" s="127">
        <f t="shared" si="147"/>
        <v>43492</v>
      </c>
      <c r="C634" s="128" t="str">
        <f t="shared" si="148"/>
        <v>夜</v>
      </c>
      <c r="D634" s="128">
        <f t="shared" si="149"/>
        <v>27</v>
      </c>
      <c r="E634" s="129">
        <f t="shared" si="161"/>
        <v>4</v>
      </c>
      <c r="F634" s="130" t="str">
        <f t="shared" si="150"/>
        <v>丁班</v>
      </c>
      <c r="G634" s="128">
        <f t="shared" si="151"/>
        <v>4</v>
      </c>
      <c r="H634" s="131">
        <f t="shared" si="153"/>
        <v>0.0416666666666667</v>
      </c>
      <c r="I634" s="165">
        <f t="shared" si="154"/>
        <v>0.166666666666667</v>
      </c>
      <c r="J634" s="283" t="str">
        <f>IF(_penmei1_month_day!AH630="","",_penmei1_month_day!AH630)</f>
        <v/>
      </c>
      <c r="K634" s="283" t="str">
        <f>IF(_penmei1_month_day!AI630="","",_penmei1_month_day!AI630)</f>
        <v/>
      </c>
      <c r="L634" s="284" t="str">
        <f>IF(_penmei1_month_day!AJ630="","",_penmei1_month_day!AJ630)</f>
        <v/>
      </c>
      <c r="M634" s="284" t="str">
        <f>IF(_penmei1_month_day!AK630="","",_penmei1_month_day!AK630)</f>
        <v/>
      </c>
      <c r="N634" s="284" t="str">
        <f>IF(_penmei1_month_day!AL630="","",_penmei1_month_day!AL630)</f>
        <v/>
      </c>
      <c r="O634" s="284" t="str">
        <f>IF(_penmei1_month_day!AM630="","",_penmei1_month_day!AM630)</f>
        <v/>
      </c>
      <c r="P634" s="284" t="str">
        <f>IF(_penmei1_month_day!AN630="","",_penmei1_month_day!AN630)</f>
        <v/>
      </c>
      <c r="Q634" s="284" t="str">
        <f>IF(_penmei1_month_day!AO630="","",_penmei1_month_day!AO630)</f>
        <v/>
      </c>
      <c r="R634" s="284" t="str">
        <f>IF(_penmei1_month_day!AP630="","",_penmei1_month_day!AP630)</f>
        <v/>
      </c>
      <c r="S634" s="284" t="str">
        <f>IF(_penmei1_month_day!AQ630="","",_penmei1_month_day!AQ630)</f>
        <v/>
      </c>
      <c r="T634" s="284" t="str">
        <f>IF(_penmei1_month_day!AR630="","",_penmei1_month_day!AR630)</f>
        <v/>
      </c>
      <c r="U634" s="284" t="str">
        <f>IF(_penmei1_month_day!AS630="","",_penmei1_month_day!AS630)</f>
        <v/>
      </c>
      <c r="V634" s="284" t="str">
        <f>IF(_penmei1_month_day!AT630="","",_penmei1_month_day!AT630)</f>
        <v/>
      </c>
      <c r="W634" s="284" t="str">
        <f>IF(_penmei1_month_day!AU630="","",_penmei1_month_day!AU630)</f>
        <v/>
      </c>
      <c r="X634" s="284" t="str">
        <f>IF(_penmei1_month_day!AV630="","",_penmei1_month_day!AV630)</f>
        <v/>
      </c>
      <c r="Y634" s="284" t="str">
        <f>IF(_penmei1_month_day!AW630="","",_penmei1_month_day!AW630)</f>
        <v/>
      </c>
      <c r="Z634" s="284" t="str">
        <f>IF(_penmei1_month_day!AX630="","",_penmei1_month_day!AX630)</f>
        <v/>
      </c>
      <c r="AA634" s="306" t="str">
        <f>IF(_penmei1_month_day!AY630="","",ABS(_penmei1_month_day!AY630))</f>
        <v/>
      </c>
      <c r="AB634" s="306" t="str">
        <f>IF(_penmei1_month_day!AZ630="","",ABS(_penmei1_month_day!AZ630))</f>
        <v/>
      </c>
      <c r="AC634" s="283" t="str">
        <f>IF(_penmei1_month_day!BA630="","",_penmei1_month_day!BA630)</f>
        <v/>
      </c>
      <c r="AD634" s="283" t="str">
        <f>IF(_penmei1_month_day!BB630="","",_penmei1_month_day!BB630)</f>
        <v/>
      </c>
      <c r="AE634" s="284" t="str">
        <f>IF(_penmei1_month_day!BC630="","",_penmei1_month_day!BC630)</f>
        <v/>
      </c>
      <c r="AF634" s="284" t="str">
        <f>IF(_penmei1_month_day!BD630="","",_penmei1_month_day!BD630)</f>
        <v/>
      </c>
      <c r="AG634" s="284" t="str">
        <f>IF(_penmei1_month_day!BE630="","",_penmei1_month_day!BE630)</f>
        <v/>
      </c>
      <c r="AH634" s="306" t="str">
        <f>IF(_penmei1_month_day!BF630="","",_penmei1_month_day!BF630)</f>
        <v/>
      </c>
      <c r="AI634" s="306" t="str">
        <f>IF(_penmei1_month_day!BG630="","",_penmei1_month_day!BG630)</f>
        <v/>
      </c>
      <c r="AJ634" s="306" t="str">
        <f>IF(_penmei1_month_day!BH630="","",_penmei1_month_day!BH630)</f>
        <v/>
      </c>
      <c r="AK634" s="306" t="str">
        <f>IF(_penmei1_month_day!BI630="","",_penmei1_month_day!BI630)</f>
        <v/>
      </c>
      <c r="AL634" s="284" t="str">
        <f>IF(_penmei1_month_day!BJ630="","",_penmei1_month_day!BJ630)</f>
        <v/>
      </c>
      <c r="AM634" s="306" t="str">
        <f>IF(_penmei1_month_day!BK630="","",_penmei1_month_day!BK630/10000)</f>
        <v/>
      </c>
      <c r="AN634" s="284" t="str">
        <f>IF(_penmei1_month_day!BL630="","",_penmei1_month_day!BL630)</f>
        <v/>
      </c>
      <c r="AO634" s="284" t="str">
        <f>IF(_penmei1_month_day!BM630="","",_penmei1_month_day!BM630)</f>
        <v/>
      </c>
      <c r="AP634" s="329"/>
      <c r="AQ634" s="329"/>
    </row>
    <row r="635" spans="1:43">
      <c r="A635" s="126">
        <f t="shared" si="157"/>
        <v>43492</v>
      </c>
      <c r="B635" s="127">
        <f t="shared" si="147"/>
        <v>43492</v>
      </c>
      <c r="C635" s="128" t="str">
        <f t="shared" si="148"/>
        <v>夜</v>
      </c>
      <c r="D635" s="128">
        <f t="shared" si="149"/>
        <v>27</v>
      </c>
      <c r="E635" s="129">
        <f t="shared" si="161"/>
        <v>4</v>
      </c>
      <c r="F635" s="130" t="str">
        <f t="shared" si="150"/>
        <v>丁班</v>
      </c>
      <c r="G635" s="128">
        <f t="shared" si="151"/>
        <v>5</v>
      </c>
      <c r="H635" s="131">
        <f t="shared" si="153"/>
        <v>0.0416666666666667</v>
      </c>
      <c r="I635" s="165">
        <f t="shared" si="154"/>
        <v>0.208333333333333</v>
      </c>
      <c r="J635" s="283" t="str">
        <f>IF(_penmei1_month_day!AH631="","",_penmei1_month_day!AH631)</f>
        <v/>
      </c>
      <c r="K635" s="283" t="str">
        <f>IF(_penmei1_month_day!AI631="","",_penmei1_month_day!AI631)</f>
        <v/>
      </c>
      <c r="L635" s="284" t="str">
        <f>IF(_penmei1_month_day!AJ631="","",_penmei1_month_day!AJ631)</f>
        <v/>
      </c>
      <c r="M635" s="284" t="str">
        <f>IF(_penmei1_month_day!AK631="","",_penmei1_month_day!AK631)</f>
        <v/>
      </c>
      <c r="N635" s="284" t="str">
        <f>IF(_penmei1_month_day!AL631="","",_penmei1_month_day!AL631)</f>
        <v/>
      </c>
      <c r="O635" s="284" t="str">
        <f>IF(_penmei1_month_day!AM631="","",_penmei1_month_day!AM631)</f>
        <v/>
      </c>
      <c r="P635" s="284" t="str">
        <f>IF(_penmei1_month_day!AN631="","",_penmei1_month_day!AN631)</f>
        <v/>
      </c>
      <c r="Q635" s="284" t="str">
        <f>IF(_penmei1_month_day!AO631="","",_penmei1_month_day!AO631)</f>
        <v/>
      </c>
      <c r="R635" s="284" t="str">
        <f>IF(_penmei1_month_day!AP631="","",_penmei1_month_day!AP631)</f>
        <v/>
      </c>
      <c r="S635" s="284" t="str">
        <f>IF(_penmei1_month_day!AQ631="","",_penmei1_month_day!AQ631)</f>
        <v/>
      </c>
      <c r="T635" s="284" t="str">
        <f>IF(_penmei1_month_day!AR631="","",_penmei1_month_day!AR631)</f>
        <v/>
      </c>
      <c r="U635" s="284" t="str">
        <f>IF(_penmei1_month_day!AS631="","",_penmei1_month_day!AS631)</f>
        <v/>
      </c>
      <c r="V635" s="284" t="str">
        <f>IF(_penmei1_month_day!AT631="","",_penmei1_month_day!AT631)</f>
        <v/>
      </c>
      <c r="W635" s="284" t="str">
        <f>IF(_penmei1_month_day!AU631="","",_penmei1_month_day!AU631)</f>
        <v/>
      </c>
      <c r="X635" s="284" t="str">
        <f>IF(_penmei1_month_day!AV631="","",_penmei1_month_day!AV631)</f>
        <v/>
      </c>
      <c r="Y635" s="284" t="str">
        <f>IF(_penmei1_month_day!AW631="","",_penmei1_month_day!AW631)</f>
        <v/>
      </c>
      <c r="Z635" s="284" t="str">
        <f>IF(_penmei1_month_day!AX631="","",_penmei1_month_day!AX631)</f>
        <v/>
      </c>
      <c r="AA635" s="306" t="str">
        <f>IF(_penmei1_month_day!AY631="","",ABS(_penmei1_month_day!AY631))</f>
        <v/>
      </c>
      <c r="AB635" s="306" t="str">
        <f>IF(_penmei1_month_day!AZ631="","",ABS(_penmei1_month_day!AZ631))</f>
        <v/>
      </c>
      <c r="AC635" s="283" t="str">
        <f>IF(_penmei1_month_day!BA631="","",_penmei1_month_day!BA631)</f>
        <v/>
      </c>
      <c r="AD635" s="283" t="str">
        <f>IF(_penmei1_month_day!BB631="","",_penmei1_month_day!BB631)</f>
        <v/>
      </c>
      <c r="AE635" s="284" t="str">
        <f>IF(_penmei1_month_day!BC631="","",_penmei1_month_day!BC631)</f>
        <v/>
      </c>
      <c r="AF635" s="284" t="str">
        <f>IF(_penmei1_month_day!BD631="","",_penmei1_month_day!BD631)</f>
        <v/>
      </c>
      <c r="AG635" s="284" t="str">
        <f>IF(_penmei1_month_day!BE631="","",_penmei1_month_day!BE631)</f>
        <v/>
      </c>
      <c r="AH635" s="306" t="str">
        <f>IF(_penmei1_month_day!BF631="","",_penmei1_month_day!BF631)</f>
        <v/>
      </c>
      <c r="AI635" s="306" t="str">
        <f>IF(_penmei1_month_day!BG631="","",_penmei1_month_day!BG631)</f>
        <v/>
      </c>
      <c r="AJ635" s="306" t="str">
        <f>IF(_penmei1_month_day!BH631="","",_penmei1_month_day!BH631)</f>
        <v/>
      </c>
      <c r="AK635" s="306" t="str">
        <f>IF(_penmei1_month_day!BI631="","",_penmei1_month_day!BI631)</f>
        <v/>
      </c>
      <c r="AL635" s="284" t="str">
        <f>IF(_penmei1_month_day!BJ631="","",_penmei1_month_day!BJ631)</f>
        <v/>
      </c>
      <c r="AM635" s="306" t="str">
        <f>IF(_penmei1_month_day!BK631="","",_penmei1_month_day!BK631/10000)</f>
        <v/>
      </c>
      <c r="AN635" s="284" t="str">
        <f>IF(_penmei1_month_day!BL631="","",_penmei1_month_day!BL631)</f>
        <v/>
      </c>
      <c r="AO635" s="284" t="str">
        <f>IF(_penmei1_month_day!BM631="","",_penmei1_month_day!BM631)</f>
        <v/>
      </c>
      <c r="AP635" s="329"/>
      <c r="AQ635" s="329"/>
    </row>
    <row r="636" spans="1:43">
      <c r="A636" s="126">
        <f t="shared" si="157"/>
        <v>43492</v>
      </c>
      <c r="B636" s="127">
        <f t="shared" si="147"/>
        <v>43492</v>
      </c>
      <c r="C636" s="128" t="str">
        <f t="shared" si="148"/>
        <v>夜</v>
      </c>
      <c r="D636" s="128">
        <f t="shared" si="149"/>
        <v>27</v>
      </c>
      <c r="E636" s="129">
        <f t="shared" si="161"/>
        <v>4</v>
      </c>
      <c r="F636" s="130" t="str">
        <f t="shared" si="150"/>
        <v>丁班</v>
      </c>
      <c r="G636" s="128">
        <f t="shared" si="151"/>
        <v>6</v>
      </c>
      <c r="H636" s="131">
        <f t="shared" si="153"/>
        <v>0.0416666666666667</v>
      </c>
      <c r="I636" s="165">
        <f t="shared" si="154"/>
        <v>0.25</v>
      </c>
      <c r="J636" s="283" t="str">
        <f>IF(_penmei1_month_day!AH632="","",_penmei1_month_day!AH632)</f>
        <v/>
      </c>
      <c r="K636" s="283" t="str">
        <f>IF(_penmei1_month_day!AI632="","",_penmei1_month_day!AI632)</f>
        <v/>
      </c>
      <c r="L636" s="284" t="str">
        <f>IF(_penmei1_month_day!AJ632="","",_penmei1_month_day!AJ632)</f>
        <v/>
      </c>
      <c r="M636" s="284" t="str">
        <f>IF(_penmei1_month_day!AK632="","",_penmei1_month_day!AK632)</f>
        <v/>
      </c>
      <c r="N636" s="284" t="str">
        <f>IF(_penmei1_month_day!AL632="","",_penmei1_month_day!AL632)</f>
        <v/>
      </c>
      <c r="O636" s="284" t="str">
        <f>IF(_penmei1_month_day!AM632="","",_penmei1_month_day!AM632)</f>
        <v/>
      </c>
      <c r="P636" s="284" t="str">
        <f>IF(_penmei1_month_day!AN632="","",_penmei1_month_day!AN632)</f>
        <v/>
      </c>
      <c r="Q636" s="284" t="str">
        <f>IF(_penmei1_month_day!AO632="","",_penmei1_month_day!AO632)</f>
        <v/>
      </c>
      <c r="R636" s="284" t="str">
        <f>IF(_penmei1_month_day!AP632="","",_penmei1_month_day!AP632)</f>
        <v/>
      </c>
      <c r="S636" s="284" t="str">
        <f>IF(_penmei1_month_day!AQ632="","",_penmei1_month_day!AQ632)</f>
        <v/>
      </c>
      <c r="T636" s="284" t="str">
        <f>IF(_penmei1_month_day!AR632="","",_penmei1_month_day!AR632)</f>
        <v/>
      </c>
      <c r="U636" s="284" t="str">
        <f>IF(_penmei1_month_day!AS632="","",_penmei1_month_day!AS632)</f>
        <v/>
      </c>
      <c r="V636" s="284" t="str">
        <f>IF(_penmei1_month_day!AT632="","",_penmei1_month_day!AT632)</f>
        <v/>
      </c>
      <c r="W636" s="284" t="str">
        <f>IF(_penmei1_month_day!AU632="","",_penmei1_month_day!AU632)</f>
        <v/>
      </c>
      <c r="X636" s="284" t="str">
        <f>IF(_penmei1_month_day!AV632="","",_penmei1_month_day!AV632)</f>
        <v/>
      </c>
      <c r="Y636" s="284" t="str">
        <f>IF(_penmei1_month_day!AW632="","",_penmei1_month_day!AW632)</f>
        <v/>
      </c>
      <c r="Z636" s="284" t="str">
        <f>IF(_penmei1_month_day!AX632="","",_penmei1_month_day!AX632)</f>
        <v/>
      </c>
      <c r="AA636" s="306" t="str">
        <f>IF(_penmei1_month_day!AY632="","",ABS(_penmei1_month_day!AY632))</f>
        <v/>
      </c>
      <c r="AB636" s="306" t="str">
        <f>IF(_penmei1_month_day!AZ632="","",ABS(_penmei1_month_day!AZ632))</f>
        <v/>
      </c>
      <c r="AC636" s="283" t="str">
        <f>IF(_penmei1_month_day!BA632="","",_penmei1_month_day!BA632)</f>
        <v/>
      </c>
      <c r="AD636" s="283" t="str">
        <f>IF(_penmei1_month_day!BB632="","",_penmei1_month_day!BB632)</f>
        <v/>
      </c>
      <c r="AE636" s="284" t="str">
        <f>IF(_penmei1_month_day!BC632="","",_penmei1_month_day!BC632)</f>
        <v/>
      </c>
      <c r="AF636" s="284" t="str">
        <f>IF(_penmei1_month_day!BD632="","",_penmei1_month_day!BD632)</f>
        <v/>
      </c>
      <c r="AG636" s="284" t="str">
        <f>IF(_penmei1_month_day!BE632="","",_penmei1_month_day!BE632)</f>
        <v/>
      </c>
      <c r="AH636" s="306" t="str">
        <f>IF(_penmei1_month_day!BF632="","",_penmei1_month_day!BF632)</f>
        <v/>
      </c>
      <c r="AI636" s="306" t="str">
        <f>IF(_penmei1_month_day!BG632="","",_penmei1_month_day!BG632)</f>
        <v/>
      </c>
      <c r="AJ636" s="306" t="str">
        <f>IF(_penmei1_month_day!BH632="","",_penmei1_month_day!BH632)</f>
        <v/>
      </c>
      <c r="AK636" s="306" t="str">
        <f>IF(_penmei1_month_day!BI632="","",_penmei1_month_day!BI632)</f>
        <v/>
      </c>
      <c r="AL636" s="284" t="str">
        <f>IF(_penmei1_month_day!BJ632="","",_penmei1_month_day!BJ632)</f>
        <v/>
      </c>
      <c r="AM636" s="306" t="str">
        <f>IF(_penmei1_month_day!BK632="","",_penmei1_month_day!BK632/10000)</f>
        <v/>
      </c>
      <c r="AN636" s="284" t="str">
        <f>IF(_penmei1_month_day!BL632="","",_penmei1_month_day!BL632)</f>
        <v/>
      </c>
      <c r="AO636" s="284" t="str">
        <f>IF(_penmei1_month_day!BM632="","",_penmei1_month_day!BM632)</f>
        <v/>
      </c>
      <c r="AP636" s="329"/>
      <c r="AQ636" s="329"/>
    </row>
    <row r="637" ht="15" spans="1:43">
      <c r="A637" s="132">
        <f t="shared" si="157"/>
        <v>43492</v>
      </c>
      <c r="B637" s="133">
        <f t="shared" si="147"/>
        <v>43492</v>
      </c>
      <c r="C637" s="134" t="str">
        <f t="shared" si="148"/>
        <v>夜</v>
      </c>
      <c r="D637" s="134">
        <f t="shared" si="149"/>
        <v>27</v>
      </c>
      <c r="E637" s="135">
        <f t="shared" si="161"/>
        <v>4</v>
      </c>
      <c r="F637" s="136" t="str">
        <f t="shared" si="150"/>
        <v>丁班</v>
      </c>
      <c r="G637" s="134">
        <f t="shared" si="151"/>
        <v>7</v>
      </c>
      <c r="H637" s="137">
        <f t="shared" si="153"/>
        <v>0.0416666666666667</v>
      </c>
      <c r="I637" s="170">
        <f t="shared" si="154"/>
        <v>0.291666666666667</v>
      </c>
      <c r="J637" s="285" t="str">
        <f>IF(_penmei1_month_day!AH633="","",_penmei1_month_day!AH633)</f>
        <v/>
      </c>
      <c r="K637" s="285" t="str">
        <f>IF(_penmei1_month_day!AI633="","",_penmei1_month_day!AI633)</f>
        <v/>
      </c>
      <c r="L637" s="286" t="str">
        <f>IF(_penmei1_month_day!AJ633="","",_penmei1_month_day!AJ633)</f>
        <v/>
      </c>
      <c r="M637" s="286" t="str">
        <f>IF(_penmei1_month_day!AK633="","",_penmei1_month_day!AK633)</f>
        <v/>
      </c>
      <c r="N637" s="286" t="str">
        <f>IF(_penmei1_month_day!AL633="","",_penmei1_month_day!AL633)</f>
        <v/>
      </c>
      <c r="O637" s="286" t="str">
        <f>IF(_penmei1_month_day!AM633="","",_penmei1_month_day!AM633)</f>
        <v/>
      </c>
      <c r="P637" s="286" t="str">
        <f>IF(_penmei1_month_day!AN633="","",_penmei1_month_day!AN633)</f>
        <v/>
      </c>
      <c r="Q637" s="286" t="str">
        <f>IF(_penmei1_month_day!AO633="","",_penmei1_month_day!AO633)</f>
        <v/>
      </c>
      <c r="R637" s="286" t="str">
        <f>IF(_penmei1_month_day!AP633="","",_penmei1_month_day!AP633)</f>
        <v/>
      </c>
      <c r="S637" s="286" t="str">
        <f>IF(_penmei1_month_day!AQ633="","",_penmei1_month_day!AQ633)</f>
        <v/>
      </c>
      <c r="T637" s="286" t="str">
        <f>IF(_penmei1_month_day!AR633="","",_penmei1_month_day!AR633)</f>
        <v/>
      </c>
      <c r="U637" s="286" t="str">
        <f>IF(_penmei1_month_day!AS633="","",_penmei1_month_day!AS633)</f>
        <v/>
      </c>
      <c r="V637" s="286" t="str">
        <f>IF(_penmei1_month_day!AT633="","",_penmei1_month_day!AT633)</f>
        <v/>
      </c>
      <c r="W637" s="286" t="str">
        <f>IF(_penmei1_month_day!AU633="","",_penmei1_month_day!AU633)</f>
        <v/>
      </c>
      <c r="X637" s="286" t="str">
        <f>IF(_penmei1_month_day!AV633="","",_penmei1_month_day!AV633)</f>
        <v/>
      </c>
      <c r="Y637" s="286" t="str">
        <f>IF(_penmei1_month_day!AW633="","",_penmei1_month_day!AW633)</f>
        <v/>
      </c>
      <c r="Z637" s="286" t="str">
        <f>IF(_penmei1_month_day!AX633="","",_penmei1_month_day!AX633)</f>
        <v/>
      </c>
      <c r="AA637" s="307" t="str">
        <f>IF(_penmei1_month_day!AY633="","",ABS(_penmei1_month_day!AY633))</f>
        <v/>
      </c>
      <c r="AB637" s="307" t="str">
        <f>IF(_penmei1_month_day!AZ633="","",ABS(_penmei1_month_day!AZ633))</f>
        <v/>
      </c>
      <c r="AC637" s="285" t="str">
        <f>IF(_penmei1_month_day!BA633="","",_penmei1_month_day!BA633)</f>
        <v/>
      </c>
      <c r="AD637" s="285" t="str">
        <f>IF(_penmei1_month_day!BB633="","",_penmei1_month_day!BB633)</f>
        <v/>
      </c>
      <c r="AE637" s="286" t="str">
        <f>IF(_penmei1_month_day!BC633="","",_penmei1_month_day!BC633)</f>
        <v/>
      </c>
      <c r="AF637" s="284" t="str">
        <f>IF(_penmei1_month_day!BD633="","",_penmei1_month_day!BD633)</f>
        <v/>
      </c>
      <c r="AG637" s="286" t="str">
        <f>IF(_penmei1_month_day!BE633="","",_penmei1_month_day!BE633)</f>
        <v/>
      </c>
      <c r="AH637" s="307" t="str">
        <f>IF(_penmei1_month_day!BF633="","",_penmei1_month_day!BF633)</f>
        <v/>
      </c>
      <c r="AI637" s="307" t="str">
        <f>IF(_penmei1_month_day!BG633="","",_penmei1_month_day!BG633)</f>
        <v/>
      </c>
      <c r="AJ637" s="307" t="str">
        <f>IF(_penmei1_month_day!BH633="","",_penmei1_month_day!BH633)</f>
        <v/>
      </c>
      <c r="AK637" s="307" t="str">
        <f>IF(_penmei1_month_day!BI633="","",_penmei1_month_day!BI633)</f>
        <v/>
      </c>
      <c r="AL637" s="286" t="str">
        <f>IF(_penmei1_month_day!BJ633="","",_penmei1_month_day!BJ633)</f>
        <v/>
      </c>
      <c r="AM637" s="307" t="str">
        <f>IF(_penmei1_month_day!BK633="","",_penmei1_month_day!BK633/10000)</f>
        <v/>
      </c>
      <c r="AN637" s="286" t="str">
        <f>IF(_penmei1_month_day!BL633="","",_penmei1_month_day!BL633)</f>
        <v/>
      </c>
      <c r="AO637" s="286" t="str">
        <f>IF(_penmei1_month_day!BM633="","",_penmei1_month_day!BM633)</f>
        <v/>
      </c>
      <c r="AP637" s="243" t="s">
        <v>83</v>
      </c>
      <c r="AQ637" s="334"/>
    </row>
    <row r="638" ht="15" spans="1:43">
      <c r="A638" s="120">
        <f t="shared" si="157"/>
        <v>43492</v>
      </c>
      <c r="B638" s="121">
        <f t="shared" si="147"/>
        <v>43492</v>
      </c>
      <c r="C638" s="122" t="str">
        <f t="shared" si="148"/>
        <v>白</v>
      </c>
      <c r="D638" s="122">
        <f t="shared" si="149"/>
        <v>27</v>
      </c>
      <c r="E638" s="123">
        <f>IF(AND(E630=4),1,IF(AND(E630&lt;4),(E630+1),))</f>
        <v>1</v>
      </c>
      <c r="F638" s="124" t="str">
        <f t="shared" si="150"/>
        <v>甲班</v>
      </c>
      <c r="G638" s="122">
        <f t="shared" si="151"/>
        <v>8</v>
      </c>
      <c r="H638" s="125">
        <f t="shared" si="153"/>
        <v>0.0416666666666667</v>
      </c>
      <c r="I638" s="160">
        <f t="shared" si="154"/>
        <v>0.333333333333334</v>
      </c>
      <c r="J638" s="281" t="str">
        <f>IF(_penmei1_month_day!AH634="","",_penmei1_month_day!AH634)</f>
        <v/>
      </c>
      <c r="K638" s="281" t="str">
        <f>IF(_penmei1_month_day!AI634="","",_penmei1_month_day!AI634)</f>
        <v/>
      </c>
      <c r="L638" s="282" t="str">
        <f>IF(_penmei1_month_day!AJ634="","",_penmei1_month_day!AJ634)</f>
        <v/>
      </c>
      <c r="M638" s="282" t="str">
        <f>IF(_penmei1_month_day!AK634="","",_penmei1_month_day!AK634)</f>
        <v/>
      </c>
      <c r="N638" s="282" t="str">
        <f>IF(_penmei1_month_day!AL634="","",_penmei1_month_day!AL634)</f>
        <v/>
      </c>
      <c r="O638" s="282" t="str">
        <f>IF(_penmei1_month_day!AM634="","",_penmei1_month_day!AM634)</f>
        <v/>
      </c>
      <c r="P638" s="282" t="str">
        <f>IF(_penmei1_month_day!AN634="","",_penmei1_month_day!AN634)</f>
        <v/>
      </c>
      <c r="Q638" s="282" t="str">
        <f>IF(_penmei1_month_day!AO634="","",_penmei1_month_day!AO634)</f>
        <v/>
      </c>
      <c r="R638" s="282" t="str">
        <f>IF(_penmei1_month_day!AP634="","",_penmei1_month_day!AP634)</f>
        <v/>
      </c>
      <c r="S638" s="282" t="str">
        <f>IF(_penmei1_month_day!AQ634="","",_penmei1_month_day!AQ634)</f>
        <v/>
      </c>
      <c r="T638" s="282" t="str">
        <f>IF(_penmei1_month_day!AR634="","",_penmei1_month_day!AR634)</f>
        <v/>
      </c>
      <c r="U638" s="282" t="str">
        <f>IF(_penmei1_month_day!AS634="","",_penmei1_month_day!AS634)</f>
        <v/>
      </c>
      <c r="V638" s="282" t="str">
        <f>IF(_penmei1_month_day!AT634="","",_penmei1_month_day!AT634)</f>
        <v/>
      </c>
      <c r="W638" s="282" t="str">
        <f>IF(_penmei1_month_day!AU634="","",_penmei1_month_day!AU634)</f>
        <v/>
      </c>
      <c r="X638" s="282" t="str">
        <f>IF(_penmei1_month_day!AV634="","",_penmei1_month_day!AV634)</f>
        <v/>
      </c>
      <c r="Y638" s="282" t="str">
        <f>IF(_penmei1_month_day!AW634="","",_penmei1_month_day!AW634)</f>
        <v/>
      </c>
      <c r="Z638" s="282" t="str">
        <f>IF(_penmei1_month_day!AX634="","",_penmei1_month_day!AX634)</f>
        <v/>
      </c>
      <c r="AA638" s="305" t="str">
        <f>IF(_penmei1_month_day!AY634="","",ABS(_penmei1_month_day!AY634))</f>
        <v/>
      </c>
      <c r="AB638" s="305" t="str">
        <f>IF(_penmei1_month_day!AZ634="","",ABS(_penmei1_month_day!AZ634))</f>
        <v/>
      </c>
      <c r="AC638" s="281" t="str">
        <f>IF(_penmei1_month_day!BA634="","",_penmei1_month_day!BA634)</f>
        <v/>
      </c>
      <c r="AD638" s="281" t="str">
        <f>IF(_penmei1_month_day!BB634="","",_penmei1_month_day!BB634)</f>
        <v/>
      </c>
      <c r="AE638" s="282" t="str">
        <f>IF(_penmei1_month_day!BC634="","",_penmei1_month_day!BC634)</f>
        <v/>
      </c>
      <c r="AF638" s="282" t="str">
        <f>IF(_penmei1_month_day!BD634="","",_penmei1_month_day!BD634)</f>
        <v/>
      </c>
      <c r="AG638" s="282" t="str">
        <f>IF(_penmei1_month_day!BE634="","",_penmei1_month_day!BE634)</f>
        <v/>
      </c>
      <c r="AH638" s="305" t="str">
        <f>IF(_penmei1_month_day!BF634="","",_penmei1_month_day!BF634)</f>
        <v/>
      </c>
      <c r="AI638" s="305" t="str">
        <f>IF(_penmei1_month_day!BG634="","",_penmei1_month_day!BG634)</f>
        <v/>
      </c>
      <c r="AJ638" s="305" t="str">
        <f>IF(_penmei1_month_day!BH634="","",_penmei1_month_day!BH634)</f>
        <v/>
      </c>
      <c r="AK638" s="305" t="str">
        <f>IF(_penmei1_month_day!BI634="","",_penmei1_month_day!BI634)</f>
        <v/>
      </c>
      <c r="AL638" s="282" t="str">
        <f>IF(_penmei1_month_day!BJ634="","",_penmei1_month_day!BJ634)</f>
        <v/>
      </c>
      <c r="AM638" s="305" t="str">
        <f>IF(_penmei1_month_day!BK634="","",_penmei1_month_day!BK634/10000)</f>
        <v/>
      </c>
      <c r="AN638" s="282" t="str">
        <f>IF(_penmei1_month_day!BL634="","",_penmei1_month_day!BL634)</f>
        <v/>
      </c>
      <c r="AO638" s="282" t="str">
        <f>IF(_penmei1_month_day!BM634="","",_penmei1_month_day!BM634)</f>
        <v/>
      </c>
      <c r="AP638" s="328"/>
      <c r="AQ638" s="328"/>
    </row>
    <row r="639" spans="1:43">
      <c r="A639" s="126">
        <f t="shared" si="157"/>
        <v>43492</v>
      </c>
      <c r="B639" s="127">
        <f t="shared" si="147"/>
        <v>43492</v>
      </c>
      <c r="C639" s="128" t="str">
        <f t="shared" si="148"/>
        <v>白</v>
      </c>
      <c r="D639" s="128">
        <f t="shared" si="149"/>
        <v>27</v>
      </c>
      <c r="E639" s="129">
        <f t="shared" ref="E639:E645" si="162">E638</f>
        <v>1</v>
      </c>
      <c r="F639" s="130" t="str">
        <f t="shared" si="150"/>
        <v>甲班</v>
      </c>
      <c r="G639" s="128">
        <f t="shared" si="151"/>
        <v>9</v>
      </c>
      <c r="H639" s="131">
        <f t="shared" si="153"/>
        <v>0.0416666666666667</v>
      </c>
      <c r="I639" s="165">
        <f t="shared" si="154"/>
        <v>0.375</v>
      </c>
      <c r="J639" s="283" t="str">
        <f>IF(_penmei1_month_day!AH635="","",_penmei1_month_day!AH635)</f>
        <v/>
      </c>
      <c r="K639" s="283" t="str">
        <f>IF(_penmei1_month_day!AI635="","",_penmei1_month_day!AI635)</f>
        <v/>
      </c>
      <c r="L639" s="284" t="str">
        <f>IF(_penmei1_month_day!AJ635="","",_penmei1_month_day!AJ635)</f>
        <v/>
      </c>
      <c r="M639" s="284" t="str">
        <f>IF(_penmei1_month_day!AK635="","",_penmei1_month_day!AK635)</f>
        <v/>
      </c>
      <c r="N639" s="284" t="str">
        <f>IF(_penmei1_month_day!AL635="","",_penmei1_month_day!AL635)</f>
        <v/>
      </c>
      <c r="O639" s="284" t="str">
        <f>IF(_penmei1_month_day!AM635="","",_penmei1_month_day!AM635)</f>
        <v/>
      </c>
      <c r="P639" s="284" t="str">
        <f>IF(_penmei1_month_day!AN635="","",_penmei1_month_day!AN635)</f>
        <v/>
      </c>
      <c r="Q639" s="284" t="str">
        <f>IF(_penmei1_month_day!AO635="","",_penmei1_month_day!AO635)</f>
        <v/>
      </c>
      <c r="R639" s="284" t="str">
        <f>IF(_penmei1_month_day!AP635="","",_penmei1_month_day!AP635)</f>
        <v/>
      </c>
      <c r="S639" s="284" t="str">
        <f>IF(_penmei1_month_day!AQ635="","",_penmei1_month_day!AQ635)</f>
        <v/>
      </c>
      <c r="T639" s="284" t="str">
        <f>IF(_penmei1_month_day!AR635="","",_penmei1_month_day!AR635)</f>
        <v/>
      </c>
      <c r="U639" s="284" t="str">
        <f>IF(_penmei1_month_day!AS635="","",_penmei1_month_day!AS635)</f>
        <v/>
      </c>
      <c r="V639" s="284" t="str">
        <f>IF(_penmei1_month_day!AT635="","",_penmei1_month_day!AT635)</f>
        <v/>
      </c>
      <c r="W639" s="284" t="str">
        <f>IF(_penmei1_month_day!AU635="","",_penmei1_month_day!AU635)</f>
        <v/>
      </c>
      <c r="X639" s="284" t="str">
        <f>IF(_penmei1_month_day!AV635="","",_penmei1_month_day!AV635)</f>
        <v/>
      </c>
      <c r="Y639" s="284" t="str">
        <f>IF(_penmei1_month_day!AW635="","",_penmei1_month_day!AW635)</f>
        <v/>
      </c>
      <c r="Z639" s="284" t="str">
        <f>IF(_penmei1_month_day!AX635="","",_penmei1_month_day!AX635)</f>
        <v/>
      </c>
      <c r="AA639" s="306" t="str">
        <f>IF(_penmei1_month_day!AY635="","",ABS(_penmei1_month_day!AY635))</f>
        <v/>
      </c>
      <c r="AB639" s="306" t="str">
        <f>IF(_penmei1_month_day!AZ635="","",ABS(_penmei1_month_day!AZ635))</f>
        <v/>
      </c>
      <c r="AC639" s="283" t="str">
        <f>IF(_penmei1_month_day!BA635="","",_penmei1_month_day!BA635)</f>
        <v/>
      </c>
      <c r="AD639" s="283" t="str">
        <f>IF(_penmei1_month_day!BB635="","",_penmei1_month_day!BB635)</f>
        <v/>
      </c>
      <c r="AE639" s="284" t="str">
        <f>IF(_penmei1_month_day!BC635="","",_penmei1_month_day!BC635)</f>
        <v/>
      </c>
      <c r="AF639" s="284" t="str">
        <f>IF(_penmei1_month_day!BD635="","",_penmei1_month_day!BD635)</f>
        <v/>
      </c>
      <c r="AG639" s="284" t="str">
        <f>IF(_penmei1_month_day!BE635="","",_penmei1_month_day!BE635)</f>
        <v/>
      </c>
      <c r="AH639" s="306" t="str">
        <f>IF(_penmei1_month_day!BF635="","",_penmei1_month_day!BF635)</f>
        <v/>
      </c>
      <c r="AI639" s="306" t="str">
        <f>IF(_penmei1_month_day!BG635="","",_penmei1_month_day!BG635)</f>
        <v/>
      </c>
      <c r="AJ639" s="306" t="str">
        <f>IF(_penmei1_month_day!BH635="","",_penmei1_month_day!BH635)</f>
        <v/>
      </c>
      <c r="AK639" s="306" t="str">
        <f>IF(_penmei1_month_day!BI635="","",_penmei1_month_day!BI635)</f>
        <v/>
      </c>
      <c r="AL639" s="284" t="str">
        <f>IF(_penmei1_month_day!BJ635="","",_penmei1_month_day!BJ635)</f>
        <v/>
      </c>
      <c r="AM639" s="306" t="str">
        <f>IF(_penmei1_month_day!BK635="","",_penmei1_month_day!BK635/10000)</f>
        <v/>
      </c>
      <c r="AN639" s="284" t="str">
        <f>IF(_penmei1_month_day!BL635="","",_penmei1_month_day!BL635)</f>
        <v/>
      </c>
      <c r="AO639" s="284" t="str">
        <f>IF(_penmei1_month_day!BM635="","",_penmei1_month_day!BM635)</f>
        <v/>
      </c>
      <c r="AP639" s="329"/>
      <c r="AQ639" s="329"/>
    </row>
    <row r="640" spans="1:43">
      <c r="A640" s="126">
        <f t="shared" si="157"/>
        <v>43492</v>
      </c>
      <c r="B640" s="127">
        <f t="shared" si="147"/>
        <v>43492</v>
      </c>
      <c r="C640" s="128" t="str">
        <f t="shared" si="148"/>
        <v>白</v>
      </c>
      <c r="D640" s="128">
        <f t="shared" si="149"/>
        <v>27</v>
      </c>
      <c r="E640" s="129">
        <f t="shared" si="162"/>
        <v>1</v>
      </c>
      <c r="F640" s="130" t="str">
        <f t="shared" si="150"/>
        <v>甲班</v>
      </c>
      <c r="G640" s="128">
        <f t="shared" si="151"/>
        <v>10</v>
      </c>
      <c r="H640" s="131">
        <f t="shared" si="153"/>
        <v>0.0416666666666667</v>
      </c>
      <c r="I640" s="165">
        <f t="shared" si="154"/>
        <v>0.416666666666667</v>
      </c>
      <c r="J640" s="283" t="str">
        <f>IF(_penmei1_month_day!AH636="","",_penmei1_month_day!AH636)</f>
        <v/>
      </c>
      <c r="K640" s="283" t="str">
        <f>IF(_penmei1_month_day!AI636="","",_penmei1_month_day!AI636)</f>
        <v/>
      </c>
      <c r="L640" s="284" t="str">
        <f>IF(_penmei1_month_day!AJ636="","",_penmei1_month_day!AJ636)</f>
        <v/>
      </c>
      <c r="M640" s="284" t="str">
        <f>IF(_penmei1_month_day!AK636="","",_penmei1_month_day!AK636)</f>
        <v/>
      </c>
      <c r="N640" s="284" t="str">
        <f>IF(_penmei1_month_day!AL636="","",_penmei1_month_day!AL636)</f>
        <v/>
      </c>
      <c r="O640" s="284" t="str">
        <f>IF(_penmei1_month_day!AM636="","",_penmei1_month_day!AM636)</f>
        <v/>
      </c>
      <c r="P640" s="284" t="str">
        <f>IF(_penmei1_month_day!AN636="","",_penmei1_month_day!AN636)</f>
        <v/>
      </c>
      <c r="Q640" s="284" t="str">
        <f>IF(_penmei1_month_day!AO636="","",_penmei1_month_day!AO636)</f>
        <v/>
      </c>
      <c r="R640" s="284" t="str">
        <f>IF(_penmei1_month_day!AP636="","",_penmei1_month_day!AP636)</f>
        <v/>
      </c>
      <c r="S640" s="284" t="str">
        <f>IF(_penmei1_month_day!AQ636="","",_penmei1_month_day!AQ636)</f>
        <v/>
      </c>
      <c r="T640" s="284" t="str">
        <f>IF(_penmei1_month_day!AR636="","",_penmei1_month_day!AR636)</f>
        <v/>
      </c>
      <c r="U640" s="284" t="str">
        <f>IF(_penmei1_month_day!AS636="","",_penmei1_month_day!AS636)</f>
        <v/>
      </c>
      <c r="V640" s="284" t="str">
        <f>IF(_penmei1_month_day!AT636="","",_penmei1_month_day!AT636)</f>
        <v/>
      </c>
      <c r="W640" s="284" t="str">
        <f>IF(_penmei1_month_day!AU636="","",_penmei1_month_day!AU636)</f>
        <v/>
      </c>
      <c r="X640" s="284" t="str">
        <f>IF(_penmei1_month_day!AV636="","",_penmei1_month_day!AV636)</f>
        <v/>
      </c>
      <c r="Y640" s="284" t="str">
        <f>IF(_penmei1_month_day!AW636="","",_penmei1_month_day!AW636)</f>
        <v/>
      </c>
      <c r="Z640" s="284" t="str">
        <f>IF(_penmei1_month_day!AX636="","",_penmei1_month_day!AX636)</f>
        <v/>
      </c>
      <c r="AA640" s="306" t="str">
        <f>IF(_penmei1_month_day!AY636="","",ABS(_penmei1_month_day!AY636))</f>
        <v/>
      </c>
      <c r="AB640" s="306" t="str">
        <f>IF(_penmei1_month_day!AZ636="","",ABS(_penmei1_month_day!AZ636))</f>
        <v/>
      </c>
      <c r="AC640" s="283" t="str">
        <f>IF(_penmei1_month_day!BA636="","",_penmei1_month_day!BA636)</f>
        <v/>
      </c>
      <c r="AD640" s="283" t="str">
        <f>IF(_penmei1_month_day!BB636="","",_penmei1_month_day!BB636)</f>
        <v/>
      </c>
      <c r="AE640" s="284" t="str">
        <f>IF(_penmei1_month_day!BC636="","",_penmei1_month_day!BC636)</f>
        <v/>
      </c>
      <c r="AF640" s="284" t="str">
        <f>IF(_penmei1_month_day!BD636="","",_penmei1_month_day!BD636)</f>
        <v/>
      </c>
      <c r="AG640" s="284" t="str">
        <f>IF(_penmei1_month_day!BE636="","",_penmei1_month_day!BE636)</f>
        <v/>
      </c>
      <c r="AH640" s="306" t="str">
        <f>IF(_penmei1_month_day!BF636="","",_penmei1_month_day!BF636)</f>
        <v/>
      </c>
      <c r="AI640" s="306" t="str">
        <f>IF(_penmei1_month_day!BG636="","",_penmei1_month_day!BG636)</f>
        <v/>
      </c>
      <c r="AJ640" s="306" t="str">
        <f>IF(_penmei1_month_day!BH636="","",_penmei1_month_day!BH636)</f>
        <v/>
      </c>
      <c r="AK640" s="306" t="str">
        <f>IF(_penmei1_month_day!BI636="","",_penmei1_month_day!BI636)</f>
        <v/>
      </c>
      <c r="AL640" s="284" t="str">
        <f>IF(_penmei1_month_day!BJ636="","",_penmei1_month_day!BJ636)</f>
        <v/>
      </c>
      <c r="AM640" s="306" t="str">
        <f>IF(_penmei1_month_day!BK636="","",_penmei1_month_day!BK636/10000)</f>
        <v/>
      </c>
      <c r="AN640" s="284" t="str">
        <f>IF(_penmei1_month_day!BL636="","",_penmei1_month_day!BL636)</f>
        <v/>
      </c>
      <c r="AO640" s="284" t="str">
        <f>IF(_penmei1_month_day!BM636="","",_penmei1_month_day!BM636)</f>
        <v/>
      </c>
      <c r="AP640" s="329"/>
      <c r="AQ640" s="329"/>
    </row>
    <row r="641" spans="1:43">
      <c r="A641" s="126">
        <f t="shared" si="157"/>
        <v>43492</v>
      </c>
      <c r="B641" s="127">
        <f t="shared" si="147"/>
        <v>43492</v>
      </c>
      <c r="C641" s="128" t="str">
        <f t="shared" si="148"/>
        <v>白</v>
      </c>
      <c r="D641" s="128">
        <f t="shared" si="149"/>
        <v>27</v>
      </c>
      <c r="E641" s="129">
        <f t="shared" si="162"/>
        <v>1</v>
      </c>
      <c r="F641" s="130" t="str">
        <f t="shared" si="150"/>
        <v>甲班</v>
      </c>
      <c r="G641" s="128">
        <f t="shared" si="151"/>
        <v>11</v>
      </c>
      <c r="H641" s="131">
        <f t="shared" si="153"/>
        <v>0.0416666666666667</v>
      </c>
      <c r="I641" s="165">
        <f t="shared" si="154"/>
        <v>0.458333333333334</v>
      </c>
      <c r="J641" s="283" t="str">
        <f>IF(_penmei1_month_day!AH637="","",_penmei1_month_day!AH637)</f>
        <v/>
      </c>
      <c r="K641" s="283" t="str">
        <f>IF(_penmei1_month_day!AI637="","",_penmei1_month_day!AI637)</f>
        <v/>
      </c>
      <c r="L641" s="284" t="str">
        <f>IF(_penmei1_month_day!AJ637="","",_penmei1_month_day!AJ637)</f>
        <v/>
      </c>
      <c r="M641" s="284" t="str">
        <f>IF(_penmei1_month_day!AK637="","",_penmei1_month_day!AK637)</f>
        <v/>
      </c>
      <c r="N641" s="284" t="str">
        <f>IF(_penmei1_month_day!AL637="","",_penmei1_month_day!AL637)</f>
        <v/>
      </c>
      <c r="O641" s="284" t="str">
        <f>IF(_penmei1_month_day!AM637="","",_penmei1_month_day!AM637)</f>
        <v/>
      </c>
      <c r="P641" s="284" t="str">
        <f>IF(_penmei1_month_day!AN637="","",_penmei1_month_day!AN637)</f>
        <v/>
      </c>
      <c r="Q641" s="284" t="str">
        <f>IF(_penmei1_month_day!AO637="","",_penmei1_month_day!AO637)</f>
        <v/>
      </c>
      <c r="R641" s="284" t="str">
        <f>IF(_penmei1_month_day!AP637="","",_penmei1_month_day!AP637)</f>
        <v/>
      </c>
      <c r="S641" s="284" t="str">
        <f>IF(_penmei1_month_day!AQ637="","",_penmei1_month_day!AQ637)</f>
        <v/>
      </c>
      <c r="T641" s="284" t="str">
        <f>IF(_penmei1_month_day!AR637="","",_penmei1_month_day!AR637)</f>
        <v/>
      </c>
      <c r="U641" s="284" t="str">
        <f>IF(_penmei1_month_day!AS637="","",_penmei1_month_day!AS637)</f>
        <v/>
      </c>
      <c r="V641" s="284" t="str">
        <f>IF(_penmei1_month_day!AT637="","",_penmei1_month_day!AT637)</f>
        <v/>
      </c>
      <c r="W641" s="284" t="str">
        <f>IF(_penmei1_month_day!AU637="","",_penmei1_month_day!AU637)</f>
        <v/>
      </c>
      <c r="X641" s="284" t="str">
        <f>IF(_penmei1_month_day!AV637="","",_penmei1_month_day!AV637)</f>
        <v/>
      </c>
      <c r="Y641" s="284" t="str">
        <f>IF(_penmei1_month_day!AW637="","",_penmei1_month_day!AW637)</f>
        <v/>
      </c>
      <c r="Z641" s="284" t="str">
        <f>IF(_penmei1_month_day!AX637="","",_penmei1_month_day!AX637)</f>
        <v/>
      </c>
      <c r="AA641" s="306" t="str">
        <f>IF(_penmei1_month_day!AY637="","",ABS(_penmei1_month_day!AY637))</f>
        <v/>
      </c>
      <c r="AB641" s="306" t="str">
        <f>IF(_penmei1_month_day!AZ637="","",ABS(_penmei1_month_day!AZ637))</f>
        <v/>
      </c>
      <c r="AC641" s="283" t="str">
        <f>IF(_penmei1_month_day!BA637="","",_penmei1_month_day!BA637)</f>
        <v/>
      </c>
      <c r="AD641" s="283" t="str">
        <f>IF(_penmei1_month_day!BB637="","",_penmei1_month_day!BB637)</f>
        <v/>
      </c>
      <c r="AE641" s="284" t="str">
        <f>IF(_penmei1_month_day!BC637="","",_penmei1_month_day!BC637)</f>
        <v/>
      </c>
      <c r="AF641" s="284" t="str">
        <f>IF(_penmei1_month_day!BD637="","",_penmei1_month_day!BD637)</f>
        <v/>
      </c>
      <c r="AG641" s="284" t="str">
        <f>IF(_penmei1_month_day!BE637="","",_penmei1_month_day!BE637)</f>
        <v/>
      </c>
      <c r="AH641" s="306" t="str">
        <f>IF(_penmei1_month_day!BF637="","",_penmei1_month_day!BF637)</f>
        <v/>
      </c>
      <c r="AI641" s="306" t="str">
        <f>IF(_penmei1_month_day!BG637="","",_penmei1_month_day!BG637)</f>
        <v/>
      </c>
      <c r="AJ641" s="306" t="str">
        <f>IF(_penmei1_month_day!BH637="","",_penmei1_month_day!BH637)</f>
        <v/>
      </c>
      <c r="AK641" s="306" t="str">
        <f>IF(_penmei1_month_day!BI637="","",_penmei1_month_day!BI637)</f>
        <v/>
      </c>
      <c r="AL641" s="284" t="str">
        <f>IF(_penmei1_month_day!BJ637="","",_penmei1_month_day!BJ637)</f>
        <v/>
      </c>
      <c r="AM641" s="306" t="str">
        <f>IF(_penmei1_month_day!BK637="","",_penmei1_month_day!BK637/10000)</f>
        <v/>
      </c>
      <c r="AN641" s="284" t="str">
        <f>IF(_penmei1_month_day!BL637="","",_penmei1_month_day!BL637)</f>
        <v/>
      </c>
      <c r="AO641" s="284" t="str">
        <f>IF(_penmei1_month_day!BM637="","",_penmei1_month_day!BM637)</f>
        <v/>
      </c>
      <c r="AP641" s="329"/>
      <c r="AQ641" s="329"/>
    </row>
    <row r="642" spans="1:43">
      <c r="A642" s="126">
        <f t="shared" si="157"/>
        <v>43492</v>
      </c>
      <c r="B642" s="127">
        <f t="shared" si="147"/>
        <v>43492</v>
      </c>
      <c r="C642" s="128" t="str">
        <f t="shared" si="148"/>
        <v>白</v>
      </c>
      <c r="D642" s="128">
        <f t="shared" si="149"/>
        <v>27</v>
      </c>
      <c r="E642" s="129">
        <f t="shared" si="162"/>
        <v>1</v>
      </c>
      <c r="F642" s="130" t="str">
        <f t="shared" si="150"/>
        <v>甲班</v>
      </c>
      <c r="G642" s="128">
        <f t="shared" si="151"/>
        <v>12</v>
      </c>
      <c r="H642" s="131">
        <f t="shared" si="153"/>
        <v>0.0416666666666667</v>
      </c>
      <c r="I642" s="165">
        <f t="shared" si="154"/>
        <v>0.5</v>
      </c>
      <c r="J642" s="283" t="str">
        <f>IF(_penmei1_month_day!AH638="","",_penmei1_month_day!AH638)</f>
        <v/>
      </c>
      <c r="K642" s="283" t="str">
        <f>IF(_penmei1_month_day!AI638="","",_penmei1_month_day!AI638)</f>
        <v/>
      </c>
      <c r="L642" s="284" t="str">
        <f>IF(_penmei1_month_day!AJ638="","",_penmei1_month_day!AJ638)</f>
        <v/>
      </c>
      <c r="M642" s="284" t="str">
        <f>IF(_penmei1_month_day!AK638="","",_penmei1_month_day!AK638)</f>
        <v/>
      </c>
      <c r="N642" s="284" t="str">
        <f>IF(_penmei1_month_day!AL638="","",_penmei1_month_day!AL638)</f>
        <v/>
      </c>
      <c r="O642" s="284" t="str">
        <f>IF(_penmei1_month_day!AM638="","",_penmei1_month_day!AM638)</f>
        <v/>
      </c>
      <c r="P642" s="284" t="str">
        <f>IF(_penmei1_month_day!AN638="","",_penmei1_month_day!AN638)</f>
        <v/>
      </c>
      <c r="Q642" s="284" t="str">
        <f>IF(_penmei1_month_day!AO638="","",_penmei1_month_day!AO638)</f>
        <v/>
      </c>
      <c r="R642" s="284" t="str">
        <f>IF(_penmei1_month_day!AP638="","",_penmei1_month_day!AP638)</f>
        <v/>
      </c>
      <c r="S642" s="284" t="str">
        <f>IF(_penmei1_month_day!AQ638="","",_penmei1_month_day!AQ638)</f>
        <v/>
      </c>
      <c r="T642" s="284" t="str">
        <f>IF(_penmei1_month_day!AR638="","",_penmei1_month_day!AR638)</f>
        <v/>
      </c>
      <c r="U642" s="284" t="str">
        <f>IF(_penmei1_month_day!AS638="","",_penmei1_month_day!AS638)</f>
        <v/>
      </c>
      <c r="V642" s="284" t="str">
        <f>IF(_penmei1_month_day!AT638="","",_penmei1_month_day!AT638)</f>
        <v/>
      </c>
      <c r="W642" s="284" t="str">
        <f>IF(_penmei1_month_day!AU638="","",_penmei1_month_day!AU638)</f>
        <v/>
      </c>
      <c r="X642" s="284" t="str">
        <f>IF(_penmei1_month_day!AV638="","",_penmei1_month_day!AV638)</f>
        <v/>
      </c>
      <c r="Y642" s="284" t="str">
        <f>IF(_penmei1_month_day!AW638="","",_penmei1_month_day!AW638)</f>
        <v/>
      </c>
      <c r="Z642" s="284" t="str">
        <f>IF(_penmei1_month_day!AX638="","",_penmei1_month_day!AX638)</f>
        <v/>
      </c>
      <c r="AA642" s="306" t="str">
        <f>IF(_penmei1_month_day!AY638="","",ABS(_penmei1_month_day!AY638))</f>
        <v/>
      </c>
      <c r="AB642" s="306" t="str">
        <f>IF(_penmei1_month_day!AZ638="","",ABS(_penmei1_month_day!AZ638))</f>
        <v/>
      </c>
      <c r="AC642" s="283" t="str">
        <f>IF(_penmei1_month_day!BA638="","",_penmei1_month_day!BA638)</f>
        <v/>
      </c>
      <c r="AD642" s="283" t="str">
        <f>IF(_penmei1_month_day!BB638="","",_penmei1_month_day!BB638)</f>
        <v/>
      </c>
      <c r="AE642" s="284" t="str">
        <f>IF(_penmei1_month_day!BC638="","",_penmei1_month_day!BC638)</f>
        <v/>
      </c>
      <c r="AF642" s="284" t="str">
        <f>IF(_penmei1_month_day!BD638="","",_penmei1_month_day!BD638)</f>
        <v/>
      </c>
      <c r="AG642" s="284" t="str">
        <f>IF(_penmei1_month_day!BE638="","",_penmei1_month_day!BE638)</f>
        <v/>
      </c>
      <c r="AH642" s="306" t="str">
        <f>IF(_penmei1_month_day!BF638="","",_penmei1_month_day!BF638)</f>
        <v/>
      </c>
      <c r="AI642" s="306" t="str">
        <f>IF(_penmei1_month_day!BG638="","",_penmei1_month_day!BG638)</f>
        <v/>
      </c>
      <c r="AJ642" s="306" t="str">
        <f>IF(_penmei1_month_day!BH638="","",_penmei1_month_day!BH638)</f>
        <v/>
      </c>
      <c r="AK642" s="306" t="str">
        <f>IF(_penmei1_month_day!BI638="","",_penmei1_month_day!BI638)</f>
        <v/>
      </c>
      <c r="AL642" s="284" t="str">
        <f>IF(_penmei1_month_day!BJ638="","",_penmei1_month_day!BJ638)</f>
        <v/>
      </c>
      <c r="AM642" s="306" t="str">
        <f>IF(_penmei1_month_day!BK638="","",_penmei1_month_day!BK638/10000)</f>
        <v/>
      </c>
      <c r="AN642" s="284" t="str">
        <f>IF(_penmei1_month_day!BL638="","",_penmei1_month_day!BL638)</f>
        <v/>
      </c>
      <c r="AO642" s="284" t="str">
        <f>IF(_penmei1_month_day!BM638="","",_penmei1_month_day!BM638)</f>
        <v/>
      </c>
      <c r="AP642" s="329"/>
      <c r="AQ642" s="329"/>
    </row>
    <row r="643" spans="1:43">
      <c r="A643" s="126">
        <f t="shared" si="157"/>
        <v>43492</v>
      </c>
      <c r="B643" s="127">
        <f t="shared" si="147"/>
        <v>43492</v>
      </c>
      <c r="C643" s="128" t="str">
        <f t="shared" si="148"/>
        <v>白</v>
      </c>
      <c r="D643" s="128">
        <f t="shared" si="149"/>
        <v>27</v>
      </c>
      <c r="E643" s="129">
        <f t="shared" si="162"/>
        <v>1</v>
      </c>
      <c r="F643" s="130" t="str">
        <f t="shared" si="150"/>
        <v>甲班</v>
      </c>
      <c r="G643" s="128">
        <f t="shared" si="151"/>
        <v>13</v>
      </c>
      <c r="H643" s="131">
        <f t="shared" si="153"/>
        <v>0.0416666666666667</v>
      </c>
      <c r="I643" s="165">
        <f t="shared" si="154"/>
        <v>0.541666666666667</v>
      </c>
      <c r="J643" s="283" t="str">
        <f>IF(_penmei1_month_day!AH639="","",_penmei1_month_day!AH639)</f>
        <v/>
      </c>
      <c r="K643" s="283" t="str">
        <f>IF(_penmei1_month_day!AI639="","",_penmei1_month_day!AI639)</f>
        <v/>
      </c>
      <c r="L643" s="284" t="str">
        <f>IF(_penmei1_month_day!AJ639="","",_penmei1_month_day!AJ639)</f>
        <v/>
      </c>
      <c r="M643" s="284" t="str">
        <f>IF(_penmei1_month_day!AK639="","",_penmei1_month_day!AK639)</f>
        <v/>
      </c>
      <c r="N643" s="284" t="str">
        <f>IF(_penmei1_month_day!AL639="","",_penmei1_month_day!AL639)</f>
        <v/>
      </c>
      <c r="O643" s="284" t="str">
        <f>IF(_penmei1_month_day!AM639="","",_penmei1_month_day!AM639)</f>
        <v/>
      </c>
      <c r="P643" s="284" t="str">
        <f>IF(_penmei1_month_day!AN639="","",_penmei1_month_day!AN639)</f>
        <v/>
      </c>
      <c r="Q643" s="284" t="str">
        <f>IF(_penmei1_month_day!AO639="","",_penmei1_month_day!AO639)</f>
        <v/>
      </c>
      <c r="R643" s="284" t="str">
        <f>IF(_penmei1_month_day!AP639="","",_penmei1_month_day!AP639)</f>
        <v/>
      </c>
      <c r="S643" s="284" t="str">
        <f>IF(_penmei1_month_day!AQ639="","",_penmei1_month_day!AQ639)</f>
        <v/>
      </c>
      <c r="T643" s="284" t="str">
        <f>IF(_penmei1_month_day!AR639="","",_penmei1_month_day!AR639)</f>
        <v/>
      </c>
      <c r="U643" s="284" t="str">
        <f>IF(_penmei1_month_day!AS639="","",_penmei1_month_day!AS639)</f>
        <v/>
      </c>
      <c r="V643" s="284" t="str">
        <f>IF(_penmei1_month_day!AT639="","",_penmei1_month_day!AT639)</f>
        <v/>
      </c>
      <c r="W643" s="284" t="str">
        <f>IF(_penmei1_month_day!AU639="","",_penmei1_month_day!AU639)</f>
        <v/>
      </c>
      <c r="X643" s="284" t="str">
        <f>IF(_penmei1_month_day!AV639="","",_penmei1_month_day!AV639)</f>
        <v/>
      </c>
      <c r="Y643" s="284" t="str">
        <f>IF(_penmei1_month_day!AW639="","",_penmei1_month_day!AW639)</f>
        <v/>
      </c>
      <c r="Z643" s="284" t="str">
        <f>IF(_penmei1_month_day!AX639="","",_penmei1_month_day!AX639)</f>
        <v/>
      </c>
      <c r="AA643" s="306" t="str">
        <f>IF(_penmei1_month_day!AY639="","",ABS(_penmei1_month_day!AY639))</f>
        <v/>
      </c>
      <c r="AB643" s="306" t="str">
        <f>IF(_penmei1_month_day!AZ639="","",ABS(_penmei1_month_day!AZ639))</f>
        <v/>
      </c>
      <c r="AC643" s="283" t="str">
        <f>IF(_penmei1_month_day!BA639="","",_penmei1_month_day!BA639)</f>
        <v/>
      </c>
      <c r="AD643" s="283" t="str">
        <f>IF(_penmei1_month_day!BB639="","",_penmei1_month_day!BB639)</f>
        <v/>
      </c>
      <c r="AE643" s="284" t="str">
        <f>IF(_penmei1_month_day!BC639="","",_penmei1_month_day!BC639)</f>
        <v/>
      </c>
      <c r="AF643" s="284" t="str">
        <f>IF(_penmei1_month_day!BD639="","",_penmei1_month_day!BD639)</f>
        <v/>
      </c>
      <c r="AG643" s="284" t="str">
        <f>IF(_penmei1_month_day!BE639="","",_penmei1_month_day!BE639)</f>
        <v/>
      </c>
      <c r="AH643" s="306" t="str">
        <f>IF(_penmei1_month_day!BF639="","",_penmei1_month_day!BF639)</f>
        <v/>
      </c>
      <c r="AI643" s="306" t="str">
        <f>IF(_penmei1_month_day!BG639="","",_penmei1_month_day!BG639)</f>
        <v/>
      </c>
      <c r="AJ643" s="306" t="str">
        <f>IF(_penmei1_month_day!BH639="","",_penmei1_month_day!BH639)</f>
        <v/>
      </c>
      <c r="AK643" s="306" t="str">
        <f>IF(_penmei1_month_day!BI639="","",_penmei1_month_day!BI639)</f>
        <v/>
      </c>
      <c r="AL643" s="284" t="str">
        <f>IF(_penmei1_month_day!BJ639="","",_penmei1_month_day!BJ639)</f>
        <v/>
      </c>
      <c r="AM643" s="306" t="str">
        <f>IF(_penmei1_month_day!BK639="","",_penmei1_month_day!BK639/10000)</f>
        <v/>
      </c>
      <c r="AN643" s="284" t="str">
        <f>IF(_penmei1_month_day!BL639="","",_penmei1_month_day!BL639)</f>
        <v/>
      </c>
      <c r="AO643" s="284" t="str">
        <f>IF(_penmei1_month_day!BM639="","",_penmei1_month_day!BM639)</f>
        <v/>
      </c>
      <c r="AP643" s="329"/>
      <c r="AQ643" s="329"/>
    </row>
    <row r="644" spans="1:43">
      <c r="A644" s="126">
        <f t="shared" si="157"/>
        <v>43492</v>
      </c>
      <c r="B644" s="127">
        <f t="shared" si="147"/>
        <v>43492</v>
      </c>
      <c r="C644" s="128" t="str">
        <f t="shared" si="148"/>
        <v>白</v>
      </c>
      <c r="D644" s="128">
        <f t="shared" si="149"/>
        <v>27</v>
      </c>
      <c r="E644" s="129">
        <f t="shared" si="162"/>
        <v>1</v>
      </c>
      <c r="F644" s="130" t="str">
        <f t="shared" si="150"/>
        <v>甲班</v>
      </c>
      <c r="G644" s="128">
        <f t="shared" si="151"/>
        <v>14</v>
      </c>
      <c r="H644" s="131">
        <f t="shared" si="153"/>
        <v>0.0416666666666667</v>
      </c>
      <c r="I644" s="165">
        <f t="shared" si="154"/>
        <v>0.583333333333334</v>
      </c>
      <c r="J644" s="283" t="str">
        <f>IF(_penmei1_month_day!AH640="","",_penmei1_month_day!AH640)</f>
        <v/>
      </c>
      <c r="K644" s="283" t="str">
        <f>IF(_penmei1_month_day!AI640="","",_penmei1_month_day!AI640)</f>
        <v/>
      </c>
      <c r="L644" s="284" t="str">
        <f>IF(_penmei1_month_day!AJ640="","",_penmei1_month_day!AJ640)</f>
        <v/>
      </c>
      <c r="M644" s="284" t="str">
        <f>IF(_penmei1_month_day!AK640="","",_penmei1_month_day!AK640)</f>
        <v/>
      </c>
      <c r="N644" s="284" t="str">
        <f>IF(_penmei1_month_day!AL640="","",_penmei1_month_day!AL640)</f>
        <v/>
      </c>
      <c r="O644" s="284" t="str">
        <f>IF(_penmei1_month_day!AM640="","",_penmei1_month_day!AM640)</f>
        <v/>
      </c>
      <c r="P644" s="284" t="str">
        <f>IF(_penmei1_month_day!AN640="","",_penmei1_month_day!AN640)</f>
        <v/>
      </c>
      <c r="Q644" s="284" t="str">
        <f>IF(_penmei1_month_day!AO640="","",_penmei1_month_day!AO640)</f>
        <v/>
      </c>
      <c r="R644" s="284" t="str">
        <f>IF(_penmei1_month_day!AP640="","",_penmei1_month_day!AP640)</f>
        <v/>
      </c>
      <c r="S644" s="284" t="str">
        <f>IF(_penmei1_month_day!AQ640="","",_penmei1_month_day!AQ640)</f>
        <v/>
      </c>
      <c r="T644" s="284" t="str">
        <f>IF(_penmei1_month_day!AR640="","",_penmei1_month_day!AR640)</f>
        <v/>
      </c>
      <c r="U644" s="284" t="str">
        <f>IF(_penmei1_month_day!AS640="","",_penmei1_month_day!AS640)</f>
        <v/>
      </c>
      <c r="V644" s="284" t="str">
        <f>IF(_penmei1_month_day!AT640="","",_penmei1_month_day!AT640)</f>
        <v/>
      </c>
      <c r="W644" s="284" t="str">
        <f>IF(_penmei1_month_day!AU640="","",_penmei1_month_day!AU640)</f>
        <v/>
      </c>
      <c r="X644" s="284" t="str">
        <f>IF(_penmei1_month_day!AV640="","",_penmei1_month_day!AV640)</f>
        <v/>
      </c>
      <c r="Y644" s="284" t="str">
        <f>IF(_penmei1_month_day!AW640="","",_penmei1_month_day!AW640)</f>
        <v/>
      </c>
      <c r="Z644" s="284" t="str">
        <f>IF(_penmei1_month_day!AX640="","",_penmei1_month_day!AX640)</f>
        <v/>
      </c>
      <c r="AA644" s="306" t="str">
        <f>IF(_penmei1_month_day!AY640="","",ABS(_penmei1_month_day!AY640))</f>
        <v/>
      </c>
      <c r="AB644" s="306" t="str">
        <f>IF(_penmei1_month_day!AZ640="","",ABS(_penmei1_month_day!AZ640))</f>
        <v/>
      </c>
      <c r="AC644" s="283" t="str">
        <f>IF(_penmei1_month_day!BA640="","",_penmei1_month_day!BA640)</f>
        <v/>
      </c>
      <c r="AD644" s="283" t="str">
        <f>IF(_penmei1_month_day!BB640="","",_penmei1_month_day!BB640)</f>
        <v/>
      </c>
      <c r="AE644" s="284" t="str">
        <f>IF(_penmei1_month_day!BC640="","",_penmei1_month_day!BC640)</f>
        <v/>
      </c>
      <c r="AF644" s="284" t="str">
        <f>IF(_penmei1_month_day!BD640="","",_penmei1_month_day!BD640)</f>
        <v/>
      </c>
      <c r="AG644" s="284" t="str">
        <f>IF(_penmei1_month_day!BE640="","",_penmei1_month_day!BE640)</f>
        <v/>
      </c>
      <c r="AH644" s="306" t="str">
        <f>IF(_penmei1_month_day!BF640="","",_penmei1_month_day!BF640)</f>
        <v/>
      </c>
      <c r="AI644" s="306" t="str">
        <f>IF(_penmei1_month_day!BG640="","",_penmei1_month_day!BG640)</f>
        <v/>
      </c>
      <c r="AJ644" s="306" t="str">
        <f>IF(_penmei1_month_day!BH640="","",_penmei1_month_day!BH640)</f>
        <v/>
      </c>
      <c r="AK644" s="306" t="str">
        <f>IF(_penmei1_month_day!BI640="","",_penmei1_month_day!BI640)</f>
        <v/>
      </c>
      <c r="AL644" s="284" t="str">
        <f>IF(_penmei1_month_day!BJ640="","",_penmei1_month_day!BJ640)</f>
        <v/>
      </c>
      <c r="AM644" s="306" t="str">
        <f>IF(_penmei1_month_day!BK640="","",_penmei1_month_day!BK640/10000)</f>
        <v/>
      </c>
      <c r="AN644" s="284" t="str">
        <f>IF(_penmei1_month_day!BL640="","",_penmei1_month_day!BL640)</f>
        <v/>
      </c>
      <c r="AO644" s="284" t="str">
        <f>IF(_penmei1_month_day!BM640="","",_penmei1_month_day!BM640)</f>
        <v/>
      </c>
      <c r="AP644" s="329"/>
      <c r="AQ644" s="329"/>
    </row>
    <row r="645" ht="15" spans="1:43">
      <c r="A645" s="132">
        <f t="shared" si="157"/>
        <v>43492</v>
      </c>
      <c r="B645" s="133">
        <f t="shared" si="147"/>
        <v>43492</v>
      </c>
      <c r="C645" s="134" t="str">
        <f t="shared" si="148"/>
        <v>白</v>
      </c>
      <c r="D645" s="134">
        <f t="shared" si="149"/>
        <v>27</v>
      </c>
      <c r="E645" s="135">
        <f t="shared" si="162"/>
        <v>1</v>
      </c>
      <c r="F645" s="136" t="str">
        <f t="shared" si="150"/>
        <v>甲班</v>
      </c>
      <c r="G645" s="134">
        <f t="shared" si="151"/>
        <v>15</v>
      </c>
      <c r="H645" s="137">
        <f t="shared" si="153"/>
        <v>0.0416666666666667</v>
      </c>
      <c r="I645" s="170">
        <f t="shared" si="154"/>
        <v>0.625000000000001</v>
      </c>
      <c r="J645" s="285" t="str">
        <f>IF(_penmei1_month_day!AH641="","",_penmei1_month_day!AH641)</f>
        <v/>
      </c>
      <c r="K645" s="285" t="str">
        <f>IF(_penmei1_month_day!AI641="","",_penmei1_month_day!AI641)</f>
        <v/>
      </c>
      <c r="L645" s="286" t="str">
        <f>IF(_penmei1_month_day!AJ641="","",_penmei1_month_day!AJ641)</f>
        <v/>
      </c>
      <c r="M645" s="286" t="str">
        <f>IF(_penmei1_month_day!AK641="","",_penmei1_month_day!AK641)</f>
        <v/>
      </c>
      <c r="N645" s="286" t="str">
        <f>IF(_penmei1_month_day!AL641="","",_penmei1_month_day!AL641)</f>
        <v/>
      </c>
      <c r="O645" s="286" t="str">
        <f>IF(_penmei1_month_day!AM641="","",_penmei1_month_day!AM641)</f>
        <v/>
      </c>
      <c r="P645" s="286" t="str">
        <f>IF(_penmei1_month_day!AN641="","",_penmei1_month_day!AN641)</f>
        <v/>
      </c>
      <c r="Q645" s="286" t="str">
        <f>IF(_penmei1_month_day!AO641="","",_penmei1_month_day!AO641)</f>
        <v/>
      </c>
      <c r="R645" s="286" t="str">
        <f>IF(_penmei1_month_day!AP641="","",_penmei1_month_day!AP641)</f>
        <v/>
      </c>
      <c r="S645" s="286" t="str">
        <f>IF(_penmei1_month_day!AQ641="","",_penmei1_month_day!AQ641)</f>
        <v/>
      </c>
      <c r="T645" s="286" t="str">
        <f>IF(_penmei1_month_day!AR641="","",_penmei1_month_day!AR641)</f>
        <v/>
      </c>
      <c r="U645" s="286" t="str">
        <f>IF(_penmei1_month_day!AS641="","",_penmei1_month_day!AS641)</f>
        <v/>
      </c>
      <c r="V645" s="286" t="str">
        <f>IF(_penmei1_month_day!AT641="","",_penmei1_month_day!AT641)</f>
        <v/>
      </c>
      <c r="W645" s="286" t="str">
        <f>IF(_penmei1_month_day!AU641="","",_penmei1_month_day!AU641)</f>
        <v/>
      </c>
      <c r="X645" s="286" t="str">
        <f>IF(_penmei1_month_day!AV641="","",_penmei1_month_day!AV641)</f>
        <v/>
      </c>
      <c r="Y645" s="286" t="str">
        <f>IF(_penmei1_month_day!AW641="","",_penmei1_month_day!AW641)</f>
        <v/>
      </c>
      <c r="Z645" s="286" t="str">
        <f>IF(_penmei1_month_day!AX641="","",_penmei1_month_day!AX641)</f>
        <v/>
      </c>
      <c r="AA645" s="307" t="str">
        <f>IF(_penmei1_month_day!AY641="","",ABS(_penmei1_month_day!AY641))</f>
        <v/>
      </c>
      <c r="AB645" s="307" t="str">
        <f>IF(_penmei1_month_day!AZ641="","",ABS(_penmei1_month_day!AZ641))</f>
        <v/>
      </c>
      <c r="AC645" s="285" t="str">
        <f>IF(_penmei1_month_day!BA641="","",_penmei1_month_day!BA641)</f>
        <v/>
      </c>
      <c r="AD645" s="285" t="str">
        <f>IF(_penmei1_month_day!BB641="","",_penmei1_month_day!BB641)</f>
        <v/>
      </c>
      <c r="AE645" s="286" t="str">
        <f>IF(_penmei1_month_day!BC641="","",_penmei1_month_day!BC641)</f>
        <v/>
      </c>
      <c r="AF645" s="284" t="str">
        <f>IF(_penmei1_month_day!BD641="","",_penmei1_month_day!BD641)</f>
        <v/>
      </c>
      <c r="AG645" s="286" t="str">
        <f>IF(_penmei1_month_day!BE641="","",_penmei1_month_day!BE641)</f>
        <v/>
      </c>
      <c r="AH645" s="307" t="str">
        <f>IF(_penmei1_month_day!BF641="","",_penmei1_month_day!BF641)</f>
        <v/>
      </c>
      <c r="AI645" s="307" t="str">
        <f>IF(_penmei1_month_day!BG641="","",_penmei1_month_day!BG641)</f>
        <v/>
      </c>
      <c r="AJ645" s="307" t="str">
        <f>IF(_penmei1_month_day!BH641="","",_penmei1_month_day!BH641)</f>
        <v/>
      </c>
      <c r="AK645" s="307" t="str">
        <f>IF(_penmei1_month_day!BI641="","",_penmei1_month_day!BI641)</f>
        <v/>
      </c>
      <c r="AL645" s="286" t="str">
        <f>IF(_penmei1_month_day!BJ641="","",_penmei1_month_day!BJ641)</f>
        <v/>
      </c>
      <c r="AM645" s="307" t="str">
        <f>IF(_penmei1_month_day!BK641="","",_penmei1_month_day!BK641/10000)</f>
        <v/>
      </c>
      <c r="AN645" s="286" t="str">
        <f>IF(_penmei1_month_day!BL641="","",_penmei1_month_day!BL641)</f>
        <v/>
      </c>
      <c r="AO645" s="286" t="str">
        <f>IF(_penmei1_month_day!BM641="","",_penmei1_month_day!BM641)</f>
        <v/>
      </c>
      <c r="AP645" s="243" t="s">
        <v>83</v>
      </c>
      <c r="AQ645" s="331"/>
    </row>
    <row r="646" ht="15" spans="1:43">
      <c r="A646" s="120">
        <f t="shared" si="157"/>
        <v>43492</v>
      </c>
      <c r="B646" s="121">
        <f t="shared" ref="B646:B709" si="163">A646</f>
        <v>43492</v>
      </c>
      <c r="C646" s="122" t="str">
        <f t="shared" ref="C646:C709" si="164">IF(AND(G646&lt;16,G646&gt;=8),"白",IF(AND(G646&lt;8,G646&gt;=0),"夜",IF(G646&gt;=16,"中")))</f>
        <v>中</v>
      </c>
      <c r="D646" s="122">
        <f t="shared" ref="D646:D709" si="165">DAY(A646)</f>
        <v>27</v>
      </c>
      <c r="E646" s="123">
        <f>IF(AND(E638=4),1,IF(AND(E638&lt;4),(E638+1),))</f>
        <v>2</v>
      </c>
      <c r="F646" s="124" t="str">
        <f t="shared" ref="F646:F709" si="166">IF(AND(E646=1),"甲班",IF(AND(E646=2),"乙班",IF(AND(E646=3),"丙班",IF(AND(E646=4),"丁班",))))</f>
        <v>乙班</v>
      </c>
      <c r="G646" s="122">
        <f t="shared" ref="G646:G709" si="167">IF(I646=0,0,HOUR(I646-0))</f>
        <v>16</v>
      </c>
      <c r="H646" s="125">
        <f t="shared" si="153"/>
        <v>0.0416666666666667</v>
      </c>
      <c r="I646" s="160">
        <f t="shared" si="154"/>
        <v>0.666666666666667</v>
      </c>
      <c r="J646" s="281" t="str">
        <f>IF(_penmei1_month_day!AH642="","",_penmei1_month_day!AH642)</f>
        <v/>
      </c>
      <c r="K646" s="281" t="str">
        <f>IF(_penmei1_month_day!AI642="","",_penmei1_month_day!AI642)</f>
        <v/>
      </c>
      <c r="L646" s="282" t="str">
        <f>IF(_penmei1_month_day!AJ642="","",_penmei1_month_day!AJ642)</f>
        <v/>
      </c>
      <c r="M646" s="282" t="str">
        <f>IF(_penmei1_month_day!AK642="","",_penmei1_month_day!AK642)</f>
        <v/>
      </c>
      <c r="N646" s="282" t="str">
        <f>IF(_penmei1_month_day!AL642="","",_penmei1_month_day!AL642)</f>
        <v/>
      </c>
      <c r="O646" s="282" t="str">
        <f>IF(_penmei1_month_day!AM642="","",_penmei1_month_day!AM642)</f>
        <v/>
      </c>
      <c r="P646" s="282" t="str">
        <f>IF(_penmei1_month_day!AN642="","",_penmei1_month_day!AN642)</f>
        <v/>
      </c>
      <c r="Q646" s="282" t="str">
        <f>IF(_penmei1_month_day!AO642="","",_penmei1_month_day!AO642)</f>
        <v/>
      </c>
      <c r="R646" s="282" t="str">
        <f>IF(_penmei1_month_day!AP642="","",_penmei1_month_day!AP642)</f>
        <v/>
      </c>
      <c r="S646" s="282" t="str">
        <f>IF(_penmei1_month_day!AQ642="","",_penmei1_month_day!AQ642)</f>
        <v/>
      </c>
      <c r="T646" s="282" t="str">
        <f>IF(_penmei1_month_day!AR642="","",_penmei1_month_day!AR642)</f>
        <v/>
      </c>
      <c r="U646" s="282" t="str">
        <f>IF(_penmei1_month_day!AS642="","",_penmei1_month_day!AS642)</f>
        <v/>
      </c>
      <c r="V646" s="282" t="str">
        <f>IF(_penmei1_month_day!AT642="","",_penmei1_month_day!AT642)</f>
        <v/>
      </c>
      <c r="W646" s="282" t="str">
        <f>IF(_penmei1_month_day!AU642="","",_penmei1_month_day!AU642)</f>
        <v/>
      </c>
      <c r="X646" s="282" t="str">
        <f>IF(_penmei1_month_day!AV642="","",_penmei1_month_day!AV642)</f>
        <v/>
      </c>
      <c r="Y646" s="282" t="str">
        <f>IF(_penmei1_month_day!AW642="","",_penmei1_month_day!AW642)</f>
        <v/>
      </c>
      <c r="Z646" s="282" t="str">
        <f>IF(_penmei1_month_day!AX642="","",_penmei1_month_day!AX642)</f>
        <v/>
      </c>
      <c r="AA646" s="305" t="str">
        <f>IF(_penmei1_month_day!AY642="","",ABS(_penmei1_month_day!AY642))</f>
        <v/>
      </c>
      <c r="AB646" s="305" t="str">
        <f>IF(_penmei1_month_day!AZ642="","",ABS(_penmei1_month_day!AZ642))</f>
        <v/>
      </c>
      <c r="AC646" s="281" t="str">
        <f>IF(_penmei1_month_day!BA642="","",_penmei1_month_day!BA642)</f>
        <v/>
      </c>
      <c r="AD646" s="281" t="str">
        <f>IF(_penmei1_month_day!BB642="","",_penmei1_month_day!BB642)</f>
        <v/>
      </c>
      <c r="AE646" s="282" t="str">
        <f>IF(_penmei1_month_day!BC642="","",_penmei1_month_day!BC642)</f>
        <v/>
      </c>
      <c r="AF646" s="282" t="str">
        <f>IF(_penmei1_month_day!BD642="","",_penmei1_month_day!BD642)</f>
        <v/>
      </c>
      <c r="AG646" s="282" t="str">
        <f>IF(_penmei1_month_day!BE642="","",_penmei1_month_day!BE642)</f>
        <v/>
      </c>
      <c r="AH646" s="305" t="str">
        <f>IF(_penmei1_month_day!BF642="","",_penmei1_month_day!BF642)</f>
        <v/>
      </c>
      <c r="AI646" s="305" t="str">
        <f>IF(_penmei1_month_day!BG642="","",_penmei1_month_day!BG642)</f>
        <v/>
      </c>
      <c r="AJ646" s="305" t="str">
        <f>IF(_penmei1_month_day!BH642="","",_penmei1_month_day!BH642)</f>
        <v/>
      </c>
      <c r="AK646" s="305" t="str">
        <f>IF(_penmei1_month_day!BI642="","",_penmei1_month_day!BI642)</f>
        <v/>
      </c>
      <c r="AL646" s="282" t="str">
        <f>IF(_penmei1_month_day!BJ642="","",_penmei1_month_day!BJ642)</f>
        <v/>
      </c>
      <c r="AM646" s="305" t="str">
        <f>IF(_penmei1_month_day!BK642="","",_penmei1_month_day!BK642/10000)</f>
        <v/>
      </c>
      <c r="AN646" s="282" t="str">
        <f>IF(_penmei1_month_day!BL642="","",_penmei1_month_day!BL642)</f>
        <v/>
      </c>
      <c r="AO646" s="282" t="str">
        <f>IF(_penmei1_month_day!BM642="","",_penmei1_month_day!BM642)</f>
        <v/>
      </c>
      <c r="AP646" s="328"/>
      <c r="AQ646" s="328"/>
    </row>
    <row r="647" spans="1:43">
      <c r="A647" s="126">
        <f t="shared" si="157"/>
        <v>43492</v>
      </c>
      <c r="B647" s="127">
        <f t="shared" si="163"/>
        <v>43492</v>
      </c>
      <c r="C647" s="128" t="str">
        <f t="shared" si="164"/>
        <v>中</v>
      </c>
      <c r="D647" s="128">
        <f t="shared" si="165"/>
        <v>27</v>
      </c>
      <c r="E647" s="129">
        <f t="shared" ref="E647:E653" si="168">E646</f>
        <v>2</v>
      </c>
      <c r="F647" s="130" t="str">
        <f t="shared" si="166"/>
        <v>乙班</v>
      </c>
      <c r="G647" s="128">
        <f t="shared" si="167"/>
        <v>17</v>
      </c>
      <c r="H647" s="131">
        <f t="shared" ref="H647:H710" si="169">H646</f>
        <v>0.0416666666666667</v>
      </c>
      <c r="I647" s="165">
        <f t="shared" ref="I647:I710" si="170">IF(HOUR(I646)=0,H647,I646+H647)</f>
        <v>0.708333333333334</v>
      </c>
      <c r="J647" s="283" t="str">
        <f>IF(_penmei1_month_day!AH643="","",_penmei1_month_day!AH643)</f>
        <v/>
      </c>
      <c r="K647" s="283" t="str">
        <f>IF(_penmei1_month_day!AI643="","",_penmei1_month_day!AI643)</f>
        <v/>
      </c>
      <c r="L647" s="284" t="str">
        <f>IF(_penmei1_month_day!AJ643="","",_penmei1_month_day!AJ643)</f>
        <v/>
      </c>
      <c r="M647" s="284" t="str">
        <f>IF(_penmei1_month_day!AK643="","",_penmei1_month_day!AK643)</f>
        <v/>
      </c>
      <c r="N647" s="284" t="str">
        <f>IF(_penmei1_month_day!AL643="","",_penmei1_month_day!AL643)</f>
        <v/>
      </c>
      <c r="O647" s="284" t="str">
        <f>IF(_penmei1_month_day!AM643="","",_penmei1_month_day!AM643)</f>
        <v/>
      </c>
      <c r="P647" s="284" t="str">
        <f>IF(_penmei1_month_day!AN643="","",_penmei1_month_day!AN643)</f>
        <v/>
      </c>
      <c r="Q647" s="284" t="str">
        <f>IF(_penmei1_month_day!AO643="","",_penmei1_month_day!AO643)</f>
        <v/>
      </c>
      <c r="R647" s="284" t="str">
        <f>IF(_penmei1_month_day!AP643="","",_penmei1_month_day!AP643)</f>
        <v/>
      </c>
      <c r="S647" s="284" t="str">
        <f>IF(_penmei1_month_day!AQ643="","",_penmei1_month_day!AQ643)</f>
        <v/>
      </c>
      <c r="T647" s="284" t="str">
        <f>IF(_penmei1_month_day!AR643="","",_penmei1_month_day!AR643)</f>
        <v/>
      </c>
      <c r="U647" s="284" t="str">
        <f>IF(_penmei1_month_day!AS643="","",_penmei1_month_day!AS643)</f>
        <v/>
      </c>
      <c r="V647" s="284" t="str">
        <f>IF(_penmei1_month_day!AT643="","",_penmei1_month_day!AT643)</f>
        <v/>
      </c>
      <c r="W647" s="284" t="str">
        <f>IF(_penmei1_month_day!AU643="","",_penmei1_month_day!AU643)</f>
        <v/>
      </c>
      <c r="X647" s="284" t="str">
        <f>IF(_penmei1_month_day!AV643="","",_penmei1_month_day!AV643)</f>
        <v/>
      </c>
      <c r="Y647" s="284" t="str">
        <f>IF(_penmei1_month_day!AW643="","",_penmei1_month_day!AW643)</f>
        <v/>
      </c>
      <c r="Z647" s="284" t="str">
        <f>IF(_penmei1_month_day!AX643="","",_penmei1_month_day!AX643)</f>
        <v/>
      </c>
      <c r="AA647" s="306" t="str">
        <f>IF(_penmei1_month_day!AY643="","",ABS(_penmei1_month_day!AY643))</f>
        <v/>
      </c>
      <c r="AB647" s="306" t="str">
        <f>IF(_penmei1_month_day!AZ643="","",ABS(_penmei1_month_day!AZ643))</f>
        <v/>
      </c>
      <c r="AC647" s="283" t="str">
        <f>IF(_penmei1_month_day!BA643="","",_penmei1_month_day!BA643)</f>
        <v/>
      </c>
      <c r="AD647" s="283" t="str">
        <f>IF(_penmei1_month_day!BB643="","",_penmei1_month_day!BB643)</f>
        <v/>
      </c>
      <c r="AE647" s="284" t="str">
        <f>IF(_penmei1_month_day!BC643="","",_penmei1_month_day!BC643)</f>
        <v/>
      </c>
      <c r="AF647" s="284" t="str">
        <f>IF(_penmei1_month_day!BD643="","",_penmei1_month_day!BD643)</f>
        <v/>
      </c>
      <c r="AG647" s="284" t="str">
        <f>IF(_penmei1_month_day!BE643="","",_penmei1_month_day!BE643)</f>
        <v/>
      </c>
      <c r="AH647" s="306" t="str">
        <f>IF(_penmei1_month_day!BF643="","",_penmei1_month_day!BF643)</f>
        <v/>
      </c>
      <c r="AI647" s="306" t="str">
        <f>IF(_penmei1_month_day!BG643="","",_penmei1_month_day!BG643)</f>
        <v/>
      </c>
      <c r="AJ647" s="306" t="str">
        <f>IF(_penmei1_month_day!BH643="","",_penmei1_month_day!BH643)</f>
        <v/>
      </c>
      <c r="AK647" s="306" t="str">
        <f>IF(_penmei1_month_day!BI643="","",_penmei1_month_day!BI643)</f>
        <v/>
      </c>
      <c r="AL647" s="284" t="str">
        <f>IF(_penmei1_month_day!BJ643="","",_penmei1_month_day!BJ643)</f>
        <v/>
      </c>
      <c r="AM647" s="306" t="str">
        <f>IF(_penmei1_month_day!BK643="","",_penmei1_month_day!BK643/10000)</f>
        <v/>
      </c>
      <c r="AN647" s="284" t="str">
        <f>IF(_penmei1_month_day!BL643="","",_penmei1_month_day!BL643)</f>
        <v/>
      </c>
      <c r="AO647" s="284" t="str">
        <f>IF(_penmei1_month_day!BM643="","",_penmei1_month_day!BM643)</f>
        <v/>
      </c>
      <c r="AP647" s="329"/>
      <c r="AQ647" s="329"/>
    </row>
    <row r="648" spans="1:43">
      <c r="A648" s="126">
        <f t="shared" si="157"/>
        <v>43492</v>
      </c>
      <c r="B648" s="127">
        <f t="shared" si="163"/>
        <v>43492</v>
      </c>
      <c r="C648" s="128" t="str">
        <f t="shared" si="164"/>
        <v>中</v>
      </c>
      <c r="D648" s="128">
        <f t="shared" si="165"/>
        <v>27</v>
      </c>
      <c r="E648" s="129">
        <f t="shared" si="168"/>
        <v>2</v>
      </c>
      <c r="F648" s="130" t="str">
        <f t="shared" si="166"/>
        <v>乙班</v>
      </c>
      <c r="G648" s="128">
        <f t="shared" si="167"/>
        <v>18</v>
      </c>
      <c r="H648" s="131">
        <f t="shared" si="169"/>
        <v>0.0416666666666667</v>
      </c>
      <c r="I648" s="165">
        <f t="shared" si="170"/>
        <v>0.750000000000001</v>
      </c>
      <c r="J648" s="283" t="str">
        <f>IF(_penmei1_month_day!AH644="","",_penmei1_month_day!AH644)</f>
        <v/>
      </c>
      <c r="K648" s="283" t="str">
        <f>IF(_penmei1_month_day!AI644="","",_penmei1_month_day!AI644)</f>
        <v/>
      </c>
      <c r="L648" s="284" t="str">
        <f>IF(_penmei1_month_day!AJ644="","",_penmei1_month_day!AJ644)</f>
        <v/>
      </c>
      <c r="M648" s="284" t="str">
        <f>IF(_penmei1_month_day!AK644="","",_penmei1_month_day!AK644)</f>
        <v/>
      </c>
      <c r="N648" s="284" t="str">
        <f>IF(_penmei1_month_day!AL644="","",_penmei1_month_day!AL644)</f>
        <v/>
      </c>
      <c r="O648" s="284" t="str">
        <f>IF(_penmei1_month_day!AM644="","",_penmei1_month_day!AM644)</f>
        <v/>
      </c>
      <c r="P648" s="284" t="str">
        <f>IF(_penmei1_month_day!AN644="","",_penmei1_month_day!AN644)</f>
        <v/>
      </c>
      <c r="Q648" s="284" t="str">
        <f>IF(_penmei1_month_day!AO644="","",_penmei1_month_day!AO644)</f>
        <v/>
      </c>
      <c r="R648" s="284" t="str">
        <f>IF(_penmei1_month_day!AP644="","",_penmei1_month_day!AP644)</f>
        <v/>
      </c>
      <c r="S648" s="284" t="str">
        <f>IF(_penmei1_month_day!AQ644="","",_penmei1_month_day!AQ644)</f>
        <v/>
      </c>
      <c r="T648" s="284" t="str">
        <f>IF(_penmei1_month_day!AR644="","",_penmei1_month_day!AR644)</f>
        <v/>
      </c>
      <c r="U648" s="284" t="str">
        <f>IF(_penmei1_month_day!AS644="","",_penmei1_month_day!AS644)</f>
        <v/>
      </c>
      <c r="V648" s="284" t="str">
        <f>IF(_penmei1_month_day!AT644="","",_penmei1_month_day!AT644)</f>
        <v/>
      </c>
      <c r="W648" s="284" t="str">
        <f>IF(_penmei1_month_day!AU644="","",_penmei1_month_day!AU644)</f>
        <v/>
      </c>
      <c r="X648" s="284" t="str">
        <f>IF(_penmei1_month_day!AV644="","",_penmei1_month_day!AV644)</f>
        <v/>
      </c>
      <c r="Y648" s="284" t="str">
        <f>IF(_penmei1_month_day!AW644="","",_penmei1_month_day!AW644)</f>
        <v/>
      </c>
      <c r="Z648" s="284" t="str">
        <f>IF(_penmei1_month_day!AX644="","",_penmei1_month_day!AX644)</f>
        <v/>
      </c>
      <c r="AA648" s="306" t="str">
        <f>IF(_penmei1_month_day!AY644="","",ABS(_penmei1_month_day!AY644))</f>
        <v/>
      </c>
      <c r="AB648" s="306" t="str">
        <f>IF(_penmei1_month_day!AZ644="","",ABS(_penmei1_month_day!AZ644))</f>
        <v/>
      </c>
      <c r="AC648" s="283" t="str">
        <f>IF(_penmei1_month_day!BA644="","",_penmei1_month_day!BA644)</f>
        <v/>
      </c>
      <c r="AD648" s="283" t="str">
        <f>IF(_penmei1_month_day!BB644="","",_penmei1_month_day!BB644)</f>
        <v/>
      </c>
      <c r="AE648" s="284" t="str">
        <f>IF(_penmei1_month_day!BC644="","",_penmei1_month_day!BC644)</f>
        <v/>
      </c>
      <c r="AF648" s="284" t="str">
        <f>IF(_penmei1_month_day!BD644="","",_penmei1_month_day!BD644)</f>
        <v/>
      </c>
      <c r="AG648" s="284" t="str">
        <f>IF(_penmei1_month_day!BE644="","",_penmei1_month_day!BE644)</f>
        <v/>
      </c>
      <c r="AH648" s="306" t="str">
        <f>IF(_penmei1_month_day!BF644="","",_penmei1_month_day!BF644)</f>
        <v/>
      </c>
      <c r="AI648" s="306" t="str">
        <f>IF(_penmei1_month_day!BG644="","",_penmei1_month_day!BG644)</f>
        <v/>
      </c>
      <c r="AJ648" s="306" t="str">
        <f>IF(_penmei1_month_day!BH644="","",_penmei1_month_day!BH644)</f>
        <v/>
      </c>
      <c r="AK648" s="306" t="str">
        <f>IF(_penmei1_month_day!BI644="","",_penmei1_month_day!BI644)</f>
        <v/>
      </c>
      <c r="AL648" s="284" t="str">
        <f>IF(_penmei1_month_day!BJ644="","",_penmei1_month_day!BJ644)</f>
        <v/>
      </c>
      <c r="AM648" s="306" t="str">
        <f>IF(_penmei1_month_day!BK644="","",_penmei1_month_day!BK644/10000)</f>
        <v/>
      </c>
      <c r="AN648" s="284" t="str">
        <f>IF(_penmei1_month_day!BL644="","",_penmei1_month_day!BL644)</f>
        <v/>
      </c>
      <c r="AO648" s="284" t="str">
        <f>IF(_penmei1_month_day!BM644="","",_penmei1_month_day!BM644)</f>
        <v/>
      </c>
      <c r="AP648" s="329"/>
      <c r="AQ648" s="329"/>
    </row>
    <row r="649" spans="1:43">
      <c r="A649" s="126">
        <f t="shared" si="157"/>
        <v>43492</v>
      </c>
      <c r="B649" s="127">
        <f t="shared" si="163"/>
        <v>43492</v>
      </c>
      <c r="C649" s="128" t="str">
        <f t="shared" si="164"/>
        <v>中</v>
      </c>
      <c r="D649" s="128">
        <f t="shared" si="165"/>
        <v>27</v>
      </c>
      <c r="E649" s="129">
        <f t="shared" si="168"/>
        <v>2</v>
      </c>
      <c r="F649" s="130" t="str">
        <f t="shared" si="166"/>
        <v>乙班</v>
      </c>
      <c r="G649" s="128">
        <f t="shared" si="167"/>
        <v>19</v>
      </c>
      <c r="H649" s="131">
        <f t="shared" si="169"/>
        <v>0.0416666666666667</v>
      </c>
      <c r="I649" s="165">
        <f t="shared" si="170"/>
        <v>0.791666666666668</v>
      </c>
      <c r="J649" s="283" t="str">
        <f>IF(_penmei1_month_day!AH645="","",_penmei1_month_day!AH645)</f>
        <v/>
      </c>
      <c r="K649" s="283" t="str">
        <f>IF(_penmei1_month_day!AI645="","",_penmei1_month_day!AI645)</f>
        <v/>
      </c>
      <c r="L649" s="284" t="str">
        <f>IF(_penmei1_month_day!AJ645="","",_penmei1_month_day!AJ645)</f>
        <v/>
      </c>
      <c r="M649" s="284" t="str">
        <f>IF(_penmei1_month_day!AK645="","",_penmei1_month_day!AK645)</f>
        <v/>
      </c>
      <c r="N649" s="284" t="str">
        <f>IF(_penmei1_month_day!AL645="","",_penmei1_month_day!AL645)</f>
        <v/>
      </c>
      <c r="O649" s="284" t="str">
        <f>IF(_penmei1_month_day!AM645="","",_penmei1_month_day!AM645)</f>
        <v/>
      </c>
      <c r="P649" s="284" t="str">
        <f>IF(_penmei1_month_day!AN645="","",_penmei1_month_day!AN645)</f>
        <v/>
      </c>
      <c r="Q649" s="284" t="str">
        <f>IF(_penmei1_month_day!AO645="","",_penmei1_month_day!AO645)</f>
        <v/>
      </c>
      <c r="R649" s="284" t="str">
        <f>IF(_penmei1_month_day!AP645="","",_penmei1_month_day!AP645)</f>
        <v/>
      </c>
      <c r="S649" s="284" t="str">
        <f>IF(_penmei1_month_day!AQ645="","",_penmei1_month_day!AQ645)</f>
        <v/>
      </c>
      <c r="T649" s="284" t="str">
        <f>IF(_penmei1_month_day!AR645="","",_penmei1_month_day!AR645)</f>
        <v/>
      </c>
      <c r="U649" s="284" t="str">
        <f>IF(_penmei1_month_day!AS645="","",_penmei1_month_day!AS645)</f>
        <v/>
      </c>
      <c r="V649" s="284" t="str">
        <f>IF(_penmei1_month_day!AT645="","",_penmei1_month_day!AT645)</f>
        <v/>
      </c>
      <c r="W649" s="284" t="str">
        <f>IF(_penmei1_month_day!AU645="","",_penmei1_month_day!AU645)</f>
        <v/>
      </c>
      <c r="X649" s="284" t="str">
        <f>IF(_penmei1_month_day!AV645="","",_penmei1_month_day!AV645)</f>
        <v/>
      </c>
      <c r="Y649" s="284" t="str">
        <f>IF(_penmei1_month_day!AW645="","",_penmei1_month_day!AW645)</f>
        <v/>
      </c>
      <c r="Z649" s="284" t="str">
        <f>IF(_penmei1_month_day!AX645="","",_penmei1_month_day!AX645)</f>
        <v/>
      </c>
      <c r="AA649" s="306" t="str">
        <f>IF(_penmei1_month_day!AY645="","",ABS(_penmei1_month_day!AY645))</f>
        <v/>
      </c>
      <c r="AB649" s="306" t="str">
        <f>IF(_penmei1_month_day!AZ645="","",ABS(_penmei1_month_day!AZ645))</f>
        <v/>
      </c>
      <c r="AC649" s="283" t="str">
        <f>IF(_penmei1_month_day!BA645="","",_penmei1_month_day!BA645)</f>
        <v/>
      </c>
      <c r="AD649" s="283" t="str">
        <f>IF(_penmei1_month_day!BB645="","",_penmei1_month_day!BB645)</f>
        <v/>
      </c>
      <c r="AE649" s="284" t="str">
        <f>IF(_penmei1_month_day!BC645="","",_penmei1_month_day!BC645)</f>
        <v/>
      </c>
      <c r="AF649" s="284" t="str">
        <f>IF(_penmei1_month_day!BD645="","",_penmei1_month_day!BD645)</f>
        <v/>
      </c>
      <c r="AG649" s="284" t="str">
        <f>IF(_penmei1_month_day!BE645="","",_penmei1_month_day!BE645)</f>
        <v/>
      </c>
      <c r="AH649" s="306" t="str">
        <f>IF(_penmei1_month_day!BF645="","",_penmei1_month_day!BF645)</f>
        <v/>
      </c>
      <c r="AI649" s="306" t="str">
        <f>IF(_penmei1_month_day!BG645="","",_penmei1_month_day!BG645)</f>
        <v/>
      </c>
      <c r="AJ649" s="306" t="str">
        <f>IF(_penmei1_month_day!BH645="","",_penmei1_month_day!BH645)</f>
        <v/>
      </c>
      <c r="AK649" s="306" t="str">
        <f>IF(_penmei1_month_day!BI645="","",_penmei1_month_day!BI645)</f>
        <v/>
      </c>
      <c r="AL649" s="284" t="str">
        <f>IF(_penmei1_month_day!BJ645="","",_penmei1_month_day!BJ645)</f>
        <v/>
      </c>
      <c r="AM649" s="306" t="str">
        <f>IF(_penmei1_month_day!BK645="","",_penmei1_month_day!BK645/10000)</f>
        <v/>
      </c>
      <c r="AN649" s="284" t="str">
        <f>IF(_penmei1_month_day!BL645="","",_penmei1_month_day!BL645)</f>
        <v/>
      </c>
      <c r="AO649" s="284" t="str">
        <f>IF(_penmei1_month_day!BM645="","",_penmei1_month_day!BM645)</f>
        <v/>
      </c>
      <c r="AP649" s="329"/>
      <c r="AQ649" s="329"/>
    </row>
    <row r="650" spans="1:43">
      <c r="A650" s="126">
        <f t="shared" si="157"/>
        <v>43492</v>
      </c>
      <c r="B650" s="127">
        <f t="shared" si="163"/>
        <v>43492</v>
      </c>
      <c r="C650" s="128" t="str">
        <f t="shared" si="164"/>
        <v>中</v>
      </c>
      <c r="D650" s="128">
        <f t="shared" si="165"/>
        <v>27</v>
      </c>
      <c r="E650" s="129">
        <f t="shared" si="168"/>
        <v>2</v>
      </c>
      <c r="F650" s="130" t="str">
        <f t="shared" si="166"/>
        <v>乙班</v>
      </c>
      <c r="G650" s="128">
        <f t="shared" si="167"/>
        <v>20</v>
      </c>
      <c r="H650" s="131">
        <f t="shared" si="169"/>
        <v>0.0416666666666667</v>
      </c>
      <c r="I650" s="165">
        <f t="shared" si="170"/>
        <v>0.833333333333334</v>
      </c>
      <c r="J650" s="283" t="str">
        <f>IF(_penmei1_month_day!AH646="","",_penmei1_month_day!AH646)</f>
        <v/>
      </c>
      <c r="K650" s="283" t="str">
        <f>IF(_penmei1_month_day!AI646="","",_penmei1_month_day!AI646)</f>
        <v/>
      </c>
      <c r="L650" s="284" t="str">
        <f>IF(_penmei1_month_day!AJ646="","",_penmei1_month_day!AJ646)</f>
        <v/>
      </c>
      <c r="M650" s="284" t="str">
        <f>IF(_penmei1_month_day!AK646="","",_penmei1_month_day!AK646)</f>
        <v/>
      </c>
      <c r="N650" s="284" t="str">
        <f>IF(_penmei1_month_day!AL646="","",_penmei1_month_day!AL646)</f>
        <v/>
      </c>
      <c r="O650" s="284" t="str">
        <f>IF(_penmei1_month_day!AM646="","",_penmei1_month_day!AM646)</f>
        <v/>
      </c>
      <c r="P650" s="284" t="str">
        <f>IF(_penmei1_month_day!AN646="","",_penmei1_month_day!AN646)</f>
        <v/>
      </c>
      <c r="Q650" s="284" t="str">
        <f>IF(_penmei1_month_day!AO646="","",_penmei1_month_day!AO646)</f>
        <v/>
      </c>
      <c r="R650" s="284" t="str">
        <f>IF(_penmei1_month_day!AP646="","",_penmei1_month_day!AP646)</f>
        <v/>
      </c>
      <c r="S650" s="284" t="str">
        <f>IF(_penmei1_month_day!AQ646="","",_penmei1_month_day!AQ646)</f>
        <v/>
      </c>
      <c r="T650" s="284" t="str">
        <f>IF(_penmei1_month_day!AR646="","",_penmei1_month_day!AR646)</f>
        <v/>
      </c>
      <c r="U650" s="284" t="str">
        <f>IF(_penmei1_month_day!AS646="","",_penmei1_month_day!AS646)</f>
        <v/>
      </c>
      <c r="V650" s="284" t="str">
        <f>IF(_penmei1_month_day!AT646="","",_penmei1_month_day!AT646)</f>
        <v/>
      </c>
      <c r="W650" s="284" t="str">
        <f>IF(_penmei1_month_day!AU646="","",_penmei1_month_day!AU646)</f>
        <v/>
      </c>
      <c r="X650" s="284" t="str">
        <f>IF(_penmei1_month_day!AV646="","",_penmei1_month_day!AV646)</f>
        <v/>
      </c>
      <c r="Y650" s="284" t="str">
        <f>IF(_penmei1_month_day!AW646="","",_penmei1_month_day!AW646)</f>
        <v/>
      </c>
      <c r="Z650" s="284" t="str">
        <f>IF(_penmei1_month_day!AX646="","",_penmei1_month_day!AX646)</f>
        <v/>
      </c>
      <c r="AA650" s="306" t="str">
        <f>IF(_penmei1_month_day!AY646="","",ABS(_penmei1_month_day!AY646))</f>
        <v/>
      </c>
      <c r="AB650" s="306" t="str">
        <f>IF(_penmei1_month_day!AZ646="","",ABS(_penmei1_month_day!AZ646))</f>
        <v/>
      </c>
      <c r="AC650" s="283" t="str">
        <f>IF(_penmei1_month_day!BA646="","",_penmei1_month_day!BA646)</f>
        <v/>
      </c>
      <c r="AD650" s="283" t="str">
        <f>IF(_penmei1_month_day!BB646="","",_penmei1_month_day!BB646)</f>
        <v/>
      </c>
      <c r="AE650" s="284" t="str">
        <f>IF(_penmei1_month_day!BC646="","",_penmei1_month_day!BC646)</f>
        <v/>
      </c>
      <c r="AF650" s="284" t="str">
        <f>IF(_penmei1_month_day!BD646="","",_penmei1_month_day!BD646)</f>
        <v/>
      </c>
      <c r="AG650" s="284" t="str">
        <f>IF(_penmei1_month_day!BE646="","",_penmei1_month_day!BE646)</f>
        <v/>
      </c>
      <c r="AH650" s="306" t="str">
        <f>IF(_penmei1_month_day!BF646="","",_penmei1_month_day!BF646)</f>
        <v/>
      </c>
      <c r="AI650" s="306" t="str">
        <f>IF(_penmei1_month_day!BG646="","",_penmei1_month_day!BG646)</f>
        <v/>
      </c>
      <c r="AJ650" s="306" t="str">
        <f>IF(_penmei1_month_day!BH646="","",_penmei1_month_day!BH646)</f>
        <v/>
      </c>
      <c r="AK650" s="306" t="str">
        <f>IF(_penmei1_month_day!BI646="","",_penmei1_month_day!BI646)</f>
        <v/>
      </c>
      <c r="AL650" s="284" t="str">
        <f>IF(_penmei1_month_day!BJ646="","",_penmei1_month_day!BJ646)</f>
        <v/>
      </c>
      <c r="AM650" s="306" t="str">
        <f>IF(_penmei1_month_day!BK646="","",_penmei1_month_day!BK646/10000)</f>
        <v/>
      </c>
      <c r="AN650" s="284" t="str">
        <f>IF(_penmei1_month_day!BL646="","",_penmei1_month_day!BL646)</f>
        <v/>
      </c>
      <c r="AO650" s="284" t="str">
        <f>IF(_penmei1_month_day!BM646="","",_penmei1_month_day!BM646)</f>
        <v/>
      </c>
      <c r="AP650" s="329"/>
      <c r="AQ650" s="329"/>
    </row>
    <row r="651" spans="1:43">
      <c r="A651" s="126">
        <f t="shared" si="157"/>
        <v>43492</v>
      </c>
      <c r="B651" s="127">
        <f t="shared" si="163"/>
        <v>43492</v>
      </c>
      <c r="C651" s="128" t="str">
        <f t="shared" si="164"/>
        <v>中</v>
      </c>
      <c r="D651" s="128">
        <f t="shared" si="165"/>
        <v>27</v>
      </c>
      <c r="E651" s="129">
        <f t="shared" si="168"/>
        <v>2</v>
      </c>
      <c r="F651" s="130" t="str">
        <f t="shared" si="166"/>
        <v>乙班</v>
      </c>
      <c r="G651" s="128">
        <f t="shared" si="167"/>
        <v>21</v>
      </c>
      <c r="H651" s="131">
        <f t="shared" si="169"/>
        <v>0.0416666666666667</v>
      </c>
      <c r="I651" s="165">
        <f t="shared" si="170"/>
        <v>0.875000000000001</v>
      </c>
      <c r="J651" s="283" t="str">
        <f>IF(_penmei1_month_day!AH647="","",_penmei1_month_day!AH647)</f>
        <v/>
      </c>
      <c r="K651" s="283" t="str">
        <f>IF(_penmei1_month_day!AI647="","",_penmei1_month_day!AI647)</f>
        <v/>
      </c>
      <c r="L651" s="284" t="str">
        <f>IF(_penmei1_month_day!AJ647="","",_penmei1_month_day!AJ647)</f>
        <v/>
      </c>
      <c r="M651" s="284" t="str">
        <f>IF(_penmei1_month_day!AK647="","",_penmei1_month_day!AK647)</f>
        <v/>
      </c>
      <c r="N651" s="284" t="str">
        <f>IF(_penmei1_month_day!AL647="","",_penmei1_month_day!AL647)</f>
        <v/>
      </c>
      <c r="O651" s="284" t="str">
        <f>IF(_penmei1_month_day!AM647="","",_penmei1_month_day!AM647)</f>
        <v/>
      </c>
      <c r="P651" s="284" t="str">
        <f>IF(_penmei1_month_day!AN647="","",_penmei1_month_day!AN647)</f>
        <v/>
      </c>
      <c r="Q651" s="284" t="str">
        <f>IF(_penmei1_month_day!AO647="","",_penmei1_month_day!AO647)</f>
        <v/>
      </c>
      <c r="R651" s="284" t="str">
        <f>IF(_penmei1_month_day!AP647="","",_penmei1_month_day!AP647)</f>
        <v/>
      </c>
      <c r="S651" s="284" t="str">
        <f>IF(_penmei1_month_day!AQ647="","",_penmei1_month_day!AQ647)</f>
        <v/>
      </c>
      <c r="T651" s="284" t="str">
        <f>IF(_penmei1_month_day!AR647="","",_penmei1_month_day!AR647)</f>
        <v/>
      </c>
      <c r="U651" s="284" t="str">
        <f>IF(_penmei1_month_day!AS647="","",_penmei1_month_day!AS647)</f>
        <v/>
      </c>
      <c r="V651" s="284" t="str">
        <f>IF(_penmei1_month_day!AT647="","",_penmei1_month_day!AT647)</f>
        <v/>
      </c>
      <c r="W651" s="284" t="str">
        <f>IF(_penmei1_month_day!AU647="","",_penmei1_month_day!AU647)</f>
        <v/>
      </c>
      <c r="X651" s="284" t="str">
        <f>IF(_penmei1_month_day!AV647="","",_penmei1_month_day!AV647)</f>
        <v/>
      </c>
      <c r="Y651" s="284" t="str">
        <f>IF(_penmei1_month_day!AW647="","",_penmei1_month_day!AW647)</f>
        <v/>
      </c>
      <c r="Z651" s="284" t="str">
        <f>IF(_penmei1_month_day!AX647="","",_penmei1_month_day!AX647)</f>
        <v/>
      </c>
      <c r="AA651" s="306" t="str">
        <f>IF(_penmei1_month_day!AY647="","",ABS(_penmei1_month_day!AY647))</f>
        <v/>
      </c>
      <c r="AB651" s="306" t="str">
        <f>IF(_penmei1_month_day!AZ647="","",ABS(_penmei1_month_day!AZ647))</f>
        <v/>
      </c>
      <c r="AC651" s="283" t="str">
        <f>IF(_penmei1_month_day!BA647="","",_penmei1_month_day!BA647)</f>
        <v/>
      </c>
      <c r="AD651" s="283" t="str">
        <f>IF(_penmei1_month_day!BB647="","",_penmei1_month_day!BB647)</f>
        <v/>
      </c>
      <c r="AE651" s="284" t="str">
        <f>IF(_penmei1_month_day!BC647="","",_penmei1_month_day!BC647)</f>
        <v/>
      </c>
      <c r="AF651" s="284" t="str">
        <f>IF(_penmei1_month_day!BD647="","",_penmei1_month_day!BD647)</f>
        <v/>
      </c>
      <c r="AG651" s="284" t="str">
        <f>IF(_penmei1_month_day!BE647="","",_penmei1_month_day!BE647)</f>
        <v/>
      </c>
      <c r="AH651" s="306" t="str">
        <f>IF(_penmei1_month_day!BF647="","",_penmei1_month_day!BF647)</f>
        <v/>
      </c>
      <c r="AI651" s="306" t="str">
        <f>IF(_penmei1_month_day!BG647="","",_penmei1_month_day!BG647)</f>
        <v/>
      </c>
      <c r="AJ651" s="306" t="str">
        <f>IF(_penmei1_month_day!BH647="","",_penmei1_month_day!BH647)</f>
        <v/>
      </c>
      <c r="AK651" s="306" t="str">
        <f>IF(_penmei1_month_day!BI647="","",_penmei1_month_day!BI647)</f>
        <v/>
      </c>
      <c r="AL651" s="284" t="str">
        <f>IF(_penmei1_month_day!BJ647="","",_penmei1_month_day!BJ647)</f>
        <v/>
      </c>
      <c r="AM651" s="306" t="str">
        <f>IF(_penmei1_month_day!BK647="","",_penmei1_month_day!BK647/10000)</f>
        <v/>
      </c>
      <c r="AN651" s="284" t="str">
        <f>IF(_penmei1_month_day!BL647="","",_penmei1_month_day!BL647)</f>
        <v/>
      </c>
      <c r="AO651" s="284" t="str">
        <f>IF(_penmei1_month_day!BM647="","",_penmei1_month_day!BM647)</f>
        <v/>
      </c>
      <c r="AP651" s="329"/>
      <c r="AQ651" s="329"/>
    </row>
    <row r="652" spans="1:43">
      <c r="A652" s="126">
        <f t="shared" si="157"/>
        <v>43492</v>
      </c>
      <c r="B652" s="127">
        <f t="shared" si="163"/>
        <v>43492</v>
      </c>
      <c r="C652" s="128" t="str">
        <f t="shared" si="164"/>
        <v>中</v>
      </c>
      <c r="D652" s="128">
        <f t="shared" si="165"/>
        <v>27</v>
      </c>
      <c r="E652" s="129">
        <f t="shared" si="168"/>
        <v>2</v>
      </c>
      <c r="F652" s="130" t="str">
        <f t="shared" si="166"/>
        <v>乙班</v>
      </c>
      <c r="G652" s="128">
        <f t="shared" si="167"/>
        <v>22</v>
      </c>
      <c r="H652" s="131">
        <f t="shared" si="169"/>
        <v>0.0416666666666667</v>
      </c>
      <c r="I652" s="165">
        <f t="shared" si="170"/>
        <v>0.916666666666668</v>
      </c>
      <c r="J652" s="283" t="str">
        <f>IF(_penmei1_month_day!AH648="","",_penmei1_month_day!AH648)</f>
        <v/>
      </c>
      <c r="K652" s="283" t="str">
        <f>IF(_penmei1_month_day!AI648="","",_penmei1_month_day!AI648)</f>
        <v/>
      </c>
      <c r="L652" s="284" t="str">
        <f>IF(_penmei1_month_day!AJ648="","",_penmei1_month_day!AJ648)</f>
        <v/>
      </c>
      <c r="M652" s="284" t="str">
        <f>IF(_penmei1_month_day!AK648="","",_penmei1_month_day!AK648)</f>
        <v/>
      </c>
      <c r="N652" s="284" t="str">
        <f>IF(_penmei1_month_day!AL648="","",_penmei1_month_day!AL648)</f>
        <v/>
      </c>
      <c r="O652" s="284" t="str">
        <f>IF(_penmei1_month_day!AM648="","",_penmei1_month_day!AM648)</f>
        <v/>
      </c>
      <c r="P652" s="284" t="str">
        <f>IF(_penmei1_month_day!AN648="","",_penmei1_month_day!AN648)</f>
        <v/>
      </c>
      <c r="Q652" s="284" t="str">
        <f>IF(_penmei1_month_day!AO648="","",_penmei1_month_day!AO648)</f>
        <v/>
      </c>
      <c r="R652" s="284" t="str">
        <f>IF(_penmei1_month_day!AP648="","",_penmei1_month_day!AP648)</f>
        <v/>
      </c>
      <c r="S652" s="284" t="str">
        <f>IF(_penmei1_month_day!AQ648="","",_penmei1_month_day!AQ648)</f>
        <v/>
      </c>
      <c r="T652" s="284" t="str">
        <f>IF(_penmei1_month_day!AR648="","",_penmei1_month_day!AR648)</f>
        <v/>
      </c>
      <c r="U652" s="284" t="str">
        <f>IF(_penmei1_month_day!AS648="","",_penmei1_month_day!AS648)</f>
        <v/>
      </c>
      <c r="V652" s="284" t="str">
        <f>IF(_penmei1_month_day!AT648="","",_penmei1_month_day!AT648)</f>
        <v/>
      </c>
      <c r="W652" s="284" t="str">
        <f>IF(_penmei1_month_day!AU648="","",_penmei1_month_day!AU648)</f>
        <v/>
      </c>
      <c r="X652" s="284" t="str">
        <f>IF(_penmei1_month_day!AV648="","",_penmei1_month_day!AV648)</f>
        <v/>
      </c>
      <c r="Y652" s="284" t="str">
        <f>IF(_penmei1_month_day!AW648="","",_penmei1_month_day!AW648)</f>
        <v/>
      </c>
      <c r="Z652" s="284" t="str">
        <f>IF(_penmei1_month_day!AX648="","",_penmei1_month_day!AX648)</f>
        <v/>
      </c>
      <c r="AA652" s="306" t="str">
        <f>IF(_penmei1_month_day!AY648="","",ABS(_penmei1_month_day!AY648))</f>
        <v/>
      </c>
      <c r="AB652" s="306" t="str">
        <f>IF(_penmei1_month_day!AZ648="","",ABS(_penmei1_month_day!AZ648))</f>
        <v/>
      </c>
      <c r="AC652" s="283" t="str">
        <f>IF(_penmei1_month_day!BA648="","",_penmei1_month_day!BA648)</f>
        <v/>
      </c>
      <c r="AD652" s="283" t="str">
        <f>IF(_penmei1_month_day!BB648="","",_penmei1_month_day!BB648)</f>
        <v/>
      </c>
      <c r="AE652" s="284" t="str">
        <f>IF(_penmei1_month_day!BC648="","",_penmei1_month_day!BC648)</f>
        <v/>
      </c>
      <c r="AF652" s="284" t="str">
        <f>IF(_penmei1_month_day!BD648="","",_penmei1_month_day!BD648)</f>
        <v/>
      </c>
      <c r="AG652" s="284" t="str">
        <f>IF(_penmei1_month_day!BE648="","",_penmei1_month_day!BE648)</f>
        <v/>
      </c>
      <c r="AH652" s="306" t="str">
        <f>IF(_penmei1_month_day!BF648="","",_penmei1_month_day!BF648)</f>
        <v/>
      </c>
      <c r="AI652" s="306" t="str">
        <f>IF(_penmei1_month_day!BG648="","",_penmei1_month_day!BG648)</f>
        <v/>
      </c>
      <c r="AJ652" s="306" t="str">
        <f>IF(_penmei1_month_day!BH648="","",_penmei1_month_day!BH648)</f>
        <v/>
      </c>
      <c r="AK652" s="306" t="str">
        <f>IF(_penmei1_month_day!BI648="","",_penmei1_month_day!BI648)</f>
        <v/>
      </c>
      <c r="AL652" s="284" t="str">
        <f>IF(_penmei1_month_day!BJ648="","",_penmei1_month_day!BJ648)</f>
        <v/>
      </c>
      <c r="AM652" s="306" t="str">
        <f>IF(_penmei1_month_day!BK648="","",_penmei1_month_day!BK648/10000)</f>
        <v/>
      </c>
      <c r="AN652" s="284" t="str">
        <f>IF(_penmei1_month_day!BL648="","",_penmei1_month_day!BL648)</f>
        <v/>
      </c>
      <c r="AO652" s="284" t="str">
        <f>IF(_penmei1_month_day!BM648="","",_penmei1_month_day!BM648)</f>
        <v/>
      </c>
      <c r="AP652" s="329"/>
      <c r="AQ652" s="329"/>
    </row>
    <row r="653" ht="15" spans="1:43">
      <c r="A653" s="132">
        <f t="shared" si="157"/>
        <v>43492</v>
      </c>
      <c r="B653" s="133">
        <f t="shared" si="163"/>
        <v>43492</v>
      </c>
      <c r="C653" s="134" t="str">
        <f t="shared" si="164"/>
        <v>中</v>
      </c>
      <c r="D653" s="134">
        <f t="shared" si="165"/>
        <v>27</v>
      </c>
      <c r="E653" s="135">
        <f t="shared" si="168"/>
        <v>2</v>
      </c>
      <c r="F653" s="136" t="str">
        <f t="shared" si="166"/>
        <v>乙班</v>
      </c>
      <c r="G653" s="134">
        <f t="shared" si="167"/>
        <v>23</v>
      </c>
      <c r="H653" s="137">
        <f t="shared" si="169"/>
        <v>0.0416666666666667</v>
      </c>
      <c r="I653" s="170">
        <f t="shared" si="170"/>
        <v>0.958333333333334</v>
      </c>
      <c r="J653" s="285" t="str">
        <f>IF(_penmei1_month_day!AH649="","",_penmei1_month_day!AH649)</f>
        <v/>
      </c>
      <c r="K653" s="285" t="str">
        <f>IF(_penmei1_month_day!AI649="","",_penmei1_month_day!AI649)</f>
        <v/>
      </c>
      <c r="L653" s="286" t="str">
        <f>IF(_penmei1_month_day!AJ649="","",_penmei1_month_day!AJ649)</f>
        <v/>
      </c>
      <c r="M653" s="286" t="str">
        <f>IF(_penmei1_month_day!AK649="","",_penmei1_month_day!AK649)</f>
        <v/>
      </c>
      <c r="N653" s="286" t="str">
        <f>IF(_penmei1_month_day!AL649="","",_penmei1_month_day!AL649)</f>
        <v/>
      </c>
      <c r="O653" s="286" t="str">
        <f>IF(_penmei1_month_day!AM649="","",_penmei1_month_day!AM649)</f>
        <v/>
      </c>
      <c r="P653" s="286" t="str">
        <f>IF(_penmei1_month_day!AN649="","",_penmei1_month_day!AN649)</f>
        <v/>
      </c>
      <c r="Q653" s="286" t="str">
        <f>IF(_penmei1_month_day!AO649="","",_penmei1_month_day!AO649)</f>
        <v/>
      </c>
      <c r="R653" s="286" t="str">
        <f>IF(_penmei1_month_day!AP649="","",_penmei1_month_day!AP649)</f>
        <v/>
      </c>
      <c r="S653" s="286" t="str">
        <f>IF(_penmei1_month_day!AQ649="","",_penmei1_month_day!AQ649)</f>
        <v/>
      </c>
      <c r="T653" s="286" t="str">
        <f>IF(_penmei1_month_day!AR649="","",_penmei1_month_day!AR649)</f>
        <v/>
      </c>
      <c r="U653" s="286" t="str">
        <f>IF(_penmei1_month_day!AS649="","",_penmei1_month_day!AS649)</f>
        <v/>
      </c>
      <c r="V653" s="286" t="str">
        <f>IF(_penmei1_month_day!AT649="","",_penmei1_month_day!AT649)</f>
        <v/>
      </c>
      <c r="W653" s="286" t="str">
        <f>IF(_penmei1_month_day!AU649="","",_penmei1_month_day!AU649)</f>
        <v/>
      </c>
      <c r="X653" s="286" t="str">
        <f>IF(_penmei1_month_day!AV649="","",_penmei1_month_day!AV649)</f>
        <v/>
      </c>
      <c r="Y653" s="286" t="str">
        <f>IF(_penmei1_month_day!AW649="","",_penmei1_month_day!AW649)</f>
        <v/>
      </c>
      <c r="Z653" s="286" t="str">
        <f>IF(_penmei1_month_day!AX649="","",_penmei1_month_day!AX649)</f>
        <v/>
      </c>
      <c r="AA653" s="307" t="str">
        <f>IF(_penmei1_month_day!AY649="","",ABS(_penmei1_month_day!AY649))</f>
        <v/>
      </c>
      <c r="AB653" s="307" t="str">
        <f>IF(_penmei1_month_day!AZ649="","",ABS(_penmei1_month_day!AZ649))</f>
        <v/>
      </c>
      <c r="AC653" s="285" t="str">
        <f>IF(_penmei1_month_day!BA649="","",_penmei1_month_day!BA649)</f>
        <v/>
      </c>
      <c r="AD653" s="285" t="str">
        <f>IF(_penmei1_month_day!BB649="","",_penmei1_month_day!BB649)</f>
        <v/>
      </c>
      <c r="AE653" s="286" t="str">
        <f>IF(_penmei1_month_day!BC649="","",_penmei1_month_day!BC649)</f>
        <v/>
      </c>
      <c r="AF653" s="284" t="str">
        <f>IF(_penmei1_month_day!BD649="","",_penmei1_month_day!BD649)</f>
        <v/>
      </c>
      <c r="AG653" s="286" t="str">
        <f>IF(_penmei1_month_day!BE649="","",_penmei1_month_day!BE649)</f>
        <v/>
      </c>
      <c r="AH653" s="307" t="str">
        <f>IF(_penmei1_month_day!BF649="","",_penmei1_month_day!BF649)</f>
        <v/>
      </c>
      <c r="AI653" s="307" t="str">
        <f>IF(_penmei1_month_day!BG649="","",_penmei1_month_day!BG649)</f>
        <v/>
      </c>
      <c r="AJ653" s="307" t="str">
        <f>IF(_penmei1_month_day!BH649="","",_penmei1_month_day!BH649)</f>
        <v/>
      </c>
      <c r="AK653" s="307" t="str">
        <f>IF(_penmei1_month_day!BI649="","",_penmei1_month_day!BI649)</f>
        <v/>
      </c>
      <c r="AL653" s="286" t="str">
        <f>IF(_penmei1_month_day!BJ649="","",_penmei1_month_day!BJ649)</f>
        <v/>
      </c>
      <c r="AM653" s="307" t="str">
        <f>IF(_penmei1_month_day!BK649="","",_penmei1_month_day!BK649/10000)</f>
        <v/>
      </c>
      <c r="AN653" s="286" t="str">
        <f>IF(_penmei1_month_day!BL649="","",_penmei1_month_day!BL649)</f>
        <v/>
      </c>
      <c r="AO653" s="286" t="str">
        <f>IF(_penmei1_month_day!BM649="","",_penmei1_month_day!BM649)</f>
        <v/>
      </c>
      <c r="AP653" s="243" t="s">
        <v>83</v>
      </c>
      <c r="AQ653" s="331"/>
    </row>
    <row r="654" ht="15" spans="1:43">
      <c r="A654" s="120">
        <f t="shared" si="157"/>
        <v>43493</v>
      </c>
      <c r="B654" s="121">
        <f t="shared" si="163"/>
        <v>43493</v>
      </c>
      <c r="C654" s="122" t="str">
        <f t="shared" si="164"/>
        <v>夜</v>
      </c>
      <c r="D654" s="122">
        <f t="shared" si="165"/>
        <v>28</v>
      </c>
      <c r="E654" s="123">
        <f>E462</f>
        <v>3</v>
      </c>
      <c r="F654" s="124" t="str">
        <f t="shared" si="166"/>
        <v>丙班</v>
      </c>
      <c r="G654" s="122">
        <f t="shared" si="167"/>
        <v>0</v>
      </c>
      <c r="H654" s="125">
        <f t="shared" si="169"/>
        <v>0.0416666666666667</v>
      </c>
      <c r="I654" s="160">
        <f t="shared" si="170"/>
        <v>1</v>
      </c>
      <c r="J654" s="281" t="str">
        <f>IF(_penmei1_month_day!AH650="","",_penmei1_month_day!AH650)</f>
        <v/>
      </c>
      <c r="K654" s="281" t="str">
        <f>IF(_penmei1_month_day!AI650="","",_penmei1_month_day!AI650)</f>
        <v/>
      </c>
      <c r="L654" s="282" t="str">
        <f>IF(_penmei1_month_day!AJ650="","",_penmei1_month_day!AJ650)</f>
        <v/>
      </c>
      <c r="M654" s="282" t="str">
        <f>IF(_penmei1_month_day!AK650="","",_penmei1_month_day!AK650)</f>
        <v/>
      </c>
      <c r="N654" s="282" t="str">
        <f>IF(_penmei1_month_day!AL650="","",_penmei1_month_day!AL650)</f>
        <v/>
      </c>
      <c r="O654" s="282" t="str">
        <f>IF(_penmei1_month_day!AM650="","",_penmei1_month_day!AM650)</f>
        <v/>
      </c>
      <c r="P654" s="282" t="str">
        <f>IF(_penmei1_month_day!AN650="","",_penmei1_month_day!AN650)</f>
        <v/>
      </c>
      <c r="Q654" s="282" t="str">
        <f>IF(_penmei1_month_day!AO650="","",_penmei1_month_day!AO650)</f>
        <v/>
      </c>
      <c r="R654" s="282" t="str">
        <f>IF(_penmei1_month_day!AP650="","",_penmei1_month_day!AP650)</f>
        <v/>
      </c>
      <c r="S654" s="282" t="str">
        <f>IF(_penmei1_month_day!AQ650="","",_penmei1_month_day!AQ650)</f>
        <v/>
      </c>
      <c r="T654" s="282" t="str">
        <f>IF(_penmei1_month_day!AR650="","",_penmei1_month_day!AR650)</f>
        <v/>
      </c>
      <c r="U654" s="282" t="str">
        <f>IF(_penmei1_month_day!AS650="","",_penmei1_month_day!AS650)</f>
        <v/>
      </c>
      <c r="V654" s="282" t="str">
        <f>IF(_penmei1_month_day!AT650="","",_penmei1_month_day!AT650)</f>
        <v/>
      </c>
      <c r="W654" s="282" t="str">
        <f>IF(_penmei1_month_day!AU650="","",_penmei1_month_day!AU650)</f>
        <v/>
      </c>
      <c r="X654" s="282" t="str">
        <f>IF(_penmei1_month_day!AV650="","",_penmei1_month_day!AV650)</f>
        <v/>
      </c>
      <c r="Y654" s="282" t="str">
        <f>IF(_penmei1_month_day!AW650="","",_penmei1_month_day!AW650)</f>
        <v/>
      </c>
      <c r="Z654" s="282" t="str">
        <f>IF(_penmei1_month_day!AX650="","",_penmei1_month_day!AX650)</f>
        <v/>
      </c>
      <c r="AA654" s="305" t="str">
        <f>IF(_penmei1_month_day!AY650="","",ABS(_penmei1_month_day!AY650))</f>
        <v/>
      </c>
      <c r="AB654" s="305" t="str">
        <f>IF(_penmei1_month_day!AZ650="","",ABS(_penmei1_month_day!AZ650))</f>
        <v/>
      </c>
      <c r="AC654" s="281" t="str">
        <f>IF(_penmei1_month_day!BA650="","",_penmei1_month_day!BA650)</f>
        <v/>
      </c>
      <c r="AD654" s="281" t="str">
        <f>IF(_penmei1_month_day!BB650="","",_penmei1_month_day!BB650)</f>
        <v/>
      </c>
      <c r="AE654" s="282" t="str">
        <f>IF(_penmei1_month_day!BC650="","",_penmei1_month_day!BC650)</f>
        <v/>
      </c>
      <c r="AF654" s="282" t="str">
        <f>IF(_penmei1_month_day!BD650="","",_penmei1_month_day!BD650)</f>
        <v/>
      </c>
      <c r="AG654" s="282" t="str">
        <f>IF(_penmei1_month_day!BE650="","",_penmei1_month_day!BE650)</f>
        <v/>
      </c>
      <c r="AH654" s="305" t="str">
        <f>IF(_penmei1_month_day!BF650="","",_penmei1_month_day!BF650)</f>
        <v/>
      </c>
      <c r="AI654" s="305" t="str">
        <f>IF(_penmei1_month_day!BG650="","",_penmei1_month_day!BG650)</f>
        <v/>
      </c>
      <c r="AJ654" s="305" t="str">
        <f>IF(_penmei1_month_day!BH650="","",_penmei1_month_day!BH650)</f>
        <v/>
      </c>
      <c r="AK654" s="305" t="str">
        <f>IF(_penmei1_month_day!BI650="","",_penmei1_month_day!BI650)</f>
        <v/>
      </c>
      <c r="AL654" s="282" t="str">
        <f>IF(_penmei1_month_day!BJ650="","",_penmei1_month_day!BJ650)</f>
        <v/>
      </c>
      <c r="AM654" s="305" t="str">
        <f>IF(_penmei1_month_day!BK650="","",_penmei1_month_day!BK650/10000)</f>
        <v/>
      </c>
      <c r="AN654" s="282" t="str">
        <f>IF(_penmei1_month_day!BL650="","",_penmei1_month_day!BL650)</f>
        <v/>
      </c>
      <c r="AO654" s="282" t="str">
        <f>IF(_penmei1_month_day!BM650="","",_penmei1_month_day!BM650)</f>
        <v/>
      </c>
      <c r="AP654" s="328"/>
      <c r="AQ654" s="328"/>
    </row>
    <row r="655" spans="1:43">
      <c r="A655" s="126">
        <f t="shared" si="157"/>
        <v>43493</v>
      </c>
      <c r="B655" s="127">
        <f t="shared" si="163"/>
        <v>43493</v>
      </c>
      <c r="C655" s="128" t="str">
        <f t="shared" si="164"/>
        <v>夜</v>
      </c>
      <c r="D655" s="128">
        <f t="shared" si="165"/>
        <v>28</v>
      </c>
      <c r="E655" s="129">
        <f t="shared" ref="E655:E661" si="171">E654</f>
        <v>3</v>
      </c>
      <c r="F655" s="130" t="str">
        <f t="shared" si="166"/>
        <v>丙班</v>
      </c>
      <c r="G655" s="128">
        <f t="shared" si="167"/>
        <v>1</v>
      </c>
      <c r="H655" s="131">
        <f t="shared" si="169"/>
        <v>0.0416666666666667</v>
      </c>
      <c r="I655" s="165">
        <f t="shared" si="170"/>
        <v>0.0416666666666667</v>
      </c>
      <c r="J655" s="283" t="str">
        <f>IF(_penmei1_month_day!AH651="","",_penmei1_month_day!AH651)</f>
        <v/>
      </c>
      <c r="K655" s="283" t="str">
        <f>IF(_penmei1_month_day!AI651="","",_penmei1_month_day!AI651)</f>
        <v/>
      </c>
      <c r="L655" s="284" t="str">
        <f>IF(_penmei1_month_day!AJ651="","",_penmei1_month_day!AJ651)</f>
        <v/>
      </c>
      <c r="M655" s="284" t="str">
        <f>IF(_penmei1_month_day!AK651="","",_penmei1_month_day!AK651)</f>
        <v/>
      </c>
      <c r="N655" s="284" t="str">
        <f>IF(_penmei1_month_day!AL651="","",_penmei1_month_day!AL651)</f>
        <v/>
      </c>
      <c r="O655" s="284" t="str">
        <f>IF(_penmei1_month_day!AM651="","",_penmei1_month_day!AM651)</f>
        <v/>
      </c>
      <c r="P655" s="284" t="str">
        <f>IF(_penmei1_month_day!AN651="","",_penmei1_month_day!AN651)</f>
        <v/>
      </c>
      <c r="Q655" s="284" t="str">
        <f>IF(_penmei1_month_day!AO651="","",_penmei1_month_day!AO651)</f>
        <v/>
      </c>
      <c r="R655" s="284" t="str">
        <f>IF(_penmei1_month_day!AP651="","",_penmei1_month_day!AP651)</f>
        <v/>
      </c>
      <c r="S655" s="284" t="str">
        <f>IF(_penmei1_month_day!AQ651="","",_penmei1_month_day!AQ651)</f>
        <v/>
      </c>
      <c r="T655" s="284" t="str">
        <f>IF(_penmei1_month_day!AR651="","",_penmei1_month_day!AR651)</f>
        <v/>
      </c>
      <c r="U655" s="284" t="str">
        <f>IF(_penmei1_month_day!AS651="","",_penmei1_month_day!AS651)</f>
        <v/>
      </c>
      <c r="V655" s="284" t="str">
        <f>IF(_penmei1_month_day!AT651="","",_penmei1_month_day!AT651)</f>
        <v/>
      </c>
      <c r="W655" s="284" t="str">
        <f>IF(_penmei1_month_day!AU651="","",_penmei1_month_day!AU651)</f>
        <v/>
      </c>
      <c r="X655" s="284" t="str">
        <f>IF(_penmei1_month_day!AV651="","",_penmei1_month_day!AV651)</f>
        <v/>
      </c>
      <c r="Y655" s="284" t="str">
        <f>IF(_penmei1_month_day!AW651="","",_penmei1_month_day!AW651)</f>
        <v/>
      </c>
      <c r="Z655" s="284" t="str">
        <f>IF(_penmei1_month_day!AX651="","",_penmei1_month_day!AX651)</f>
        <v/>
      </c>
      <c r="AA655" s="306" t="str">
        <f>IF(_penmei1_month_day!AY651="","",ABS(_penmei1_month_day!AY651))</f>
        <v/>
      </c>
      <c r="AB655" s="306" t="str">
        <f>IF(_penmei1_month_day!AZ651="","",ABS(_penmei1_month_day!AZ651))</f>
        <v/>
      </c>
      <c r="AC655" s="283" t="str">
        <f>IF(_penmei1_month_day!BA651="","",_penmei1_month_day!BA651)</f>
        <v/>
      </c>
      <c r="AD655" s="283" t="str">
        <f>IF(_penmei1_month_day!BB651="","",_penmei1_month_day!BB651)</f>
        <v/>
      </c>
      <c r="AE655" s="284" t="str">
        <f>IF(_penmei1_month_day!BC651="","",_penmei1_month_day!BC651)</f>
        <v/>
      </c>
      <c r="AF655" s="284" t="str">
        <f>IF(_penmei1_month_day!BD651="","",_penmei1_month_day!BD651)</f>
        <v/>
      </c>
      <c r="AG655" s="284" t="str">
        <f>IF(_penmei1_month_day!BE651="","",_penmei1_month_day!BE651)</f>
        <v/>
      </c>
      <c r="AH655" s="306" t="str">
        <f>IF(_penmei1_month_day!BF651="","",_penmei1_month_day!BF651)</f>
        <v/>
      </c>
      <c r="AI655" s="306" t="str">
        <f>IF(_penmei1_month_day!BG651="","",_penmei1_month_day!BG651)</f>
        <v/>
      </c>
      <c r="AJ655" s="306" t="str">
        <f>IF(_penmei1_month_day!BH651="","",_penmei1_month_day!BH651)</f>
        <v/>
      </c>
      <c r="AK655" s="306" t="str">
        <f>IF(_penmei1_month_day!BI651="","",_penmei1_month_day!BI651)</f>
        <v/>
      </c>
      <c r="AL655" s="284" t="str">
        <f>IF(_penmei1_month_day!BJ651="","",_penmei1_month_day!BJ651)</f>
        <v/>
      </c>
      <c r="AM655" s="306" t="str">
        <f>IF(_penmei1_month_day!BK651="","",_penmei1_month_day!BK651/10000)</f>
        <v/>
      </c>
      <c r="AN655" s="284" t="str">
        <f>IF(_penmei1_month_day!BL651="","",_penmei1_month_day!BL651)</f>
        <v/>
      </c>
      <c r="AO655" s="284" t="str">
        <f>IF(_penmei1_month_day!BM651="","",_penmei1_month_day!BM651)</f>
        <v/>
      </c>
      <c r="AP655" s="329"/>
      <c r="AQ655" s="329"/>
    </row>
    <row r="656" spans="1:43">
      <c r="A656" s="126">
        <f t="shared" si="157"/>
        <v>43493</v>
      </c>
      <c r="B656" s="127">
        <f t="shared" si="163"/>
        <v>43493</v>
      </c>
      <c r="C656" s="128" t="str">
        <f t="shared" si="164"/>
        <v>夜</v>
      </c>
      <c r="D656" s="128">
        <f t="shared" si="165"/>
        <v>28</v>
      </c>
      <c r="E656" s="129">
        <f t="shared" si="171"/>
        <v>3</v>
      </c>
      <c r="F656" s="130" t="str">
        <f t="shared" si="166"/>
        <v>丙班</v>
      </c>
      <c r="G656" s="128">
        <f t="shared" si="167"/>
        <v>2</v>
      </c>
      <c r="H656" s="131">
        <f t="shared" si="169"/>
        <v>0.0416666666666667</v>
      </c>
      <c r="I656" s="165">
        <f t="shared" si="170"/>
        <v>0.0833333333333334</v>
      </c>
      <c r="J656" s="283" t="str">
        <f>IF(_penmei1_month_day!AH652="","",_penmei1_month_day!AH652)</f>
        <v/>
      </c>
      <c r="K656" s="283" t="str">
        <f>IF(_penmei1_month_day!AI652="","",_penmei1_month_day!AI652)</f>
        <v/>
      </c>
      <c r="L656" s="284" t="str">
        <f>IF(_penmei1_month_day!AJ652="","",_penmei1_month_day!AJ652)</f>
        <v/>
      </c>
      <c r="M656" s="284" t="str">
        <f>IF(_penmei1_month_day!AK652="","",_penmei1_month_day!AK652)</f>
        <v/>
      </c>
      <c r="N656" s="284" t="str">
        <f>IF(_penmei1_month_day!AL652="","",_penmei1_month_day!AL652)</f>
        <v/>
      </c>
      <c r="O656" s="284" t="str">
        <f>IF(_penmei1_month_day!AM652="","",_penmei1_month_day!AM652)</f>
        <v/>
      </c>
      <c r="P656" s="284" t="str">
        <f>IF(_penmei1_month_day!AN652="","",_penmei1_month_day!AN652)</f>
        <v/>
      </c>
      <c r="Q656" s="284" t="str">
        <f>IF(_penmei1_month_day!AO652="","",_penmei1_month_day!AO652)</f>
        <v/>
      </c>
      <c r="R656" s="284" t="str">
        <f>IF(_penmei1_month_day!AP652="","",_penmei1_month_day!AP652)</f>
        <v/>
      </c>
      <c r="S656" s="284" t="str">
        <f>IF(_penmei1_month_day!AQ652="","",_penmei1_month_day!AQ652)</f>
        <v/>
      </c>
      <c r="T656" s="284" t="str">
        <f>IF(_penmei1_month_day!AR652="","",_penmei1_month_day!AR652)</f>
        <v/>
      </c>
      <c r="U656" s="284" t="str">
        <f>IF(_penmei1_month_day!AS652="","",_penmei1_month_day!AS652)</f>
        <v/>
      </c>
      <c r="V656" s="284" t="str">
        <f>IF(_penmei1_month_day!AT652="","",_penmei1_month_day!AT652)</f>
        <v/>
      </c>
      <c r="W656" s="284" t="str">
        <f>IF(_penmei1_month_day!AU652="","",_penmei1_month_day!AU652)</f>
        <v/>
      </c>
      <c r="X656" s="284" t="str">
        <f>IF(_penmei1_month_day!AV652="","",_penmei1_month_day!AV652)</f>
        <v/>
      </c>
      <c r="Y656" s="284" t="str">
        <f>IF(_penmei1_month_day!AW652="","",_penmei1_month_day!AW652)</f>
        <v/>
      </c>
      <c r="Z656" s="284" t="str">
        <f>IF(_penmei1_month_day!AX652="","",_penmei1_month_day!AX652)</f>
        <v/>
      </c>
      <c r="AA656" s="306" t="str">
        <f>IF(_penmei1_month_day!AY652="","",ABS(_penmei1_month_day!AY652))</f>
        <v/>
      </c>
      <c r="AB656" s="306" t="str">
        <f>IF(_penmei1_month_day!AZ652="","",ABS(_penmei1_month_day!AZ652))</f>
        <v/>
      </c>
      <c r="AC656" s="283" t="str">
        <f>IF(_penmei1_month_day!BA652="","",_penmei1_month_day!BA652)</f>
        <v/>
      </c>
      <c r="AD656" s="283" t="str">
        <f>IF(_penmei1_month_day!BB652="","",_penmei1_month_day!BB652)</f>
        <v/>
      </c>
      <c r="AE656" s="284" t="str">
        <f>IF(_penmei1_month_day!BC652="","",_penmei1_month_day!BC652)</f>
        <v/>
      </c>
      <c r="AF656" s="284" t="str">
        <f>IF(_penmei1_month_day!BD652="","",_penmei1_month_day!BD652)</f>
        <v/>
      </c>
      <c r="AG656" s="284" t="str">
        <f>IF(_penmei1_month_day!BE652="","",_penmei1_month_day!BE652)</f>
        <v/>
      </c>
      <c r="AH656" s="306" t="str">
        <f>IF(_penmei1_month_day!BF652="","",_penmei1_month_day!BF652)</f>
        <v/>
      </c>
      <c r="AI656" s="306" t="str">
        <f>IF(_penmei1_month_day!BG652="","",_penmei1_month_day!BG652)</f>
        <v/>
      </c>
      <c r="AJ656" s="306" t="str">
        <f>IF(_penmei1_month_day!BH652="","",_penmei1_month_day!BH652)</f>
        <v/>
      </c>
      <c r="AK656" s="306" t="str">
        <f>IF(_penmei1_month_day!BI652="","",_penmei1_month_day!BI652)</f>
        <v/>
      </c>
      <c r="AL656" s="284" t="str">
        <f>IF(_penmei1_month_day!BJ652="","",_penmei1_month_day!BJ652)</f>
        <v/>
      </c>
      <c r="AM656" s="306" t="str">
        <f>IF(_penmei1_month_day!BK652="","",_penmei1_month_day!BK652/10000)</f>
        <v/>
      </c>
      <c r="AN656" s="284" t="str">
        <f>IF(_penmei1_month_day!BL652="","",_penmei1_month_day!BL652)</f>
        <v/>
      </c>
      <c r="AO656" s="284" t="str">
        <f>IF(_penmei1_month_day!BM652="","",_penmei1_month_day!BM652)</f>
        <v/>
      </c>
      <c r="AP656" s="329"/>
      <c r="AQ656" s="329"/>
    </row>
    <row r="657" spans="1:43">
      <c r="A657" s="126">
        <f t="shared" si="157"/>
        <v>43493</v>
      </c>
      <c r="B657" s="127">
        <f t="shared" si="163"/>
        <v>43493</v>
      </c>
      <c r="C657" s="128" t="str">
        <f t="shared" si="164"/>
        <v>夜</v>
      </c>
      <c r="D657" s="128">
        <f t="shared" si="165"/>
        <v>28</v>
      </c>
      <c r="E657" s="129">
        <f t="shared" si="171"/>
        <v>3</v>
      </c>
      <c r="F657" s="130" t="str">
        <f t="shared" si="166"/>
        <v>丙班</v>
      </c>
      <c r="G657" s="128">
        <f t="shared" si="167"/>
        <v>3</v>
      </c>
      <c r="H657" s="131">
        <f t="shared" si="169"/>
        <v>0.0416666666666667</v>
      </c>
      <c r="I657" s="165">
        <f t="shared" si="170"/>
        <v>0.125</v>
      </c>
      <c r="J657" s="283" t="str">
        <f>IF(_penmei1_month_day!AH653="","",_penmei1_month_day!AH653)</f>
        <v/>
      </c>
      <c r="K657" s="283" t="str">
        <f>IF(_penmei1_month_day!AI653="","",_penmei1_month_day!AI653)</f>
        <v/>
      </c>
      <c r="L657" s="284" t="str">
        <f>IF(_penmei1_month_day!AJ653="","",_penmei1_month_day!AJ653)</f>
        <v/>
      </c>
      <c r="M657" s="284" t="str">
        <f>IF(_penmei1_month_day!AK653="","",_penmei1_month_day!AK653)</f>
        <v/>
      </c>
      <c r="N657" s="284" t="str">
        <f>IF(_penmei1_month_day!AL653="","",_penmei1_month_day!AL653)</f>
        <v/>
      </c>
      <c r="O657" s="284" t="str">
        <f>IF(_penmei1_month_day!AM653="","",_penmei1_month_day!AM653)</f>
        <v/>
      </c>
      <c r="P657" s="284" t="str">
        <f>IF(_penmei1_month_day!AN653="","",_penmei1_month_day!AN653)</f>
        <v/>
      </c>
      <c r="Q657" s="284" t="str">
        <f>IF(_penmei1_month_day!AO653="","",_penmei1_month_day!AO653)</f>
        <v/>
      </c>
      <c r="R657" s="284" t="str">
        <f>IF(_penmei1_month_day!AP653="","",_penmei1_month_day!AP653)</f>
        <v/>
      </c>
      <c r="S657" s="284" t="str">
        <f>IF(_penmei1_month_day!AQ653="","",_penmei1_month_day!AQ653)</f>
        <v/>
      </c>
      <c r="T657" s="284" t="str">
        <f>IF(_penmei1_month_day!AR653="","",_penmei1_month_day!AR653)</f>
        <v/>
      </c>
      <c r="U657" s="284" t="str">
        <f>IF(_penmei1_month_day!AS653="","",_penmei1_month_day!AS653)</f>
        <v/>
      </c>
      <c r="V657" s="284" t="str">
        <f>IF(_penmei1_month_day!AT653="","",_penmei1_month_day!AT653)</f>
        <v/>
      </c>
      <c r="W657" s="284" t="str">
        <f>IF(_penmei1_month_day!AU653="","",_penmei1_month_day!AU653)</f>
        <v/>
      </c>
      <c r="X657" s="284" t="str">
        <f>IF(_penmei1_month_day!AV653="","",_penmei1_month_day!AV653)</f>
        <v/>
      </c>
      <c r="Y657" s="284" t="str">
        <f>IF(_penmei1_month_day!AW653="","",_penmei1_month_day!AW653)</f>
        <v/>
      </c>
      <c r="Z657" s="284" t="str">
        <f>IF(_penmei1_month_day!AX653="","",_penmei1_month_day!AX653)</f>
        <v/>
      </c>
      <c r="AA657" s="306" t="str">
        <f>IF(_penmei1_month_day!AY653="","",ABS(_penmei1_month_day!AY653))</f>
        <v/>
      </c>
      <c r="AB657" s="306" t="str">
        <f>IF(_penmei1_month_day!AZ653="","",ABS(_penmei1_month_day!AZ653))</f>
        <v/>
      </c>
      <c r="AC657" s="283" t="str">
        <f>IF(_penmei1_month_day!BA653="","",_penmei1_month_day!BA653)</f>
        <v/>
      </c>
      <c r="AD657" s="283" t="str">
        <f>IF(_penmei1_month_day!BB653="","",_penmei1_month_day!BB653)</f>
        <v/>
      </c>
      <c r="AE657" s="284" t="str">
        <f>IF(_penmei1_month_day!BC653="","",_penmei1_month_day!BC653)</f>
        <v/>
      </c>
      <c r="AF657" s="284" t="str">
        <f>IF(_penmei1_month_day!BD653="","",_penmei1_month_day!BD653)</f>
        <v/>
      </c>
      <c r="AG657" s="284" t="str">
        <f>IF(_penmei1_month_day!BE653="","",_penmei1_month_day!BE653)</f>
        <v/>
      </c>
      <c r="AH657" s="306" t="str">
        <f>IF(_penmei1_month_day!BF653="","",_penmei1_month_day!BF653)</f>
        <v/>
      </c>
      <c r="AI657" s="306" t="str">
        <f>IF(_penmei1_month_day!BG653="","",_penmei1_month_day!BG653)</f>
        <v/>
      </c>
      <c r="AJ657" s="306" t="str">
        <f>IF(_penmei1_month_day!BH653="","",_penmei1_month_day!BH653)</f>
        <v/>
      </c>
      <c r="AK657" s="306" t="str">
        <f>IF(_penmei1_month_day!BI653="","",_penmei1_month_day!BI653)</f>
        <v/>
      </c>
      <c r="AL657" s="284" t="str">
        <f>IF(_penmei1_month_day!BJ653="","",_penmei1_month_day!BJ653)</f>
        <v/>
      </c>
      <c r="AM657" s="306" t="str">
        <f>IF(_penmei1_month_day!BK653="","",_penmei1_month_day!BK653/10000)</f>
        <v/>
      </c>
      <c r="AN657" s="284" t="str">
        <f>IF(_penmei1_month_day!BL653="","",_penmei1_month_day!BL653)</f>
        <v/>
      </c>
      <c r="AO657" s="284" t="str">
        <f>IF(_penmei1_month_day!BM653="","",_penmei1_month_day!BM653)</f>
        <v/>
      </c>
      <c r="AP657" s="329"/>
      <c r="AQ657" s="329"/>
    </row>
    <row r="658" spans="1:43">
      <c r="A658" s="126">
        <f t="shared" si="157"/>
        <v>43493</v>
      </c>
      <c r="B658" s="127">
        <f t="shared" si="163"/>
        <v>43493</v>
      </c>
      <c r="C658" s="128" t="str">
        <f t="shared" si="164"/>
        <v>夜</v>
      </c>
      <c r="D658" s="128">
        <f t="shared" si="165"/>
        <v>28</v>
      </c>
      <c r="E658" s="129">
        <f t="shared" si="171"/>
        <v>3</v>
      </c>
      <c r="F658" s="130" t="str">
        <f t="shared" si="166"/>
        <v>丙班</v>
      </c>
      <c r="G658" s="128">
        <f t="shared" si="167"/>
        <v>4</v>
      </c>
      <c r="H658" s="131">
        <f t="shared" si="169"/>
        <v>0.0416666666666667</v>
      </c>
      <c r="I658" s="165">
        <f t="shared" si="170"/>
        <v>0.166666666666667</v>
      </c>
      <c r="J658" s="283" t="str">
        <f>IF(_penmei1_month_day!AH654="","",_penmei1_month_day!AH654)</f>
        <v/>
      </c>
      <c r="K658" s="283" t="str">
        <f>IF(_penmei1_month_day!AI654="","",_penmei1_month_day!AI654)</f>
        <v/>
      </c>
      <c r="L658" s="284" t="str">
        <f>IF(_penmei1_month_day!AJ654="","",_penmei1_month_day!AJ654)</f>
        <v/>
      </c>
      <c r="M658" s="284" t="str">
        <f>IF(_penmei1_month_day!AK654="","",_penmei1_month_day!AK654)</f>
        <v/>
      </c>
      <c r="N658" s="284" t="str">
        <f>IF(_penmei1_month_day!AL654="","",_penmei1_month_day!AL654)</f>
        <v/>
      </c>
      <c r="O658" s="284" t="str">
        <f>IF(_penmei1_month_day!AM654="","",_penmei1_month_day!AM654)</f>
        <v/>
      </c>
      <c r="P658" s="284" t="str">
        <f>IF(_penmei1_month_day!AN654="","",_penmei1_month_day!AN654)</f>
        <v/>
      </c>
      <c r="Q658" s="284" t="str">
        <f>IF(_penmei1_month_day!AO654="","",_penmei1_month_day!AO654)</f>
        <v/>
      </c>
      <c r="R658" s="284" t="str">
        <f>IF(_penmei1_month_day!AP654="","",_penmei1_month_day!AP654)</f>
        <v/>
      </c>
      <c r="S658" s="284" t="str">
        <f>IF(_penmei1_month_day!AQ654="","",_penmei1_month_day!AQ654)</f>
        <v/>
      </c>
      <c r="T658" s="284" t="str">
        <f>IF(_penmei1_month_day!AR654="","",_penmei1_month_day!AR654)</f>
        <v/>
      </c>
      <c r="U658" s="284" t="str">
        <f>IF(_penmei1_month_day!AS654="","",_penmei1_month_day!AS654)</f>
        <v/>
      </c>
      <c r="V658" s="284" t="str">
        <f>IF(_penmei1_month_day!AT654="","",_penmei1_month_day!AT654)</f>
        <v/>
      </c>
      <c r="W658" s="284" t="str">
        <f>IF(_penmei1_month_day!AU654="","",_penmei1_month_day!AU654)</f>
        <v/>
      </c>
      <c r="X658" s="284" t="str">
        <f>IF(_penmei1_month_day!AV654="","",_penmei1_month_day!AV654)</f>
        <v/>
      </c>
      <c r="Y658" s="284" t="str">
        <f>IF(_penmei1_month_day!AW654="","",_penmei1_month_day!AW654)</f>
        <v/>
      </c>
      <c r="Z658" s="284" t="str">
        <f>IF(_penmei1_month_day!AX654="","",_penmei1_month_day!AX654)</f>
        <v/>
      </c>
      <c r="AA658" s="306" t="str">
        <f>IF(_penmei1_month_day!AY654="","",ABS(_penmei1_month_day!AY654))</f>
        <v/>
      </c>
      <c r="AB658" s="306" t="str">
        <f>IF(_penmei1_month_day!AZ654="","",ABS(_penmei1_month_day!AZ654))</f>
        <v/>
      </c>
      <c r="AC658" s="283" t="str">
        <f>IF(_penmei1_month_day!BA654="","",_penmei1_month_day!BA654)</f>
        <v/>
      </c>
      <c r="AD658" s="283" t="str">
        <f>IF(_penmei1_month_day!BB654="","",_penmei1_month_day!BB654)</f>
        <v/>
      </c>
      <c r="AE658" s="284" t="str">
        <f>IF(_penmei1_month_day!BC654="","",_penmei1_month_day!BC654)</f>
        <v/>
      </c>
      <c r="AF658" s="284" t="str">
        <f>IF(_penmei1_month_day!BD654="","",_penmei1_month_day!BD654)</f>
        <v/>
      </c>
      <c r="AG658" s="284" t="str">
        <f>IF(_penmei1_month_day!BE654="","",_penmei1_month_day!BE654)</f>
        <v/>
      </c>
      <c r="AH658" s="306" t="str">
        <f>IF(_penmei1_month_day!BF654="","",_penmei1_month_day!BF654)</f>
        <v/>
      </c>
      <c r="AI658" s="306" t="str">
        <f>IF(_penmei1_month_day!BG654="","",_penmei1_month_day!BG654)</f>
        <v/>
      </c>
      <c r="AJ658" s="306" t="str">
        <f>IF(_penmei1_month_day!BH654="","",_penmei1_month_day!BH654)</f>
        <v/>
      </c>
      <c r="AK658" s="306" t="str">
        <f>IF(_penmei1_month_day!BI654="","",_penmei1_month_day!BI654)</f>
        <v/>
      </c>
      <c r="AL658" s="284" t="str">
        <f>IF(_penmei1_month_day!BJ654="","",_penmei1_month_day!BJ654)</f>
        <v/>
      </c>
      <c r="AM658" s="306" t="str">
        <f>IF(_penmei1_month_day!BK654="","",_penmei1_month_day!BK654/10000)</f>
        <v/>
      </c>
      <c r="AN658" s="284" t="str">
        <f>IF(_penmei1_month_day!BL654="","",_penmei1_month_day!BL654)</f>
        <v/>
      </c>
      <c r="AO658" s="284" t="str">
        <f>IF(_penmei1_month_day!BM654="","",_penmei1_month_day!BM654)</f>
        <v/>
      </c>
      <c r="AP658" s="329"/>
      <c r="AQ658" s="329"/>
    </row>
    <row r="659" spans="1:43">
      <c r="A659" s="126">
        <f t="shared" si="157"/>
        <v>43493</v>
      </c>
      <c r="B659" s="127">
        <f t="shared" si="163"/>
        <v>43493</v>
      </c>
      <c r="C659" s="128" t="str">
        <f t="shared" si="164"/>
        <v>夜</v>
      </c>
      <c r="D659" s="128">
        <f t="shared" si="165"/>
        <v>28</v>
      </c>
      <c r="E659" s="129">
        <f t="shared" si="171"/>
        <v>3</v>
      </c>
      <c r="F659" s="130" t="str">
        <f t="shared" si="166"/>
        <v>丙班</v>
      </c>
      <c r="G659" s="128">
        <f t="shared" si="167"/>
        <v>5</v>
      </c>
      <c r="H659" s="131">
        <f t="shared" si="169"/>
        <v>0.0416666666666667</v>
      </c>
      <c r="I659" s="165">
        <f t="shared" si="170"/>
        <v>0.208333333333333</v>
      </c>
      <c r="J659" s="283" t="str">
        <f>IF(_penmei1_month_day!AH655="","",_penmei1_month_day!AH655)</f>
        <v/>
      </c>
      <c r="K659" s="283" t="str">
        <f>IF(_penmei1_month_day!AI655="","",_penmei1_month_day!AI655)</f>
        <v/>
      </c>
      <c r="L659" s="284" t="str">
        <f>IF(_penmei1_month_day!AJ655="","",_penmei1_month_day!AJ655)</f>
        <v/>
      </c>
      <c r="M659" s="284" t="str">
        <f>IF(_penmei1_month_day!AK655="","",_penmei1_month_day!AK655)</f>
        <v/>
      </c>
      <c r="N659" s="284" t="str">
        <f>IF(_penmei1_month_day!AL655="","",_penmei1_month_day!AL655)</f>
        <v/>
      </c>
      <c r="O659" s="284" t="str">
        <f>IF(_penmei1_month_day!AM655="","",_penmei1_month_day!AM655)</f>
        <v/>
      </c>
      <c r="P659" s="284" t="str">
        <f>IF(_penmei1_month_day!AN655="","",_penmei1_month_day!AN655)</f>
        <v/>
      </c>
      <c r="Q659" s="284" t="str">
        <f>IF(_penmei1_month_day!AO655="","",_penmei1_month_day!AO655)</f>
        <v/>
      </c>
      <c r="R659" s="284" t="str">
        <f>IF(_penmei1_month_day!AP655="","",_penmei1_month_day!AP655)</f>
        <v/>
      </c>
      <c r="S659" s="284" t="str">
        <f>IF(_penmei1_month_day!AQ655="","",_penmei1_month_day!AQ655)</f>
        <v/>
      </c>
      <c r="T659" s="284" t="str">
        <f>IF(_penmei1_month_day!AR655="","",_penmei1_month_day!AR655)</f>
        <v/>
      </c>
      <c r="U659" s="284" t="str">
        <f>IF(_penmei1_month_day!AS655="","",_penmei1_month_day!AS655)</f>
        <v/>
      </c>
      <c r="V659" s="284" t="str">
        <f>IF(_penmei1_month_day!AT655="","",_penmei1_month_day!AT655)</f>
        <v/>
      </c>
      <c r="W659" s="284" t="str">
        <f>IF(_penmei1_month_day!AU655="","",_penmei1_month_day!AU655)</f>
        <v/>
      </c>
      <c r="X659" s="284" t="str">
        <f>IF(_penmei1_month_day!AV655="","",_penmei1_month_day!AV655)</f>
        <v/>
      </c>
      <c r="Y659" s="284" t="str">
        <f>IF(_penmei1_month_day!AW655="","",_penmei1_month_day!AW655)</f>
        <v/>
      </c>
      <c r="Z659" s="284" t="str">
        <f>IF(_penmei1_month_day!AX655="","",_penmei1_month_day!AX655)</f>
        <v/>
      </c>
      <c r="AA659" s="306" t="str">
        <f>IF(_penmei1_month_day!AY655="","",ABS(_penmei1_month_day!AY655))</f>
        <v/>
      </c>
      <c r="AB659" s="306" t="str">
        <f>IF(_penmei1_month_day!AZ655="","",ABS(_penmei1_month_day!AZ655))</f>
        <v/>
      </c>
      <c r="AC659" s="283" t="str">
        <f>IF(_penmei1_month_day!BA655="","",_penmei1_month_day!BA655)</f>
        <v/>
      </c>
      <c r="AD659" s="283" t="str">
        <f>IF(_penmei1_month_day!BB655="","",_penmei1_month_day!BB655)</f>
        <v/>
      </c>
      <c r="AE659" s="284" t="str">
        <f>IF(_penmei1_month_day!BC655="","",_penmei1_month_day!BC655)</f>
        <v/>
      </c>
      <c r="AF659" s="284" t="str">
        <f>IF(_penmei1_month_day!BD655="","",_penmei1_month_day!BD655)</f>
        <v/>
      </c>
      <c r="AG659" s="284" t="str">
        <f>IF(_penmei1_month_day!BE655="","",_penmei1_month_day!BE655)</f>
        <v/>
      </c>
      <c r="AH659" s="306" t="str">
        <f>IF(_penmei1_month_day!BF655="","",_penmei1_month_day!BF655)</f>
        <v/>
      </c>
      <c r="AI659" s="306" t="str">
        <f>IF(_penmei1_month_day!BG655="","",_penmei1_month_day!BG655)</f>
        <v/>
      </c>
      <c r="AJ659" s="306" t="str">
        <f>IF(_penmei1_month_day!BH655="","",_penmei1_month_day!BH655)</f>
        <v/>
      </c>
      <c r="AK659" s="306" t="str">
        <f>IF(_penmei1_month_day!BI655="","",_penmei1_month_day!BI655)</f>
        <v/>
      </c>
      <c r="AL659" s="284" t="str">
        <f>IF(_penmei1_month_day!BJ655="","",_penmei1_month_day!BJ655)</f>
        <v/>
      </c>
      <c r="AM659" s="306" t="str">
        <f>IF(_penmei1_month_day!BK655="","",_penmei1_month_day!BK655/10000)</f>
        <v/>
      </c>
      <c r="AN659" s="284" t="str">
        <f>IF(_penmei1_month_day!BL655="","",_penmei1_month_day!BL655)</f>
        <v/>
      </c>
      <c r="AO659" s="284" t="str">
        <f>IF(_penmei1_month_day!BM655="","",_penmei1_month_day!BM655)</f>
        <v/>
      </c>
      <c r="AP659" s="329"/>
      <c r="AQ659" s="329"/>
    </row>
    <row r="660" spans="1:43">
      <c r="A660" s="126">
        <f t="shared" si="157"/>
        <v>43493</v>
      </c>
      <c r="B660" s="127">
        <f t="shared" si="163"/>
        <v>43493</v>
      </c>
      <c r="C660" s="128" t="str">
        <f t="shared" si="164"/>
        <v>夜</v>
      </c>
      <c r="D660" s="128">
        <f t="shared" si="165"/>
        <v>28</v>
      </c>
      <c r="E660" s="129">
        <f t="shared" si="171"/>
        <v>3</v>
      </c>
      <c r="F660" s="130" t="str">
        <f t="shared" si="166"/>
        <v>丙班</v>
      </c>
      <c r="G660" s="128">
        <f t="shared" si="167"/>
        <v>6</v>
      </c>
      <c r="H660" s="131">
        <f t="shared" si="169"/>
        <v>0.0416666666666667</v>
      </c>
      <c r="I660" s="165">
        <f t="shared" si="170"/>
        <v>0.25</v>
      </c>
      <c r="J660" s="283" t="str">
        <f>IF(_penmei1_month_day!AH656="","",_penmei1_month_day!AH656)</f>
        <v/>
      </c>
      <c r="K660" s="283" t="str">
        <f>IF(_penmei1_month_day!AI656="","",_penmei1_month_day!AI656)</f>
        <v/>
      </c>
      <c r="L660" s="284" t="str">
        <f>IF(_penmei1_month_day!AJ656="","",_penmei1_month_day!AJ656)</f>
        <v/>
      </c>
      <c r="M660" s="284" t="str">
        <f>IF(_penmei1_month_day!AK656="","",_penmei1_month_day!AK656)</f>
        <v/>
      </c>
      <c r="N660" s="284" t="str">
        <f>IF(_penmei1_month_day!AL656="","",_penmei1_month_day!AL656)</f>
        <v/>
      </c>
      <c r="O660" s="284" t="str">
        <f>IF(_penmei1_month_day!AM656="","",_penmei1_month_day!AM656)</f>
        <v/>
      </c>
      <c r="P660" s="284" t="str">
        <f>IF(_penmei1_month_day!AN656="","",_penmei1_month_day!AN656)</f>
        <v/>
      </c>
      <c r="Q660" s="284" t="str">
        <f>IF(_penmei1_month_day!AO656="","",_penmei1_month_day!AO656)</f>
        <v/>
      </c>
      <c r="R660" s="284" t="str">
        <f>IF(_penmei1_month_day!AP656="","",_penmei1_month_day!AP656)</f>
        <v/>
      </c>
      <c r="S660" s="284" t="str">
        <f>IF(_penmei1_month_day!AQ656="","",_penmei1_month_day!AQ656)</f>
        <v/>
      </c>
      <c r="T660" s="284" t="str">
        <f>IF(_penmei1_month_day!AR656="","",_penmei1_month_day!AR656)</f>
        <v/>
      </c>
      <c r="U660" s="284" t="str">
        <f>IF(_penmei1_month_day!AS656="","",_penmei1_month_day!AS656)</f>
        <v/>
      </c>
      <c r="V660" s="284" t="str">
        <f>IF(_penmei1_month_day!AT656="","",_penmei1_month_day!AT656)</f>
        <v/>
      </c>
      <c r="W660" s="284" t="str">
        <f>IF(_penmei1_month_day!AU656="","",_penmei1_month_day!AU656)</f>
        <v/>
      </c>
      <c r="X660" s="284" t="str">
        <f>IF(_penmei1_month_day!AV656="","",_penmei1_month_day!AV656)</f>
        <v/>
      </c>
      <c r="Y660" s="284" t="str">
        <f>IF(_penmei1_month_day!AW656="","",_penmei1_month_day!AW656)</f>
        <v/>
      </c>
      <c r="Z660" s="284" t="str">
        <f>IF(_penmei1_month_day!AX656="","",_penmei1_month_day!AX656)</f>
        <v/>
      </c>
      <c r="AA660" s="306" t="str">
        <f>IF(_penmei1_month_day!AY656="","",ABS(_penmei1_month_day!AY656))</f>
        <v/>
      </c>
      <c r="AB660" s="306" t="str">
        <f>IF(_penmei1_month_day!AZ656="","",ABS(_penmei1_month_day!AZ656))</f>
        <v/>
      </c>
      <c r="AC660" s="283" t="str">
        <f>IF(_penmei1_month_day!BA656="","",_penmei1_month_day!BA656)</f>
        <v/>
      </c>
      <c r="AD660" s="283" t="str">
        <f>IF(_penmei1_month_day!BB656="","",_penmei1_month_day!BB656)</f>
        <v/>
      </c>
      <c r="AE660" s="284" t="str">
        <f>IF(_penmei1_month_day!BC656="","",_penmei1_month_day!BC656)</f>
        <v/>
      </c>
      <c r="AF660" s="284" t="str">
        <f>IF(_penmei1_month_day!BD656="","",_penmei1_month_day!BD656)</f>
        <v/>
      </c>
      <c r="AG660" s="284" t="str">
        <f>IF(_penmei1_month_day!BE656="","",_penmei1_month_day!BE656)</f>
        <v/>
      </c>
      <c r="AH660" s="306" t="str">
        <f>IF(_penmei1_month_day!BF656="","",_penmei1_month_day!BF656)</f>
        <v/>
      </c>
      <c r="AI660" s="306" t="str">
        <f>IF(_penmei1_month_day!BG656="","",_penmei1_month_day!BG656)</f>
        <v/>
      </c>
      <c r="AJ660" s="306" t="str">
        <f>IF(_penmei1_month_day!BH656="","",_penmei1_month_day!BH656)</f>
        <v/>
      </c>
      <c r="AK660" s="306" t="str">
        <f>IF(_penmei1_month_day!BI656="","",_penmei1_month_day!BI656)</f>
        <v/>
      </c>
      <c r="AL660" s="284" t="str">
        <f>IF(_penmei1_month_day!BJ656="","",_penmei1_month_day!BJ656)</f>
        <v/>
      </c>
      <c r="AM660" s="306" t="str">
        <f>IF(_penmei1_month_day!BK656="","",_penmei1_month_day!BK656/10000)</f>
        <v/>
      </c>
      <c r="AN660" s="284" t="str">
        <f>IF(_penmei1_month_day!BL656="","",_penmei1_month_day!BL656)</f>
        <v/>
      </c>
      <c r="AO660" s="284" t="str">
        <f>IF(_penmei1_month_day!BM656="","",_penmei1_month_day!BM656)</f>
        <v/>
      </c>
      <c r="AP660" s="329"/>
      <c r="AQ660" s="329"/>
    </row>
    <row r="661" ht="15" spans="1:43">
      <c r="A661" s="132">
        <f t="shared" si="157"/>
        <v>43493</v>
      </c>
      <c r="B661" s="133">
        <f t="shared" si="163"/>
        <v>43493</v>
      </c>
      <c r="C661" s="134" t="str">
        <f t="shared" si="164"/>
        <v>夜</v>
      </c>
      <c r="D661" s="134">
        <f t="shared" si="165"/>
        <v>28</v>
      </c>
      <c r="E661" s="135">
        <f t="shared" si="171"/>
        <v>3</v>
      </c>
      <c r="F661" s="136" t="str">
        <f t="shared" si="166"/>
        <v>丙班</v>
      </c>
      <c r="G661" s="134">
        <f t="shared" si="167"/>
        <v>7</v>
      </c>
      <c r="H661" s="137">
        <f t="shared" si="169"/>
        <v>0.0416666666666667</v>
      </c>
      <c r="I661" s="170">
        <f t="shared" si="170"/>
        <v>0.291666666666667</v>
      </c>
      <c r="J661" s="285" t="str">
        <f>IF(_penmei1_month_day!AH657="","",_penmei1_month_day!AH657)</f>
        <v/>
      </c>
      <c r="K661" s="285" t="str">
        <f>IF(_penmei1_month_day!AI657="","",_penmei1_month_day!AI657)</f>
        <v/>
      </c>
      <c r="L661" s="286" t="str">
        <f>IF(_penmei1_month_day!AJ657="","",_penmei1_month_day!AJ657)</f>
        <v/>
      </c>
      <c r="M661" s="286" t="str">
        <f>IF(_penmei1_month_day!AK657="","",_penmei1_month_day!AK657)</f>
        <v/>
      </c>
      <c r="N661" s="286" t="str">
        <f>IF(_penmei1_month_day!AL657="","",_penmei1_month_day!AL657)</f>
        <v/>
      </c>
      <c r="O661" s="286" t="str">
        <f>IF(_penmei1_month_day!AM657="","",_penmei1_month_day!AM657)</f>
        <v/>
      </c>
      <c r="P661" s="286" t="str">
        <f>IF(_penmei1_month_day!AN657="","",_penmei1_month_day!AN657)</f>
        <v/>
      </c>
      <c r="Q661" s="286" t="str">
        <f>IF(_penmei1_month_day!AO657="","",_penmei1_month_day!AO657)</f>
        <v/>
      </c>
      <c r="R661" s="286" t="str">
        <f>IF(_penmei1_month_day!AP657="","",_penmei1_month_day!AP657)</f>
        <v/>
      </c>
      <c r="S661" s="286" t="str">
        <f>IF(_penmei1_month_day!AQ657="","",_penmei1_month_day!AQ657)</f>
        <v/>
      </c>
      <c r="T661" s="286" t="str">
        <f>IF(_penmei1_month_day!AR657="","",_penmei1_month_day!AR657)</f>
        <v/>
      </c>
      <c r="U661" s="286" t="str">
        <f>IF(_penmei1_month_day!AS657="","",_penmei1_month_day!AS657)</f>
        <v/>
      </c>
      <c r="V661" s="286" t="str">
        <f>IF(_penmei1_month_day!AT657="","",_penmei1_month_day!AT657)</f>
        <v/>
      </c>
      <c r="W661" s="286" t="str">
        <f>IF(_penmei1_month_day!AU657="","",_penmei1_month_day!AU657)</f>
        <v/>
      </c>
      <c r="X661" s="286" t="str">
        <f>IF(_penmei1_month_day!AV657="","",_penmei1_month_day!AV657)</f>
        <v/>
      </c>
      <c r="Y661" s="286" t="str">
        <f>IF(_penmei1_month_day!AW657="","",_penmei1_month_day!AW657)</f>
        <v/>
      </c>
      <c r="Z661" s="286" t="str">
        <f>IF(_penmei1_month_day!AX657="","",_penmei1_month_day!AX657)</f>
        <v/>
      </c>
      <c r="AA661" s="307" t="str">
        <f>IF(_penmei1_month_day!AY657="","",ABS(_penmei1_month_day!AY657))</f>
        <v/>
      </c>
      <c r="AB661" s="307" t="str">
        <f>IF(_penmei1_month_day!AZ657="","",ABS(_penmei1_month_day!AZ657))</f>
        <v/>
      </c>
      <c r="AC661" s="285" t="str">
        <f>IF(_penmei1_month_day!BA657="","",_penmei1_month_day!BA657)</f>
        <v/>
      </c>
      <c r="AD661" s="285" t="str">
        <f>IF(_penmei1_month_day!BB657="","",_penmei1_month_day!BB657)</f>
        <v/>
      </c>
      <c r="AE661" s="286" t="str">
        <f>IF(_penmei1_month_day!BC657="","",_penmei1_month_day!BC657)</f>
        <v/>
      </c>
      <c r="AF661" s="284" t="str">
        <f>IF(_penmei1_month_day!BD657="","",_penmei1_month_day!BD657)</f>
        <v/>
      </c>
      <c r="AG661" s="286" t="str">
        <f>IF(_penmei1_month_day!BE657="","",_penmei1_month_day!BE657)</f>
        <v/>
      </c>
      <c r="AH661" s="307" t="str">
        <f>IF(_penmei1_month_day!BF657="","",_penmei1_month_day!BF657)</f>
        <v/>
      </c>
      <c r="AI661" s="307" t="str">
        <f>IF(_penmei1_month_day!BG657="","",_penmei1_month_day!BG657)</f>
        <v/>
      </c>
      <c r="AJ661" s="307" t="str">
        <f>IF(_penmei1_month_day!BH657="","",_penmei1_month_day!BH657)</f>
        <v/>
      </c>
      <c r="AK661" s="307" t="str">
        <f>IF(_penmei1_month_day!BI657="","",_penmei1_month_day!BI657)</f>
        <v/>
      </c>
      <c r="AL661" s="286" t="str">
        <f>IF(_penmei1_month_day!BJ657="","",_penmei1_month_day!BJ657)</f>
        <v/>
      </c>
      <c r="AM661" s="307" t="str">
        <f>IF(_penmei1_month_day!BK657="","",_penmei1_month_day!BK657/10000)</f>
        <v/>
      </c>
      <c r="AN661" s="286" t="str">
        <f>IF(_penmei1_month_day!BL657="","",_penmei1_month_day!BL657)</f>
        <v/>
      </c>
      <c r="AO661" s="286" t="str">
        <f>IF(_penmei1_month_day!BM657="","",_penmei1_month_day!BM657)</f>
        <v/>
      </c>
      <c r="AP661" s="243" t="s">
        <v>83</v>
      </c>
      <c r="AQ661" s="331"/>
    </row>
    <row r="662" ht="15" spans="1:43">
      <c r="A662" s="120">
        <f t="shared" si="157"/>
        <v>43493</v>
      </c>
      <c r="B662" s="121">
        <f t="shared" si="163"/>
        <v>43493</v>
      </c>
      <c r="C662" s="122" t="str">
        <f t="shared" si="164"/>
        <v>白</v>
      </c>
      <c r="D662" s="122">
        <f t="shared" si="165"/>
        <v>28</v>
      </c>
      <c r="E662" s="123">
        <f>IF(AND(E654=4),1,IF(AND(E654&lt;4),(E654+1),))</f>
        <v>4</v>
      </c>
      <c r="F662" s="124" t="str">
        <f t="shared" si="166"/>
        <v>丁班</v>
      </c>
      <c r="G662" s="122">
        <f t="shared" si="167"/>
        <v>8</v>
      </c>
      <c r="H662" s="125">
        <f t="shared" si="169"/>
        <v>0.0416666666666667</v>
      </c>
      <c r="I662" s="160">
        <f t="shared" si="170"/>
        <v>0.333333333333334</v>
      </c>
      <c r="J662" s="281" t="str">
        <f>IF(_penmei1_month_day!AH658="","",_penmei1_month_day!AH658)</f>
        <v/>
      </c>
      <c r="K662" s="281" t="str">
        <f>IF(_penmei1_month_day!AI658="","",_penmei1_month_day!AI658)</f>
        <v/>
      </c>
      <c r="L662" s="282" t="str">
        <f>IF(_penmei1_month_day!AJ658="","",_penmei1_month_day!AJ658)</f>
        <v/>
      </c>
      <c r="M662" s="282" t="str">
        <f>IF(_penmei1_month_day!AK658="","",_penmei1_month_day!AK658)</f>
        <v/>
      </c>
      <c r="N662" s="282" t="str">
        <f>IF(_penmei1_month_day!AL658="","",_penmei1_month_day!AL658)</f>
        <v/>
      </c>
      <c r="O662" s="282" t="str">
        <f>IF(_penmei1_month_day!AM658="","",_penmei1_month_day!AM658)</f>
        <v/>
      </c>
      <c r="P662" s="282" t="str">
        <f>IF(_penmei1_month_day!AN658="","",_penmei1_month_day!AN658)</f>
        <v/>
      </c>
      <c r="Q662" s="282" t="str">
        <f>IF(_penmei1_month_day!AO658="","",_penmei1_month_day!AO658)</f>
        <v/>
      </c>
      <c r="R662" s="282" t="str">
        <f>IF(_penmei1_month_day!AP658="","",_penmei1_month_day!AP658)</f>
        <v/>
      </c>
      <c r="S662" s="282" t="str">
        <f>IF(_penmei1_month_day!AQ658="","",_penmei1_month_day!AQ658)</f>
        <v/>
      </c>
      <c r="T662" s="282" t="str">
        <f>IF(_penmei1_month_day!AR658="","",_penmei1_month_day!AR658)</f>
        <v/>
      </c>
      <c r="U662" s="282" t="str">
        <f>IF(_penmei1_month_day!AS658="","",_penmei1_month_day!AS658)</f>
        <v/>
      </c>
      <c r="V662" s="282" t="str">
        <f>IF(_penmei1_month_day!AT658="","",_penmei1_month_day!AT658)</f>
        <v/>
      </c>
      <c r="W662" s="282" t="str">
        <f>IF(_penmei1_month_day!AU658="","",_penmei1_month_day!AU658)</f>
        <v/>
      </c>
      <c r="X662" s="282" t="str">
        <f>IF(_penmei1_month_day!AV658="","",_penmei1_month_day!AV658)</f>
        <v/>
      </c>
      <c r="Y662" s="282" t="str">
        <f>IF(_penmei1_month_day!AW658="","",_penmei1_month_day!AW658)</f>
        <v/>
      </c>
      <c r="Z662" s="282" t="str">
        <f>IF(_penmei1_month_day!AX658="","",_penmei1_month_day!AX658)</f>
        <v/>
      </c>
      <c r="AA662" s="305" t="str">
        <f>IF(_penmei1_month_day!AY658="","",ABS(_penmei1_month_day!AY658))</f>
        <v/>
      </c>
      <c r="AB662" s="305" t="str">
        <f>IF(_penmei1_month_day!AZ658="","",ABS(_penmei1_month_day!AZ658))</f>
        <v/>
      </c>
      <c r="AC662" s="281" t="str">
        <f>IF(_penmei1_month_day!BA658="","",_penmei1_month_day!BA658)</f>
        <v/>
      </c>
      <c r="AD662" s="281" t="str">
        <f>IF(_penmei1_month_day!BB658="","",_penmei1_month_day!BB658)</f>
        <v/>
      </c>
      <c r="AE662" s="282" t="str">
        <f>IF(_penmei1_month_day!BC658="","",_penmei1_month_day!BC658)</f>
        <v/>
      </c>
      <c r="AF662" s="282" t="str">
        <f>IF(_penmei1_month_day!BD658="","",_penmei1_month_day!BD658)</f>
        <v/>
      </c>
      <c r="AG662" s="282" t="str">
        <f>IF(_penmei1_month_day!BE658="","",_penmei1_month_day!BE658)</f>
        <v/>
      </c>
      <c r="AH662" s="305" t="str">
        <f>IF(_penmei1_month_day!BF658="","",_penmei1_month_day!BF658)</f>
        <v/>
      </c>
      <c r="AI662" s="305" t="str">
        <f>IF(_penmei1_month_day!BG658="","",_penmei1_month_day!BG658)</f>
        <v/>
      </c>
      <c r="AJ662" s="305" t="str">
        <f>IF(_penmei1_month_day!BH658="","",_penmei1_month_day!BH658)</f>
        <v/>
      </c>
      <c r="AK662" s="305" t="str">
        <f>IF(_penmei1_month_day!BI658="","",_penmei1_month_day!BI658)</f>
        <v/>
      </c>
      <c r="AL662" s="282" t="str">
        <f>IF(_penmei1_month_day!BJ658="","",_penmei1_month_day!BJ658)</f>
        <v/>
      </c>
      <c r="AM662" s="305" t="str">
        <f>IF(_penmei1_month_day!BK658="","",_penmei1_month_day!BK658/10000)</f>
        <v/>
      </c>
      <c r="AN662" s="282" t="str">
        <f>IF(_penmei1_month_day!BL658="","",_penmei1_month_day!BL658)</f>
        <v/>
      </c>
      <c r="AO662" s="282" t="str">
        <f>IF(_penmei1_month_day!BM658="","",_penmei1_month_day!BM658)</f>
        <v/>
      </c>
      <c r="AP662" s="328"/>
      <c r="AQ662" s="328"/>
    </row>
    <row r="663" spans="1:43">
      <c r="A663" s="126">
        <f t="shared" si="157"/>
        <v>43493</v>
      </c>
      <c r="B663" s="127">
        <f t="shared" si="163"/>
        <v>43493</v>
      </c>
      <c r="C663" s="128" t="str">
        <f t="shared" si="164"/>
        <v>白</v>
      </c>
      <c r="D663" s="128">
        <f t="shared" si="165"/>
        <v>28</v>
      </c>
      <c r="E663" s="129">
        <f t="shared" ref="E663:E669" si="172">E662</f>
        <v>4</v>
      </c>
      <c r="F663" s="130" t="str">
        <f t="shared" si="166"/>
        <v>丁班</v>
      </c>
      <c r="G663" s="128">
        <f t="shared" si="167"/>
        <v>9</v>
      </c>
      <c r="H663" s="131">
        <f t="shared" si="169"/>
        <v>0.0416666666666667</v>
      </c>
      <c r="I663" s="165">
        <f t="shared" si="170"/>
        <v>0.375</v>
      </c>
      <c r="J663" s="283" t="str">
        <f>IF(_penmei1_month_day!AH659="","",_penmei1_month_day!AH659)</f>
        <v/>
      </c>
      <c r="K663" s="283" t="str">
        <f>IF(_penmei1_month_day!AI659="","",_penmei1_month_day!AI659)</f>
        <v/>
      </c>
      <c r="L663" s="284" t="str">
        <f>IF(_penmei1_month_day!AJ659="","",_penmei1_month_day!AJ659)</f>
        <v/>
      </c>
      <c r="M663" s="284" t="str">
        <f>IF(_penmei1_month_day!AK659="","",_penmei1_month_day!AK659)</f>
        <v/>
      </c>
      <c r="N663" s="284" t="str">
        <f>IF(_penmei1_month_day!AL659="","",_penmei1_month_day!AL659)</f>
        <v/>
      </c>
      <c r="O663" s="284" t="str">
        <f>IF(_penmei1_month_day!AM659="","",_penmei1_month_day!AM659)</f>
        <v/>
      </c>
      <c r="P663" s="284" t="str">
        <f>IF(_penmei1_month_day!AN659="","",_penmei1_month_day!AN659)</f>
        <v/>
      </c>
      <c r="Q663" s="284" t="str">
        <f>IF(_penmei1_month_day!AO659="","",_penmei1_month_day!AO659)</f>
        <v/>
      </c>
      <c r="R663" s="284" t="str">
        <f>IF(_penmei1_month_day!AP659="","",_penmei1_month_day!AP659)</f>
        <v/>
      </c>
      <c r="S663" s="284" t="str">
        <f>IF(_penmei1_month_day!AQ659="","",_penmei1_month_day!AQ659)</f>
        <v/>
      </c>
      <c r="T663" s="284" t="str">
        <f>IF(_penmei1_month_day!AR659="","",_penmei1_month_day!AR659)</f>
        <v/>
      </c>
      <c r="U663" s="284" t="str">
        <f>IF(_penmei1_month_day!AS659="","",_penmei1_month_day!AS659)</f>
        <v/>
      </c>
      <c r="V663" s="284" t="str">
        <f>IF(_penmei1_month_day!AT659="","",_penmei1_month_day!AT659)</f>
        <v/>
      </c>
      <c r="W663" s="284" t="str">
        <f>IF(_penmei1_month_day!AU659="","",_penmei1_month_day!AU659)</f>
        <v/>
      </c>
      <c r="X663" s="284" t="str">
        <f>IF(_penmei1_month_day!AV659="","",_penmei1_month_day!AV659)</f>
        <v/>
      </c>
      <c r="Y663" s="284" t="str">
        <f>IF(_penmei1_month_day!AW659="","",_penmei1_month_day!AW659)</f>
        <v/>
      </c>
      <c r="Z663" s="284" t="str">
        <f>IF(_penmei1_month_day!AX659="","",_penmei1_month_day!AX659)</f>
        <v/>
      </c>
      <c r="AA663" s="306" t="str">
        <f>IF(_penmei1_month_day!AY659="","",ABS(_penmei1_month_day!AY659))</f>
        <v/>
      </c>
      <c r="AB663" s="306" t="str">
        <f>IF(_penmei1_month_day!AZ659="","",ABS(_penmei1_month_day!AZ659))</f>
        <v/>
      </c>
      <c r="AC663" s="283" t="str">
        <f>IF(_penmei1_month_day!BA659="","",_penmei1_month_day!BA659)</f>
        <v/>
      </c>
      <c r="AD663" s="283" t="str">
        <f>IF(_penmei1_month_day!BB659="","",_penmei1_month_day!BB659)</f>
        <v/>
      </c>
      <c r="AE663" s="284" t="str">
        <f>IF(_penmei1_month_day!BC659="","",_penmei1_month_day!BC659)</f>
        <v/>
      </c>
      <c r="AF663" s="284" t="str">
        <f>IF(_penmei1_month_day!BD659="","",_penmei1_month_day!BD659)</f>
        <v/>
      </c>
      <c r="AG663" s="284" t="str">
        <f>IF(_penmei1_month_day!BE659="","",_penmei1_month_day!BE659)</f>
        <v/>
      </c>
      <c r="AH663" s="306" t="str">
        <f>IF(_penmei1_month_day!BF659="","",_penmei1_month_day!BF659)</f>
        <v/>
      </c>
      <c r="AI663" s="306" t="str">
        <f>IF(_penmei1_month_day!BG659="","",_penmei1_month_day!BG659)</f>
        <v/>
      </c>
      <c r="AJ663" s="306" t="str">
        <f>IF(_penmei1_month_day!BH659="","",_penmei1_month_day!BH659)</f>
        <v/>
      </c>
      <c r="AK663" s="306" t="str">
        <f>IF(_penmei1_month_day!BI659="","",_penmei1_month_day!BI659)</f>
        <v/>
      </c>
      <c r="AL663" s="284" t="str">
        <f>IF(_penmei1_month_day!BJ659="","",_penmei1_month_day!BJ659)</f>
        <v/>
      </c>
      <c r="AM663" s="306" t="str">
        <f>IF(_penmei1_month_day!BK659="","",_penmei1_month_day!BK659/10000)</f>
        <v/>
      </c>
      <c r="AN663" s="284" t="str">
        <f>IF(_penmei1_month_day!BL659="","",_penmei1_month_day!BL659)</f>
        <v/>
      </c>
      <c r="AO663" s="284" t="str">
        <f>IF(_penmei1_month_day!BM659="","",_penmei1_month_day!BM659)</f>
        <v/>
      </c>
      <c r="AP663" s="329"/>
      <c r="AQ663" s="329"/>
    </row>
    <row r="664" spans="1:43">
      <c r="A664" s="126">
        <f t="shared" si="157"/>
        <v>43493</v>
      </c>
      <c r="B664" s="127">
        <f t="shared" si="163"/>
        <v>43493</v>
      </c>
      <c r="C664" s="128" t="str">
        <f t="shared" si="164"/>
        <v>白</v>
      </c>
      <c r="D664" s="128">
        <f t="shared" si="165"/>
        <v>28</v>
      </c>
      <c r="E664" s="129">
        <f t="shared" si="172"/>
        <v>4</v>
      </c>
      <c r="F664" s="130" t="str">
        <f t="shared" si="166"/>
        <v>丁班</v>
      </c>
      <c r="G664" s="128">
        <f t="shared" si="167"/>
        <v>10</v>
      </c>
      <c r="H664" s="131">
        <f t="shared" si="169"/>
        <v>0.0416666666666667</v>
      </c>
      <c r="I664" s="165">
        <f t="shared" si="170"/>
        <v>0.416666666666667</v>
      </c>
      <c r="J664" s="283" t="str">
        <f>IF(_penmei1_month_day!AH660="","",_penmei1_month_day!AH660)</f>
        <v/>
      </c>
      <c r="K664" s="283" t="str">
        <f>IF(_penmei1_month_day!AI660="","",_penmei1_month_day!AI660)</f>
        <v/>
      </c>
      <c r="L664" s="284" t="str">
        <f>IF(_penmei1_month_day!AJ660="","",_penmei1_month_day!AJ660)</f>
        <v/>
      </c>
      <c r="M664" s="284" t="str">
        <f>IF(_penmei1_month_day!AK660="","",_penmei1_month_day!AK660)</f>
        <v/>
      </c>
      <c r="N664" s="284" t="str">
        <f>IF(_penmei1_month_day!AL660="","",_penmei1_month_day!AL660)</f>
        <v/>
      </c>
      <c r="O664" s="284" t="str">
        <f>IF(_penmei1_month_day!AM660="","",_penmei1_month_day!AM660)</f>
        <v/>
      </c>
      <c r="P664" s="284" t="str">
        <f>IF(_penmei1_month_day!AN660="","",_penmei1_month_day!AN660)</f>
        <v/>
      </c>
      <c r="Q664" s="284" t="str">
        <f>IF(_penmei1_month_day!AO660="","",_penmei1_month_day!AO660)</f>
        <v/>
      </c>
      <c r="R664" s="284" t="str">
        <f>IF(_penmei1_month_day!AP660="","",_penmei1_month_day!AP660)</f>
        <v/>
      </c>
      <c r="S664" s="284" t="str">
        <f>IF(_penmei1_month_day!AQ660="","",_penmei1_month_day!AQ660)</f>
        <v/>
      </c>
      <c r="T664" s="284" t="str">
        <f>IF(_penmei1_month_day!AR660="","",_penmei1_month_day!AR660)</f>
        <v/>
      </c>
      <c r="U664" s="284" t="str">
        <f>IF(_penmei1_month_day!AS660="","",_penmei1_month_day!AS660)</f>
        <v/>
      </c>
      <c r="V664" s="284" t="str">
        <f>IF(_penmei1_month_day!AT660="","",_penmei1_month_day!AT660)</f>
        <v/>
      </c>
      <c r="W664" s="284" t="str">
        <f>IF(_penmei1_month_day!AU660="","",_penmei1_month_day!AU660)</f>
        <v/>
      </c>
      <c r="X664" s="284" t="str">
        <f>IF(_penmei1_month_day!AV660="","",_penmei1_month_day!AV660)</f>
        <v/>
      </c>
      <c r="Y664" s="284" t="str">
        <f>IF(_penmei1_month_day!AW660="","",_penmei1_month_day!AW660)</f>
        <v/>
      </c>
      <c r="Z664" s="284" t="str">
        <f>IF(_penmei1_month_day!AX660="","",_penmei1_month_day!AX660)</f>
        <v/>
      </c>
      <c r="AA664" s="306" t="str">
        <f>IF(_penmei1_month_day!AY660="","",ABS(_penmei1_month_day!AY660))</f>
        <v/>
      </c>
      <c r="AB664" s="306" t="str">
        <f>IF(_penmei1_month_day!AZ660="","",ABS(_penmei1_month_day!AZ660))</f>
        <v/>
      </c>
      <c r="AC664" s="283" t="str">
        <f>IF(_penmei1_month_day!BA660="","",_penmei1_month_day!BA660)</f>
        <v/>
      </c>
      <c r="AD664" s="283" t="str">
        <f>IF(_penmei1_month_day!BB660="","",_penmei1_month_day!BB660)</f>
        <v/>
      </c>
      <c r="AE664" s="284" t="str">
        <f>IF(_penmei1_month_day!BC660="","",_penmei1_month_day!BC660)</f>
        <v/>
      </c>
      <c r="AF664" s="284" t="str">
        <f>IF(_penmei1_month_day!BD660="","",_penmei1_month_day!BD660)</f>
        <v/>
      </c>
      <c r="AG664" s="284" t="str">
        <f>IF(_penmei1_month_day!BE660="","",_penmei1_month_day!BE660)</f>
        <v/>
      </c>
      <c r="AH664" s="306" t="str">
        <f>IF(_penmei1_month_day!BF660="","",_penmei1_month_day!BF660)</f>
        <v/>
      </c>
      <c r="AI664" s="306" t="str">
        <f>IF(_penmei1_month_day!BG660="","",_penmei1_month_day!BG660)</f>
        <v/>
      </c>
      <c r="AJ664" s="306" t="str">
        <f>IF(_penmei1_month_day!BH660="","",_penmei1_month_day!BH660)</f>
        <v/>
      </c>
      <c r="AK664" s="306" t="str">
        <f>IF(_penmei1_month_day!BI660="","",_penmei1_month_day!BI660)</f>
        <v/>
      </c>
      <c r="AL664" s="284" t="str">
        <f>IF(_penmei1_month_day!BJ660="","",_penmei1_month_day!BJ660)</f>
        <v/>
      </c>
      <c r="AM664" s="306" t="str">
        <f>IF(_penmei1_month_day!BK660="","",_penmei1_month_day!BK660/10000)</f>
        <v/>
      </c>
      <c r="AN664" s="284" t="str">
        <f>IF(_penmei1_month_day!BL660="","",_penmei1_month_day!BL660)</f>
        <v/>
      </c>
      <c r="AO664" s="284" t="str">
        <f>IF(_penmei1_month_day!BM660="","",_penmei1_month_day!BM660)</f>
        <v/>
      </c>
      <c r="AP664" s="329"/>
      <c r="AQ664" s="329"/>
    </row>
    <row r="665" spans="1:43">
      <c r="A665" s="126">
        <f t="shared" si="157"/>
        <v>43493</v>
      </c>
      <c r="B665" s="127">
        <f t="shared" si="163"/>
        <v>43493</v>
      </c>
      <c r="C665" s="128" t="str">
        <f t="shared" si="164"/>
        <v>白</v>
      </c>
      <c r="D665" s="128">
        <f t="shared" si="165"/>
        <v>28</v>
      </c>
      <c r="E665" s="129">
        <f t="shared" si="172"/>
        <v>4</v>
      </c>
      <c r="F665" s="130" t="str">
        <f t="shared" si="166"/>
        <v>丁班</v>
      </c>
      <c r="G665" s="128">
        <f t="shared" si="167"/>
        <v>11</v>
      </c>
      <c r="H665" s="131">
        <f t="shared" si="169"/>
        <v>0.0416666666666667</v>
      </c>
      <c r="I665" s="165">
        <f t="shared" si="170"/>
        <v>0.458333333333334</v>
      </c>
      <c r="J665" s="283" t="str">
        <f>IF(_penmei1_month_day!AH661="","",_penmei1_month_day!AH661)</f>
        <v/>
      </c>
      <c r="K665" s="283" t="str">
        <f>IF(_penmei1_month_day!AI661="","",_penmei1_month_day!AI661)</f>
        <v/>
      </c>
      <c r="L665" s="284" t="str">
        <f>IF(_penmei1_month_day!AJ661="","",_penmei1_month_day!AJ661)</f>
        <v/>
      </c>
      <c r="M665" s="284" t="str">
        <f>IF(_penmei1_month_day!AK661="","",_penmei1_month_day!AK661)</f>
        <v/>
      </c>
      <c r="N665" s="284" t="str">
        <f>IF(_penmei1_month_day!AL661="","",_penmei1_month_day!AL661)</f>
        <v/>
      </c>
      <c r="O665" s="284" t="str">
        <f>IF(_penmei1_month_day!AM661="","",_penmei1_month_day!AM661)</f>
        <v/>
      </c>
      <c r="P665" s="284" t="str">
        <f>IF(_penmei1_month_day!AN661="","",_penmei1_month_day!AN661)</f>
        <v/>
      </c>
      <c r="Q665" s="284" t="str">
        <f>IF(_penmei1_month_day!AO661="","",_penmei1_month_day!AO661)</f>
        <v/>
      </c>
      <c r="R665" s="284" t="str">
        <f>IF(_penmei1_month_day!AP661="","",_penmei1_month_day!AP661)</f>
        <v/>
      </c>
      <c r="S665" s="284" t="str">
        <f>IF(_penmei1_month_day!AQ661="","",_penmei1_month_day!AQ661)</f>
        <v/>
      </c>
      <c r="T665" s="284" t="str">
        <f>IF(_penmei1_month_day!AR661="","",_penmei1_month_day!AR661)</f>
        <v/>
      </c>
      <c r="U665" s="284" t="str">
        <f>IF(_penmei1_month_day!AS661="","",_penmei1_month_day!AS661)</f>
        <v/>
      </c>
      <c r="V665" s="284" t="str">
        <f>IF(_penmei1_month_day!AT661="","",_penmei1_month_day!AT661)</f>
        <v/>
      </c>
      <c r="W665" s="284" t="str">
        <f>IF(_penmei1_month_day!AU661="","",_penmei1_month_day!AU661)</f>
        <v/>
      </c>
      <c r="X665" s="284" t="str">
        <f>IF(_penmei1_month_day!AV661="","",_penmei1_month_day!AV661)</f>
        <v/>
      </c>
      <c r="Y665" s="284" t="str">
        <f>IF(_penmei1_month_day!AW661="","",_penmei1_month_day!AW661)</f>
        <v/>
      </c>
      <c r="Z665" s="284" t="str">
        <f>IF(_penmei1_month_day!AX661="","",_penmei1_month_day!AX661)</f>
        <v/>
      </c>
      <c r="AA665" s="306" t="str">
        <f>IF(_penmei1_month_day!AY661="","",ABS(_penmei1_month_day!AY661))</f>
        <v/>
      </c>
      <c r="AB665" s="306" t="str">
        <f>IF(_penmei1_month_day!AZ661="","",ABS(_penmei1_month_day!AZ661))</f>
        <v/>
      </c>
      <c r="AC665" s="283" t="str">
        <f>IF(_penmei1_month_day!BA661="","",_penmei1_month_day!BA661)</f>
        <v/>
      </c>
      <c r="AD665" s="283" t="str">
        <f>IF(_penmei1_month_day!BB661="","",_penmei1_month_day!BB661)</f>
        <v/>
      </c>
      <c r="AE665" s="284" t="str">
        <f>IF(_penmei1_month_day!BC661="","",_penmei1_month_day!BC661)</f>
        <v/>
      </c>
      <c r="AF665" s="284" t="str">
        <f>IF(_penmei1_month_day!BD661="","",_penmei1_month_day!BD661)</f>
        <v/>
      </c>
      <c r="AG665" s="284" t="str">
        <f>IF(_penmei1_month_day!BE661="","",_penmei1_month_day!BE661)</f>
        <v/>
      </c>
      <c r="AH665" s="306" t="str">
        <f>IF(_penmei1_month_day!BF661="","",_penmei1_month_day!BF661)</f>
        <v/>
      </c>
      <c r="AI665" s="306" t="str">
        <f>IF(_penmei1_month_day!BG661="","",_penmei1_month_day!BG661)</f>
        <v/>
      </c>
      <c r="AJ665" s="306" t="str">
        <f>IF(_penmei1_month_day!BH661="","",_penmei1_month_day!BH661)</f>
        <v/>
      </c>
      <c r="AK665" s="306" t="str">
        <f>IF(_penmei1_month_day!BI661="","",_penmei1_month_day!BI661)</f>
        <v/>
      </c>
      <c r="AL665" s="284" t="str">
        <f>IF(_penmei1_month_day!BJ661="","",_penmei1_month_day!BJ661)</f>
        <v/>
      </c>
      <c r="AM665" s="306" t="str">
        <f>IF(_penmei1_month_day!BK661="","",_penmei1_month_day!BK661/10000)</f>
        <v/>
      </c>
      <c r="AN665" s="284" t="str">
        <f>IF(_penmei1_month_day!BL661="","",_penmei1_month_day!BL661)</f>
        <v/>
      </c>
      <c r="AO665" s="284" t="str">
        <f>IF(_penmei1_month_day!BM661="","",_penmei1_month_day!BM661)</f>
        <v/>
      </c>
      <c r="AP665" s="329"/>
      <c r="AQ665" s="329"/>
    </row>
    <row r="666" spans="1:43">
      <c r="A666" s="126">
        <f t="shared" si="157"/>
        <v>43493</v>
      </c>
      <c r="B666" s="127">
        <f t="shared" si="163"/>
        <v>43493</v>
      </c>
      <c r="C666" s="128" t="str">
        <f t="shared" si="164"/>
        <v>白</v>
      </c>
      <c r="D666" s="128">
        <f t="shared" si="165"/>
        <v>28</v>
      </c>
      <c r="E666" s="129">
        <f t="shared" si="172"/>
        <v>4</v>
      </c>
      <c r="F666" s="130" t="str">
        <f t="shared" si="166"/>
        <v>丁班</v>
      </c>
      <c r="G666" s="128">
        <f t="shared" si="167"/>
        <v>12</v>
      </c>
      <c r="H666" s="131">
        <f t="shared" si="169"/>
        <v>0.0416666666666667</v>
      </c>
      <c r="I666" s="165">
        <f t="shared" si="170"/>
        <v>0.5</v>
      </c>
      <c r="J666" s="283" t="str">
        <f>IF(_penmei1_month_day!AH662="","",_penmei1_month_day!AH662)</f>
        <v/>
      </c>
      <c r="K666" s="283" t="str">
        <f>IF(_penmei1_month_day!AI662="","",_penmei1_month_day!AI662)</f>
        <v/>
      </c>
      <c r="L666" s="284" t="str">
        <f>IF(_penmei1_month_day!AJ662="","",_penmei1_month_day!AJ662)</f>
        <v/>
      </c>
      <c r="M666" s="284" t="str">
        <f>IF(_penmei1_month_day!AK662="","",_penmei1_month_day!AK662)</f>
        <v/>
      </c>
      <c r="N666" s="284" t="str">
        <f>IF(_penmei1_month_day!AL662="","",_penmei1_month_day!AL662)</f>
        <v/>
      </c>
      <c r="O666" s="284" t="str">
        <f>IF(_penmei1_month_day!AM662="","",_penmei1_month_day!AM662)</f>
        <v/>
      </c>
      <c r="P666" s="284" t="str">
        <f>IF(_penmei1_month_day!AN662="","",_penmei1_month_day!AN662)</f>
        <v/>
      </c>
      <c r="Q666" s="284" t="str">
        <f>IF(_penmei1_month_day!AO662="","",_penmei1_month_day!AO662)</f>
        <v/>
      </c>
      <c r="R666" s="284" t="str">
        <f>IF(_penmei1_month_day!AP662="","",_penmei1_month_day!AP662)</f>
        <v/>
      </c>
      <c r="S666" s="284" t="str">
        <f>IF(_penmei1_month_day!AQ662="","",_penmei1_month_day!AQ662)</f>
        <v/>
      </c>
      <c r="T666" s="284" t="str">
        <f>IF(_penmei1_month_day!AR662="","",_penmei1_month_day!AR662)</f>
        <v/>
      </c>
      <c r="U666" s="284" t="str">
        <f>IF(_penmei1_month_day!AS662="","",_penmei1_month_day!AS662)</f>
        <v/>
      </c>
      <c r="V666" s="284" t="str">
        <f>IF(_penmei1_month_day!AT662="","",_penmei1_month_day!AT662)</f>
        <v/>
      </c>
      <c r="W666" s="284" t="str">
        <f>IF(_penmei1_month_day!AU662="","",_penmei1_month_day!AU662)</f>
        <v/>
      </c>
      <c r="X666" s="284" t="str">
        <f>IF(_penmei1_month_day!AV662="","",_penmei1_month_day!AV662)</f>
        <v/>
      </c>
      <c r="Y666" s="284" t="str">
        <f>IF(_penmei1_month_day!AW662="","",_penmei1_month_day!AW662)</f>
        <v/>
      </c>
      <c r="Z666" s="284" t="str">
        <f>IF(_penmei1_month_day!AX662="","",_penmei1_month_day!AX662)</f>
        <v/>
      </c>
      <c r="AA666" s="306" t="str">
        <f>IF(_penmei1_month_day!AY662="","",ABS(_penmei1_month_day!AY662))</f>
        <v/>
      </c>
      <c r="AB666" s="306" t="str">
        <f>IF(_penmei1_month_day!AZ662="","",ABS(_penmei1_month_day!AZ662))</f>
        <v/>
      </c>
      <c r="AC666" s="283" t="str">
        <f>IF(_penmei1_month_day!BA662="","",_penmei1_month_day!BA662)</f>
        <v/>
      </c>
      <c r="AD666" s="283" t="str">
        <f>IF(_penmei1_month_day!BB662="","",_penmei1_month_day!BB662)</f>
        <v/>
      </c>
      <c r="AE666" s="284" t="str">
        <f>IF(_penmei1_month_day!BC662="","",_penmei1_month_day!BC662)</f>
        <v/>
      </c>
      <c r="AF666" s="284" t="str">
        <f>IF(_penmei1_month_day!BD662="","",_penmei1_month_day!BD662)</f>
        <v/>
      </c>
      <c r="AG666" s="284" t="str">
        <f>IF(_penmei1_month_day!BE662="","",_penmei1_month_day!BE662)</f>
        <v/>
      </c>
      <c r="AH666" s="306" t="str">
        <f>IF(_penmei1_month_day!BF662="","",_penmei1_month_day!BF662)</f>
        <v/>
      </c>
      <c r="AI666" s="306" t="str">
        <f>IF(_penmei1_month_day!BG662="","",_penmei1_month_day!BG662)</f>
        <v/>
      </c>
      <c r="AJ666" s="306" t="str">
        <f>IF(_penmei1_month_day!BH662="","",_penmei1_month_day!BH662)</f>
        <v/>
      </c>
      <c r="AK666" s="306" t="str">
        <f>IF(_penmei1_month_day!BI662="","",_penmei1_month_day!BI662)</f>
        <v/>
      </c>
      <c r="AL666" s="284" t="str">
        <f>IF(_penmei1_month_day!BJ662="","",_penmei1_month_day!BJ662)</f>
        <v/>
      </c>
      <c r="AM666" s="306" t="str">
        <f>IF(_penmei1_month_day!BK662="","",_penmei1_month_day!BK662/10000)</f>
        <v/>
      </c>
      <c r="AN666" s="284" t="str">
        <f>IF(_penmei1_month_day!BL662="","",_penmei1_month_day!BL662)</f>
        <v/>
      </c>
      <c r="AO666" s="284" t="str">
        <f>IF(_penmei1_month_day!BM662="","",_penmei1_month_day!BM662)</f>
        <v/>
      </c>
      <c r="AP666" s="329"/>
      <c r="AQ666" s="329"/>
    </row>
    <row r="667" spans="1:43">
      <c r="A667" s="126">
        <f t="shared" si="157"/>
        <v>43493</v>
      </c>
      <c r="B667" s="127">
        <f t="shared" si="163"/>
        <v>43493</v>
      </c>
      <c r="C667" s="128" t="str">
        <f t="shared" si="164"/>
        <v>白</v>
      </c>
      <c r="D667" s="128">
        <f t="shared" si="165"/>
        <v>28</v>
      </c>
      <c r="E667" s="129">
        <f t="shared" si="172"/>
        <v>4</v>
      </c>
      <c r="F667" s="130" t="str">
        <f t="shared" si="166"/>
        <v>丁班</v>
      </c>
      <c r="G667" s="128">
        <f t="shared" si="167"/>
        <v>13</v>
      </c>
      <c r="H667" s="131">
        <f t="shared" si="169"/>
        <v>0.0416666666666667</v>
      </c>
      <c r="I667" s="165">
        <f t="shared" si="170"/>
        <v>0.541666666666667</v>
      </c>
      <c r="J667" s="283" t="str">
        <f>IF(_penmei1_month_day!AH663="","",_penmei1_month_day!AH663)</f>
        <v/>
      </c>
      <c r="K667" s="283" t="str">
        <f>IF(_penmei1_month_day!AI663="","",_penmei1_month_day!AI663)</f>
        <v/>
      </c>
      <c r="L667" s="284" t="str">
        <f>IF(_penmei1_month_day!AJ663="","",_penmei1_month_day!AJ663)</f>
        <v/>
      </c>
      <c r="M667" s="284" t="str">
        <f>IF(_penmei1_month_day!AK663="","",_penmei1_month_day!AK663)</f>
        <v/>
      </c>
      <c r="N667" s="284" t="str">
        <f>IF(_penmei1_month_day!AL663="","",_penmei1_month_day!AL663)</f>
        <v/>
      </c>
      <c r="O667" s="284" t="str">
        <f>IF(_penmei1_month_day!AM663="","",_penmei1_month_day!AM663)</f>
        <v/>
      </c>
      <c r="P667" s="284" t="str">
        <f>IF(_penmei1_month_day!AN663="","",_penmei1_month_day!AN663)</f>
        <v/>
      </c>
      <c r="Q667" s="284" t="str">
        <f>IF(_penmei1_month_day!AO663="","",_penmei1_month_day!AO663)</f>
        <v/>
      </c>
      <c r="R667" s="284" t="str">
        <f>IF(_penmei1_month_day!AP663="","",_penmei1_month_day!AP663)</f>
        <v/>
      </c>
      <c r="S667" s="284" t="str">
        <f>IF(_penmei1_month_day!AQ663="","",_penmei1_month_day!AQ663)</f>
        <v/>
      </c>
      <c r="T667" s="284" t="str">
        <f>IF(_penmei1_month_day!AR663="","",_penmei1_month_day!AR663)</f>
        <v/>
      </c>
      <c r="U667" s="284" t="str">
        <f>IF(_penmei1_month_day!AS663="","",_penmei1_month_day!AS663)</f>
        <v/>
      </c>
      <c r="V667" s="284" t="str">
        <f>IF(_penmei1_month_day!AT663="","",_penmei1_month_day!AT663)</f>
        <v/>
      </c>
      <c r="W667" s="284" t="str">
        <f>IF(_penmei1_month_day!AU663="","",_penmei1_month_day!AU663)</f>
        <v/>
      </c>
      <c r="X667" s="284" t="str">
        <f>IF(_penmei1_month_day!AV663="","",_penmei1_month_day!AV663)</f>
        <v/>
      </c>
      <c r="Y667" s="284" t="str">
        <f>IF(_penmei1_month_day!AW663="","",_penmei1_month_day!AW663)</f>
        <v/>
      </c>
      <c r="Z667" s="284" t="str">
        <f>IF(_penmei1_month_day!AX663="","",_penmei1_month_day!AX663)</f>
        <v/>
      </c>
      <c r="AA667" s="306" t="str">
        <f>IF(_penmei1_month_day!AY663="","",ABS(_penmei1_month_day!AY663))</f>
        <v/>
      </c>
      <c r="AB667" s="306" t="str">
        <f>IF(_penmei1_month_day!AZ663="","",ABS(_penmei1_month_day!AZ663))</f>
        <v/>
      </c>
      <c r="AC667" s="283" t="str">
        <f>IF(_penmei1_month_day!BA663="","",_penmei1_month_day!BA663)</f>
        <v/>
      </c>
      <c r="AD667" s="283" t="str">
        <f>IF(_penmei1_month_day!BB663="","",_penmei1_month_day!BB663)</f>
        <v/>
      </c>
      <c r="AE667" s="284" t="str">
        <f>IF(_penmei1_month_day!BC663="","",_penmei1_month_day!BC663)</f>
        <v/>
      </c>
      <c r="AF667" s="284" t="str">
        <f>IF(_penmei1_month_day!BD663="","",_penmei1_month_day!BD663)</f>
        <v/>
      </c>
      <c r="AG667" s="284" t="str">
        <f>IF(_penmei1_month_day!BE663="","",_penmei1_month_day!BE663)</f>
        <v/>
      </c>
      <c r="AH667" s="306" t="str">
        <f>IF(_penmei1_month_day!BF663="","",_penmei1_month_day!BF663)</f>
        <v/>
      </c>
      <c r="AI667" s="306" t="str">
        <f>IF(_penmei1_month_day!BG663="","",_penmei1_month_day!BG663)</f>
        <v/>
      </c>
      <c r="AJ667" s="306" t="str">
        <f>IF(_penmei1_month_day!BH663="","",_penmei1_month_day!BH663)</f>
        <v/>
      </c>
      <c r="AK667" s="306" t="str">
        <f>IF(_penmei1_month_day!BI663="","",_penmei1_month_day!BI663)</f>
        <v/>
      </c>
      <c r="AL667" s="284" t="str">
        <f>IF(_penmei1_month_day!BJ663="","",_penmei1_month_day!BJ663)</f>
        <v/>
      </c>
      <c r="AM667" s="306" t="str">
        <f>IF(_penmei1_month_day!BK663="","",_penmei1_month_day!BK663/10000)</f>
        <v/>
      </c>
      <c r="AN667" s="284" t="str">
        <f>IF(_penmei1_month_day!BL663="","",_penmei1_month_day!BL663)</f>
        <v/>
      </c>
      <c r="AO667" s="284" t="str">
        <f>IF(_penmei1_month_day!BM663="","",_penmei1_month_day!BM663)</f>
        <v/>
      </c>
      <c r="AP667" s="329"/>
      <c r="AQ667" s="329"/>
    </row>
    <row r="668" spans="1:43">
      <c r="A668" s="126">
        <f t="shared" si="157"/>
        <v>43493</v>
      </c>
      <c r="B668" s="127">
        <f t="shared" si="163"/>
        <v>43493</v>
      </c>
      <c r="C668" s="128" t="str">
        <f t="shared" si="164"/>
        <v>白</v>
      </c>
      <c r="D668" s="128">
        <f t="shared" si="165"/>
        <v>28</v>
      </c>
      <c r="E668" s="129">
        <f t="shared" si="172"/>
        <v>4</v>
      </c>
      <c r="F668" s="130" t="str">
        <f t="shared" si="166"/>
        <v>丁班</v>
      </c>
      <c r="G668" s="128">
        <f t="shared" si="167"/>
        <v>14</v>
      </c>
      <c r="H668" s="131">
        <f t="shared" si="169"/>
        <v>0.0416666666666667</v>
      </c>
      <c r="I668" s="165">
        <f t="shared" si="170"/>
        <v>0.583333333333334</v>
      </c>
      <c r="J668" s="283" t="str">
        <f>IF(_penmei1_month_day!AH664="","",_penmei1_month_day!AH664)</f>
        <v/>
      </c>
      <c r="K668" s="283" t="str">
        <f>IF(_penmei1_month_day!AI664="","",_penmei1_month_day!AI664)</f>
        <v/>
      </c>
      <c r="L668" s="284" t="str">
        <f>IF(_penmei1_month_day!AJ664="","",_penmei1_month_day!AJ664)</f>
        <v/>
      </c>
      <c r="M668" s="284" t="str">
        <f>IF(_penmei1_month_day!AK664="","",_penmei1_month_day!AK664)</f>
        <v/>
      </c>
      <c r="N668" s="284" t="str">
        <f>IF(_penmei1_month_day!AL664="","",_penmei1_month_day!AL664)</f>
        <v/>
      </c>
      <c r="O668" s="284" t="str">
        <f>IF(_penmei1_month_day!AM664="","",_penmei1_month_day!AM664)</f>
        <v/>
      </c>
      <c r="P668" s="284" t="str">
        <f>IF(_penmei1_month_day!AN664="","",_penmei1_month_day!AN664)</f>
        <v/>
      </c>
      <c r="Q668" s="284" t="str">
        <f>IF(_penmei1_month_day!AO664="","",_penmei1_month_day!AO664)</f>
        <v/>
      </c>
      <c r="R668" s="284" t="str">
        <f>IF(_penmei1_month_day!AP664="","",_penmei1_month_day!AP664)</f>
        <v/>
      </c>
      <c r="S668" s="284" t="str">
        <f>IF(_penmei1_month_day!AQ664="","",_penmei1_month_day!AQ664)</f>
        <v/>
      </c>
      <c r="T668" s="284" t="str">
        <f>IF(_penmei1_month_day!AR664="","",_penmei1_month_day!AR664)</f>
        <v/>
      </c>
      <c r="U668" s="284" t="str">
        <f>IF(_penmei1_month_day!AS664="","",_penmei1_month_day!AS664)</f>
        <v/>
      </c>
      <c r="V668" s="284" t="str">
        <f>IF(_penmei1_month_day!AT664="","",_penmei1_month_day!AT664)</f>
        <v/>
      </c>
      <c r="W668" s="284" t="str">
        <f>IF(_penmei1_month_day!AU664="","",_penmei1_month_day!AU664)</f>
        <v/>
      </c>
      <c r="X668" s="284" t="str">
        <f>IF(_penmei1_month_day!AV664="","",_penmei1_month_day!AV664)</f>
        <v/>
      </c>
      <c r="Y668" s="284" t="str">
        <f>IF(_penmei1_month_day!AW664="","",_penmei1_month_day!AW664)</f>
        <v/>
      </c>
      <c r="Z668" s="284" t="str">
        <f>IF(_penmei1_month_day!AX664="","",_penmei1_month_day!AX664)</f>
        <v/>
      </c>
      <c r="AA668" s="306" t="str">
        <f>IF(_penmei1_month_day!AY664="","",ABS(_penmei1_month_day!AY664))</f>
        <v/>
      </c>
      <c r="AB668" s="306" t="str">
        <f>IF(_penmei1_month_day!AZ664="","",ABS(_penmei1_month_day!AZ664))</f>
        <v/>
      </c>
      <c r="AC668" s="283" t="str">
        <f>IF(_penmei1_month_day!BA664="","",_penmei1_month_day!BA664)</f>
        <v/>
      </c>
      <c r="AD668" s="283" t="str">
        <f>IF(_penmei1_month_day!BB664="","",_penmei1_month_day!BB664)</f>
        <v/>
      </c>
      <c r="AE668" s="284" t="str">
        <f>IF(_penmei1_month_day!BC664="","",_penmei1_month_day!BC664)</f>
        <v/>
      </c>
      <c r="AF668" s="284" t="str">
        <f>IF(_penmei1_month_day!BD664="","",_penmei1_month_day!BD664)</f>
        <v/>
      </c>
      <c r="AG668" s="284" t="str">
        <f>IF(_penmei1_month_day!BE664="","",_penmei1_month_day!BE664)</f>
        <v/>
      </c>
      <c r="AH668" s="306" t="str">
        <f>IF(_penmei1_month_day!BF664="","",_penmei1_month_day!BF664)</f>
        <v/>
      </c>
      <c r="AI668" s="306" t="str">
        <f>IF(_penmei1_month_day!BG664="","",_penmei1_month_day!BG664)</f>
        <v/>
      </c>
      <c r="AJ668" s="306" t="str">
        <f>IF(_penmei1_month_day!BH664="","",_penmei1_month_day!BH664)</f>
        <v/>
      </c>
      <c r="AK668" s="306" t="str">
        <f>IF(_penmei1_month_day!BI664="","",_penmei1_month_day!BI664)</f>
        <v/>
      </c>
      <c r="AL668" s="284" t="str">
        <f>IF(_penmei1_month_day!BJ664="","",_penmei1_month_day!BJ664)</f>
        <v/>
      </c>
      <c r="AM668" s="306" t="str">
        <f>IF(_penmei1_month_day!BK664="","",_penmei1_month_day!BK664/10000)</f>
        <v/>
      </c>
      <c r="AN668" s="284" t="str">
        <f>IF(_penmei1_month_day!BL664="","",_penmei1_month_day!BL664)</f>
        <v/>
      </c>
      <c r="AO668" s="284" t="str">
        <f>IF(_penmei1_month_day!BM664="","",_penmei1_month_day!BM664)</f>
        <v/>
      </c>
      <c r="AP668" s="329"/>
      <c r="AQ668" s="329"/>
    </row>
    <row r="669" ht="15" spans="1:43">
      <c r="A669" s="132">
        <f t="shared" ref="A669:A732" si="173">IF(HOUR(I669)=0,A668+1,A668)</f>
        <v>43493</v>
      </c>
      <c r="B669" s="133">
        <f t="shared" si="163"/>
        <v>43493</v>
      </c>
      <c r="C669" s="134" t="str">
        <f t="shared" si="164"/>
        <v>白</v>
      </c>
      <c r="D669" s="134">
        <f t="shared" si="165"/>
        <v>28</v>
      </c>
      <c r="E669" s="135">
        <f t="shared" si="172"/>
        <v>4</v>
      </c>
      <c r="F669" s="136" t="str">
        <f t="shared" si="166"/>
        <v>丁班</v>
      </c>
      <c r="G669" s="134">
        <f t="shared" si="167"/>
        <v>15</v>
      </c>
      <c r="H669" s="137">
        <f t="shared" si="169"/>
        <v>0.0416666666666667</v>
      </c>
      <c r="I669" s="170">
        <f t="shared" si="170"/>
        <v>0.625000000000001</v>
      </c>
      <c r="J669" s="285" t="str">
        <f>IF(_penmei1_month_day!AH665="","",_penmei1_month_day!AH665)</f>
        <v/>
      </c>
      <c r="K669" s="285" t="str">
        <f>IF(_penmei1_month_day!AI665="","",_penmei1_month_day!AI665)</f>
        <v/>
      </c>
      <c r="L669" s="286" t="str">
        <f>IF(_penmei1_month_day!AJ665="","",_penmei1_month_day!AJ665)</f>
        <v/>
      </c>
      <c r="M669" s="286" t="str">
        <f>IF(_penmei1_month_day!AK665="","",_penmei1_month_day!AK665)</f>
        <v/>
      </c>
      <c r="N669" s="286" t="str">
        <f>IF(_penmei1_month_day!AL665="","",_penmei1_month_day!AL665)</f>
        <v/>
      </c>
      <c r="O669" s="286" t="str">
        <f>IF(_penmei1_month_day!AM665="","",_penmei1_month_day!AM665)</f>
        <v/>
      </c>
      <c r="P669" s="286" t="str">
        <f>IF(_penmei1_month_day!AN665="","",_penmei1_month_day!AN665)</f>
        <v/>
      </c>
      <c r="Q669" s="286" t="str">
        <f>IF(_penmei1_month_day!AO665="","",_penmei1_month_day!AO665)</f>
        <v/>
      </c>
      <c r="R669" s="286" t="str">
        <f>IF(_penmei1_month_day!AP665="","",_penmei1_month_day!AP665)</f>
        <v/>
      </c>
      <c r="S669" s="286" t="str">
        <f>IF(_penmei1_month_day!AQ665="","",_penmei1_month_day!AQ665)</f>
        <v/>
      </c>
      <c r="T669" s="286" t="str">
        <f>IF(_penmei1_month_day!AR665="","",_penmei1_month_day!AR665)</f>
        <v/>
      </c>
      <c r="U669" s="286" t="str">
        <f>IF(_penmei1_month_day!AS665="","",_penmei1_month_day!AS665)</f>
        <v/>
      </c>
      <c r="V669" s="286" t="str">
        <f>IF(_penmei1_month_day!AT665="","",_penmei1_month_day!AT665)</f>
        <v/>
      </c>
      <c r="W669" s="286" t="str">
        <f>IF(_penmei1_month_day!AU665="","",_penmei1_month_day!AU665)</f>
        <v/>
      </c>
      <c r="X669" s="286" t="str">
        <f>IF(_penmei1_month_day!AV665="","",_penmei1_month_day!AV665)</f>
        <v/>
      </c>
      <c r="Y669" s="286" t="str">
        <f>IF(_penmei1_month_day!AW665="","",_penmei1_month_day!AW665)</f>
        <v/>
      </c>
      <c r="Z669" s="286" t="str">
        <f>IF(_penmei1_month_day!AX665="","",_penmei1_month_day!AX665)</f>
        <v/>
      </c>
      <c r="AA669" s="307" t="str">
        <f>IF(_penmei1_month_day!AY665="","",ABS(_penmei1_month_day!AY665))</f>
        <v/>
      </c>
      <c r="AB669" s="307" t="str">
        <f>IF(_penmei1_month_day!AZ665="","",ABS(_penmei1_month_day!AZ665))</f>
        <v/>
      </c>
      <c r="AC669" s="285" t="str">
        <f>IF(_penmei1_month_day!BA665="","",_penmei1_month_day!BA665)</f>
        <v/>
      </c>
      <c r="AD669" s="285" t="str">
        <f>IF(_penmei1_month_day!BB665="","",_penmei1_month_day!BB665)</f>
        <v/>
      </c>
      <c r="AE669" s="286" t="str">
        <f>IF(_penmei1_month_day!BC665="","",_penmei1_month_day!BC665)</f>
        <v/>
      </c>
      <c r="AF669" s="284" t="str">
        <f>IF(_penmei1_month_day!BD665="","",_penmei1_month_day!BD665)</f>
        <v/>
      </c>
      <c r="AG669" s="286" t="str">
        <f>IF(_penmei1_month_day!BE665="","",_penmei1_month_day!BE665)</f>
        <v/>
      </c>
      <c r="AH669" s="307" t="str">
        <f>IF(_penmei1_month_day!BF665="","",_penmei1_month_day!BF665)</f>
        <v/>
      </c>
      <c r="AI669" s="307" t="str">
        <f>IF(_penmei1_month_day!BG665="","",_penmei1_month_day!BG665)</f>
        <v/>
      </c>
      <c r="AJ669" s="307" t="str">
        <f>IF(_penmei1_month_day!BH665="","",_penmei1_month_day!BH665)</f>
        <v/>
      </c>
      <c r="AK669" s="307" t="str">
        <f>IF(_penmei1_month_day!BI665="","",_penmei1_month_day!BI665)</f>
        <v/>
      </c>
      <c r="AL669" s="286" t="str">
        <f>IF(_penmei1_month_day!BJ665="","",_penmei1_month_day!BJ665)</f>
        <v/>
      </c>
      <c r="AM669" s="307" t="str">
        <f>IF(_penmei1_month_day!BK665="","",_penmei1_month_day!BK665/10000)</f>
        <v/>
      </c>
      <c r="AN669" s="286" t="str">
        <f>IF(_penmei1_month_day!BL665="","",_penmei1_month_day!BL665)</f>
        <v/>
      </c>
      <c r="AO669" s="286" t="str">
        <f>IF(_penmei1_month_day!BM665="","",_penmei1_month_day!BM665)</f>
        <v/>
      </c>
      <c r="AP669" s="243" t="s">
        <v>83</v>
      </c>
      <c r="AQ669" s="334"/>
    </row>
    <row r="670" ht="15" spans="1:43">
      <c r="A670" s="120">
        <f t="shared" si="173"/>
        <v>43493</v>
      </c>
      <c r="B670" s="121">
        <f t="shared" si="163"/>
        <v>43493</v>
      </c>
      <c r="C670" s="122" t="str">
        <f t="shared" si="164"/>
        <v>中</v>
      </c>
      <c r="D670" s="122">
        <f t="shared" si="165"/>
        <v>28</v>
      </c>
      <c r="E670" s="123">
        <f>IF(AND(E662=4),1,IF(AND(E662&lt;4),(E662+1),))</f>
        <v>1</v>
      </c>
      <c r="F670" s="124" t="str">
        <f t="shared" si="166"/>
        <v>甲班</v>
      </c>
      <c r="G670" s="122">
        <f t="shared" si="167"/>
        <v>16</v>
      </c>
      <c r="H670" s="125">
        <f t="shared" si="169"/>
        <v>0.0416666666666667</v>
      </c>
      <c r="I670" s="160">
        <f t="shared" si="170"/>
        <v>0.666666666666667</v>
      </c>
      <c r="J670" s="281" t="str">
        <f>IF(_penmei1_month_day!AH666="","",_penmei1_month_day!AH666)</f>
        <v/>
      </c>
      <c r="K670" s="281" t="str">
        <f>IF(_penmei1_month_day!AI666="","",_penmei1_month_day!AI666)</f>
        <v/>
      </c>
      <c r="L670" s="282" t="str">
        <f>IF(_penmei1_month_day!AJ666="","",_penmei1_month_day!AJ666)</f>
        <v/>
      </c>
      <c r="M670" s="282" t="str">
        <f>IF(_penmei1_month_day!AK666="","",_penmei1_month_day!AK666)</f>
        <v/>
      </c>
      <c r="N670" s="282" t="str">
        <f>IF(_penmei1_month_day!AL666="","",_penmei1_month_day!AL666)</f>
        <v/>
      </c>
      <c r="O670" s="282" t="str">
        <f>IF(_penmei1_month_day!AM666="","",_penmei1_month_day!AM666)</f>
        <v/>
      </c>
      <c r="P670" s="282" t="str">
        <f>IF(_penmei1_month_day!AN666="","",_penmei1_month_day!AN666)</f>
        <v/>
      </c>
      <c r="Q670" s="282" t="str">
        <f>IF(_penmei1_month_day!AO666="","",_penmei1_month_day!AO666)</f>
        <v/>
      </c>
      <c r="R670" s="282" t="str">
        <f>IF(_penmei1_month_day!AP666="","",_penmei1_month_day!AP666)</f>
        <v/>
      </c>
      <c r="S670" s="282" t="str">
        <f>IF(_penmei1_month_day!AQ666="","",_penmei1_month_day!AQ666)</f>
        <v/>
      </c>
      <c r="T670" s="282" t="str">
        <f>IF(_penmei1_month_day!AR666="","",_penmei1_month_day!AR666)</f>
        <v/>
      </c>
      <c r="U670" s="282" t="str">
        <f>IF(_penmei1_month_day!AS666="","",_penmei1_month_day!AS666)</f>
        <v/>
      </c>
      <c r="V670" s="282" t="str">
        <f>IF(_penmei1_month_day!AT666="","",_penmei1_month_day!AT666)</f>
        <v/>
      </c>
      <c r="W670" s="282" t="str">
        <f>IF(_penmei1_month_day!AU666="","",_penmei1_month_day!AU666)</f>
        <v/>
      </c>
      <c r="X670" s="282" t="str">
        <f>IF(_penmei1_month_day!AV666="","",_penmei1_month_day!AV666)</f>
        <v/>
      </c>
      <c r="Y670" s="282" t="str">
        <f>IF(_penmei1_month_day!AW666="","",_penmei1_month_day!AW666)</f>
        <v/>
      </c>
      <c r="Z670" s="282" t="str">
        <f>IF(_penmei1_month_day!AX666="","",_penmei1_month_day!AX666)</f>
        <v/>
      </c>
      <c r="AA670" s="305" t="str">
        <f>IF(_penmei1_month_day!AY666="","",ABS(_penmei1_month_day!AY666))</f>
        <v/>
      </c>
      <c r="AB670" s="305" t="str">
        <f>IF(_penmei1_month_day!AZ666="","",ABS(_penmei1_month_day!AZ666))</f>
        <v/>
      </c>
      <c r="AC670" s="281" t="str">
        <f>IF(_penmei1_month_day!BA666="","",_penmei1_month_day!BA666)</f>
        <v/>
      </c>
      <c r="AD670" s="281" t="str">
        <f>IF(_penmei1_month_day!BB666="","",_penmei1_month_day!BB666)</f>
        <v/>
      </c>
      <c r="AE670" s="282" t="str">
        <f>IF(_penmei1_month_day!BC666="","",_penmei1_month_day!BC666)</f>
        <v/>
      </c>
      <c r="AF670" s="282" t="str">
        <f>IF(_penmei1_month_day!BD666="","",_penmei1_month_day!BD666)</f>
        <v/>
      </c>
      <c r="AG670" s="282" t="str">
        <f>IF(_penmei1_month_day!BE666="","",_penmei1_month_day!BE666)</f>
        <v/>
      </c>
      <c r="AH670" s="305" t="str">
        <f>IF(_penmei1_month_day!BF666="","",_penmei1_month_day!BF666)</f>
        <v/>
      </c>
      <c r="AI670" s="305" t="str">
        <f>IF(_penmei1_month_day!BG666="","",_penmei1_month_day!BG666)</f>
        <v/>
      </c>
      <c r="AJ670" s="305" t="str">
        <f>IF(_penmei1_month_day!BH666="","",_penmei1_month_day!BH666)</f>
        <v/>
      </c>
      <c r="AK670" s="305" t="str">
        <f>IF(_penmei1_month_day!BI666="","",_penmei1_month_day!BI666)</f>
        <v/>
      </c>
      <c r="AL670" s="282" t="str">
        <f>IF(_penmei1_month_day!BJ666="","",_penmei1_month_day!BJ666)</f>
        <v/>
      </c>
      <c r="AM670" s="305" t="str">
        <f>IF(_penmei1_month_day!BK666="","",_penmei1_month_day!BK666/10000)</f>
        <v/>
      </c>
      <c r="AN670" s="282" t="str">
        <f>IF(_penmei1_month_day!BL666="","",_penmei1_month_day!BL666)</f>
        <v/>
      </c>
      <c r="AO670" s="282" t="str">
        <f>IF(_penmei1_month_day!BM666="","",_penmei1_month_day!BM666)</f>
        <v/>
      </c>
      <c r="AP670" s="328"/>
      <c r="AQ670" s="328"/>
    </row>
    <row r="671" spans="1:43">
      <c r="A671" s="126">
        <f t="shared" si="173"/>
        <v>43493</v>
      </c>
      <c r="B671" s="127">
        <f t="shared" si="163"/>
        <v>43493</v>
      </c>
      <c r="C671" s="128" t="str">
        <f t="shared" si="164"/>
        <v>中</v>
      </c>
      <c r="D671" s="128">
        <f t="shared" si="165"/>
        <v>28</v>
      </c>
      <c r="E671" s="129">
        <f t="shared" ref="E671:E677" si="174">E670</f>
        <v>1</v>
      </c>
      <c r="F671" s="130" t="str">
        <f t="shared" si="166"/>
        <v>甲班</v>
      </c>
      <c r="G671" s="128">
        <f t="shared" si="167"/>
        <v>17</v>
      </c>
      <c r="H671" s="131">
        <f t="shared" si="169"/>
        <v>0.0416666666666667</v>
      </c>
      <c r="I671" s="165">
        <f t="shared" si="170"/>
        <v>0.708333333333334</v>
      </c>
      <c r="J671" s="283" t="str">
        <f>IF(_penmei1_month_day!AH667="","",_penmei1_month_day!AH667)</f>
        <v/>
      </c>
      <c r="K671" s="283" t="str">
        <f>IF(_penmei1_month_day!AI667="","",_penmei1_month_day!AI667)</f>
        <v/>
      </c>
      <c r="L671" s="284" t="str">
        <f>IF(_penmei1_month_day!AJ667="","",_penmei1_month_day!AJ667)</f>
        <v/>
      </c>
      <c r="M671" s="284" t="str">
        <f>IF(_penmei1_month_day!AK667="","",_penmei1_month_day!AK667)</f>
        <v/>
      </c>
      <c r="N671" s="284" t="str">
        <f>IF(_penmei1_month_day!AL667="","",_penmei1_month_day!AL667)</f>
        <v/>
      </c>
      <c r="O671" s="284" t="str">
        <f>IF(_penmei1_month_day!AM667="","",_penmei1_month_day!AM667)</f>
        <v/>
      </c>
      <c r="P671" s="284" t="str">
        <f>IF(_penmei1_month_day!AN667="","",_penmei1_month_day!AN667)</f>
        <v/>
      </c>
      <c r="Q671" s="284" t="str">
        <f>IF(_penmei1_month_day!AO667="","",_penmei1_month_day!AO667)</f>
        <v/>
      </c>
      <c r="R671" s="284" t="str">
        <f>IF(_penmei1_month_day!AP667="","",_penmei1_month_day!AP667)</f>
        <v/>
      </c>
      <c r="S671" s="284" t="str">
        <f>IF(_penmei1_month_day!AQ667="","",_penmei1_month_day!AQ667)</f>
        <v/>
      </c>
      <c r="T671" s="284" t="str">
        <f>IF(_penmei1_month_day!AR667="","",_penmei1_month_day!AR667)</f>
        <v/>
      </c>
      <c r="U671" s="284" t="str">
        <f>IF(_penmei1_month_day!AS667="","",_penmei1_month_day!AS667)</f>
        <v/>
      </c>
      <c r="V671" s="284" t="str">
        <f>IF(_penmei1_month_day!AT667="","",_penmei1_month_day!AT667)</f>
        <v/>
      </c>
      <c r="W671" s="284" t="str">
        <f>IF(_penmei1_month_day!AU667="","",_penmei1_month_day!AU667)</f>
        <v/>
      </c>
      <c r="X671" s="284" t="str">
        <f>IF(_penmei1_month_day!AV667="","",_penmei1_month_day!AV667)</f>
        <v/>
      </c>
      <c r="Y671" s="284" t="str">
        <f>IF(_penmei1_month_day!AW667="","",_penmei1_month_day!AW667)</f>
        <v/>
      </c>
      <c r="Z671" s="284" t="str">
        <f>IF(_penmei1_month_day!AX667="","",_penmei1_month_day!AX667)</f>
        <v/>
      </c>
      <c r="AA671" s="306" t="str">
        <f>IF(_penmei1_month_day!AY667="","",ABS(_penmei1_month_day!AY667))</f>
        <v/>
      </c>
      <c r="AB671" s="306" t="str">
        <f>IF(_penmei1_month_day!AZ667="","",ABS(_penmei1_month_day!AZ667))</f>
        <v/>
      </c>
      <c r="AC671" s="283" t="str">
        <f>IF(_penmei1_month_day!BA667="","",_penmei1_month_day!BA667)</f>
        <v/>
      </c>
      <c r="AD671" s="283" t="str">
        <f>IF(_penmei1_month_day!BB667="","",_penmei1_month_day!BB667)</f>
        <v/>
      </c>
      <c r="AE671" s="284" t="str">
        <f>IF(_penmei1_month_day!BC667="","",_penmei1_month_day!BC667)</f>
        <v/>
      </c>
      <c r="AF671" s="284" t="str">
        <f>IF(_penmei1_month_day!BD667="","",_penmei1_month_day!BD667)</f>
        <v/>
      </c>
      <c r="AG671" s="284" t="str">
        <f>IF(_penmei1_month_day!BE667="","",_penmei1_month_day!BE667)</f>
        <v/>
      </c>
      <c r="AH671" s="306" t="str">
        <f>IF(_penmei1_month_day!BF667="","",_penmei1_month_day!BF667)</f>
        <v/>
      </c>
      <c r="AI671" s="306" t="str">
        <f>IF(_penmei1_month_day!BG667="","",_penmei1_month_day!BG667)</f>
        <v/>
      </c>
      <c r="AJ671" s="306" t="str">
        <f>IF(_penmei1_month_day!BH667="","",_penmei1_month_day!BH667)</f>
        <v/>
      </c>
      <c r="AK671" s="306" t="str">
        <f>IF(_penmei1_month_day!BI667="","",_penmei1_month_day!BI667)</f>
        <v/>
      </c>
      <c r="AL671" s="284" t="str">
        <f>IF(_penmei1_month_day!BJ667="","",_penmei1_month_day!BJ667)</f>
        <v/>
      </c>
      <c r="AM671" s="306" t="str">
        <f>IF(_penmei1_month_day!BK667="","",_penmei1_month_day!BK667/10000)</f>
        <v/>
      </c>
      <c r="AN671" s="284" t="str">
        <f>IF(_penmei1_month_day!BL667="","",_penmei1_month_day!BL667)</f>
        <v/>
      </c>
      <c r="AO671" s="284" t="str">
        <f>IF(_penmei1_month_day!BM667="","",_penmei1_month_day!BM667)</f>
        <v/>
      </c>
      <c r="AP671" s="329"/>
      <c r="AQ671" s="329"/>
    </row>
    <row r="672" spans="1:43">
      <c r="A672" s="126">
        <f t="shared" si="173"/>
        <v>43493</v>
      </c>
      <c r="B672" s="127">
        <f t="shared" si="163"/>
        <v>43493</v>
      </c>
      <c r="C672" s="128" t="str">
        <f t="shared" si="164"/>
        <v>中</v>
      </c>
      <c r="D672" s="128">
        <f t="shared" si="165"/>
        <v>28</v>
      </c>
      <c r="E672" s="129">
        <f t="shared" si="174"/>
        <v>1</v>
      </c>
      <c r="F672" s="130" t="str">
        <f t="shared" si="166"/>
        <v>甲班</v>
      </c>
      <c r="G672" s="128">
        <f t="shared" si="167"/>
        <v>18</v>
      </c>
      <c r="H672" s="131">
        <f t="shared" si="169"/>
        <v>0.0416666666666667</v>
      </c>
      <c r="I672" s="165">
        <f t="shared" si="170"/>
        <v>0.750000000000001</v>
      </c>
      <c r="J672" s="283" t="str">
        <f>IF(_penmei1_month_day!AH668="","",_penmei1_month_day!AH668)</f>
        <v/>
      </c>
      <c r="K672" s="283" t="str">
        <f>IF(_penmei1_month_day!AI668="","",_penmei1_month_day!AI668)</f>
        <v/>
      </c>
      <c r="L672" s="284" t="str">
        <f>IF(_penmei1_month_day!AJ668="","",_penmei1_month_day!AJ668)</f>
        <v/>
      </c>
      <c r="M672" s="284" t="str">
        <f>IF(_penmei1_month_day!AK668="","",_penmei1_month_day!AK668)</f>
        <v/>
      </c>
      <c r="N672" s="284" t="str">
        <f>IF(_penmei1_month_day!AL668="","",_penmei1_month_day!AL668)</f>
        <v/>
      </c>
      <c r="O672" s="284" t="str">
        <f>IF(_penmei1_month_day!AM668="","",_penmei1_month_day!AM668)</f>
        <v/>
      </c>
      <c r="P672" s="284" t="str">
        <f>IF(_penmei1_month_day!AN668="","",_penmei1_month_day!AN668)</f>
        <v/>
      </c>
      <c r="Q672" s="284" t="str">
        <f>IF(_penmei1_month_day!AO668="","",_penmei1_month_day!AO668)</f>
        <v/>
      </c>
      <c r="R672" s="284" t="str">
        <f>IF(_penmei1_month_day!AP668="","",_penmei1_month_day!AP668)</f>
        <v/>
      </c>
      <c r="S672" s="284" t="str">
        <f>IF(_penmei1_month_day!AQ668="","",_penmei1_month_day!AQ668)</f>
        <v/>
      </c>
      <c r="T672" s="284" t="str">
        <f>IF(_penmei1_month_day!AR668="","",_penmei1_month_day!AR668)</f>
        <v/>
      </c>
      <c r="U672" s="284" t="str">
        <f>IF(_penmei1_month_day!AS668="","",_penmei1_month_day!AS668)</f>
        <v/>
      </c>
      <c r="V672" s="284" t="str">
        <f>IF(_penmei1_month_day!AT668="","",_penmei1_month_day!AT668)</f>
        <v/>
      </c>
      <c r="W672" s="284" t="str">
        <f>IF(_penmei1_month_day!AU668="","",_penmei1_month_day!AU668)</f>
        <v/>
      </c>
      <c r="X672" s="284" t="str">
        <f>IF(_penmei1_month_day!AV668="","",_penmei1_month_day!AV668)</f>
        <v/>
      </c>
      <c r="Y672" s="284" t="str">
        <f>IF(_penmei1_month_day!AW668="","",_penmei1_month_day!AW668)</f>
        <v/>
      </c>
      <c r="Z672" s="284" t="str">
        <f>IF(_penmei1_month_day!AX668="","",_penmei1_month_day!AX668)</f>
        <v/>
      </c>
      <c r="AA672" s="306" t="str">
        <f>IF(_penmei1_month_day!AY668="","",ABS(_penmei1_month_day!AY668))</f>
        <v/>
      </c>
      <c r="AB672" s="306" t="str">
        <f>IF(_penmei1_month_day!AZ668="","",ABS(_penmei1_month_day!AZ668))</f>
        <v/>
      </c>
      <c r="AC672" s="283" t="str">
        <f>IF(_penmei1_month_day!BA668="","",_penmei1_month_day!BA668)</f>
        <v/>
      </c>
      <c r="AD672" s="283" t="str">
        <f>IF(_penmei1_month_day!BB668="","",_penmei1_month_day!BB668)</f>
        <v/>
      </c>
      <c r="AE672" s="284" t="str">
        <f>IF(_penmei1_month_day!BC668="","",_penmei1_month_day!BC668)</f>
        <v/>
      </c>
      <c r="AF672" s="284" t="str">
        <f>IF(_penmei1_month_day!BD668="","",_penmei1_month_day!BD668)</f>
        <v/>
      </c>
      <c r="AG672" s="284" t="str">
        <f>IF(_penmei1_month_day!BE668="","",_penmei1_month_day!BE668)</f>
        <v/>
      </c>
      <c r="AH672" s="306" t="str">
        <f>IF(_penmei1_month_day!BF668="","",_penmei1_month_day!BF668)</f>
        <v/>
      </c>
      <c r="AI672" s="306" t="str">
        <f>IF(_penmei1_month_day!BG668="","",_penmei1_month_day!BG668)</f>
        <v/>
      </c>
      <c r="AJ672" s="306" t="str">
        <f>IF(_penmei1_month_day!BH668="","",_penmei1_month_day!BH668)</f>
        <v/>
      </c>
      <c r="AK672" s="306" t="str">
        <f>IF(_penmei1_month_day!BI668="","",_penmei1_month_day!BI668)</f>
        <v/>
      </c>
      <c r="AL672" s="284" t="str">
        <f>IF(_penmei1_month_day!BJ668="","",_penmei1_month_day!BJ668)</f>
        <v/>
      </c>
      <c r="AM672" s="306" t="str">
        <f>IF(_penmei1_month_day!BK668="","",_penmei1_month_day!BK668/10000)</f>
        <v/>
      </c>
      <c r="AN672" s="284" t="str">
        <f>IF(_penmei1_month_day!BL668="","",_penmei1_month_day!BL668)</f>
        <v/>
      </c>
      <c r="AO672" s="284" t="str">
        <f>IF(_penmei1_month_day!BM668="","",_penmei1_month_day!BM668)</f>
        <v/>
      </c>
      <c r="AP672" s="329"/>
      <c r="AQ672" s="329"/>
    </row>
    <row r="673" spans="1:43">
      <c r="A673" s="126">
        <f t="shared" si="173"/>
        <v>43493</v>
      </c>
      <c r="B673" s="127">
        <f t="shared" si="163"/>
        <v>43493</v>
      </c>
      <c r="C673" s="128" t="str">
        <f t="shared" si="164"/>
        <v>中</v>
      </c>
      <c r="D673" s="128">
        <f t="shared" si="165"/>
        <v>28</v>
      </c>
      <c r="E673" s="129">
        <f t="shared" si="174"/>
        <v>1</v>
      </c>
      <c r="F673" s="130" t="str">
        <f t="shared" si="166"/>
        <v>甲班</v>
      </c>
      <c r="G673" s="128">
        <f t="shared" si="167"/>
        <v>19</v>
      </c>
      <c r="H673" s="131">
        <f t="shared" si="169"/>
        <v>0.0416666666666667</v>
      </c>
      <c r="I673" s="165">
        <f t="shared" si="170"/>
        <v>0.791666666666668</v>
      </c>
      <c r="J673" s="283" t="str">
        <f>IF(_penmei1_month_day!AH669="","",_penmei1_month_day!AH669)</f>
        <v/>
      </c>
      <c r="K673" s="283" t="str">
        <f>IF(_penmei1_month_day!AI669="","",_penmei1_month_day!AI669)</f>
        <v/>
      </c>
      <c r="L673" s="284" t="str">
        <f>IF(_penmei1_month_day!AJ669="","",_penmei1_month_day!AJ669)</f>
        <v/>
      </c>
      <c r="M673" s="284" t="str">
        <f>IF(_penmei1_month_day!AK669="","",_penmei1_month_day!AK669)</f>
        <v/>
      </c>
      <c r="N673" s="284" t="str">
        <f>IF(_penmei1_month_day!AL669="","",_penmei1_month_day!AL669)</f>
        <v/>
      </c>
      <c r="O673" s="284" t="str">
        <f>IF(_penmei1_month_day!AM669="","",_penmei1_month_day!AM669)</f>
        <v/>
      </c>
      <c r="P673" s="284" t="str">
        <f>IF(_penmei1_month_day!AN669="","",_penmei1_month_day!AN669)</f>
        <v/>
      </c>
      <c r="Q673" s="284" t="str">
        <f>IF(_penmei1_month_day!AO669="","",_penmei1_month_day!AO669)</f>
        <v/>
      </c>
      <c r="R673" s="284" t="str">
        <f>IF(_penmei1_month_day!AP669="","",_penmei1_month_day!AP669)</f>
        <v/>
      </c>
      <c r="S673" s="284" t="str">
        <f>IF(_penmei1_month_day!AQ669="","",_penmei1_month_day!AQ669)</f>
        <v/>
      </c>
      <c r="T673" s="284" t="str">
        <f>IF(_penmei1_month_day!AR669="","",_penmei1_month_day!AR669)</f>
        <v/>
      </c>
      <c r="U673" s="284" t="str">
        <f>IF(_penmei1_month_day!AS669="","",_penmei1_month_day!AS669)</f>
        <v/>
      </c>
      <c r="V673" s="284" t="str">
        <f>IF(_penmei1_month_day!AT669="","",_penmei1_month_day!AT669)</f>
        <v/>
      </c>
      <c r="W673" s="284" t="str">
        <f>IF(_penmei1_month_day!AU669="","",_penmei1_month_day!AU669)</f>
        <v/>
      </c>
      <c r="X673" s="284" t="str">
        <f>IF(_penmei1_month_day!AV669="","",_penmei1_month_day!AV669)</f>
        <v/>
      </c>
      <c r="Y673" s="284" t="str">
        <f>IF(_penmei1_month_day!AW669="","",_penmei1_month_day!AW669)</f>
        <v/>
      </c>
      <c r="Z673" s="284" t="str">
        <f>IF(_penmei1_month_day!AX669="","",_penmei1_month_day!AX669)</f>
        <v/>
      </c>
      <c r="AA673" s="306" t="str">
        <f>IF(_penmei1_month_day!AY669="","",ABS(_penmei1_month_day!AY669))</f>
        <v/>
      </c>
      <c r="AB673" s="306" t="str">
        <f>IF(_penmei1_month_day!AZ669="","",ABS(_penmei1_month_day!AZ669))</f>
        <v/>
      </c>
      <c r="AC673" s="283" t="str">
        <f>IF(_penmei1_month_day!BA669="","",_penmei1_month_day!BA669)</f>
        <v/>
      </c>
      <c r="AD673" s="283" t="str">
        <f>IF(_penmei1_month_day!BB669="","",_penmei1_month_day!BB669)</f>
        <v/>
      </c>
      <c r="AE673" s="284" t="str">
        <f>IF(_penmei1_month_day!BC669="","",_penmei1_month_day!BC669)</f>
        <v/>
      </c>
      <c r="AF673" s="284" t="str">
        <f>IF(_penmei1_month_day!BD669="","",_penmei1_month_day!BD669)</f>
        <v/>
      </c>
      <c r="AG673" s="284" t="str">
        <f>IF(_penmei1_month_day!BE669="","",_penmei1_month_day!BE669)</f>
        <v/>
      </c>
      <c r="AH673" s="306" t="str">
        <f>IF(_penmei1_month_day!BF669="","",_penmei1_month_day!BF669)</f>
        <v/>
      </c>
      <c r="AI673" s="306" t="str">
        <f>IF(_penmei1_month_day!BG669="","",_penmei1_month_day!BG669)</f>
        <v/>
      </c>
      <c r="AJ673" s="306" t="str">
        <f>IF(_penmei1_month_day!BH669="","",_penmei1_month_day!BH669)</f>
        <v/>
      </c>
      <c r="AK673" s="306" t="str">
        <f>IF(_penmei1_month_day!BI669="","",_penmei1_month_day!BI669)</f>
        <v/>
      </c>
      <c r="AL673" s="284" t="str">
        <f>IF(_penmei1_month_day!BJ669="","",_penmei1_month_day!BJ669)</f>
        <v/>
      </c>
      <c r="AM673" s="306" t="str">
        <f>IF(_penmei1_month_day!BK669="","",_penmei1_month_day!BK669/10000)</f>
        <v/>
      </c>
      <c r="AN673" s="284" t="str">
        <f>IF(_penmei1_month_day!BL669="","",_penmei1_month_day!BL669)</f>
        <v/>
      </c>
      <c r="AO673" s="284" t="str">
        <f>IF(_penmei1_month_day!BM669="","",_penmei1_month_day!BM669)</f>
        <v/>
      </c>
      <c r="AP673" s="329"/>
      <c r="AQ673" s="329"/>
    </row>
    <row r="674" spans="1:43">
      <c r="A674" s="126">
        <f t="shared" si="173"/>
        <v>43493</v>
      </c>
      <c r="B674" s="127">
        <f t="shared" si="163"/>
        <v>43493</v>
      </c>
      <c r="C674" s="128" t="str">
        <f t="shared" si="164"/>
        <v>中</v>
      </c>
      <c r="D674" s="128">
        <f t="shared" si="165"/>
        <v>28</v>
      </c>
      <c r="E674" s="129">
        <f t="shared" si="174"/>
        <v>1</v>
      </c>
      <c r="F674" s="130" t="str">
        <f t="shared" si="166"/>
        <v>甲班</v>
      </c>
      <c r="G674" s="128">
        <f t="shared" si="167"/>
        <v>20</v>
      </c>
      <c r="H674" s="131">
        <f t="shared" si="169"/>
        <v>0.0416666666666667</v>
      </c>
      <c r="I674" s="165">
        <f t="shared" si="170"/>
        <v>0.833333333333334</v>
      </c>
      <c r="J674" s="283" t="str">
        <f>IF(_penmei1_month_day!AH670="","",_penmei1_month_day!AH670)</f>
        <v/>
      </c>
      <c r="K674" s="283" t="str">
        <f>IF(_penmei1_month_day!AI670="","",_penmei1_month_day!AI670)</f>
        <v/>
      </c>
      <c r="L674" s="284" t="str">
        <f>IF(_penmei1_month_day!AJ670="","",_penmei1_month_day!AJ670)</f>
        <v/>
      </c>
      <c r="M674" s="284" t="str">
        <f>IF(_penmei1_month_day!AK670="","",_penmei1_month_day!AK670)</f>
        <v/>
      </c>
      <c r="N674" s="284" t="str">
        <f>IF(_penmei1_month_day!AL670="","",_penmei1_month_day!AL670)</f>
        <v/>
      </c>
      <c r="O674" s="284" t="str">
        <f>IF(_penmei1_month_day!AM670="","",_penmei1_month_day!AM670)</f>
        <v/>
      </c>
      <c r="P674" s="284" t="str">
        <f>IF(_penmei1_month_day!AN670="","",_penmei1_month_day!AN670)</f>
        <v/>
      </c>
      <c r="Q674" s="284" t="str">
        <f>IF(_penmei1_month_day!AO670="","",_penmei1_month_day!AO670)</f>
        <v/>
      </c>
      <c r="R674" s="284" t="str">
        <f>IF(_penmei1_month_day!AP670="","",_penmei1_month_day!AP670)</f>
        <v/>
      </c>
      <c r="S674" s="284" t="str">
        <f>IF(_penmei1_month_day!AQ670="","",_penmei1_month_day!AQ670)</f>
        <v/>
      </c>
      <c r="T674" s="284" t="str">
        <f>IF(_penmei1_month_day!AR670="","",_penmei1_month_day!AR670)</f>
        <v/>
      </c>
      <c r="U674" s="284" t="str">
        <f>IF(_penmei1_month_day!AS670="","",_penmei1_month_day!AS670)</f>
        <v/>
      </c>
      <c r="V674" s="284" t="str">
        <f>IF(_penmei1_month_day!AT670="","",_penmei1_month_day!AT670)</f>
        <v/>
      </c>
      <c r="W674" s="284" t="str">
        <f>IF(_penmei1_month_day!AU670="","",_penmei1_month_day!AU670)</f>
        <v/>
      </c>
      <c r="X674" s="284" t="str">
        <f>IF(_penmei1_month_day!AV670="","",_penmei1_month_day!AV670)</f>
        <v/>
      </c>
      <c r="Y674" s="284" t="str">
        <f>IF(_penmei1_month_day!AW670="","",_penmei1_month_day!AW670)</f>
        <v/>
      </c>
      <c r="Z674" s="284" t="str">
        <f>IF(_penmei1_month_day!AX670="","",_penmei1_month_day!AX670)</f>
        <v/>
      </c>
      <c r="AA674" s="306" t="str">
        <f>IF(_penmei1_month_day!AY670="","",ABS(_penmei1_month_day!AY670))</f>
        <v/>
      </c>
      <c r="AB674" s="306" t="str">
        <f>IF(_penmei1_month_day!AZ670="","",ABS(_penmei1_month_day!AZ670))</f>
        <v/>
      </c>
      <c r="AC674" s="283" t="str">
        <f>IF(_penmei1_month_day!BA670="","",_penmei1_month_day!BA670)</f>
        <v/>
      </c>
      <c r="AD674" s="283" t="str">
        <f>IF(_penmei1_month_day!BB670="","",_penmei1_month_day!BB670)</f>
        <v/>
      </c>
      <c r="AE674" s="284" t="str">
        <f>IF(_penmei1_month_day!BC670="","",_penmei1_month_day!BC670)</f>
        <v/>
      </c>
      <c r="AF674" s="284" t="str">
        <f>IF(_penmei1_month_day!BD670="","",_penmei1_month_day!BD670)</f>
        <v/>
      </c>
      <c r="AG674" s="284" t="str">
        <f>IF(_penmei1_month_day!BE670="","",_penmei1_month_day!BE670)</f>
        <v/>
      </c>
      <c r="AH674" s="306" t="str">
        <f>IF(_penmei1_month_day!BF670="","",_penmei1_month_day!BF670)</f>
        <v/>
      </c>
      <c r="AI674" s="306" t="str">
        <f>IF(_penmei1_month_day!BG670="","",_penmei1_month_day!BG670)</f>
        <v/>
      </c>
      <c r="AJ674" s="306" t="str">
        <f>IF(_penmei1_month_day!BH670="","",_penmei1_month_day!BH670)</f>
        <v/>
      </c>
      <c r="AK674" s="306" t="str">
        <f>IF(_penmei1_month_day!BI670="","",_penmei1_month_day!BI670)</f>
        <v/>
      </c>
      <c r="AL674" s="284" t="str">
        <f>IF(_penmei1_month_day!BJ670="","",_penmei1_month_day!BJ670)</f>
        <v/>
      </c>
      <c r="AM674" s="306" t="str">
        <f>IF(_penmei1_month_day!BK670="","",_penmei1_month_day!BK670/10000)</f>
        <v/>
      </c>
      <c r="AN674" s="284" t="str">
        <f>IF(_penmei1_month_day!BL670="","",_penmei1_month_day!BL670)</f>
        <v/>
      </c>
      <c r="AO674" s="284" t="str">
        <f>IF(_penmei1_month_day!BM670="","",_penmei1_month_day!BM670)</f>
        <v/>
      </c>
      <c r="AP674" s="329"/>
      <c r="AQ674" s="329"/>
    </row>
    <row r="675" spans="1:43">
      <c r="A675" s="126">
        <f t="shared" si="173"/>
        <v>43493</v>
      </c>
      <c r="B675" s="127">
        <f t="shared" si="163"/>
        <v>43493</v>
      </c>
      <c r="C675" s="128" t="str">
        <f t="shared" si="164"/>
        <v>中</v>
      </c>
      <c r="D675" s="128">
        <f t="shared" si="165"/>
        <v>28</v>
      </c>
      <c r="E675" s="129">
        <f t="shared" si="174"/>
        <v>1</v>
      </c>
      <c r="F675" s="130" t="str">
        <f t="shared" si="166"/>
        <v>甲班</v>
      </c>
      <c r="G675" s="128">
        <f t="shared" si="167"/>
        <v>21</v>
      </c>
      <c r="H675" s="131">
        <f t="shared" si="169"/>
        <v>0.0416666666666667</v>
      </c>
      <c r="I675" s="165">
        <f t="shared" si="170"/>
        <v>0.875000000000001</v>
      </c>
      <c r="J675" s="283" t="str">
        <f>IF(_penmei1_month_day!AH671="","",_penmei1_month_day!AH671)</f>
        <v/>
      </c>
      <c r="K675" s="283" t="str">
        <f>IF(_penmei1_month_day!AI671="","",_penmei1_month_day!AI671)</f>
        <v/>
      </c>
      <c r="L675" s="284" t="str">
        <f>IF(_penmei1_month_day!AJ671="","",_penmei1_month_day!AJ671)</f>
        <v/>
      </c>
      <c r="M675" s="284" t="str">
        <f>IF(_penmei1_month_day!AK671="","",_penmei1_month_day!AK671)</f>
        <v/>
      </c>
      <c r="N675" s="284" t="str">
        <f>IF(_penmei1_month_day!AL671="","",_penmei1_month_day!AL671)</f>
        <v/>
      </c>
      <c r="O675" s="284" t="str">
        <f>IF(_penmei1_month_day!AM671="","",_penmei1_month_day!AM671)</f>
        <v/>
      </c>
      <c r="P675" s="284" t="str">
        <f>IF(_penmei1_month_day!AN671="","",_penmei1_month_day!AN671)</f>
        <v/>
      </c>
      <c r="Q675" s="284" t="str">
        <f>IF(_penmei1_month_day!AO671="","",_penmei1_month_day!AO671)</f>
        <v/>
      </c>
      <c r="R675" s="284" t="str">
        <f>IF(_penmei1_month_day!AP671="","",_penmei1_month_day!AP671)</f>
        <v/>
      </c>
      <c r="S675" s="284" t="str">
        <f>IF(_penmei1_month_day!AQ671="","",_penmei1_month_day!AQ671)</f>
        <v/>
      </c>
      <c r="T675" s="284" t="str">
        <f>IF(_penmei1_month_day!AR671="","",_penmei1_month_day!AR671)</f>
        <v/>
      </c>
      <c r="U675" s="284" t="str">
        <f>IF(_penmei1_month_day!AS671="","",_penmei1_month_day!AS671)</f>
        <v/>
      </c>
      <c r="V675" s="284" t="str">
        <f>IF(_penmei1_month_day!AT671="","",_penmei1_month_day!AT671)</f>
        <v/>
      </c>
      <c r="W675" s="284" t="str">
        <f>IF(_penmei1_month_day!AU671="","",_penmei1_month_day!AU671)</f>
        <v/>
      </c>
      <c r="X675" s="284" t="str">
        <f>IF(_penmei1_month_day!AV671="","",_penmei1_month_day!AV671)</f>
        <v/>
      </c>
      <c r="Y675" s="284" t="str">
        <f>IF(_penmei1_month_day!AW671="","",_penmei1_month_day!AW671)</f>
        <v/>
      </c>
      <c r="Z675" s="284" t="str">
        <f>IF(_penmei1_month_day!AX671="","",_penmei1_month_day!AX671)</f>
        <v/>
      </c>
      <c r="AA675" s="306" t="str">
        <f>IF(_penmei1_month_day!AY671="","",ABS(_penmei1_month_day!AY671))</f>
        <v/>
      </c>
      <c r="AB675" s="306" t="str">
        <f>IF(_penmei1_month_day!AZ671="","",ABS(_penmei1_month_day!AZ671))</f>
        <v/>
      </c>
      <c r="AC675" s="283" t="str">
        <f>IF(_penmei1_month_day!BA671="","",_penmei1_month_day!BA671)</f>
        <v/>
      </c>
      <c r="AD675" s="283" t="str">
        <f>IF(_penmei1_month_day!BB671="","",_penmei1_month_day!BB671)</f>
        <v/>
      </c>
      <c r="AE675" s="284" t="str">
        <f>IF(_penmei1_month_day!BC671="","",_penmei1_month_day!BC671)</f>
        <v/>
      </c>
      <c r="AF675" s="284" t="str">
        <f>IF(_penmei1_month_day!BD671="","",_penmei1_month_day!BD671)</f>
        <v/>
      </c>
      <c r="AG675" s="284" t="str">
        <f>IF(_penmei1_month_day!BE671="","",_penmei1_month_day!BE671)</f>
        <v/>
      </c>
      <c r="AH675" s="306" t="str">
        <f>IF(_penmei1_month_day!BF671="","",_penmei1_month_day!BF671)</f>
        <v/>
      </c>
      <c r="AI675" s="306" t="str">
        <f>IF(_penmei1_month_day!BG671="","",_penmei1_month_day!BG671)</f>
        <v/>
      </c>
      <c r="AJ675" s="306" t="str">
        <f>IF(_penmei1_month_day!BH671="","",_penmei1_month_day!BH671)</f>
        <v/>
      </c>
      <c r="AK675" s="306" t="str">
        <f>IF(_penmei1_month_day!BI671="","",_penmei1_month_day!BI671)</f>
        <v/>
      </c>
      <c r="AL675" s="284" t="str">
        <f>IF(_penmei1_month_day!BJ671="","",_penmei1_month_day!BJ671)</f>
        <v/>
      </c>
      <c r="AM675" s="306" t="str">
        <f>IF(_penmei1_month_day!BK671="","",_penmei1_month_day!BK671/10000)</f>
        <v/>
      </c>
      <c r="AN675" s="284" t="str">
        <f>IF(_penmei1_month_day!BL671="","",_penmei1_month_day!BL671)</f>
        <v/>
      </c>
      <c r="AO675" s="284" t="str">
        <f>IF(_penmei1_month_day!BM671="","",_penmei1_month_day!BM671)</f>
        <v/>
      </c>
      <c r="AP675" s="329"/>
      <c r="AQ675" s="329"/>
    </row>
    <row r="676" spans="1:43">
      <c r="A676" s="126">
        <f t="shared" si="173"/>
        <v>43493</v>
      </c>
      <c r="B676" s="127">
        <f t="shared" si="163"/>
        <v>43493</v>
      </c>
      <c r="C676" s="128" t="str">
        <f t="shared" si="164"/>
        <v>中</v>
      </c>
      <c r="D676" s="128">
        <f t="shared" si="165"/>
        <v>28</v>
      </c>
      <c r="E676" s="129">
        <f t="shared" si="174"/>
        <v>1</v>
      </c>
      <c r="F676" s="130" t="str">
        <f t="shared" si="166"/>
        <v>甲班</v>
      </c>
      <c r="G676" s="128">
        <f t="shared" si="167"/>
        <v>22</v>
      </c>
      <c r="H676" s="131">
        <f t="shared" si="169"/>
        <v>0.0416666666666667</v>
      </c>
      <c r="I676" s="165">
        <f t="shared" si="170"/>
        <v>0.916666666666668</v>
      </c>
      <c r="J676" s="283" t="str">
        <f>IF(_penmei1_month_day!AH672="","",_penmei1_month_day!AH672)</f>
        <v/>
      </c>
      <c r="K676" s="283" t="str">
        <f>IF(_penmei1_month_day!AI672="","",_penmei1_month_day!AI672)</f>
        <v/>
      </c>
      <c r="L676" s="284" t="str">
        <f>IF(_penmei1_month_day!AJ672="","",_penmei1_month_day!AJ672)</f>
        <v/>
      </c>
      <c r="M676" s="284" t="str">
        <f>IF(_penmei1_month_day!AK672="","",_penmei1_month_day!AK672)</f>
        <v/>
      </c>
      <c r="N676" s="284" t="str">
        <f>IF(_penmei1_month_day!AL672="","",_penmei1_month_day!AL672)</f>
        <v/>
      </c>
      <c r="O676" s="284" t="str">
        <f>IF(_penmei1_month_day!AM672="","",_penmei1_month_day!AM672)</f>
        <v/>
      </c>
      <c r="P676" s="284" t="str">
        <f>IF(_penmei1_month_day!AN672="","",_penmei1_month_day!AN672)</f>
        <v/>
      </c>
      <c r="Q676" s="284" t="str">
        <f>IF(_penmei1_month_day!AO672="","",_penmei1_month_day!AO672)</f>
        <v/>
      </c>
      <c r="R676" s="284" t="str">
        <f>IF(_penmei1_month_day!AP672="","",_penmei1_month_day!AP672)</f>
        <v/>
      </c>
      <c r="S676" s="284" t="str">
        <f>IF(_penmei1_month_day!AQ672="","",_penmei1_month_day!AQ672)</f>
        <v/>
      </c>
      <c r="T676" s="284" t="str">
        <f>IF(_penmei1_month_day!AR672="","",_penmei1_month_day!AR672)</f>
        <v/>
      </c>
      <c r="U676" s="284" t="str">
        <f>IF(_penmei1_month_day!AS672="","",_penmei1_month_day!AS672)</f>
        <v/>
      </c>
      <c r="V676" s="284" t="str">
        <f>IF(_penmei1_month_day!AT672="","",_penmei1_month_day!AT672)</f>
        <v/>
      </c>
      <c r="W676" s="284" t="str">
        <f>IF(_penmei1_month_day!AU672="","",_penmei1_month_day!AU672)</f>
        <v/>
      </c>
      <c r="X676" s="284" t="str">
        <f>IF(_penmei1_month_day!AV672="","",_penmei1_month_day!AV672)</f>
        <v/>
      </c>
      <c r="Y676" s="284" t="str">
        <f>IF(_penmei1_month_day!AW672="","",_penmei1_month_day!AW672)</f>
        <v/>
      </c>
      <c r="Z676" s="284" t="str">
        <f>IF(_penmei1_month_day!AX672="","",_penmei1_month_day!AX672)</f>
        <v/>
      </c>
      <c r="AA676" s="306" t="str">
        <f>IF(_penmei1_month_day!AY672="","",ABS(_penmei1_month_day!AY672))</f>
        <v/>
      </c>
      <c r="AB676" s="306" t="str">
        <f>IF(_penmei1_month_day!AZ672="","",ABS(_penmei1_month_day!AZ672))</f>
        <v/>
      </c>
      <c r="AC676" s="283" t="str">
        <f>IF(_penmei1_month_day!BA672="","",_penmei1_month_day!BA672)</f>
        <v/>
      </c>
      <c r="AD676" s="283" t="str">
        <f>IF(_penmei1_month_day!BB672="","",_penmei1_month_day!BB672)</f>
        <v/>
      </c>
      <c r="AE676" s="284" t="str">
        <f>IF(_penmei1_month_day!BC672="","",_penmei1_month_day!BC672)</f>
        <v/>
      </c>
      <c r="AF676" s="284" t="str">
        <f>IF(_penmei1_month_day!BD672="","",_penmei1_month_day!BD672)</f>
        <v/>
      </c>
      <c r="AG676" s="284" t="str">
        <f>IF(_penmei1_month_day!BE672="","",_penmei1_month_day!BE672)</f>
        <v/>
      </c>
      <c r="AH676" s="306" t="str">
        <f>IF(_penmei1_month_day!BF672="","",_penmei1_month_day!BF672)</f>
        <v/>
      </c>
      <c r="AI676" s="306" t="str">
        <f>IF(_penmei1_month_day!BG672="","",_penmei1_month_day!BG672)</f>
        <v/>
      </c>
      <c r="AJ676" s="306" t="str">
        <f>IF(_penmei1_month_day!BH672="","",_penmei1_month_day!BH672)</f>
        <v/>
      </c>
      <c r="AK676" s="306" t="str">
        <f>IF(_penmei1_month_day!BI672="","",_penmei1_month_day!BI672)</f>
        <v/>
      </c>
      <c r="AL676" s="284" t="str">
        <f>IF(_penmei1_month_day!BJ672="","",_penmei1_month_day!BJ672)</f>
        <v/>
      </c>
      <c r="AM676" s="306" t="str">
        <f>IF(_penmei1_month_day!BK672="","",_penmei1_month_day!BK672/10000)</f>
        <v/>
      </c>
      <c r="AN676" s="284" t="str">
        <f>IF(_penmei1_month_day!BL672="","",_penmei1_month_day!BL672)</f>
        <v/>
      </c>
      <c r="AO676" s="284" t="str">
        <f>IF(_penmei1_month_day!BM672="","",_penmei1_month_day!BM672)</f>
        <v/>
      </c>
      <c r="AP676" s="329"/>
      <c r="AQ676" s="329"/>
    </row>
    <row r="677" ht="15" spans="1:43">
      <c r="A677" s="132">
        <f t="shared" si="173"/>
        <v>43493</v>
      </c>
      <c r="B677" s="133">
        <f t="shared" si="163"/>
        <v>43493</v>
      </c>
      <c r="C677" s="134" t="str">
        <f t="shared" si="164"/>
        <v>中</v>
      </c>
      <c r="D677" s="134">
        <f t="shared" si="165"/>
        <v>28</v>
      </c>
      <c r="E677" s="135">
        <f t="shared" si="174"/>
        <v>1</v>
      </c>
      <c r="F677" s="136" t="str">
        <f t="shared" si="166"/>
        <v>甲班</v>
      </c>
      <c r="G677" s="134">
        <f t="shared" si="167"/>
        <v>23</v>
      </c>
      <c r="H677" s="137">
        <f t="shared" si="169"/>
        <v>0.0416666666666667</v>
      </c>
      <c r="I677" s="170">
        <f t="shared" si="170"/>
        <v>0.958333333333334</v>
      </c>
      <c r="J677" s="285" t="str">
        <f>IF(_penmei1_month_day!AH673="","",_penmei1_month_day!AH673)</f>
        <v/>
      </c>
      <c r="K677" s="285" t="str">
        <f>IF(_penmei1_month_day!AI673="","",_penmei1_month_day!AI673)</f>
        <v/>
      </c>
      <c r="L677" s="286" t="str">
        <f>IF(_penmei1_month_day!AJ673="","",_penmei1_month_day!AJ673)</f>
        <v/>
      </c>
      <c r="M677" s="286" t="str">
        <f>IF(_penmei1_month_day!AK673="","",_penmei1_month_day!AK673)</f>
        <v/>
      </c>
      <c r="N677" s="286" t="str">
        <f>IF(_penmei1_month_day!AL673="","",_penmei1_month_day!AL673)</f>
        <v/>
      </c>
      <c r="O677" s="286" t="str">
        <f>IF(_penmei1_month_day!AM673="","",_penmei1_month_day!AM673)</f>
        <v/>
      </c>
      <c r="P677" s="286" t="str">
        <f>IF(_penmei1_month_day!AN673="","",_penmei1_month_day!AN673)</f>
        <v/>
      </c>
      <c r="Q677" s="286" t="str">
        <f>IF(_penmei1_month_day!AO673="","",_penmei1_month_day!AO673)</f>
        <v/>
      </c>
      <c r="R677" s="286" t="str">
        <f>IF(_penmei1_month_day!AP673="","",_penmei1_month_day!AP673)</f>
        <v/>
      </c>
      <c r="S677" s="286" t="str">
        <f>IF(_penmei1_month_day!AQ673="","",_penmei1_month_day!AQ673)</f>
        <v/>
      </c>
      <c r="T677" s="286" t="str">
        <f>IF(_penmei1_month_day!AR673="","",_penmei1_month_day!AR673)</f>
        <v/>
      </c>
      <c r="U677" s="286" t="str">
        <f>IF(_penmei1_month_day!AS673="","",_penmei1_month_day!AS673)</f>
        <v/>
      </c>
      <c r="V677" s="286" t="str">
        <f>IF(_penmei1_month_day!AT673="","",_penmei1_month_day!AT673)</f>
        <v/>
      </c>
      <c r="W677" s="286" t="str">
        <f>IF(_penmei1_month_day!AU673="","",_penmei1_month_day!AU673)</f>
        <v/>
      </c>
      <c r="X677" s="286" t="str">
        <f>IF(_penmei1_month_day!AV673="","",_penmei1_month_day!AV673)</f>
        <v/>
      </c>
      <c r="Y677" s="286" t="str">
        <f>IF(_penmei1_month_day!AW673="","",_penmei1_month_day!AW673)</f>
        <v/>
      </c>
      <c r="Z677" s="286" t="str">
        <f>IF(_penmei1_month_day!AX673="","",_penmei1_month_day!AX673)</f>
        <v/>
      </c>
      <c r="AA677" s="307" t="str">
        <f>IF(_penmei1_month_day!AY673="","",ABS(_penmei1_month_day!AY673))</f>
        <v/>
      </c>
      <c r="AB677" s="307" t="str">
        <f>IF(_penmei1_month_day!AZ673="","",ABS(_penmei1_month_day!AZ673))</f>
        <v/>
      </c>
      <c r="AC677" s="285" t="str">
        <f>IF(_penmei1_month_day!BA673="","",_penmei1_month_day!BA673)</f>
        <v/>
      </c>
      <c r="AD677" s="285" t="str">
        <f>IF(_penmei1_month_day!BB673="","",_penmei1_month_day!BB673)</f>
        <v/>
      </c>
      <c r="AE677" s="286" t="str">
        <f>IF(_penmei1_month_day!BC673="","",_penmei1_month_day!BC673)</f>
        <v/>
      </c>
      <c r="AF677" s="284" t="str">
        <f>IF(_penmei1_month_day!BD673="","",_penmei1_month_day!BD673)</f>
        <v/>
      </c>
      <c r="AG677" s="286" t="str">
        <f>IF(_penmei1_month_day!BE673="","",_penmei1_month_day!BE673)</f>
        <v/>
      </c>
      <c r="AH677" s="307" t="str">
        <f>IF(_penmei1_month_day!BF673="","",_penmei1_month_day!BF673)</f>
        <v/>
      </c>
      <c r="AI677" s="307" t="str">
        <f>IF(_penmei1_month_day!BG673="","",_penmei1_month_day!BG673)</f>
        <v/>
      </c>
      <c r="AJ677" s="307" t="str">
        <f>IF(_penmei1_month_day!BH673="","",_penmei1_month_day!BH673)</f>
        <v/>
      </c>
      <c r="AK677" s="307" t="str">
        <f>IF(_penmei1_month_day!BI673="","",_penmei1_month_day!BI673)</f>
        <v/>
      </c>
      <c r="AL677" s="286" t="str">
        <f>IF(_penmei1_month_day!BJ673="","",_penmei1_month_day!BJ673)</f>
        <v/>
      </c>
      <c r="AM677" s="307" t="str">
        <f>IF(_penmei1_month_day!BK673="","",_penmei1_month_day!BK673/10000)</f>
        <v/>
      </c>
      <c r="AN677" s="286" t="str">
        <f>IF(_penmei1_month_day!BL673="","",_penmei1_month_day!BL673)</f>
        <v/>
      </c>
      <c r="AO677" s="286" t="str">
        <f>IF(_penmei1_month_day!BM673="","",_penmei1_month_day!BM673)</f>
        <v/>
      </c>
      <c r="AP677" s="243" t="s">
        <v>83</v>
      </c>
      <c r="AQ677" s="331"/>
    </row>
    <row r="678" ht="15" spans="1:43">
      <c r="A678" s="120">
        <f t="shared" si="173"/>
        <v>43494</v>
      </c>
      <c r="B678" s="121">
        <f t="shared" si="163"/>
        <v>43494</v>
      </c>
      <c r="C678" s="122" t="str">
        <f t="shared" si="164"/>
        <v>夜</v>
      </c>
      <c r="D678" s="122">
        <f t="shared" si="165"/>
        <v>29</v>
      </c>
      <c r="E678" s="123">
        <f>IF(AND(E630=1),4,IF(AND(E630&gt;1),(E630-1),))</f>
        <v>3</v>
      </c>
      <c r="F678" s="124" t="str">
        <f t="shared" si="166"/>
        <v>丙班</v>
      </c>
      <c r="G678" s="122">
        <f t="shared" si="167"/>
        <v>0</v>
      </c>
      <c r="H678" s="125">
        <f t="shared" si="169"/>
        <v>0.0416666666666667</v>
      </c>
      <c r="I678" s="160">
        <f t="shared" si="170"/>
        <v>1</v>
      </c>
      <c r="J678" s="281" t="str">
        <f>IF(_penmei1_month_day!AH674="","",_penmei1_month_day!AH674)</f>
        <v/>
      </c>
      <c r="K678" s="281" t="str">
        <f>IF(_penmei1_month_day!AI674="","",_penmei1_month_day!AI674)</f>
        <v/>
      </c>
      <c r="L678" s="282" t="str">
        <f>IF(_penmei1_month_day!AJ674="","",_penmei1_month_day!AJ674)</f>
        <v/>
      </c>
      <c r="M678" s="282" t="str">
        <f>IF(_penmei1_month_day!AK674="","",_penmei1_month_day!AK674)</f>
        <v/>
      </c>
      <c r="N678" s="282" t="str">
        <f>IF(_penmei1_month_day!AL674="","",_penmei1_month_day!AL674)</f>
        <v/>
      </c>
      <c r="O678" s="282" t="str">
        <f>IF(_penmei1_month_day!AM674="","",_penmei1_month_day!AM674)</f>
        <v/>
      </c>
      <c r="P678" s="282" t="str">
        <f>IF(_penmei1_month_day!AN674="","",_penmei1_month_day!AN674)</f>
        <v/>
      </c>
      <c r="Q678" s="282" t="str">
        <f>IF(_penmei1_month_day!AO674="","",_penmei1_month_day!AO674)</f>
        <v/>
      </c>
      <c r="R678" s="282" t="str">
        <f>IF(_penmei1_month_day!AP674="","",_penmei1_month_day!AP674)</f>
        <v/>
      </c>
      <c r="S678" s="282" t="str">
        <f>IF(_penmei1_month_day!AQ674="","",_penmei1_month_day!AQ674)</f>
        <v/>
      </c>
      <c r="T678" s="282" t="str">
        <f>IF(_penmei1_month_day!AR674="","",_penmei1_month_day!AR674)</f>
        <v/>
      </c>
      <c r="U678" s="282" t="str">
        <f>IF(_penmei1_month_day!AS674="","",_penmei1_month_day!AS674)</f>
        <v/>
      </c>
      <c r="V678" s="282" t="str">
        <f>IF(_penmei1_month_day!AT674="","",_penmei1_month_day!AT674)</f>
        <v/>
      </c>
      <c r="W678" s="282" t="str">
        <f>IF(_penmei1_month_day!AU674="","",_penmei1_month_day!AU674)</f>
        <v/>
      </c>
      <c r="X678" s="282" t="str">
        <f>IF(_penmei1_month_day!AV674="","",_penmei1_month_day!AV674)</f>
        <v/>
      </c>
      <c r="Y678" s="282" t="str">
        <f>IF(_penmei1_month_day!AW674="","",_penmei1_month_day!AW674)</f>
        <v/>
      </c>
      <c r="Z678" s="282" t="str">
        <f>IF(_penmei1_month_day!AX674="","",_penmei1_month_day!AX674)</f>
        <v/>
      </c>
      <c r="AA678" s="305" t="str">
        <f>IF(_penmei1_month_day!AY674="","",ABS(_penmei1_month_day!AY674))</f>
        <v/>
      </c>
      <c r="AB678" s="305" t="str">
        <f>IF(_penmei1_month_day!AZ674="","",ABS(_penmei1_month_day!AZ674))</f>
        <v/>
      </c>
      <c r="AC678" s="281" t="str">
        <f>IF(_penmei1_month_day!BA674="","",_penmei1_month_day!BA674)</f>
        <v/>
      </c>
      <c r="AD678" s="281" t="str">
        <f>IF(_penmei1_month_day!BB674="","",_penmei1_month_day!BB674)</f>
        <v/>
      </c>
      <c r="AE678" s="282" t="str">
        <f>IF(_penmei1_month_day!BC674="","",_penmei1_month_day!BC674)</f>
        <v/>
      </c>
      <c r="AF678" s="282" t="str">
        <f>IF(_penmei1_month_day!BD674="","",_penmei1_month_day!BD674)</f>
        <v/>
      </c>
      <c r="AG678" s="282" t="str">
        <f>IF(_penmei1_month_day!BE674="","",_penmei1_month_day!BE674)</f>
        <v/>
      </c>
      <c r="AH678" s="305" t="str">
        <f>IF(_penmei1_month_day!BF674="","",_penmei1_month_day!BF674)</f>
        <v/>
      </c>
      <c r="AI678" s="305" t="str">
        <f>IF(_penmei1_month_day!BG674="","",_penmei1_month_day!BG674)</f>
        <v/>
      </c>
      <c r="AJ678" s="305" t="str">
        <f>IF(_penmei1_month_day!BH674="","",_penmei1_month_day!BH674)</f>
        <v/>
      </c>
      <c r="AK678" s="305" t="str">
        <f>IF(_penmei1_month_day!BI674="","",_penmei1_month_day!BI674)</f>
        <v/>
      </c>
      <c r="AL678" s="282" t="str">
        <f>IF(_penmei1_month_day!BJ674="","",_penmei1_month_day!BJ674)</f>
        <v/>
      </c>
      <c r="AM678" s="305" t="str">
        <f>IF(_penmei1_month_day!BK674="","",_penmei1_month_day!BK674/10000)</f>
        <v/>
      </c>
      <c r="AN678" s="282" t="str">
        <f>IF(_penmei1_month_day!BL674="","",_penmei1_month_day!BL674)</f>
        <v/>
      </c>
      <c r="AO678" s="282" t="str">
        <f>IF(_penmei1_month_day!BM674="","",_penmei1_month_day!BM674)</f>
        <v/>
      </c>
      <c r="AP678" s="328"/>
      <c r="AQ678" s="328"/>
    </row>
    <row r="679" spans="1:43">
      <c r="A679" s="126">
        <f t="shared" si="173"/>
        <v>43494</v>
      </c>
      <c r="B679" s="127">
        <f t="shared" si="163"/>
        <v>43494</v>
      </c>
      <c r="C679" s="128" t="str">
        <f t="shared" si="164"/>
        <v>夜</v>
      </c>
      <c r="D679" s="128">
        <f t="shared" si="165"/>
        <v>29</v>
      </c>
      <c r="E679" s="129">
        <f t="shared" ref="E679:E685" si="175">E678</f>
        <v>3</v>
      </c>
      <c r="F679" s="130" t="str">
        <f t="shared" si="166"/>
        <v>丙班</v>
      </c>
      <c r="G679" s="128">
        <f t="shared" si="167"/>
        <v>1</v>
      </c>
      <c r="H679" s="131">
        <f t="shared" si="169"/>
        <v>0.0416666666666667</v>
      </c>
      <c r="I679" s="165">
        <f t="shared" si="170"/>
        <v>0.0416666666666667</v>
      </c>
      <c r="J679" s="283" t="str">
        <f>IF(_penmei1_month_day!AH675="","",_penmei1_month_day!AH675)</f>
        <v/>
      </c>
      <c r="K679" s="283" t="str">
        <f>IF(_penmei1_month_day!AI675="","",_penmei1_month_day!AI675)</f>
        <v/>
      </c>
      <c r="L679" s="284" t="str">
        <f>IF(_penmei1_month_day!AJ675="","",_penmei1_month_day!AJ675)</f>
        <v/>
      </c>
      <c r="M679" s="284" t="str">
        <f>IF(_penmei1_month_day!AK675="","",_penmei1_month_day!AK675)</f>
        <v/>
      </c>
      <c r="N679" s="284" t="str">
        <f>IF(_penmei1_month_day!AL675="","",_penmei1_month_day!AL675)</f>
        <v/>
      </c>
      <c r="O679" s="284" t="str">
        <f>IF(_penmei1_month_day!AM675="","",_penmei1_month_day!AM675)</f>
        <v/>
      </c>
      <c r="P679" s="284" t="str">
        <f>IF(_penmei1_month_day!AN675="","",_penmei1_month_day!AN675)</f>
        <v/>
      </c>
      <c r="Q679" s="284" t="str">
        <f>IF(_penmei1_month_day!AO675="","",_penmei1_month_day!AO675)</f>
        <v/>
      </c>
      <c r="R679" s="284" t="str">
        <f>IF(_penmei1_month_day!AP675="","",_penmei1_month_day!AP675)</f>
        <v/>
      </c>
      <c r="S679" s="284" t="str">
        <f>IF(_penmei1_month_day!AQ675="","",_penmei1_month_day!AQ675)</f>
        <v/>
      </c>
      <c r="T679" s="284" t="str">
        <f>IF(_penmei1_month_day!AR675="","",_penmei1_month_day!AR675)</f>
        <v/>
      </c>
      <c r="U679" s="284" t="str">
        <f>IF(_penmei1_month_day!AS675="","",_penmei1_month_day!AS675)</f>
        <v/>
      </c>
      <c r="V679" s="284" t="str">
        <f>IF(_penmei1_month_day!AT675="","",_penmei1_month_day!AT675)</f>
        <v/>
      </c>
      <c r="W679" s="284" t="str">
        <f>IF(_penmei1_month_day!AU675="","",_penmei1_month_day!AU675)</f>
        <v/>
      </c>
      <c r="X679" s="284" t="str">
        <f>IF(_penmei1_month_day!AV675="","",_penmei1_month_day!AV675)</f>
        <v/>
      </c>
      <c r="Y679" s="284" t="str">
        <f>IF(_penmei1_month_day!AW675="","",_penmei1_month_day!AW675)</f>
        <v/>
      </c>
      <c r="Z679" s="284" t="str">
        <f>IF(_penmei1_month_day!AX675="","",_penmei1_month_day!AX675)</f>
        <v/>
      </c>
      <c r="AA679" s="306" t="str">
        <f>IF(_penmei1_month_day!AY675="","",ABS(_penmei1_month_day!AY675))</f>
        <v/>
      </c>
      <c r="AB679" s="306" t="str">
        <f>IF(_penmei1_month_day!AZ675="","",ABS(_penmei1_month_day!AZ675))</f>
        <v/>
      </c>
      <c r="AC679" s="283" t="str">
        <f>IF(_penmei1_month_day!BA675="","",_penmei1_month_day!BA675)</f>
        <v/>
      </c>
      <c r="AD679" s="283" t="str">
        <f>IF(_penmei1_month_day!BB675="","",_penmei1_month_day!BB675)</f>
        <v/>
      </c>
      <c r="AE679" s="284" t="str">
        <f>IF(_penmei1_month_day!BC675="","",_penmei1_month_day!BC675)</f>
        <v/>
      </c>
      <c r="AF679" s="284" t="str">
        <f>IF(_penmei1_month_day!BD675="","",_penmei1_month_day!BD675)</f>
        <v/>
      </c>
      <c r="AG679" s="284" t="str">
        <f>IF(_penmei1_month_day!BE675="","",_penmei1_month_day!BE675)</f>
        <v/>
      </c>
      <c r="AH679" s="306" t="str">
        <f>IF(_penmei1_month_day!BF675="","",_penmei1_month_day!BF675)</f>
        <v/>
      </c>
      <c r="AI679" s="306" t="str">
        <f>IF(_penmei1_month_day!BG675="","",_penmei1_month_day!BG675)</f>
        <v/>
      </c>
      <c r="AJ679" s="306" t="str">
        <f>IF(_penmei1_month_day!BH675="","",_penmei1_month_day!BH675)</f>
        <v/>
      </c>
      <c r="AK679" s="306" t="str">
        <f>IF(_penmei1_month_day!BI675="","",_penmei1_month_day!BI675)</f>
        <v/>
      </c>
      <c r="AL679" s="284" t="str">
        <f>IF(_penmei1_month_day!BJ675="","",_penmei1_month_day!BJ675)</f>
        <v/>
      </c>
      <c r="AM679" s="306" t="str">
        <f>IF(_penmei1_month_day!BK675="","",_penmei1_month_day!BK675/10000)</f>
        <v/>
      </c>
      <c r="AN679" s="284" t="str">
        <f>IF(_penmei1_month_day!BL675="","",_penmei1_month_day!BL675)</f>
        <v/>
      </c>
      <c r="AO679" s="284" t="str">
        <f>IF(_penmei1_month_day!BM675="","",_penmei1_month_day!BM675)</f>
        <v/>
      </c>
      <c r="AP679" s="329"/>
      <c r="AQ679" s="329"/>
    </row>
    <row r="680" spans="1:43">
      <c r="A680" s="126">
        <f t="shared" si="173"/>
        <v>43494</v>
      </c>
      <c r="B680" s="127">
        <f t="shared" si="163"/>
        <v>43494</v>
      </c>
      <c r="C680" s="128" t="str">
        <f t="shared" si="164"/>
        <v>夜</v>
      </c>
      <c r="D680" s="128">
        <f t="shared" si="165"/>
        <v>29</v>
      </c>
      <c r="E680" s="129">
        <f t="shared" si="175"/>
        <v>3</v>
      </c>
      <c r="F680" s="130" t="str">
        <f t="shared" si="166"/>
        <v>丙班</v>
      </c>
      <c r="G680" s="128">
        <f t="shared" si="167"/>
        <v>2</v>
      </c>
      <c r="H680" s="131">
        <f t="shared" si="169"/>
        <v>0.0416666666666667</v>
      </c>
      <c r="I680" s="165">
        <f t="shared" si="170"/>
        <v>0.0833333333333334</v>
      </c>
      <c r="J680" s="283" t="str">
        <f>IF(_penmei1_month_day!AH676="","",_penmei1_month_day!AH676)</f>
        <v/>
      </c>
      <c r="K680" s="283" t="str">
        <f>IF(_penmei1_month_day!AI676="","",_penmei1_month_day!AI676)</f>
        <v/>
      </c>
      <c r="L680" s="284" t="str">
        <f>IF(_penmei1_month_day!AJ676="","",_penmei1_month_day!AJ676)</f>
        <v/>
      </c>
      <c r="M680" s="284" t="str">
        <f>IF(_penmei1_month_day!AK676="","",_penmei1_month_day!AK676)</f>
        <v/>
      </c>
      <c r="N680" s="284" t="str">
        <f>IF(_penmei1_month_day!AL676="","",_penmei1_month_day!AL676)</f>
        <v/>
      </c>
      <c r="O680" s="284" t="str">
        <f>IF(_penmei1_month_day!AM676="","",_penmei1_month_day!AM676)</f>
        <v/>
      </c>
      <c r="P680" s="284" t="str">
        <f>IF(_penmei1_month_day!AN676="","",_penmei1_month_day!AN676)</f>
        <v/>
      </c>
      <c r="Q680" s="284" t="str">
        <f>IF(_penmei1_month_day!AO676="","",_penmei1_month_day!AO676)</f>
        <v/>
      </c>
      <c r="R680" s="284" t="str">
        <f>IF(_penmei1_month_day!AP676="","",_penmei1_month_day!AP676)</f>
        <v/>
      </c>
      <c r="S680" s="284" t="str">
        <f>IF(_penmei1_month_day!AQ676="","",_penmei1_month_day!AQ676)</f>
        <v/>
      </c>
      <c r="T680" s="284" t="str">
        <f>IF(_penmei1_month_day!AR676="","",_penmei1_month_day!AR676)</f>
        <v/>
      </c>
      <c r="U680" s="284" t="str">
        <f>IF(_penmei1_month_day!AS676="","",_penmei1_month_day!AS676)</f>
        <v/>
      </c>
      <c r="V680" s="284" t="str">
        <f>IF(_penmei1_month_day!AT676="","",_penmei1_month_day!AT676)</f>
        <v/>
      </c>
      <c r="W680" s="284" t="str">
        <f>IF(_penmei1_month_day!AU676="","",_penmei1_month_day!AU676)</f>
        <v/>
      </c>
      <c r="X680" s="284" t="str">
        <f>IF(_penmei1_month_day!AV676="","",_penmei1_month_day!AV676)</f>
        <v/>
      </c>
      <c r="Y680" s="284" t="str">
        <f>IF(_penmei1_month_day!AW676="","",_penmei1_month_day!AW676)</f>
        <v/>
      </c>
      <c r="Z680" s="284" t="str">
        <f>IF(_penmei1_month_day!AX676="","",_penmei1_month_day!AX676)</f>
        <v/>
      </c>
      <c r="AA680" s="306" t="str">
        <f>IF(_penmei1_month_day!AY676="","",ABS(_penmei1_month_day!AY676))</f>
        <v/>
      </c>
      <c r="AB680" s="306" t="str">
        <f>IF(_penmei1_month_day!AZ676="","",ABS(_penmei1_month_day!AZ676))</f>
        <v/>
      </c>
      <c r="AC680" s="283" t="str">
        <f>IF(_penmei1_month_day!BA676="","",_penmei1_month_day!BA676)</f>
        <v/>
      </c>
      <c r="AD680" s="283" t="str">
        <f>IF(_penmei1_month_day!BB676="","",_penmei1_month_day!BB676)</f>
        <v/>
      </c>
      <c r="AE680" s="284" t="str">
        <f>IF(_penmei1_month_day!BC676="","",_penmei1_month_day!BC676)</f>
        <v/>
      </c>
      <c r="AF680" s="284" t="str">
        <f>IF(_penmei1_month_day!BD676="","",_penmei1_month_day!BD676)</f>
        <v/>
      </c>
      <c r="AG680" s="284" t="str">
        <f>IF(_penmei1_month_day!BE676="","",_penmei1_month_day!BE676)</f>
        <v/>
      </c>
      <c r="AH680" s="306" t="str">
        <f>IF(_penmei1_month_day!BF676="","",_penmei1_month_day!BF676)</f>
        <v/>
      </c>
      <c r="AI680" s="306" t="str">
        <f>IF(_penmei1_month_day!BG676="","",_penmei1_month_day!BG676)</f>
        <v/>
      </c>
      <c r="AJ680" s="306" t="str">
        <f>IF(_penmei1_month_day!BH676="","",_penmei1_month_day!BH676)</f>
        <v/>
      </c>
      <c r="AK680" s="306" t="str">
        <f>IF(_penmei1_month_day!BI676="","",_penmei1_month_day!BI676)</f>
        <v/>
      </c>
      <c r="AL680" s="284" t="str">
        <f>IF(_penmei1_month_day!BJ676="","",_penmei1_month_day!BJ676)</f>
        <v/>
      </c>
      <c r="AM680" s="306" t="str">
        <f>IF(_penmei1_month_day!BK676="","",_penmei1_month_day!BK676/10000)</f>
        <v/>
      </c>
      <c r="AN680" s="284" t="str">
        <f>IF(_penmei1_month_day!BL676="","",_penmei1_month_day!BL676)</f>
        <v/>
      </c>
      <c r="AO680" s="284" t="str">
        <f>IF(_penmei1_month_day!BM676="","",_penmei1_month_day!BM676)</f>
        <v/>
      </c>
      <c r="AP680" s="329"/>
      <c r="AQ680" s="329"/>
    </row>
    <row r="681" spans="1:43">
      <c r="A681" s="126">
        <f t="shared" si="173"/>
        <v>43494</v>
      </c>
      <c r="B681" s="127">
        <f t="shared" si="163"/>
        <v>43494</v>
      </c>
      <c r="C681" s="128" t="str">
        <f t="shared" si="164"/>
        <v>夜</v>
      </c>
      <c r="D681" s="128">
        <f t="shared" si="165"/>
        <v>29</v>
      </c>
      <c r="E681" s="129">
        <f t="shared" si="175"/>
        <v>3</v>
      </c>
      <c r="F681" s="130" t="str">
        <f t="shared" si="166"/>
        <v>丙班</v>
      </c>
      <c r="G681" s="128">
        <f t="shared" si="167"/>
        <v>3</v>
      </c>
      <c r="H681" s="131">
        <f t="shared" si="169"/>
        <v>0.0416666666666667</v>
      </c>
      <c r="I681" s="165">
        <f t="shared" si="170"/>
        <v>0.125</v>
      </c>
      <c r="J681" s="283" t="str">
        <f>IF(_penmei1_month_day!AH677="","",_penmei1_month_day!AH677)</f>
        <v/>
      </c>
      <c r="K681" s="283" t="str">
        <f>IF(_penmei1_month_day!AI677="","",_penmei1_month_day!AI677)</f>
        <v/>
      </c>
      <c r="L681" s="284" t="str">
        <f>IF(_penmei1_month_day!AJ677="","",_penmei1_month_day!AJ677)</f>
        <v/>
      </c>
      <c r="M681" s="284" t="str">
        <f>IF(_penmei1_month_day!AK677="","",_penmei1_month_day!AK677)</f>
        <v/>
      </c>
      <c r="N681" s="284" t="str">
        <f>IF(_penmei1_month_day!AL677="","",_penmei1_month_day!AL677)</f>
        <v/>
      </c>
      <c r="O681" s="284" t="str">
        <f>IF(_penmei1_month_day!AM677="","",_penmei1_month_day!AM677)</f>
        <v/>
      </c>
      <c r="P681" s="284" t="str">
        <f>IF(_penmei1_month_day!AN677="","",_penmei1_month_day!AN677)</f>
        <v/>
      </c>
      <c r="Q681" s="284" t="str">
        <f>IF(_penmei1_month_day!AO677="","",_penmei1_month_day!AO677)</f>
        <v/>
      </c>
      <c r="R681" s="284" t="str">
        <f>IF(_penmei1_month_day!AP677="","",_penmei1_month_day!AP677)</f>
        <v/>
      </c>
      <c r="S681" s="284" t="str">
        <f>IF(_penmei1_month_day!AQ677="","",_penmei1_month_day!AQ677)</f>
        <v/>
      </c>
      <c r="T681" s="284" t="str">
        <f>IF(_penmei1_month_day!AR677="","",_penmei1_month_day!AR677)</f>
        <v/>
      </c>
      <c r="U681" s="284" t="str">
        <f>IF(_penmei1_month_day!AS677="","",_penmei1_month_day!AS677)</f>
        <v/>
      </c>
      <c r="V681" s="284" t="str">
        <f>IF(_penmei1_month_day!AT677="","",_penmei1_month_day!AT677)</f>
        <v/>
      </c>
      <c r="W681" s="284" t="str">
        <f>IF(_penmei1_month_day!AU677="","",_penmei1_month_day!AU677)</f>
        <v/>
      </c>
      <c r="X681" s="284" t="str">
        <f>IF(_penmei1_month_day!AV677="","",_penmei1_month_day!AV677)</f>
        <v/>
      </c>
      <c r="Y681" s="284" t="str">
        <f>IF(_penmei1_month_day!AW677="","",_penmei1_month_day!AW677)</f>
        <v/>
      </c>
      <c r="Z681" s="284" t="str">
        <f>IF(_penmei1_month_day!AX677="","",_penmei1_month_day!AX677)</f>
        <v/>
      </c>
      <c r="AA681" s="306" t="str">
        <f>IF(_penmei1_month_day!AY677="","",ABS(_penmei1_month_day!AY677))</f>
        <v/>
      </c>
      <c r="AB681" s="306" t="str">
        <f>IF(_penmei1_month_day!AZ677="","",ABS(_penmei1_month_day!AZ677))</f>
        <v/>
      </c>
      <c r="AC681" s="283" t="str">
        <f>IF(_penmei1_month_day!BA677="","",_penmei1_month_day!BA677)</f>
        <v/>
      </c>
      <c r="AD681" s="283" t="str">
        <f>IF(_penmei1_month_day!BB677="","",_penmei1_month_day!BB677)</f>
        <v/>
      </c>
      <c r="AE681" s="284" t="str">
        <f>IF(_penmei1_month_day!BC677="","",_penmei1_month_day!BC677)</f>
        <v/>
      </c>
      <c r="AF681" s="284" t="str">
        <f>IF(_penmei1_month_day!BD677="","",_penmei1_month_day!BD677)</f>
        <v/>
      </c>
      <c r="AG681" s="284" t="str">
        <f>IF(_penmei1_month_day!BE677="","",_penmei1_month_day!BE677)</f>
        <v/>
      </c>
      <c r="AH681" s="306" t="str">
        <f>IF(_penmei1_month_day!BF677="","",_penmei1_month_day!BF677)</f>
        <v/>
      </c>
      <c r="AI681" s="306" t="str">
        <f>IF(_penmei1_month_day!BG677="","",_penmei1_month_day!BG677)</f>
        <v/>
      </c>
      <c r="AJ681" s="306" t="str">
        <f>IF(_penmei1_month_day!BH677="","",_penmei1_month_day!BH677)</f>
        <v/>
      </c>
      <c r="AK681" s="306" t="str">
        <f>IF(_penmei1_month_day!BI677="","",_penmei1_month_day!BI677)</f>
        <v/>
      </c>
      <c r="AL681" s="284" t="str">
        <f>IF(_penmei1_month_day!BJ677="","",_penmei1_month_day!BJ677)</f>
        <v/>
      </c>
      <c r="AM681" s="306" t="str">
        <f>IF(_penmei1_month_day!BK677="","",_penmei1_month_day!BK677/10000)</f>
        <v/>
      </c>
      <c r="AN681" s="284" t="str">
        <f>IF(_penmei1_month_day!BL677="","",_penmei1_month_day!BL677)</f>
        <v/>
      </c>
      <c r="AO681" s="284" t="str">
        <f>IF(_penmei1_month_day!BM677="","",_penmei1_month_day!BM677)</f>
        <v/>
      </c>
      <c r="AP681" s="329"/>
      <c r="AQ681" s="329"/>
    </row>
    <row r="682" spans="1:43">
      <c r="A682" s="126">
        <f t="shared" si="173"/>
        <v>43494</v>
      </c>
      <c r="B682" s="127">
        <f t="shared" si="163"/>
        <v>43494</v>
      </c>
      <c r="C682" s="128" t="str">
        <f t="shared" si="164"/>
        <v>夜</v>
      </c>
      <c r="D682" s="128">
        <f t="shared" si="165"/>
        <v>29</v>
      </c>
      <c r="E682" s="129">
        <f t="shared" si="175"/>
        <v>3</v>
      </c>
      <c r="F682" s="130" t="str">
        <f t="shared" si="166"/>
        <v>丙班</v>
      </c>
      <c r="G682" s="128">
        <f t="shared" si="167"/>
        <v>4</v>
      </c>
      <c r="H682" s="131">
        <f t="shared" si="169"/>
        <v>0.0416666666666667</v>
      </c>
      <c r="I682" s="165">
        <f t="shared" si="170"/>
        <v>0.166666666666667</v>
      </c>
      <c r="J682" s="283" t="str">
        <f>IF(_penmei1_month_day!AH678="","",_penmei1_month_day!AH678)</f>
        <v/>
      </c>
      <c r="K682" s="283" t="str">
        <f>IF(_penmei1_month_day!AI678="","",_penmei1_month_day!AI678)</f>
        <v/>
      </c>
      <c r="L682" s="284" t="str">
        <f>IF(_penmei1_month_day!AJ678="","",_penmei1_month_day!AJ678)</f>
        <v/>
      </c>
      <c r="M682" s="284" t="str">
        <f>IF(_penmei1_month_day!AK678="","",_penmei1_month_day!AK678)</f>
        <v/>
      </c>
      <c r="N682" s="284" t="str">
        <f>IF(_penmei1_month_day!AL678="","",_penmei1_month_day!AL678)</f>
        <v/>
      </c>
      <c r="O682" s="284" t="str">
        <f>IF(_penmei1_month_day!AM678="","",_penmei1_month_day!AM678)</f>
        <v/>
      </c>
      <c r="P682" s="284" t="str">
        <f>IF(_penmei1_month_day!AN678="","",_penmei1_month_day!AN678)</f>
        <v/>
      </c>
      <c r="Q682" s="284" t="str">
        <f>IF(_penmei1_month_day!AO678="","",_penmei1_month_day!AO678)</f>
        <v/>
      </c>
      <c r="R682" s="284" t="str">
        <f>IF(_penmei1_month_day!AP678="","",_penmei1_month_day!AP678)</f>
        <v/>
      </c>
      <c r="S682" s="284" t="str">
        <f>IF(_penmei1_month_day!AQ678="","",_penmei1_month_day!AQ678)</f>
        <v/>
      </c>
      <c r="T682" s="284" t="str">
        <f>IF(_penmei1_month_day!AR678="","",_penmei1_month_day!AR678)</f>
        <v/>
      </c>
      <c r="U682" s="284" t="str">
        <f>IF(_penmei1_month_day!AS678="","",_penmei1_month_day!AS678)</f>
        <v/>
      </c>
      <c r="V682" s="284" t="str">
        <f>IF(_penmei1_month_day!AT678="","",_penmei1_month_day!AT678)</f>
        <v/>
      </c>
      <c r="W682" s="284" t="str">
        <f>IF(_penmei1_month_day!AU678="","",_penmei1_month_day!AU678)</f>
        <v/>
      </c>
      <c r="X682" s="284" t="str">
        <f>IF(_penmei1_month_day!AV678="","",_penmei1_month_day!AV678)</f>
        <v/>
      </c>
      <c r="Y682" s="284" t="str">
        <f>IF(_penmei1_month_day!AW678="","",_penmei1_month_day!AW678)</f>
        <v/>
      </c>
      <c r="Z682" s="284" t="str">
        <f>IF(_penmei1_month_day!AX678="","",_penmei1_month_day!AX678)</f>
        <v/>
      </c>
      <c r="AA682" s="306" t="str">
        <f>IF(_penmei1_month_day!AY678="","",ABS(_penmei1_month_day!AY678))</f>
        <v/>
      </c>
      <c r="AB682" s="306" t="str">
        <f>IF(_penmei1_month_day!AZ678="","",ABS(_penmei1_month_day!AZ678))</f>
        <v/>
      </c>
      <c r="AC682" s="283" t="str">
        <f>IF(_penmei1_month_day!BA678="","",_penmei1_month_day!BA678)</f>
        <v/>
      </c>
      <c r="AD682" s="283" t="str">
        <f>IF(_penmei1_month_day!BB678="","",_penmei1_month_day!BB678)</f>
        <v/>
      </c>
      <c r="AE682" s="284" t="str">
        <f>IF(_penmei1_month_day!BC678="","",_penmei1_month_day!BC678)</f>
        <v/>
      </c>
      <c r="AF682" s="284" t="str">
        <f>IF(_penmei1_month_day!BD678="","",_penmei1_month_day!BD678)</f>
        <v/>
      </c>
      <c r="AG682" s="284" t="str">
        <f>IF(_penmei1_month_day!BE678="","",_penmei1_month_day!BE678)</f>
        <v/>
      </c>
      <c r="AH682" s="306" t="str">
        <f>IF(_penmei1_month_day!BF678="","",_penmei1_month_day!BF678)</f>
        <v/>
      </c>
      <c r="AI682" s="306" t="str">
        <f>IF(_penmei1_month_day!BG678="","",_penmei1_month_day!BG678)</f>
        <v/>
      </c>
      <c r="AJ682" s="306" t="str">
        <f>IF(_penmei1_month_day!BH678="","",_penmei1_month_day!BH678)</f>
        <v/>
      </c>
      <c r="AK682" s="306" t="str">
        <f>IF(_penmei1_month_day!BI678="","",_penmei1_month_day!BI678)</f>
        <v/>
      </c>
      <c r="AL682" s="284" t="str">
        <f>IF(_penmei1_month_day!BJ678="","",_penmei1_month_day!BJ678)</f>
        <v/>
      </c>
      <c r="AM682" s="306" t="str">
        <f>IF(_penmei1_month_day!BK678="","",_penmei1_month_day!BK678/10000)</f>
        <v/>
      </c>
      <c r="AN682" s="284" t="str">
        <f>IF(_penmei1_month_day!BL678="","",_penmei1_month_day!BL678)</f>
        <v/>
      </c>
      <c r="AO682" s="284" t="str">
        <f>IF(_penmei1_month_day!BM678="","",_penmei1_month_day!BM678)</f>
        <v/>
      </c>
      <c r="AP682" s="329"/>
      <c r="AQ682" s="329"/>
    </row>
    <row r="683" spans="1:43">
      <c r="A683" s="126">
        <f t="shared" si="173"/>
        <v>43494</v>
      </c>
      <c r="B683" s="127">
        <f t="shared" si="163"/>
        <v>43494</v>
      </c>
      <c r="C683" s="128" t="str">
        <f t="shared" si="164"/>
        <v>夜</v>
      </c>
      <c r="D683" s="128">
        <f t="shared" si="165"/>
        <v>29</v>
      </c>
      <c r="E683" s="129">
        <f t="shared" si="175"/>
        <v>3</v>
      </c>
      <c r="F683" s="130" t="str">
        <f t="shared" si="166"/>
        <v>丙班</v>
      </c>
      <c r="G683" s="128">
        <f t="shared" si="167"/>
        <v>5</v>
      </c>
      <c r="H683" s="131">
        <f t="shared" si="169"/>
        <v>0.0416666666666667</v>
      </c>
      <c r="I683" s="165">
        <f t="shared" si="170"/>
        <v>0.208333333333333</v>
      </c>
      <c r="J683" s="283" t="str">
        <f>IF(_penmei1_month_day!AH679="","",_penmei1_month_day!AH679)</f>
        <v/>
      </c>
      <c r="K683" s="283" t="str">
        <f>IF(_penmei1_month_day!AI679="","",_penmei1_month_day!AI679)</f>
        <v/>
      </c>
      <c r="L683" s="284" t="str">
        <f>IF(_penmei1_month_day!AJ679="","",_penmei1_month_day!AJ679)</f>
        <v/>
      </c>
      <c r="M683" s="284" t="str">
        <f>IF(_penmei1_month_day!AK679="","",_penmei1_month_day!AK679)</f>
        <v/>
      </c>
      <c r="N683" s="284" t="str">
        <f>IF(_penmei1_month_day!AL679="","",_penmei1_month_day!AL679)</f>
        <v/>
      </c>
      <c r="O683" s="284" t="str">
        <f>IF(_penmei1_month_day!AM679="","",_penmei1_month_day!AM679)</f>
        <v/>
      </c>
      <c r="P683" s="284" t="str">
        <f>IF(_penmei1_month_day!AN679="","",_penmei1_month_day!AN679)</f>
        <v/>
      </c>
      <c r="Q683" s="284" t="str">
        <f>IF(_penmei1_month_day!AO679="","",_penmei1_month_day!AO679)</f>
        <v/>
      </c>
      <c r="R683" s="284" t="str">
        <f>IF(_penmei1_month_day!AP679="","",_penmei1_month_day!AP679)</f>
        <v/>
      </c>
      <c r="S683" s="284" t="str">
        <f>IF(_penmei1_month_day!AQ679="","",_penmei1_month_day!AQ679)</f>
        <v/>
      </c>
      <c r="T683" s="284" t="str">
        <f>IF(_penmei1_month_day!AR679="","",_penmei1_month_day!AR679)</f>
        <v/>
      </c>
      <c r="U683" s="284" t="str">
        <f>IF(_penmei1_month_day!AS679="","",_penmei1_month_day!AS679)</f>
        <v/>
      </c>
      <c r="V683" s="284" t="str">
        <f>IF(_penmei1_month_day!AT679="","",_penmei1_month_day!AT679)</f>
        <v/>
      </c>
      <c r="W683" s="284" t="str">
        <f>IF(_penmei1_month_day!AU679="","",_penmei1_month_day!AU679)</f>
        <v/>
      </c>
      <c r="X683" s="284" t="str">
        <f>IF(_penmei1_month_day!AV679="","",_penmei1_month_day!AV679)</f>
        <v/>
      </c>
      <c r="Y683" s="284" t="str">
        <f>IF(_penmei1_month_day!AW679="","",_penmei1_month_day!AW679)</f>
        <v/>
      </c>
      <c r="Z683" s="284" t="str">
        <f>IF(_penmei1_month_day!AX679="","",_penmei1_month_day!AX679)</f>
        <v/>
      </c>
      <c r="AA683" s="306" t="str">
        <f>IF(_penmei1_month_day!AY679="","",ABS(_penmei1_month_day!AY679))</f>
        <v/>
      </c>
      <c r="AB683" s="306" t="str">
        <f>IF(_penmei1_month_day!AZ679="","",ABS(_penmei1_month_day!AZ679))</f>
        <v/>
      </c>
      <c r="AC683" s="283" t="str">
        <f>IF(_penmei1_month_day!BA679="","",_penmei1_month_day!BA679)</f>
        <v/>
      </c>
      <c r="AD683" s="283" t="str">
        <f>IF(_penmei1_month_day!BB679="","",_penmei1_month_day!BB679)</f>
        <v/>
      </c>
      <c r="AE683" s="284" t="str">
        <f>IF(_penmei1_month_day!BC679="","",_penmei1_month_day!BC679)</f>
        <v/>
      </c>
      <c r="AF683" s="284" t="str">
        <f>IF(_penmei1_month_day!BD679="","",_penmei1_month_day!BD679)</f>
        <v/>
      </c>
      <c r="AG683" s="284" t="str">
        <f>IF(_penmei1_month_day!BE679="","",_penmei1_month_day!BE679)</f>
        <v/>
      </c>
      <c r="AH683" s="306" t="str">
        <f>IF(_penmei1_month_day!BF679="","",_penmei1_month_day!BF679)</f>
        <v/>
      </c>
      <c r="AI683" s="306" t="str">
        <f>IF(_penmei1_month_day!BG679="","",_penmei1_month_day!BG679)</f>
        <v/>
      </c>
      <c r="AJ683" s="306" t="str">
        <f>IF(_penmei1_month_day!BH679="","",_penmei1_month_day!BH679)</f>
        <v/>
      </c>
      <c r="AK683" s="306" t="str">
        <f>IF(_penmei1_month_day!BI679="","",_penmei1_month_day!BI679)</f>
        <v/>
      </c>
      <c r="AL683" s="284" t="str">
        <f>IF(_penmei1_month_day!BJ679="","",_penmei1_month_day!BJ679)</f>
        <v/>
      </c>
      <c r="AM683" s="306" t="str">
        <f>IF(_penmei1_month_day!BK679="","",_penmei1_month_day!BK679/10000)</f>
        <v/>
      </c>
      <c r="AN683" s="284" t="str">
        <f>IF(_penmei1_month_day!BL679="","",_penmei1_month_day!BL679)</f>
        <v/>
      </c>
      <c r="AO683" s="284" t="str">
        <f>IF(_penmei1_month_day!BM679="","",_penmei1_month_day!BM679)</f>
        <v/>
      </c>
      <c r="AP683" s="329"/>
      <c r="AQ683" s="329"/>
    </row>
    <row r="684" spans="1:43">
      <c r="A684" s="126">
        <f t="shared" si="173"/>
        <v>43494</v>
      </c>
      <c r="B684" s="127">
        <f t="shared" si="163"/>
        <v>43494</v>
      </c>
      <c r="C684" s="128" t="str">
        <f t="shared" si="164"/>
        <v>夜</v>
      </c>
      <c r="D684" s="128">
        <f t="shared" si="165"/>
        <v>29</v>
      </c>
      <c r="E684" s="129">
        <f t="shared" si="175"/>
        <v>3</v>
      </c>
      <c r="F684" s="130" t="str">
        <f t="shared" si="166"/>
        <v>丙班</v>
      </c>
      <c r="G684" s="128">
        <f t="shared" si="167"/>
        <v>6</v>
      </c>
      <c r="H684" s="131">
        <f t="shared" si="169"/>
        <v>0.0416666666666667</v>
      </c>
      <c r="I684" s="165">
        <f t="shared" si="170"/>
        <v>0.25</v>
      </c>
      <c r="J684" s="283" t="str">
        <f>IF(_penmei1_month_day!AH680="","",_penmei1_month_day!AH680)</f>
        <v/>
      </c>
      <c r="K684" s="283" t="str">
        <f>IF(_penmei1_month_day!AI680="","",_penmei1_month_day!AI680)</f>
        <v/>
      </c>
      <c r="L684" s="284" t="str">
        <f>IF(_penmei1_month_day!AJ680="","",_penmei1_month_day!AJ680)</f>
        <v/>
      </c>
      <c r="M684" s="284" t="str">
        <f>IF(_penmei1_month_day!AK680="","",_penmei1_month_day!AK680)</f>
        <v/>
      </c>
      <c r="N684" s="284" t="str">
        <f>IF(_penmei1_month_day!AL680="","",_penmei1_month_day!AL680)</f>
        <v/>
      </c>
      <c r="O684" s="284" t="str">
        <f>IF(_penmei1_month_day!AM680="","",_penmei1_month_day!AM680)</f>
        <v/>
      </c>
      <c r="P684" s="284" t="str">
        <f>IF(_penmei1_month_day!AN680="","",_penmei1_month_day!AN680)</f>
        <v/>
      </c>
      <c r="Q684" s="284" t="str">
        <f>IF(_penmei1_month_day!AO680="","",_penmei1_month_day!AO680)</f>
        <v/>
      </c>
      <c r="R684" s="284" t="str">
        <f>IF(_penmei1_month_day!AP680="","",_penmei1_month_day!AP680)</f>
        <v/>
      </c>
      <c r="S684" s="284" t="str">
        <f>IF(_penmei1_month_day!AQ680="","",_penmei1_month_day!AQ680)</f>
        <v/>
      </c>
      <c r="T684" s="284" t="str">
        <f>IF(_penmei1_month_day!AR680="","",_penmei1_month_day!AR680)</f>
        <v/>
      </c>
      <c r="U684" s="284" t="str">
        <f>IF(_penmei1_month_day!AS680="","",_penmei1_month_day!AS680)</f>
        <v/>
      </c>
      <c r="V684" s="284" t="str">
        <f>IF(_penmei1_month_day!AT680="","",_penmei1_month_day!AT680)</f>
        <v/>
      </c>
      <c r="W684" s="284" t="str">
        <f>IF(_penmei1_month_day!AU680="","",_penmei1_month_day!AU680)</f>
        <v/>
      </c>
      <c r="X684" s="284" t="str">
        <f>IF(_penmei1_month_day!AV680="","",_penmei1_month_day!AV680)</f>
        <v/>
      </c>
      <c r="Y684" s="284" t="str">
        <f>IF(_penmei1_month_day!AW680="","",_penmei1_month_day!AW680)</f>
        <v/>
      </c>
      <c r="Z684" s="284" t="str">
        <f>IF(_penmei1_month_day!AX680="","",_penmei1_month_day!AX680)</f>
        <v/>
      </c>
      <c r="AA684" s="306" t="str">
        <f>IF(_penmei1_month_day!AY680="","",ABS(_penmei1_month_day!AY680))</f>
        <v/>
      </c>
      <c r="AB684" s="306" t="str">
        <f>IF(_penmei1_month_day!AZ680="","",ABS(_penmei1_month_day!AZ680))</f>
        <v/>
      </c>
      <c r="AC684" s="283" t="str">
        <f>IF(_penmei1_month_day!BA680="","",_penmei1_month_day!BA680)</f>
        <v/>
      </c>
      <c r="AD684" s="283" t="str">
        <f>IF(_penmei1_month_day!BB680="","",_penmei1_month_day!BB680)</f>
        <v/>
      </c>
      <c r="AE684" s="284" t="str">
        <f>IF(_penmei1_month_day!BC680="","",_penmei1_month_day!BC680)</f>
        <v/>
      </c>
      <c r="AF684" s="284" t="str">
        <f>IF(_penmei1_month_day!BD680="","",_penmei1_month_day!BD680)</f>
        <v/>
      </c>
      <c r="AG684" s="284" t="str">
        <f>IF(_penmei1_month_day!BE680="","",_penmei1_month_day!BE680)</f>
        <v/>
      </c>
      <c r="AH684" s="306" t="str">
        <f>IF(_penmei1_month_day!BF680="","",_penmei1_month_day!BF680)</f>
        <v/>
      </c>
      <c r="AI684" s="306" t="str">
        <f>IF(_penmei1_month_day!BG680="","",_penmei1_month_day!BG680)</f>
        <v/>
      </c>
      <c r="AJ684" s="306" t="str">
        <f>IF(_penmei1_month_day!BH680="","",_penmei1_month_day!BH680)</f>
        <v/>
      </c>
      <c r="AK684" s="306" t="str">
        <f>IF(_penmei1_month_day!BI680="","",_penmei1_month_day!BI680)</f>
        <v/>
      </c>
      <c r="AL684" s="284" t="str">
        <f>IF(_penmei1_month_day!BJ680="","",_penmei1_month_day!BJ680)</f>
        <v/>
      </c>
      <c r="AM684" s="306" t="str">
        <f>IF(_penmei1_month_day!BK680="","",_penmei1_month_day!BK680/10000)</f>
        <v/>
      </c>
      <c r="AN684" s="284" t="str">
        <f>IF(_penmei1_month_day!BL680="","",_penmei1_month_day!BL680)</f>
        <v/>
      </c>
      <c r="AO684" s="284" t="str">
        <f>IF(_penmei1_month_day!BM680="","",_penmei1_month_day!BM680)</f>
        <v/>
      </c>
      <c r="AP684" s="329"/>
      <c r="AQ684" s="329"/>
    </row>
    <row r="685" ht="15" spans="1:43">
      <c r="A685" s="132">
        <f t="shared" si="173"/>
        <v>43494</v>
      </c>
      <c r="B685" s="133">
        <f t="shared" si="163"/>
        <v>43494</v>
      </c>
      <c r="C685" s="134" t="str">
        <f t="shared" si="164"/>
        <v>夜</v>
      </c>
      <c r="D685" s="134">
        <f t="shared" si="165"/>
        <v>29</v>
      </c>
      <c r="E685" s="135">
        <f t="shared" si="175"/>
        <v>3</v>
      </c>
      <c r="F685" s="136" t="str">
        <f t="shared" si="166"/>
        <v>丙班</v>
      </c>
      <c r="G685" s="134">
        <f t="shared" si="167"/>
        <v>7</v>
      </c>
      <c r="H685" s="137">
        <f t="shared" si="169"/>
        <v>0.0416666666666667</v>
      </c>
      <c r="I685" s="170">
        <f t="shared" si="170"/>
        <v>0.291666666666667</v>
      </c>
      <c r="J685" s="285" t="str">
        <f>IF(_penmei1_month_day!AH681="","",_penmei1_month_day!AH681)</f>
        <v/>
      </c>
      <c r="K685" s="285" t="str">
        <f>IF(_penmei1_month_day!AI681="","",_penmei1_month_day!AI681)</f>
        <v/>
      </c>
      <c r="L685" s="286" t="str">
        <f>IF(_penmei1_month_day!AJ681="","",_penmei1_month_day!AJ681)</f>
        <v/>
      </c>
      <c r="M685" s="286" t="str">
        <f>IF(_penmei1_month_day!AK681="","",_penmei1_month_day!AK681)</f>
        <v/>
      </c>
      <c r="N685" s="286" t="str">
        <f>IF(_penmei1_month_day!AL681="","",_penmei1_month_day!AL681)</f>
        <v/>
      </c>
      <c r="O685" s="286" t="str">
        <f>IF(_penmei1_month_day!AM681="","",_penmei1_month_day!AM681)</f>
        <v/>
      </c>
      <c r="P685" s="286" t="str">
        <f>IF(_penmei1_month_day!AN681="","",_penmei1_month_day!AN681)</f>
        <v/>
      </c>
      <c r="Q685" s="286" t="str">
        <f>IF(_penmei1_month_day!AO681="","",_penmei1_month_day!AO681)</f>
        <v/>
      </c>
      <c r="R685" s="286" t="str">
        <f>IF(_penmei1_month_day!AP681="","",_penmei1_month_day!AP681)</f>
        <v/>
      </c>
      <c r="S685" s="286" t="str">
        <f>IF(_penmei1_month_day!AQ681="","",_penmei1_month_day!AQ681)</f>
        <v/>
      </c>
      <c r="T685" s="286" t="str">
        <f>IF(_penmei1_month_day!AR681="","",_penmei1_month_day!AR681)</f>
        <v/>
      </c>
      <c r="U685" s="286" t="str">
        <f>IF(_penmei1_month_day!AS681="","",_penmei1_month_day!AS681)</f>
        <v/>
      </c>
      <c r="V685" s="286" t="str">
        <f>IF(_penmei1_month_day!AT681="","",_penmei1_month_day!AT681)</f>
        <v/>
      </c>
      <c r="W685" s="286" t="str">
        <f>IF(_penmei1_month_day!AU681="","",_penmei1_month_day!AU681)</f>
        <v/>
      </c>
      <c r="X685" s="286" t="str">
        <f>IF(_penmei1_month_day!AV681="","",_penmei1_month_day!AV681)</f>
        <v/>
      </c>
      <c r="Y685" s="286" t="str">
        <f>IF(_penmei1_month_day!AW681="","",_penmei1_month_day!AW681)</f>
        <v/>
      </c>
      <c r="Z685" s="286" t="str">
        <f>IF(_penmei1_month_day!AX681="","",_penmei1_month_day!AX681)</f>
        <v/>
      </c>
      <c r="AA685" s="307" t="str">
        <f>IF(_penmei1_month_day!AY681="","",ABS(_penmei1_month_day!AY681))</f>
        <v/>
      </c>
      <c r="AB685" s="307" t="str">
        <f>IF(_penmei1_month_day!AZ681="","",ABS(_penmei1_month_day!AZ681))</f>
        <v/>
      </c>
      <c r="AC685" s="285" t="str">
        <f>IF(_penmei1_month_day!BA681="","",_penmei1_month_day!BA681)</f>
        <v/>
      </c>
      <c r="AD685" s="285" t="str">
        <f>IF(_penmei1_month_day!BB681="","",_penmei1_month_day!BB681)</f>
        <v/>
      </c>
      <c r="AE685" s="286" t="str">
        <f>IF(_penmei1_month_day!BC681="","",_penmei1_month_day!BC681)</f>
        <v/>
      </c>
      <c r="AF685" s="284" t="str">
        <f>IF(_penmei1_month_day!BD681="","",_penmei1_month_day!BD681)</f>
        <v/>
      </c>
      <c r="AG685" s="286" t="str">
        <f>IF(_penmei1_month_day!BE681="","",_penmei1_month_day!BE681)</f>
        <v/>
      </c>
      <c r="AH685" s="307" t="str">
        <f>IF(_penmei1_month_day!BF681="","",_penmei1_month_day!BF681)</f>
        <v/>
      </c>
      <c r="AI685" s="307" t="str">
        <f>IF(_penmei1_month_day!BG681="","",_penmei1_month_day!BG681)</f>
        <v/>
      </c>
      <c r="AJ685" s="307" t="str">
        <f>IF(_penmei1_month_day!BH681="","",_penmei1_month_day!BH681)</f>
        <v/>
      </c>
      <c r="AK685" s="307" t="str">
        <f>IF(_penmei1_month_day!BI681="","",_penmei1_month_day!BI681)</f>
        <v/>
      </c>
      <c r="AL685" s="286" t="str">
        <f>IF(_penmei1_month_day!BJ681="","",_penmei1_month_day!BJ681)</f>
        <v/>
      </c>
      <c r="AM685" s="307" t="str">
        <f>IF(_penmei1_month_day!BK681="","",_penmei1_month_day!BK681/10000)</f>
        <v/>
      </c>
      <c r="AN685" s="286" t="str">
        <f>IF(_penmei1_month_day!BL681="","",_penmei1_month_day!BL681)</f>
        <v/>
      </c>
      <c r="AO685" s="286" t="str">
        <f>IF(_penmei1_month_day!BM681="","",_penmei1_month_day!BM681)</f>
        <v/>
      </c>
      <c r="AP685" s="243" t="s">
        <v>83</v>
      </c>
      <c r="AQ685" s="331"/>
    </row>
    <row r="686" ht="15" spans="1:43">
      <c r="A686" s="120">
        <f t="shared" si="173"/>
        <v>43494</v>
      </c>
      <c r="B686" s="121">
        <f t="shared" si="163"/>
        <v>43494</v>
      </c>
      <c r="C686" s="122" t="str">
        <f t="shared" si="164"/>
        <v>白</v>
      </c>
      <c r="D686" s="122">
        <f t="shared" si="165"/>
        <v>29</v>
      </c>
      <c r="E686" s="123">
        <f>IF(AND(E678=4),1,IF(AND(E678&lt;4),(E678+1),))</f>
        <v>4</v>
      </c>
      <c r="F686" s="124" t="str">
        <f t="shared" si="166"/>
        <v>丁班</v>
      </c>
      <c r="G686" s="122">
        <f t="shared" si="167"/>
        <v>8</v>
      </c>
      <c r="H686" s="125">
        <f t="shared" si="169"/>
        <v>0.0416666666666667</v>
      </c>
      <c r="I686" s="160">
        <f t="shared" si="170"/>
        <v>0.333333333333334</v>
      </c>
      <c r="J686" s="281" t="str">
        <f>IF(_penmei1_month_day!AH682="","",_penmei1_month_day!AH682)</f>
        <v/>
      </c>
      <c r="K686" s="281" t="str">
        <f>IF(_penmei1_month_day!AI682="","",_penmei1_month_day!AI682)</f>
        <v/>
      </c>
      <c r="L686" s="282" t="str">
        <f>IF(_penmei1_month_day!AJ682="","",_penmei1_month_day!AJ682)</f>
        <v/>
      </c>
      <c r="M686" s="282" t="str">
        <f>IF(_penmei1_month_day!AK682="","",_penmei1_month_day!AK682)</f>
        <v/>
      </c>
      <c r="N686" s="282" t="str">
        <f>IF(_penmei1_month_day!AL682="","",_penmei1_month_day!AL682)</f>
        <v/>
      </c>
      <c r="O686" s="282" t="str">
        <f>IF(_penmei1_month_day!AM682="","",_penmei1_month_day!AM682)</f>
        <v/>
      </c>
      <c r="P686" s="282" t="str">
        <f>IF(_penmei1_month_day!AN682="","",_penmei1_month_day!AN682)</f>
        <v/>
      </c>
      <c r="Q686" s="282" t="str">
        <f>IF(_penmei1_month_day!AO682="","",_penmei1_month_day!AO682)</f>
        <v/>
      </c>
      <c r="R686" s="282" t="str">
        <f>IF(_penmei1_month_day!AP682="","",_penmei1_month_day!AP682)</f>
        <v/>
      </c>
      <c r="S686" s="282" t="str">
        <f>IF(_penmei1_month_day!AQ682="","",_penmei1_month_day!AQ682)</f>
        <v/>
      </c>
      <c r="T686" s="282" t="str">
        <f>IF(_penmei1_month_day!AR682="","",_penmei1_month_day!AR682)</f>
        <v/>
      </c>
      <c r="U686" s="282" t="str">
        <f>IF(_penmei1_month_day!AS682="","",_penmei1_month_day!AS682)</f>
        <v/>
      </c>
      <c r="V686" s="282" t="str">
        <f>IF(_penmei1_month_day!AT682="","",_penmei1_month_day!AT682)</f>
        <v/>
      </c>
      <c r="W686" s="282" t="str">
        <f>IF(_penmei1_month_day!AU682="","",_penmei1_month_day!AU682)</f>
        <v/>
      </c>
      <c r="X686" s="282" t="str">
        <f>IF(_penmei1_month_day!AV682="","",_penmei1_month_day!AV682)</f>
        <v/>
      </c>
      <c r="Y686" s="282" t="str">
        <f>IF(_penmei1_month_day!AW682="","",_penmei1_month_day!AW682)</f>
        <v/>
      </c>
      <c r="Z686" s="282" t="str">
        <f>IF(_penmei1_month_day!AX682="","",_penmei1_month_day!AX682)</f>
        <v/>
      </c>
      <c r="AA686" s="305" t="str">
        <f>IF(_penmei1_month_day!AY682="","",ABS(_penmei1_month_day!AY682))</f>
        <v/>
      </c>
      <c r="AB686" s="305" t="str">
        <f>IF(_penmei1_month_day!AZ682="","",ABS(_penmei1_month_day!AZ682))</f>
        <v/>
      </c>
      <c r="AC686" s="281" t="str">
        <f>IF(_penmei1_month_day!BA682="","",_penmei1_month_day!BA682)</f>
        <v/>
      </c>
      <c r="AD686" s="281" t="str">
        <f>IF(_penmei1_month_day!BB682="","",_penmei1_month_day!BB682)</f>
        <v/>
      </c>
      <c r="AE686" s="282" t="str">
        <f>IF(_penmei1_month_day!BC682="","",_penmei1_month_day!BC682)</f>
        <v/>
      </c>
      <c r="AF686" s="282" t="str">
        <f>IF(_penmei1_month_day!BD682="","",_penmei1_month_day!BD682)</f>
        <v/>
      </c>
      <c r="AG686" s="282" t="str">
        <f>IF(_penmei1_month_day!BE682="","",_penmei1_month_day!BE682)</f>
        <v/>
      </c>
      <c r="AH686" s="305" t="str">
        <f>IF(_penmei1_month_day!BF682="","",_penmei1_month_day!BF682)</f>
        <v/>
      </c>
      <c r="AI686" s="305" t="str">
        <f>IF(_penmei1_month_day!BG682="","",_penmei1_month_day!BG682)</f>
        <v/>
      </c>
      <c r="AJ686" s="305" t="str">
        <f>IF(_penmei1_month_day!BH682="","",_penmei1_month_day!BH682)</f>
        <v/>
      </c>
      <c r="AK686" s="305" t="str">
        <f>IF(_penmei1_month_day!BI682="","",_penmei1_month_day!BI682)</f>
        <v/>
      </c>
      <c r="AL686" s="282" t="str">
        <f>IF(_penmei1_month_day!BJ682="","",_penmei1_month_day!BJ682)</f>
        <v/>
      </c>
      <c r="AM686" s="305" t="str">
        <f>IF(_penmei1_month_day!BK682="","",_penmei1_month_day!BK682/10000)</f>
        <v/>
      </c>
      <c r="AN686" s="282" t="str">
        <f>IF(_penmei1_month_day!BL682="","",_penmei1_month_day!BL682)</f>
        <v/>
      </c>
      <c r="AO686" s="282" t="str">
        <f>IF(_penmei1_month_day!BM682="","",_penmei1_month_day!BM682)</f>
        <v/>
      </c>
      <c r="AP686" s="328"/>
      <c r="AQ686" s="328"/>
    </row>
    <row r="687" spans="1:43">
      <c r="A687" s="126">
        <f t="shared" si="173"/>
        <v>43494</v>
      </c>
      <c r="B687" s="127">
        <f t="shared" si="163"/>
        <v>43494</v>
      </c>
      <c r="C687" s="128" t="str">
        <f t="shared" si="164"/>
        <v>白</v>
      </c>
      <c r="D687" s="128">
        <f t="shared" si="165"/>
        <v>29</v>
      </c>
      <c r="E687" s="129">
        <f t="shared" ref="E687:E693" si="176">E686</f>
        <v>4</v>
      </c>
      <c r="F687" s="130" t="str">
        <f t="shared" si="166"/>
        <v>丁班</v>
      </c>
      <c r="G687" s="128">
        <f t="shared" si="167"/>
        <v>9</v>
      </c>
      <c r="H687" s="131">
        <f t="shared" si="169"/>
        <v>0.0416666666666667</v>
      </c>
      <c r="I687" s="165">
        <f t="shared" si="170"/>
        <v>0.375</v>
      </c>
      <c r="J687" s="283" t="str">
        <f>IF(_penmei1_month_day!AH683="","",_penmei1_month_day!AH683)</f>
        <v/>
      </c>
      <c r="K687" s="283" t="str">
        <f>IF(_penmei1_month_day!AI683="","",_penmei1_month_day!AI683)</f>
        <v/>
      </c>
      <c r="L687" s="284" t="str">
        <f>IF(_penmei1_month_day!AJ683="","",_penmei1_month_day!AJ683)</f>
        <v/>
      </c>
      <c r="M687" s="284" t="str">
        <f>IF(_penmei1_month_day!AK683="","",_penmei1_month_day!AK683)</f>
        <v/>
      </c>
      <c r="N687" s="284" t="str">
        <f>IF(_penmei1_month_day!AL683="","",_penmei1_month_day!AL683)</f>
        <v/>
      </c>
      <c r="O687" s="284" t="str">
        <f>IF(_penmei1_month_day!AM683="","",_penmei1_month_day!AM683)</f>
        <v/>
      </c>
      <c r="P687" s="284" t="str">
        <f>IF(_penmei1_month_day!AN683="","",_penmei1_month_day!AN683)</f>
        <v/>
      </c>
      <c r="Q687" s="284" t="str">
        <f>IF(_penmei1_month_day!AO683="","",_penmei1_month_day!AO683)</f>
        <v/>
      </c>
      <c r="R687" s="284" t="str">
        <f>IF(_penmei1_month_day!AP683="","",_penmei1_month_day!AP683)</f>
        <v/>
      </c>
      <c r="S687" s="284" t="str">
        <f>IF(_penmei1_month_day!AQ683="","",_penmei1_month_day!AQ683)</f>
        <v/>
      </c>
      <c r="T687" s="284" t="str">
        <f>IF(_penmei1_month_day!AR683="","",_penmei1_month_day!AR683)</f>
        <v/>
      </c>
      <c r="U687" s="284" t="str">
        <f>IF(_penmei1_month_day!AS683="","",_penmei1_month_day!AS683)</f>
        <v/>
      </c>
      <c r="V687" s="284" t="str">
        <f>IF(_penmei1_month_day!AT683="","",_penmei1_month_day!AT683)</f>
        <v/>
      </c>
      <c r="W687" s="284" t="str">
        <f>IF(_penmei1_month_day!AU683="","",_penmei1_month_day!AU683)</f>
        <v/>
      </c>
      <c r="X687" s="284" t="str">
        <f>IF(_penmei1_month_day!AV683="","",_penmei1_month_day!AV683)</f>
        <v/>
      </c>
      <c r="Y687" s="284" t="str">
        <f>IF(_penmei1_month_day!AW683="","",_penmei1_month_day!AW683)</f>
        <v/>
      </c>
      <c r="Z687" s="284" t="str">
        <f>IF(_penmei1_month_day!AX683="","",_penmei1_month_day!AX683)</f>
        <v/>
      </c>
      <c r="AA687" s="306" t="str">
        <f>IF(_penmei1_month_day!AY683="","",ABS(_penmei1_month_day!AY683))</f>
        <v/>
      </c>
      <c r="AB687" s="306" t="str">
        <f>IF(_penmei1_month_day!AZ683="","",ABS(_penmei1_month_day!AZ683))</f>
        <v/>
      </c>
      <c r="AC687" s="283" t="str">
        <f>IF(_penmei1_month_day!BA683="","",_penmei1_month_day!BA683)</f>
        <v/>
      </c>
      <c r="AD687" s="283" t="str">
        <f>IF(_penmei1_month_day!BB683="","",_penmei1_month_day!BB683)</f>
        <v/>
      </c>
      <c r="AE687" s="284" t="str">
        <f>IF(_penmei1_month_day!BC683="","",_penmei1_month_day!BC683)</f>
        <v/>
      </c>
      <c r="AF687" s="284" t="str">
        <f>IF(_penmei1_month_day!BD683="","",_penmei1_month_day!BD683)</f>
        <v/>
      </c>
      <c r="AG687" s="284" t="str">
        <f>IF(_penmei1_month_day!BE683="","",_penmei1_month_day!BE683)</f>
        <v/>
      </c>
      <c r="AH687" s="306" t="str">
        <f>IF(_penmei1_month_day!BF683="","",_penmei1_month_day!BF683)</f>
        <v/>
      </c>
      <c r="AI687" s="306" t="str">
        <f>IF(_penmei1_month_day!BG683="","",_penmei1_month_day!BG683)</f>
        <v/>
      </c>
      <c r="AJ687" s="306" t="str">
        <f>IF(_penmei1_month_day!BH683="","",_penmei1_month_day!BH683)</f>
        <v/>
      </c>
      <c r="AK687" s="306" t="str">
        <f>IF(_penmei1_month_day!BI683="","",_penmei1_month_day!BI683)</f>
        <v/>
      </c>
      <c r="AL687" s="284" t="str">
        <f>IF(_penmei1_month_day!BJ683="","",_penmei1_month_day!BJ683)</f>
        <v/>
      </c>
      <c r="AM687" s="306" t="str">
        <f>IF(_penmei1_month_day!BK683="","",_penmei1_month_day!BK683/10000)</f>
        <v/>
      </c>
      <c r="AN687" s="284" t="str">
        <f>IF(_penmei1_month_day!BL683="","",_penmei1_month_day!BL683)</f>
        <v/>
      </c>
      <c r="AO687" s="284" t="str">
        <f>IF(_penmei1_month_day!BM683="","",_penmei1_month_day!BM683)</f>
        <v/>
      </c>
      <c r="AP687" s="329"/>
      <c r="AQ687" s="329"/>
    </row>
    <row r="688" spans="1:43">
      <c r="A688" s="126">
        <f t="shared" si="173"/>
        <v>43494</v>
      </c>
      <c r="B688" s="127">
        <f t="shared" si="163"/>
        <v>43494</v>
      </c>
      <c r="C688" s="128" t="str">
        <f t="shared" si="164"/>
        <v>白</v>
      </c>
      <c r="D688" s="128">
        <f t="shared" si="165"/>
        <v>29</v>
      </c>
      <c r="E688" s="129">
        <f t="shared" si="176"/>
        <v>4</v>
      </c>
      <c r="F688" s="130" t="str">
        <f t="shared" si="166"/>
        <v>丁班</v>
      </c>
      <c r="G688" s="128">
        <f t="shared" si="167"/>
        <v>10</v>
      </c>
      <c r="H688" s="131">
        <f t="shared" si="169"/>
        <v>0.0416666666666667</v>
      </c>
      <c r="I688" s="165">
        <f t="shared" si="170"/>
        <v>0.416666666666667</v>
      </c>
      <c r="J688" s="283" t="str">
        <f>IF(_penmei1_month_day!AH684="","",_penmei1_month_day!AH684)</f>
        <v/>
      </c>
      <c r="K688" s="283" t="str">
        <f>IF(_penmei1_month_day!AI684="","",_penmei1_month_day!AI684)</f>
        <v/>
      </c>
      <c r="L688" s="284" t="str">
        <f>IF(_penmei1_month_day!AJ684="","",_penmei1_month_day!AJ684)</f>
        <v/>
      </c>
      <c r="M688" s="284" t="str">
        <f>IF(_penmei1_month_day!AK684="","",_penmei1_month_day!AK684)</f>
        <v/>
      </c>
      <c r="N688" s="284" t="str">
        <f>IF(_penmei1_month_day!AL684="","",_penmei1_month_day!AL684)</f>
        <v/>
      </c>
      <c r="O688" s="284" t="str">
        <f>IF(_penmei1_month_day!AM684="","",_penmei1_month_day!AM684)</f>
        <v/>
      </c>
      <c r="P688" s="284" t="str">
        <f>IF(_penmei1_month_day!AN684="","",_penmei1_month_day!AN684)</f>
        <v/>
      </c>
      <c r="Q688" s="284" t="str">
        <f>IF(_penmei1_month_day!AO684="","",_penmei1_month_day!AO684)</f>
        <v/>
      </c>
      <c r="R688" s="284" t="str">
        <f>IF(_penmei1_month_day!AP684="","",_penmei1_month_day!AP684)</f>
        <v/>
      </c>
      <c r="S688" s="284" t="str">
        <f>IF(_penmei1_month_day!AQ684="","",_penmei1_month_day!AQ684)</f>
        <v/>
      </c>
      <c r="T688" s="284" t="str">
        <f>IF(_penmei1_month_day!AR684="","",_penmei1_month_day!AR684)</f>
        <v/>
      </c>
      <c r="U688" s="284" t="str">
        <f>IF(_penmei1_month_day!AS684="","",_penmei1_month_day!AS684)</f>
        <v/>
      </c>
      <c r="V688" s="284" t="str">
        <f>IF(_penmei1_month_day!AT684="","",_penmei1_month_day!AT684)</f>
        <v/>
      </c>
      <c r="W688" s="284" t="str">
        <f>IF(_penmei1_month_day!AU684="","",_penmei1_month_day!AU684)</f>
        <v/>
      </c>
      <c r="X688" s="284" t="str">
        <f>IF(_penmei1_month_day!AV684="","",_penmei1_month_day!AV684)</f>
        <v/>
      </c>
      <c r="Y688" s="284" t="str">
        <f>IF(_penmei1_month_day!AW684="","",_penmei1_month_day!AW684)</f>
        <v/>
      </c>
      <c r="Z688" s="284" t="str">
        <f>IF(_penmei1_month_day!AX684="","",_penmei1_month_day!AX684)</f>
        <v/>
      </c>
      <c r="AA688" s="306" t="str">
        <f>IF(_penmei1_month_day!AY684="","",ABS(_penmei1_month_day!AY684))</f>
        <v/>
      </c>
      <c r="AB688" s="306" t="str">
        <f>IF(_penmei1_month_day!AZ684="","",ABS(_penmei1_month_day!AZ684))</f>
        <v/>
      </c>
      <c r="AC688" s="283" t="str">
        <f>IF(_penmei1_month_day!BA684="","",_penmei1_month_day!BA684)</f>
        <v/>
      </c>
      <c r="AD688" s="283" t="str">
        <f>IF(_penmei1_month_day!BB684="","",_penmei1_month_day!BB684)</f>
        <v/>
      </c>
      <c r="AE688" s="284" t="str">
        <f>IF(_penmei1_month_day!BC684="","",_penmei1_month_day!BC684)</f>
        <v/>
      </c>
      <c r="AF688" s="284" t="str">
        <f>IF(_penmei1_month_day!BD684="","",_penmei1_month_day!BD684)</f>
        <v/>
      </c>
      <c r="AG688" s="284" t="str">
        <f>IF(_penmei1_month_day!BE684="","",_penmei1_month_day!BE684)</f>
        <v/>
      </c>
      <c r="AH688" s="306" t="str">
        <f>IF(_penmei1_month_day!BF684="","",_penmei1_month_day!BF684)</f>
        <v/>
      </c>
      <c r="AI688" s="306" t="str">
        <f>IF(_penmei1_month_day!BG684="","",_penmei1_month_day!BG684)</f>
        <v/>
      </c>
      <c r="AJ688" s="306" t="str">
        <f>IF(_penmei1_month_day!BH684="","",_penmei1_month_day!BH684)</f>
        <v/>
      </c>
      <c r="AK688" s="306" t="str">
        <f>IF(_penmei1_month_day!BI684="","",_penmei1_month_day!BI684)</f>
        <v/>
      </c>
      <c r="AL688" s="284" t="str">
        <f>IF(_penmei1_month_day!BJ684="","",_penmei1_month_day!BJ684)</f>
        <v/>
      </c>
      <c r="AM688" s="306" t="str">
        <f>IF(_penmei1_month_day!BK684="","",_penmei1_month_day!BK684/10000)</f>
        <v/>
      </c>
      <c r="AN688" s="284" t="str">
        <f>IF(_penmei1_month_day!BL684="","",_penmei1_month_day!BL684)</f>
        <v/>
      </c>
      <c r="AO688" s="284" t="str">
        <f>IF(_penmei1_month_day!BM684="","",_penmei1_month_day!BM684)</f>
        <v/>
      </c>
      <c r="AP688" s="329"/>
      <c r="AQ688" s="329"/>
    </row>
    <row r="689" spans="1:43">
      <c r="A689" s="126">
        <f t="shared" si="173"/>
        <v>43494</v>
      </c>
      <c r="B689" s="127">
        <f t="shared" si="163"/>
        <v>43494</v>
      </c>
      <c r="C689" s="128" t="str">
        <f t="shared" si="164"/>
        <v>白</v>
      </c>
      <c r="D689" s="128">
        <f t="shared" si="165"/>
        <v>29</v>
      </c>
      <c r="E689" s="129">
        <f t="shared" si="176"/>
        <v>4</v>
      </c>
      <c r="F689" s="130" t="str">
        <f t="shared" si="166"/>
        <v>丁班</v>
      </c>
      <c r="G689" s="128">
        <f t="shared" si="167"/>
        <v>11</v>
      </c>
      <c r="H689" s="131">
        <f t="shared" si="169"/>
        <v>0.0416666666666667</v>
      </c>
      <c r="I689" s="165">
        <f t="shared" si="170"/>
        <v>0.458333333333334</v>
      </c>
      <c r="J689" s="283" t="str">
        <f>IF(_penmei1_month_day!AH685="","",_penmei1_month_day!AH685)</f>
        <v/>
      </c>
      <c r="K689" s="283" t="str">
        <f>IF(_penmei1_month_day!AI685="","",_penmei1_month_day!AI685)</f>
        <v/>
      </c>
      <c r="L689" s="284" t="str">
        <f>IF(_penmei1_month_day!AJ685="","",_penmei1_month_day!AJ685)</f>
        <v/>
      </c>
      <c r="M689" s="284" t="str">
        <f>IF(_penmei1_month_day!AK685="","",_penmei1_month_day!AK685)</f>
        <v/>
      </c>
      <c r="N689" s="284" t="str">
        <f>IF(_penmei1_month_day!AL685="","",_penmei1_month_day!AL685)</f>
        <v/>
      </c>
      <c r="O689" s="284" t="str">
        <f>IF(_penmei1_month_day!AM685="","",_penmei1_month_day!AM685)</f>
        <v/>
      </c>
      <c r="P689" s="284" t="str">
        <f>IF(_penmei1_month_day!AN685="","",_penmei1_month_day!AN685)</f>
        <v/>
      </c>
      <c r="Q689" s="284" t="str">
        <f>IF(_penmei1_month_day!AO685="","",_penmei1_month_day!AO685)</f>
        <v/>
      </c>
      <c r="R689" s="284" t="str">
        <f>IF(_penmei1_month_day!AP685="","",_penmei1_month_day!AP685)</f>
        <v/>
      </c>
      <c r="S689" s="284" t="str">
        <f>IF(_penmei1_month_day!AQ685="","",_penmei1_month_day!AQ685)</f>
        <v/>
      </c>
      <c r="T689" s="284" t="str">
        <f>IF(_penmei1_month_day!AR685="","",_penmei1_month_day!AR685)</f>
        <v/>
      </c>
      <c r="U689" s="284" t="str">
        <f>IF(_penmei1_month_day!AS685="","",_penmei1_month_day!AS685)</f>
        <v/>
      </c>
      <c r="V689" s="284" t="str">
        <f>IF(_penmei1_month_day!AT685="","",_penmei1_month_day!AT685)</f>
        <v/>
      </c>
      <c r="W689" s="284" t="str">
        <f>IF(_penmei1_month_day!AU685="","",_penmei1_month_day!AU685)</f>
        <v/>
      </c>
      <c r="X689" s="284" t="str">
        <f>IF(_penmei1_month_day!AV685="","",_penmei1_month_day!AV685)</f>
        <v/>
      </c>
      <c r="Y689" s="284" t="str">
        <f>IF(_penmei1_month_day!AW685="","",_penmei1_month_day!AW685)</f>
        <v/>
      </c>
      <c r="Z689" s="284" t="str">
        <f>IF(_penmei1_month_day!AX685="","",_penmei1_month_day!AX685)</f>
        <v/>
      </c>
      <c r="AA689" s="306" t="str">
        <f>IF(_penmei1_month_day!AY685="","",ABS(_penmei1_month_day!AY685))</f>
        <v/>
      </c>
      <c r="AB689" s="306" t="str">
        <f>IF(_penmei1_month_day!AZ685="","",ABS(_penmei1_month_day!AZ685))</f>
        <v/>
      </c>
      <c r="AC689" s="283" t="str">
        <f>IF(_penmei1_month_day!BA685="","",_penmei1_month_day!BA685)</f>
        <v/>
      </c>
      <c r="AD689" s="283" t="str">
        <f>IF(_penmei1_month_day!BB685="","",_penmei1_month_day!BB685)</f>
        <v/>
      </c>
      <c r="AE689" s="284" t="str">
        <f>IF(_penmei1_month_day!BC685="","",_penmei1_month_day!BC685)</f>
        <v/>
      </c>
      <c r="AF689" s="284" t="str">
        <f>IF(_penmei1_month_day!BD685="","",_penmei1_month_day!BD685)</f>
        <v/>
      </c>
      <c r="AG689" s="284" t="str">
        <f>IF(_penmei1_month_day!BE685="","",_penmei1_month_day!BE685)</f>
        <v/>
      </c>
      <c r="AH689" s="306" t="str">
        <f>IF(_penmei1_month_day!BF685="","",_penmei1_month_day!BF685)</f>
        <v/>
      </c>
      <c r="AI689" s="306" t="str">
        <f>IF(_penmei1_month_day!BG685="","",_penmei1_month_day!BG685)</f>
        <v/>
      </c>
      <c r="AJ689" s="306" t="str">
        <f>IF(_penmei1_month_day!BH685="","",_penmei1_month_day!BH685)</f>
        <v/>
      </c>
      <c r="AK689" s="306" t="str">
        <f>IF(_penmei1_month_day!BI685="","",_penmei1_month_day!BI685)</f>
        <v/>
      </c>
      <c r="AL689" s="284" t="str">
        <f>IF(_penmei1_month_day!BJ685="","",_penmei1_month_day!BJ685)</f>
        <v/>
      </c>
      <c r="AM689" s="306" t="str">
        <f>IF(_penmei1_month_day!BK685="","",_penmei1_month_day!BK685/10000)</f>
        <v/>
      </c>
      <c r="AN689" s="284" t="str">
        <f>IF(_penmei1_month_day!BL685="","",_penmei1_month_day!BL685)</f>
        <v/>
      </c>
      <c r="AO689" s="284" t="str">
        <f>IF(_penmei1_month_day!BM685="","",_penmei1_month_day!BM685)</f>
        <v/>
      </c>
      <c r="AP689" s="329"/>
      <c r="AQ689" s="329"/>
    </row>
    <row r="690" spans="1:43">
      <c r="A690" s="126">
        <f t="shared" si="173"/>
        <v>43494</v>
      </c>
      <c r="B690" s="127">
        <f t="shared" si="163"/>
        <v>43494</v>
      </c>
      <c r="C690" s="128" t="str">
        <f t="shared" si="164"/>
        <v>白</v>
      </c>
      <c r="D690" s="128">
        <f t="shared" si="165"/>
        <v>29</v>
      </c>
      <c r="E690" s="129">
        <f t="shared" si="176"/>
        <v>4</v>
      </c>
      <c r="F690" s="130" t="str">
        <f t="shared" si="166"/>
        <v>丁班</v>
      </c>
      <c r="G690" s="128">
        <f t="shared" si="167"/>
        <v>12</v>
      </c>
      <c r="H690" s="131">
        <f t="shared" si="169"/>
        <v>0.0416666666666667</v>
      </c>
      <c r="I690" s="165">
        <f t="shared" si="170"/>
        <v>0.5</v>
      </c>
      <c r="J690" s="283" t="str">
        <f>IF(_penmei1_month_day!AH686="","",_penmei1_month_day!AH686)</f>
        <v/>
      </c>
      <c r="K690" s="283" t="str">
        <f>IF(_penmei1_month_day!AI686="","",_penmei1_month_day!AI686)</f>
        <v/>
      </c>
      <c r="L690" s="284" t="str">
        <f>IF(_penmei1_month_day!AJ686="","",_penmei1_month_day!AJ686)</f>
        <v/>
      </c>
      <c r="M690" s="284" t="str">
        <f>IF(_penmei1_month_day!AK686="","",_penmei1_month_day!AK686)</f>
        <v/>
      </c>
      <c r="N690" s="284" t="str">
        <f>IF(_penmei1_month_day!AL686="","",_penmei1_month_day!AL686)</f>
        <v/>
      </c>
      <c r="O690" s="284" t="str">
        <f>IF(_penmei1_month_day!AM686="","",_penmei1_month_day!AM686)</f>
        <v/>
      </c>
      <c r="P690" s="284" t="str">
        <f>IF(_penmei1_month_day!AN686="","",_penmei1_month_day!AN686)</f>
        <v/>
      </c>
      <c r="Q690" s="284" t="str">
        <f>IF(_penmei1_month_day!AO686="","",_penmei1_month_day!AO686)</f>
        <v/>
      </c>
      <c r="R690" s="284" t="str">
        <f>IF(_penmei1_month_day!AP686="","",_penmei1_month_day!AP686)</f>
        <v/>
      </c>
      <c r="S690" s="284" t="str">
        <f>IF(_penmei1_month_day!AQ686="","",_penmei1_month_day!AQ686)</f>
        <v/>
      </c>
      <c r="T690" s="284" t="str">
        <f>IF(_penmei1_month_day!AR686="","",_penmei1_month_day!AR686)</f>
        <v/>
      </c>
      <c r="U690" s="284" t="str">
        <f>IF(_penmei1_month_day!AS686="","",_penmei1_month_day!AS686)</f>
        <v/>
      </c>
      <c r="V690" s="284" t="str">
        <f>IF(_penmei1_month_day!AT686="","",_penmei1_month_day!AT686)</f>
        <v/>
      </c>
      <c r="W690" s="284" t="str">
        <f>IF(_penmei1_month_day!AU686="","",_penmei1_month_day!AU686)</f>
        <v/>
      </c>
      <c r="X690" s="284" t="str">
        <f>IF(_penmei1_month_day!AV686="","",_penmei1_month_day!AV686)</f>
        <v/>
      </c>
      <c r="Y690" s="284" t="str">
        <f>IF(_penmei1_month_day!AW686="","",_penmei1_month_day!AW686)</f>
        <v/>
      </c>
      <c r="Z690" s="284" t="str">
        <f>IF(_penmei1_month_day!AX686="","",_penmei1_month_day!AX686)</f>
        <v/>
      </c>
      <c r="AA690" s="306" t="str">
        <f>IF(_penmei1_month_day!AY686="","",ABS(_penmei1_month_day!AY686))</f>
        <v/>
      </c>
      <c r="AB690" s="306" t="str">
        <f>IF(_penmei1_month_day!AZ686="","",ABS(_penmei1_month_day!AZ686))</f>
        <v/>
      </c>
      <c r="AC690" s="283" t="str">
        <f>IF(_penmei1_month_day!BA686="","",_penmei1_month_day!BA686)</f>
        <v/>
      </c>
      <c r="AD690" s="283" t="str">
        <f>IF(_penmei1_month_day!BB686="","",_penmei1_month_day!BB686)</f>
        <v/>
      </c>
      <c r="AE690" s="284" t="str">
        <f>IF(_penmei1_month_day!BC686="","",_penmei1_month_day!BC686)</f>
        <v/>
      </c>
      <c r="AF690" s="284" t="str">
        <f>IF(_penmei1_month_day!BD686="","",_penmei1_month_day!BD686)</f>
        <v/>
      </c>
      <c r="AG690" s="284" t="str">
        <f>IF(_penmei1_month_day!BE686="","",_penmei1_month_day!BE686)</f>
        <v/>
      </c>
      <c r="AH690" s="306" t="str">
        <f>IF(_penmei1_month_day!BF686="","",_penmei1_month_day!BF686)</f>
        <v/>
      </c>
      <c r="AI690" s="306" t="str">
        <f>IF(_penmei1_month_day!BG686="","",_penmei1_month_day!BG686)</f>
        <v/>
      </c>
      <c r="AJ690" s="306" t="str">
        <f>IF(_penmei1_month_day!BH686="","",_penmei1_month_day!BH686)</f>
        <v/>
      </c>
      <c r="AK690" s="306" t="str">
        <f>IF(_penmei1_month_day!BI686="","",_penmei1_month_day!BI686)</f>
        <v/>
      </c>
      <c r="AL690" s="284" t="str">
        <f>IF(_penmei1_month_day!BJ686="","",_penmei1_month_day!BJ686)</f>
        <v/>
      </c>
      <c r="AM690" s="306" t="str">
        <f>IF(_penmei1_month_day!BK686="","",_penmei1_month_day!BK686/10000)</f>
        <v/>
      </c>
      <c r="AN690" s="284" t="str">
        <f>IF(_penmei1_month_day!BL686="","",_penmei1_month_day!BL686)</f>
        <v/>
      </c>
      <c r="AO690" s="284" t="str">
        <f>IF(_penmei1_month_day!BM686="","",_penmei1_month_day!BM686)</f>
        <v/>
      </c>
      <c r="AP690" s="329"/>
      <c r="AQ690" s="329"/>
    </row>
    <row r="691" spans="1:43">
      <c r="A691" s="126">
        <f t="shared" si="173"/>
        <v>43494</v>
      </c>
      <c r="B691" s="127">
        <f t="shared" si="163"/>
        <v>43494</v>
      </c>
      <c r="C691" s="128" t="str">
        <f t="shared" si="164"/>
        <v>白</v>
      </c>
      <c r="D691" s="128">
        <f t="shared" si="165"/>
        <v>29</v>
      </c>
      <c r="E691" s="129">
        <f t="shared" si="176"/>
        <v>4</v>
      </c>
      <c r="F691" s="130" t="str">
        <f t="shared" si="166"/>
        <v>丁班</v>
      </c>
      <c r="G691" s="128">
        <f t="shared" si="167"/>
        <v>13</v>
      </c>
      <c r="H691" s="131">
        <f t="shared" si="169"/>
        <v>0.0416666666666667</v>
      </c>
      <c r="I691" s="165">
        <f t="shared" si="170"/>
        <v>0.541666666666667</v>
      </c>
      <c r="J691" s="283" t="str">
        <f>IF(_penmei1_month_day!AH687="","",_penmei1_month_day!AH687)</f>
        <v/>
      </c>
      <c r="K691" s="283" t="str">
        <f>IF(_penmei1_month_day!AI687="","",_penmei1_month_day!AI687)</f>
        <v/>
      </c>
      <c r="L691" s="284" t="str">
        <f>IF(_penmei1_month_day!AJ687="","",_penmei1_month_day!AJ687)</f>
        <v/>
      </c>
      <c r="M691" s="284" t="str">
        <f>IF(_penmei1_month_day!AK687="","",_penmei1_month_day!AK687)</f>
        <v/>
      </c>
      <c r="N691" s="284" t="str">
        <f>IF(_penmei1_month_day!AL687="","",_penmei1_month_day!AL687)</f>
        <v/>
      </c>
      <c r="O691" s="284" t="str">
        <f>IF(_penmei1_month_day!AM687="","",_penmei1_month_day!AM687)</f>
        <v/>
      </c>
      <c r="P691" s="284" t="str">
        <f>IF(_penmei1_month_day!AN687="","",_penmei1_month_day!AN687)</f>
        <v/>
      </c>
      <c r="Q691" s="284" t="str">
        <f>IF(_penmei1_month_day!AO687="","",_penmei1_month_day!AO687)</f>
        <v/>
      </c>
      <c r="R691" s="284" t="str">
        <f>IF(_penmei1_month_day!AP687="","",_penmei1_month_day!AP687)</f>
        <v/>
      </c>
      <c r="S691" s="284" t="str">
        <f>IF(_penmei1_month_day!AQ687="","",_penmei1_month_day!AQ687)</f>
        <v/>
      </c>
      <c r="T691" s="284" t="str">
        <f>IF(_penmei1_month_day!AR687="","",_penmei1_month_day!AR687)</f>
        <v/>
      </c>
      <c r="U691" s="284" t="str">
        <f>IF(_penmei1_month_day!AS687="","",_penmei1_month_day!AS687)</f>
        <v/>
      </c>
      <c r="V691" s="284" t="str">
        <f>IF(_penmei1_month_day!AT687="","",_penmei1_month_day!AT687)</f>
        <v/>
      </c>
      <c r="W691" s="284" t="str">
        <f>IF(_penmei1_month_day!AU687="","",_penmei1_month_day!AU687)</f>
        <v/>
      </c>
      <c r="X691" s="284" t="str">
        <f>IF(_penmei1_month_day!AV687="","",_penmei1_month_day!AV687)</f>
        <v/>
      </c>
      <c r="Y691" s="284" t="str">
        <f>IF(_penmei1_month_day!AW687="","",_penmei1_month_day!AW687)</f>
        <v/>
      </c>
      <c r="Z691" s="284" t="str">
        <f>IF(_penmei1_month_day!AX687="","",_penmei1_month_day!AX687)</f>
        <v/>
      </c>
      <c r="AA691" s="306" t="str">
        <f>IF(_penmei1_month_day!AY687="","",ABS(_penmei1_month_day!AY687))</f>
        <v/>
      </c>
      <c r="AB691" s="306" t="str">
        <f>IF(_penmei1_month_day!AZ687="","",ABS(_penmei1_month_day!AZ687))</f>
        <v/>
      </c>
      <c r="AC691" s="283" t="str">
        <f>IF(_penmei1_month_day!BA687="","",_penmei1_month_day!BA687)</f>
        <v/>
      </c>
      <c r="AD691" s="283" t="str">
        <f>IF(_penmei1_month_day!BB687="","",_penmei1_month_day!BB687)</f>
        <v/>
      </c>
      <c r="AE691" s="284" t="str">
        <f>IF(_penmei1_month_day!BC687="","",_penmei1_month_day!BC687)</f>
        <v/>
      </c>
      <c r="AF691" s="284" t="str">
        <f>IF(_penmei1_month_day!BD687="","",_penmei1_month_day!BD687)</f>
        <v/>
      </c>
      <c r="AG691" s="284" t="str">
        <f>IF(_penmei1_month_day!BE687="","",_penmei1_month_day!BE687)</f>
        <v/>
      </c>
      <c r="AH691" s="306" t="str">
        <f>IF(_penmei1_month_day!BF687="","",_penmei1_month_day!BF687)</f>
        <v/>
      </c>
      <c r="AI691" s="306" t="str">
        <f>IF(_penmei1_month_day!BG687="","",_penmei1_month_day!BG687)</f>
        <v/>
      </c>
      <c r="AJ691" s="306" t="str">
        <f>IF(_penmei1_month_day!BH687="","",_penmei1_month_day!BH687)</f>
        <v/>
      </c>
      <c r="AK691" s="306" t="str">
        <f>IF(_penmei1_month_day!BI687="","",_penmei1_month_day!BI687)</f>
        <v/>
      </c>
      <c r="AL691" s="284" t="str">
        <f>IF(_penmei1_month_day!BJ687="","",_penmei1_month_day!BJ687)</f>
        <v/>
      </c>
      <c r="AM691" s="306" t="str">
        <f>IF(_penmei1_month_day!BK687="","",_penmei1_month_day!BK687/10000)</f>
        <v/>
      </c>
      <c r="AN691" s="284" t="str">
        <f>IF(_penmei1_month_day!BL687="","",_penmei1_month_day!BL687)</f>
        <v/>
      </c>
      <c r="AO691" s="284" t="str">
        <f>IF(_penmei1_month_day!BM687="","",_penmei1_month_day!BM687)</f>
        <v/>
      </c>
      <c r="AP691" s="329"/>
      <c r="AQ691" s="329"/>
    </row>
    <row r="692" spans="1:43">
      <c r="A692" s="126">
        <f t="shared" si="173"/>
        <v>43494</v>
      </c>
      <c r="B692" s="127">
        <f t="shared" si="163"/>
        <v>43494</v>
      </c>
      <c r="C692" s="128" t="str">
        <f t="shared" si="164"/>
        <v>白</v>
      </c>
      <c r="D692" s="128">
        <f t="shared" si="165"/>
        <v>29</v>
      </c>
      <c r="E692" s="129">
        <f t="shared" si="176"/>
        <v>4</v>
      </c>
      <c r="F692" s="130" t="str">
        <f t="shared" si="166"/>
        <v>丁班</v>
      </c>
      <c r="G692" s="128">
        <f t="shared" si="167"/>
        <v>14</v>
      </c>
      <c r="H692" s="131">
        <f t="shared" si="169"/>
        <v>0.0416666666666667</v>
      </c>
      <c r="I692" s="165">
        <f t="shared" si="170"/>
        <v>0.583333333333334</v>
      </c>
      <c r="J692" s="283" t="str">
        <f>IF(_penmei1_month_day!AH688="","",_penmei1_month_day!AH688)</f>
        <v/>
      </c>
      <c r="K692" s="283" t="str">
        <f>IF(_penmei1_month_day!AI688="","",_penmei1_month_day!AI688)</f>
        <v/>
      </c>
      <c r="L692" s="284" t="str">
        <f>IF(_penmei1_month_day!AJ688="","",_penmei1_month_day!AJ688)</f>
        <v/>
      </c>
      <c r="M692" s="284" t="str">
        <f>IF(_penmei1_month_day!AK688="","",_penmei1_month_day!AK688)</f>
        <v/>
      </c>
      <c r="N692" s="284" t="str">
        <f>IF(_penmei1_month_day!AL688="","",_penmei1_month_day!AL688)</f>
        <v/>
      </c>
      <c r="O692" s="284" t="str">
        <f>IF(_penmei1_month_day!AM688="","",_penmei1_month_day!AM688)</f>
        <v/>
      </c>
      <c r="P692" s="284" t="str">
        <f>IF(_penmei1_month_day!AN688="","",_penmei1_month_day!AN688)</f>
        <v/>
      </c>
      <c r="Q692" s="284" t="str">
        <f>IF(_penmei1_month_day!AO688="","",_penmei1_month_day!AO688)</f>
        <v/>
      </c>
      <c r="R692" s="284" t="str">
        <f>IF(_penmei1_month_day!AP688="","",_penmei1_month_day!AP688)</f>
        <v/>
      </c>
      <c r="S692" s="284" t="str">
        <f>IF(_penmei1_month_day!AQ688="","",_penmei1_month_day!AQ688)</f>
        <v/>
      </c>
      <c r="T692" s="284" t="str">
        <f>IF(_penmei1_month_day!AR688="","",_penmei1_month_day!AR688)</f>
        <v/>
      </c>
      <c r="U692" s="284" t="str">
        <f>IF(_penmei1_month_day!AS688="","",_penmei1_month_day!AS688)</f>
        <v/>
      </c>
      <c r="V692" s="284" t="str">
        <f>IF(_penmei1_month_day!AT688="","",_penmei1_month_day!AT688)</f>
        <v/>
      </c>
      <c r="W692" s="284" t="str">
        <f>IF(_penmei1_month_day!AU688="","",_penmei1_month_day!AU688)</f>
        <v/>
      </c>
      <c r="X692" s="284" t="str">
        <f>IF(_penmei1_month_day!AV688="","",_penmei1_month_day!AV688)</f>
        <v/>
      </c>
      <c r="Y692" s="284" t="str">
        <f>IF(_penmei1_month_day!AW688="","",_penmei1_month_day!AW688)</f>
        <v/>
      </c>
      <c r="Z692" s="284" t="str">
        <f>IF(_penmei1_month_day!AX688="","",_penmei1_month_day!AX688)</f>
        <v/>
      </c>
      <c r="AA692" s="306" t="str">
        <f>IF(_penmei1_month_day!AY688="","",ABS(_penmei1_month_day!AY688))</f>
        <v/>
      </c>
      <c r="AB692" s="306" t="str">
        <f>IF(_penmei1_month_day!AZ688="","",ABS(_penmei1_month_day!AZ688))</f>
        <v/>
      </c>
      <c r="AC692" s="283" t="str">
        <f>IF(_penmei1_month_day!BA688="","",_penmei1_month_day!BA688)</f>
        <v/>
      </c>
      <c r="AD692" s="283" t="str">
        <f>IF(_penmei1_month_day!BB688="","",_penmei1_month_day!BB688)</f>
        <v/>
      </c>
      <c r="AE692" s="284" t="str">
        <f>IF(_penmei1_month_day!BC688="","",_penmei1_month_day!BC688)</f>
        <v/>
      </c>
      <c r="AF692" s="284" t="str">
        <f>IF(_penmei1_month_day!BD688="","",_penmei1_month_day!BD688)</f>
        <v/>
      </c>
      <c r="AG692" s="284" t="str">
        <f>IF(_penmei1_month_day!BE688="","",_penmei1_month_day!BE688)</f>
        <v/>
      </c>
      <c r="AH692" s="306" t="str">
        <f>IF(_penmei1_month_day!BF688="","",_penmei1_month_day!BF688)</f>
        <v/>
      </c>
      <c r="AI692" s="306" t="str">
        <f>IF(_penmei1_month_day!BG688="","",_penmei1_month_day!BG688)</f>
        <v/>
      </c>
      <c r="AJ692" s="306" t="str">
        <f>IF(_penmei1_month_day!BH688="","",_penmei1_month_day!BH688)</f>
        <v/>
      </c>
      <c r="AK692" s="306" t="str">
        <f>IF(_penmei1_month_day!BI688="","",_penmei1_month_day!BI688)</f>
        <v/>
      </c>
      <c r="AL692" s="284" t="str">
        <f>IF(_penmei1_month_day!BJ688="","",_penmei1_month_day!BJ688)</f>
        <v/>
      </c>
      <c r="AM692" s="306" t="str">
        <f>IF(_penmei1_month_day!BK688="","",_penmei1_month_day!BK688/10000)</f>
        <v/>
      </c>
      <c r="AN692" s="284" t="str">
        <f>IF(_penmei1_month_day!BL688="","",_penmei1_month_day!BL688)</f>
        <v/>
      </c>
      <c r="AO692" s="284" t="str">
        <f>IF(_penmei1_month_day!BM688="","",_penmei1_month_day!BM688)</f>
        <v/>
      </c>
      <c r="AP692" s="329"/>
      <c r="AQ692" s="329"/>
    </row>
    <row r="693" ht="15" spans="1:43">
      <c r="A693" s="132">
        <f t="shared" si="173"/>
        <v>43494</v>
      </c>
      <c r="B693" s="133">
        <f t="shared" si="163"/>
        <v>43494</v>
      </c>
      <c r="C693" s="134" t="str">
        <f t="shared" si="164"/>
        <v>白</v>
      </c>
      <c r="D693" s="134">
        <f t="shared" si="165"/>
        <v>29</v>
      </c>
      <c r="E693" s="135">
        <f t="shared" si="176"/>
        <v>4</v>
      </c>
      <c r="F693" s="136" t="str">
        <f t="shared" si="166"/>
        <v>丁班</v>
      </c>
      <c r="G693" s="134">
        <f t="shared" si="167"/>
        <v>15</v>
      </c>
      <c r="H693" s="137">
        <f t="shared" si="169"/>
        <v>0.0416666666666667</v>
      </c>
      <c r="I693" s="170">
        <f t="shared" si="170"/>
        <v>0.625000000000001</v>
      </c>
      <c r="J693" s="285" t="str">
        <f>IF(_penmei1_month_day!AH689="","",_penmei1_month_day!AH689)</f>
        <v/>
      </c>
      <c r="K693" s="285" t="str">
        <f>IF(_penmei1_month_day!AI689="","",_penmei1_month_day!AI689)</f>
        <v/>
      </c>
      <c r="L693" s="286" t="str">
        <f>IF(_penmei1_month_day!AJ689="","",_penmei1_month_day!AJ689)</f>
        <v/>
      </c>
      <c r="M693" s="286" t="str">
        <f>IF(_penmei1_month_day!AK689="","",_penmei1_month_day!AK689)</f>
        <v/>
      </c>
      <c r="N693" s="286" t="str">
        <f>IF(_penmei1_month_day!AL689="","",_penmei1_month_day!AL689)</f>
        <v/>
      </c>
      <c r="O693" s="286" t="str">
        <f>IF(_penmei1_month_day!AM689="","",_penmei1_month_day!AM689)</f>
        <v/>
      </c>
      <c r="P693" s="286" t="str">
        <f>IF(_penmei1_month_day!AN689="","",_penmei1_month_day!AN689)</f>
        <v/>
      </c>
      <c r="Q693" s="286" t="str">
        <f>IF(_penmei1_month_day!AO689="","",_penmei1_month_day!AO689)</f>
        <v/>
      </c>
      <c r="R693" s="286" t="str">
        <f>IF(_penmei1_month_day!AP689="","",_penmei1_month_day!AP689)</f>
        <v/>
      </c>
      <c r="S693" s="286" t="str">
        <f>IF(_penmei1_month_day!AQ689="","",_penmei1_month_day!AQ689)</f>
        <v/>
      </c>
      <c r="T693" s="286" t="str">
        <f>IF(_penmei1_month_day!AR689="","",_penmei1_month_day!AR689)</f>
        <v/>
      </c>
      <c r="U693" s="286" t="str">
        <f>IF(_penmei1_month_day!AS689="","",_penmei1_month_day!AS689)</f>
        <v/>
      </c>
      <c r="V693" s="286" t="str">
        <f>IF(_penmei1_month_day!AT689="","",_penmei1_month_day!AT689)</f>
        <v/>
      </c>
      <c r="W693" s="286" t="str">
        <f>IF(_penmei1_month_day!AU689="","",_penmei1_month_day!AU689)</f>
        <v/>
      </c>
      <c r="X693" s="286" t="str">
        <f>IF(_penmei1_month_day!AV689="","",_penmei1_month_day!AV689)</f>
        <v/>
      </c>
      <c r="Y693" s="286" t="str">
        <f>IF(_penmei1_month_day!AW689="","",_penmei1_month_day!AW689)</f>
        <v/>
      </c>
      <c r="Z693" s="286" t="str">
        <f>IF(_penmei1_month_day!AX689="","",_penmei1_month_day!AX689)</f>
        <v/>
      </c>
      <c r="AA693" s="307" t="str">
        <f>IF(_penmei1_month_day!AY689="","",ABS(_penmei1_month_day!AY689))</f>
        <v/>
      </c>
      <c r="AB693" s="307" t="str">
        <f>IF(_penmei1_month_day!AZ689="","",ABS(_penmei1_month_day!AZ689))</f>
        <v/>
      </c>
      <c r="AC693" s="285" t="str">
        <f>IF(_penmei1_month_day!BA689="","",_penmei1_month_day!BA689)</f>
        <v/>
      </c>
      <c r="AD693" s="285" t="str">
        <f>IF(_penmei1_month_day!BB689="","",_penmei1_month_day!BB689)</f>
        <v/>
      </c>
      <c r="AE693" s="286" t="str">
        <f>IF(_penmei1_month_day!BC689="","",_penmei1_month_day!BC689)</f>
        <v/>
      </c>
      <c r="AF693" s="284" t="str">
        <f>IF(_penmei1_month_day!BD689="","",_penmei1_month_day!BD689)</f>
        <v/>
      </c>
      <c r="AG693" s="286" t="str">
        <f>IF(_penmei1_month_day!BE689="","",_penmei1_month_day!BE689)</f>
        <v/>
      </c>
      <c r="AH693" s="307" t="str">
        <f>IF(_penmei1_month_day!BF689="","",_penmei1_month_day!BF689)</f>
        <v/>
      </c>
      <c r="AI693" s="307" t="str">
        <f>IF(_penmei1_month_day!BG689="","",_penmei1_month_day!BG689)</f>
        <v/>
      </c>
      <c r="AJ693" s="307" t="str">
        <f>IF(_penmei1_month_day!BH689="","",_penmei1_month_day!BH689)</f>
        <v/>
      </c>
      <c r="AK693" s="307" t="str">
        <f>IF(_penmei1_month_day!BI689="","",_penmei1_month_day!BI689)</f>
        <v/>
      </c>
      <c r="AL693" s="286" t="str">
        <f>IF(_penmei1_month_day!BJ689="","",_penmei1_month_day!BJ689)</f>
        <v/>
      </c>
      <c r="AM693" s="307" t="str">
        <f>IF(_penmei1_month_day!BK689="","",_penmei1_month_day!BK689/10000)</f>
        <v/>
      </c>
      <c r="AN693" s="286" t="str">
        <f>IF(_penmei1_month_day!BL689="","",_penmei1_month_day!BL689)</f>
        <v/>
      </c>
      <c r="AO693" s="286" t="str">
        <f>IF(_penmei1_month_day!BM689="","",_penmei1_month_day!BM689)</f>
        <v/>
      </c>
      <c r="AP693" s="243" t="s">
        <v>83</v>
      </c>
      <c r="AQ693" s="334"/>
    </row>
    <row r="694" ht="15" spans="1:43">
      <c r="A694" s="120">
        <f t="shared" si="173"/>
        <v>43494</v>
      </c>
      <c r="B694" s="121">
        <f t="shared" si="163"/>
        <v>43494</v>
      </c>
      <c r="C694" s="122" t="str">
        <f t="shared" si="164"/>
        <v>中</v>
      </c>
      <c r="D694" s="122">
        <f t="shared" si="165"/>
        <v>29</v>
      </c>
      <c r="E694" s="123">
        <f>IF(AND(E686=4),1,IF(AND(E686&lt;4),(E686+1),))</f>
        <v>1</v>
      </c>
      <c r="F694" s="124" t="str">
        <f t="shared" si="166"/>
        <v>甲班</v>
      </c>
      <c r="G694" s="122">
        <f t="shared" si="167"/>
        <v>16</v>
      </c>
      <c r="H694" s="125">
        <f t="shared" si="169"/>
        <v>0.0416666666666667</v>
      </c>
      <c r="I694" s="160">
        <f t="shared" si="170"/>
        <v>0.666666666666667</v>
      </c>
      <c r="J694" s="281" t="str">
        <f>IF(_penmei1_month_day!AH690="","",_penmei1_month_day!AH690)</f>
        <v/>
      </c>
      <c r="K694" s="281" t="str">
        <f>IF(_penmei1_month_day!AI690="","",_penmei1_month_day!AI690)</f>
        <v/>
      </c>
      <c r="L694" s="282" t="str">
        <f>IF(_penmei1_month_day!AJ690="","",_penmei1_month_day!AJ690)</f>
        <v/>
      </c>
      <c r="M694" s="282" t="str">
        <f>IF(_penmei1_month_day!AK690="","",_penmei1_month_day!AK690)</f>
        <v/>
      </c>
      <c r="N694" s="282" t="str">
        <f>IF(_penmei1_month_day!AL690="","",_penmei1_month_day!AL690)</f>
        <v/>
      </c>
      <c r="O694" s="282" t="str">
        <f>IF(_penmei1_month_day!AM690="","",_penmei1_month_day!AM690)</f>
        <v/>
      </c>
      <c r="P694" s="282" t="str">
        <f>IF(_penmei1_month_day!AN690="","",_penmei1_month_day!AN690)</f>
        <v/>
      </c>
      <c r="Q694" s="282" t="str">
        <f>IF(_penmei1_month_day!AO690="","",_penmei1_month_day!AO690)</f>
        <v/>
      </c>
      <c r="R694" s="282" t="str">
        <f>IF(_penmei1_month_day!AP690="","",_penmei1_month_day!AP690)</f>
        <v/>
      </c>
      <c r="S694" s="282" t="str">
        <f>IF(_penmei1_month_day!AQ690="","",_penmei1_month_day!AQ690)</f>
        <v/>
      </c>
      <c r="T694" s="282" t="str">
        <f>IF(_penmei1_month_day!AR690="","",_penmei1_month_day!AR690)</f>
        <v/>
      </c>
      <c r="U694" s="282" t="str">
        <f>IF(_penmei1_month_day!AS690="","",_penmei1_month_day!AS690)</f>
        <v/>
      </c>
      <c r="V694" s="282" t="str">
        <f>IF(_penmei1_month_day!AT690="","",_penmei1_month_day!AT690)</f>
        <v/>
      </c>
      <c r="W694" s="282" t="str">
        <f>IF(_penmei1_month_day!AU690="","",_penmei1_month_day!AU690)</f>
        <v/>
      </c>
      <c r="X694" s="282" t="str">
        <f>IF(_penmei1_month_day!AV690="","",_penmei1_month_day!AV690)</f>
        <v/>
      </c>
      <c r="Y694" s="282" t="str">
        <f>IF(_penmei1_month_day!AW690="","",_penmei1_month_day!AW690)</f>
        <v/>
      </c>
      <c r="Z694" s="282" t="str">
        <f>IF(_penmei1_month_day!AX690="","",_penmei1_month_day!AX690)</f>
        <v/>
      </c>
      <c r="AA694" s="305" t="str">
        <f>IF(_penmei1_month_day!AY690="","",ABS(_penmei1_month_day!AY690))</f>
        <v/>
      </c>
      <c r="AB694" s="305" t="str">
        <f>IF(_penmei1_month_day!AZ690="","",ABS(_penmei1_month_day!AZ690))</f>
        <v/>
      </c>
      <c r="AC694" s="281" t="str">
        <f>IF(_penmei1_month_day!BA690="","",_penmei1_month_day!BA690)</f>
        <v/>
      </c>
      <c r="AD694" s="281" t="str">
        <f>IF(_penmei1_month_day!BB690="","",_penmei1_month_day!BB690)</f>
        <v/>
      </c>
      <c r="AE694" s="282" t="str">
        <f>IF(_penmei1_month_day!BC690="","",_penmei1_month_day!BC690)</f>
        <v/>
      </c>
      <c r="AF694" s="282" t="str">
        <f>IF(_penmei1_month_day!BD690="","",_penmei1_month_day!BD690)</f>
        <v/>
      </c>
      <c r="AG694" s="282" t="str">
        <f>IF(_penmei1_month_day!BE690="","",_penmei1_month_day!BE690)</f>
        <v/>
      </c>
      <c r="AH694" s="305" t="str">
        <f>IF(_penmei1_month_day!BF690="","",_penmei1_month_day!BF690)</f>
        <v/>
      </c>
      <c r="AI694" s="305" t="str">
        <f>IF(_penmei1_month_day!BG690="","",_penmei1_month_day!BG690)</f>
        <v/>
      </c>
      <c r="AJ694" s="305" t="str">
        <f>IF(_penmei1_month_day!BH690="","",_penmei1_month_day!BH690)</f>
        <v/>
      </c>
      <c r="AK694" s="305" t="str">
        <f>IF(_penmei1_month_day!BI690="","",_penmei1_month_day!BI690)</f>
        <v/>
      </c>
      <c r="AL694" s="282" t="str">
        <f>IF(_penmei1_month_day!BJ690="","",_penmei1_month_day!BJ690)</f>
        <v/>
      </c>
      <c r="AM694" s="305" t="str">
        <f>IF(_penmei1_month_day!BK690="","",_penmei1_month_day!BK690/10000)</f>
        <v/>
      </c>
      <c r="AN694" s="282" t="str">
        <f>IF(_penmei1_month_day!BL690="","",_penmei1_month_day!BL690)</f>
        <v/>
      </c>
      <c r="AO694" s="282" t="str">
        <f>IF(_penmei1_month_day!BM690="","",_penmei1_month_day!BM690)</f>
        <v/>
      </c>
      <c r="AP694" s="328"/>
      <c r="AQ694" s="328"/>
    </row>
    <row r="695" spans="1:43">
      <c r="A695" s="126">
        <f t="shared" si="173"/>
        <v>43494</v>
      </c>
      <c r="B695" s="127">
        <f t="shared" si="163"/>
        <v>43494</v>
      </c>
      <c r="C695" s="128" t="str">
        <f t="shared" si="164"/>
        <v>中</v>
      </c>
      <c r="D695" s="128">
        <f t="shared" si="165"/>
        <v>29</v>
      </c>
      <c r="E695" s="129">
        <f t="shared" ref="E695:E701" si="177">E694</f>
        <v>1</v>
      </c>
      <c r="F695" s="130" t="str">
        <f t="shared" si="166"/>
        <v>甲班</v>
      </c>
      <c r="G695" s="128">
        <f t="shared" si="167"/>
        <v>17</v>
      </c>
      <c r="H695" s="131">
        <f t="shared" si="169"/>
        <v>0.0416666666666667</v>
      </c>
      <c r="I695" s="165">
        <f t="shared" si="170"/>
        <v>0.708333333333334</v>
      </c>
      <c r="J695" s="283" t="str">
        <f>IF(_penmei1_month_day!AH691="","",_penmei1_month_day!AH691)</f>
        <v/>
      </c>
      <c r="K695" s="283" t="str">
        <f>IF(_penmei1_month_day!AI691="","",_penmei1_month_day!AI691)</f>
        <v/>
      </c>
      <c r="L695" s="284" t="str">
        <f>IF(_penmei1_month_day!AJ691="","",_penmei1_month_day!AJ691)</f>
        <v/>
      </c>
      <c r="M695" s="284" t="str">
        <f>IF(_penmei1_month_day!AK691="","",_penmei1_month_day!AK691)</f>
        <v/>
      </c>
      <c r="N695" s="284" t="str">
        <f>IF(_penmei1_month_day!AL691="","",_penmei1_month_day!AL691)</f>
        <v/>
      </c>
      <c r="O695" s="284" t="str">
        <f>IF(_penmei1_month_day!AM691="","",_penmei1_month_day!AM691)</f>
        <v/>
      </c>
      <c r="P695" s="284" t="str">
        <f>IF(_penmei1_month_day!AN691="","",_penmei1_month_day!AN691)</f>
        <v/>
      </c>
      <c r="Q695" s="284" t="str">
        <f>IF(_penmei1_month_day!AO691="","",_penmei1_month_day!AO691)</f>
        <v/>
      </c>
      <c r="R695" s="284" t="str">
        <f>IF(_penmei1_month_day!AP691="","",_penmei1_month_day!AP691)</f>
        <v/>
      </c>
      <c r="S695" s="284" t="str">
        <f>IF(_penmei1_month_day!AQ691="","",_penmei1_month_day!AQ691)</f>
        <v/>
      </c>
      <c r="T695" s="284" t="str">
        <f>IF(_penmei1_month_day!AR691="","",_penmei1_month_day!AR691)</f>
        <v/>
      </c>
      <c r="U695" s="284" t="str">
        <f>IF(_penmei1_month_day!AS691="","",_penmei1_month_day!AS691)</f>
        <v/>
      </c>
      <c r="V695" s="284" t="str">
        <f>IF(_penmei1_month_day!AT691="","",_penmei1_month_day!AT691)</f>
        <v/>
      </c>
      <c r="W695" s="284" t="str">
        <f>IF(_penmei1_month_day!AU691="","",_penmei1_month_day!AU691)</f>
        <v/>
      </c>
      <c r="X695" s="284" t="str">
        <f>IF(_penmei1_month_day!AV691="","",_penmei1_month_day!AV691)</f>
        <v/>
      </c>
      <c r="Y695" s="284" t="str">
        <f>IF(_penmei1_month_day!AW691="","",_penmei1_month_day!AW691)</f>
        <v/>
      </c>
      <c r="Z695" s="284" t="str">
        <f>IF(_penmei1_month_day!AX691="","",_penmei1_month_day!AX691)</f>
        <v/>
      </c>
      <c r="AA695" s="306" t="str">
        <f>IF(_penmei1_month_day!AY691="","",ABS(_penmei1_month_day!AY691))</f>
        <v/>
      </c>
      <c r="AB695" s="306" t="str">
        <f>IF(_penmei1_month_day!AZ691="","",ABS(_penmei1_month_day!AZ691))</f>
        <v/>
      </c>
      <c r="AC695" s="283" t="str">
        <f>IF(_penmei1_month_day!BA691="","",_penmei1_month_day!BA691)</f>
        <v/>
      </c>
      <c r="AD695" s="283" t="str">
        <f>IF(_penmei1_month_day!BB691="","",_penmei1_month_day!BB691)</f>
        <v/>
      </c>
      <c r="AE695" s="284" t="str">
        <f>IF(_penmei1_month_day!BC691="","",_penmei1_month_day!BC691)</f>
        <v/>
      </c>
      <c r="AF695" s="284" t="str">
        <f>IF(_penmei1_month_day!BD691="","",_penmei1_month_day!BD691)</f>
        <v/>
      </c>
      <c r="AG695" s="284" t="str">
        <f>IF(_penmei1_month_day!BE691="","",_penmei1_month_day!BE691)</f>
        <v/>
      </c>
      <c r="AH695" s="306" t="str">
        <f>IF(_penmei1_month_day!BF691="","",_penmei1_month_day!BF691)</f>
        <v/>
      </c>
      <c r="AI695" s="306" t="str">
        <f>IF(_penmei1_month_day!BG691="","",_penmei1_month_day!BG691)</f>
        <v/>
      </c>
      <c r="AJ695" s="306" t="str">
        <f>IF(_penmei1_month_day!BH691="","",_penmei1_month_day!BH691)</f>
        <v/>
      </c>
      <c r="AK695" s="306" t="str">
        <f>IF(_penmei1_month_day!BI691="","",_penmei1_month_day!BI691)</f>
        <v/>
      </c>
      <c r="AL695" s="284" t="str">
        <f>IF(_penmei1_month_day!BJ691="","",_penmei1_month_day!BJ691)</f>
        <v/>
      </c>
      <c r="AM695" s="306" t="str">
        <f>IF(_penmei1_month_day!BK691="","",_penmei1_month_day!BK691/10000)</f>
        <v/>
      </c>
      <c r="AN695" s="284" t="str">
        <f>IF(_penmei1_month_day!BL691="","",_penmei1_month_day!BL691)</f>
        <v/>
      </c>
      <c r="AO695" s="284" t="str">
        <f>IF(_penmei1_month_day!BM691="","",_penmei1_month_day!BM691)</f>
        <v/>
      </c>
      <c r="AP695" s="329"/>
      <c r="AQ695" s="329"/>
    </row>
    <row r="696" spans="1:43">
      <c r="A696" s="126">
        <f t="shared" si="173"/>
        <v>43494</v>
      </c>
      <c r="B696" s="127">
        <f t="shared" si="163"/>
        <v>43494</v>
      </c>
      <c r="C696" s="128" t="str">
        <f t="shared" si="164"/>
        <v>中</v>
      </c>
      <c r="D696" s="128">
        <f t="shared" si="165"/>
        <v>29</v>
      </c>
      <c r="E696" s="129">
        <f t="shared" si="177"/>
        <v>1</v>
      </c>
      <c r="F696" s="130" t="str">
        <f t="shared" si="166"/>
        <v>甲班</v>
      </c>
      <c r="G696" s="128">
        <f t="shared" si="167"/>
        <v>18</v>
      </c>
      <c r="H696" s="131">
        <f t="shared" si="169"/>
        <v>0.0416666666666667</v>
      </c>
      <c r="I696" s="165">
        <f t="shared" si="170"/>
        <v>0.750000000000001</v>
      </c>
      <c r="J696" s="283" t="str">
        <f>IF(_penmei1_month_day!AH692="","",_penmei1_month_day!AH692)</f>
        <v/>
      </c>
      <c r="K696" s="283" t="str">
        <f>IF(_penmei1_month_day!AI692="","",_penmei1_month_day!AI692)</f>
        <v/>
      </c>
      <c r="L696" s="284" t="str">
        <f>IF(_penmei1_month_day!AJ692="","",_penmei1_month_day!AJ692)</f>
        <v/>
      </c>
      <c r="M696" s="284" t="str">
        <f>IF(_penmei1_month_day!AK692="","",_penmei1_month_day!AK692)</f>
        <v/>
      </c>
      <c r="N696" s="284" t="str">
        <f>IF(_penmei1_month_day!AL692="","",_penmei1_month_day!AL692)</f>
        <v/>
      </c>
      <c r="O696" s="284" t="str">
        <f>IF(_penmei1_month_day!AM692="","",_penmei1_month_day!AM692)</f>
        <v/>
      </c>
      <c r="P696" s="284" t="str">
        <f>IF(_penmei1_month_day!AN692="","",_penmei1_month_day!AN692)</f>
        <v/>
      </c>
      <c r="Q696" s="284" t="str">
        <f>IF(_penmei1_month_day!AO692="","",_penmei1_month_day!AO692)</f>
        <v/>
      </c>
      <c r="R696" s="284" t="str">
        <f>IF(_penmei1_month_day!AP692="","",_penmei1_month_day!AP692)</f>
        <v/>
      </c>
      <c r="S696" s="284" t="str">
        <f>IF(_penmei1_month_day!AQ692="","",_penmei1_month_day!AQ692)</f>
        <v/>
      </c>
      <c r="T696" s="284" t="str">
        <f>IF(_penmei1_month_day!AR692="","",_penmei1_month_day!AR692)</f>
        <v/>
      </c>
      <c r="U696" s="284" t="str">
        <f>IF(_penmei1_month_day!AS692="","",_penmei1_month_day!AS692)</f>
        <v/>
      </c>
      <c r="V696" s="284" t="str">
        <f>IF(_penmei1_month_day!AT692="","",_penmei1_month_day!AT692)</f>
        <v/>
      </c>
      <c r="W696" s="284" t="str">
        <f>IF(_penmei1_month_day!AU692="","",_penmei1_month_day!AU692)</f>
        <v/>
      </c>
      <c r="X696" s="284" t="str">
        <f>IF(_penmei1_month_day!AV692="","",_penmei1_month_day!AV692)</f>
        <v/>
      </c>
      <c r="Y696" s="284" t="str">
        <f>IF(_penmei1_month_day!AW692="","",_penmei1_month_day!AW692)</f>
        <v/>
      </c>
      <c r="Z696" s="284" t="str">
        <f>IF(_penmei1_month_day!AX692="","",_penmei1_month_day!AX692)</f>
        <v/>
      </c>
      <c r="AA696" s="306" t="str">
        <f>IF(_penmei1_month_day!AY692="","",ABS(_penmei1_month_day!AY692))</f>
        <v/>
      </c>
      <c r="AB696" s="306" t="str">
        <f>IF(_penmei1_month_day!AZ692="","",ABS(_penmei1_month_day!AZ692))</f>
        <v/>
      </c>
      <c r="AC696" s="283" t="str">
        <f>IF(_penmei1_month_day!BA692="","",_penmei1_month_day!BA692)</f>
        <v/>
      </c>
      <c r="AD696" s="283" t="str">
        <f>IF(_penmei1_month_day!BB692="","",_penmei1_month_day!BB692)</f>
        <v/>
      </c>
      <c r="AE696" s="284" t="str">
        <f>IF(_penmei1_month_day!BC692="","",_penmei1_month_day!BC692)</f>
        <v/>
      </c>
      <c r="AF696" s="284" t="str">
        <f>IF(_penmei1_month_day!BD692="","",_penmei1_month_day!BD692)</f>
        <v/>
      </c>
      <c r="AG696" s="284" t="str">
        <f>IF(_penmei1_month_day!BE692="","",_penmei1_month_day!BE692)</f>
        <v/>
      </c>
      <c r="AH696" s="306" t="str">
        <f>IF(_penmei1_month_day!BF692="","",_penmei1_month_day!BF692)</f>
        <v/>
      </c>
      <c r="AI696" s="306" t="str">
        <f>IF(_penmei1_month_day!BG692="","",_penmei1_month_day!BG692)</f>
        <v/>
      </c>
      <c r="AJ696" s="306" t="str">
        <f>IF(_penmei1_month_day!BH692="","",_penmei1_month_day!BH692)</f>
        <v/>
      </c>
      <c r="AK696" s="306" t="str">
        <f>IF(_penmei1_month_day!BI692="","",_penmei1_month_day!BI692)</f>
        <v/>
      </c>
      <c r="AL696" s="284" t="str">
        <f>IF(_penmei1_month_day!BJ692="","",_penmei1_month_day!BJ692)</f>
        <v/>
      </c>
      <c r="AM696" s="306" t="str">
        <f>IF(_penmei1_month_day!BK692="","",_penmei1_month_day!BK692/10000)</f>
        <v/>
      </c>
      <c r="AN696" s="284" t="str">
        <f>IF(_penmei1_month_day!BL692="","",_penmei1_month_day!BL692)</f>
        <v/>
      </c>
      <c r="AO696" s="284" t="str">
        <f>IF(_penmei1_month_day!BM692="","",_penmei1_month_day!BM692)</f>
        <v/>
      </c>
      <c r="AP696" s="329"/>
      <c r="AQ696" s="329"/>
    </row>
    <row r="697" spans="1:43">
      <c r="A697" s="126">
        <f t="shared" si="173"/>
        <v>43494</v>
      </c>
      <c r="B697" s="127">
        <f t="shared" si="163"/>
        <v>43494</v>
      </c>
      <c r="C697" s="128" t="str">
        <f t="shared" si="164"/>
        <v>中</v>
      </c>
      <c r="D697" s="128">
        <f t="shared" si="165"/>
        <v>29</v>
      </c>
      <c r="E697" s="129">
        <f t="shared" si="177"/>
        <v>1</v>
      </c>
      <c r="F697" s="130" t="str">
        <f t="shared" si="166"/>
        <v>甲班</v>
      </c>
      <c r="G697" s="128">
        <f t="shared" si="167"/>
        <v>19</v>
      </c>
      <c r="H697" s="131">
        <f t="shared" si="169"/>
        <v>0.0416666666666667</v>
      </c>
      <c r="I697" s="165">
        <f t="shared" si="170"/>
        <v>0.791666666666668</v>
      </c>
      <c r="J697" s="283" t="str">
        <f>IF(_penmei1_month_day!AH693="","",_penmei1_month_day!AH693)</f>
        <v/>
      </c>
      <c r="K697" s="283" t="str">
        <f>IF(_penmei1_month_day!AI693="","",_penmei1_month_day!AI693)</f>
        <v/>
      </c>
      <c r="L697" s="284" t="str">
        <f>IF(_penmei1_month_day!AJ693="","",_penmei1_month_day!AJ693)</f>
        <v/>
      </c>
      <c r="M697" s="284" t="str">
        <f>IF(_penmei1_month_day!AK693="","",_penmei1_month_day!AK693)</f>
        <v/>
      </c>
      <c r="N697" s="284" t="str">
        <f>IF(_penmei1_month_day!AL693="","",_penmei1_month_day!AL693)</f>
        <v/>
      </c>
      <c r="O697" s="284" t="str">
        <f>IF(_penmei1_month_day!AM693="","",_penmei1_month_day!AM693)</f>
        <v/>
      </c>
      <c r="P697" s="284" t="str">
        <f>IF(_penmei1_month_day!AN693="","",_penmei1_month_day!AN693)</f>
        <v/>
      </c>
      <c r="Q697" s="284" t="str">
        <f>IF(_penmei1_month_day!AO693="","",_penmei1_month_day!AO693)</f>
        <v/>
      </c>
      <c r="R697" s="284" t="str">
        <f>IF(_penmei1_month_day!AP693="","",_penmei1_month_day!AP693)</f>
        <v/>
      </c>
      <c r="S697" s="284" t="str">
        <f>IF(_penmei1_month_day!AQ693="","",_penmei1_month_day!AQ693)</f>
        <v/>
      </c>
      <c r="T697" s="284" t="str">
        <f>IF(_penmei1_month_day!AR693="","",_penmei1_month_day!AR693)</f>
        <v/>
      </c>
      <c r="U697" s="284" t="str">
        <f>IF(_penmei1_month_day!AS693="","",_penmei1_month_day!AS693)</f>
        <v/>
      </c>
      <c r="V697" s="284" t="str">
        <f>IF(_penmei1_month_day!AT693="","",_penmei1_month_day!AT693)</f>
        <v/>
      </c>
      <c r="W697" s="284" t="str">
        <f>IF(_penmei1_month_day!AU693="","",_penmei1_month_day!AU693)</f>
        <v/>
      </c>
      <c r="X697" s="284" t="str">
        <f>IF(_penmei1_month_day!AV693="","",_penmei1_month_day!AV693)</f>
        <v/>
      </c>
      <c r="Y697" s="284" t="str">
        <f>IF(_penmei1_month_day!AW693="","",_penmei1_month_day!AW693)</f>
        <v/>
      </c>
      <c r="Z697" s="284" t="str">
        <f>IF(_penmei1_month_day!AX693="","",_penmei1_month_day!AX693)</f>
        <v/>
      </c>
      <c r="AA697" s="306" t="str">
        <f>IF(_penmei1_month_day!AY693="","",ABS(_penmei1_month_day!AY693))</f>
        <v/>
      </c>
      <c r="AB697" s="306" t="str">
        <f>IF(_penmei1_month_day!AZ693="","",ABS(_penmei1_month_day!AZ693))</f>
        <v/>
      </c>
      <c r="AC697" s="283" t="str">
        <f>IF(_penmei1_month_day!BA693="","",_penmei1_month_day!BA693)</f>
        <v/>
      </c>
      <c r="AD697" s="283" t="str">
        <f>IF(_penmei1_month_day!BB693="","",_penmei1_month_day!BB693)</f>
        <v/>
      </c>
      <c r="AE697" s="284" t="str">
        <f>IF(_penmei1_month_day!BC693="","",_penmei1_month_day!BC693)</f>
        <v/>
      </c>
      <c r="AF697" s="284" t="str">
        <f>IF(_penmei1_month_day!BD693="","",_penmei1_month_day!BD693)</f>
        <v/>
      </c>
      <c r="AG697" s="284" t="str">
        <f>IF(_penmei1_month_day!BE693="","",_penmei1_month_day!BE693)</f>
        <v/>
      </c>
      <c r="AH697" s="306" t="str">
        <f>IF(_penmei1_month_day!BF693="","",_penmei1_month_day!BF693)</f>
        <v/>
      </c>
      <c r="AI697" s="306" t="str">
        <f>IF(_penmei1_month_day!BG693="","",_penmei1_month_day!BG693)</f>
        <v/>
      </c>
      <c r="AJ697" s="306" t="str">
        <f>IF(_penmei1_month_day!BH693="","",_penmei1_month_day!BH693)</f>
        <v/>
      </c>
      <c r="AK697" s="306" t="str">
        <f>IF(_penmei1_month_day!BI693="","",_penmei1_month_day!BI693)</f>
        <v/>
      </c>
      <c r="AL697" s="284" t="str">
        <f>IF(_penmei1_month_day!BJ693="","",_penmei1_month_day!BJ693)</f>
        <v/>
      </c>
      <c r="AM697" s="306" t="str">
        <f>IF(_penmei1_month_day!BK693="","",_penmei1_month_day!BK693/10000)</f>
        <v/>
      </c>
      <c r="AN697" s="284" t="str">
        <f>IF(_penmei1_month_day!BL693="","",_penmei1_month_day!BL693)</f>
        <v/>
      </c>
      <c r="AO697" s="284" t="str">
        <f>IF(_penmei1_month_day!BM693="","",_penmei1_month_day!BM693)</f>
        <v/>
      </c>
      <c r="AP697" s="329"/>
      <c r="AQ697" s="329"/>
    </row>
    <row r="698" spans="1:43">
      <c r="A698" s="126">
        <f t="shared" si="173"/>
        <v>43494</v>
      </c>
      <c r="B698" s="127">
        <f t="shared" si="163"/>
        <v>43494</v>
      </c>
      <c r="C698" s="128" t="str">
        <f t="shared" si="164"/>
        <v>中</v>
      </c>
      <c r="D698" s="128">
        <f t="shared" si="165"/>
        <v>29</v>
      </c>
      <c r="E698" s="129">
        <f t="shared" si="177"/>
        <v>1</v>
      </c>
      <c r="F698" s="130" t="str">
        <f t="shared" si="166"/>
        <v>甲班</v>
      </c>
      <c r="G698" s="128">
        <f t="shared" si="167"/>
        <v>20</v>
      </c>
      <c r="H698" s="131">
        <f t="shared" si="169"/>
        <v>0.0416666666666667</v>
      </c>
      <c r="I698" s="165">
        <f t="shared" si="170"/>
        <v>0.833333333333334</v>
      </c>
      <c r="J698" s="283" t="str">
        <f>IF(_penmei1_month_day!AH694="","",_penmei1_month_day!AH694)</f>
        <v/>
      </c>
      <c r="K698" s="283" t="str">
        <f>IF(_penmei1_month_day!AI694="","",_penmei1_month_day!AI694)</f>
        <v/>
      </c>
      <c r="L698" s="284" t="str">
        <f>IF(_penmei1_month_day!AJ694="","",_penmei1_month_day!AJ694)</f>
        <v/>
      </c>
      <c r="M698" s="284" t="str">
        <f>IF(_penmei1_month_day!AK694="","",_penmei1_month_day!AK694)</f>
        <v/>
      </c>
      <c r="N698" s="284" t="str">
        <f>IF(_penmei1_month_day!AL694="","",_penmei1_month_day!AL694)</f>
        <v/>
      </c>
      <c r="O698" s="284" t="str">
        <f>IF(_penmei1_month_day!AM694="","",_penmei1_month_day!AM694)</f>
        <v/>
      </c>
      <c r="P698" s="284" t="str">
        <f>IF(_penmei1_month_day!AN694="","",_penmei1_month_day!AN694)</f>
        <v/>
      </c>
      <c r="Q698" s="284" t="str">
        <f>IF(_penmei1_month_day!AO694="","",_penmei1_month_day!AO694)</f>
        <v/>
      </c>
      <c r="R698" s="284" t="str">
        <f>IF(_penmei1_month_day!AP694="","",_penmei1_month_day!AP694)</f>
        <v/>
      </c>
      <c r="S698" s="284" t="str">
        <f>IF(_penmei1_month_day!AQ694="","",_penmei1_month_day!AQ694)</f>
        <v/>
      </c>
      <c r="T698" s="284" t="str">
        <f>IF(_penmei1_month_day!AR694="","",_penmei1_month_day!AR694)</f>
        <v/>
      </c>
      <c r="U698" s="284" t="str">
        <f>IF(_penmei1_month_day!AS694="","",_penmei1_month_day!AS694)</f>
        <v/>
      </c>
      <c r="V698" s="284" t="str">
        <f>IF(_penmei1_month_day!AT694="","",_penmei1_month_day!AT694)</f>
        <v/>
      </c>
      <c r="W698" s="284" t="str">
        <f>IF(_penmei1_month_day!AU694="","",_penmei1_month_day!AU694)</f>
        <v/>
      </c>
      <c r="X698" s="284" t="str">
        <f>IF(_penmei1_month_day!AV694="","",_penmei1_month_day!AV694)</f>
        <v/>
      </c>
      <c r="Y698" s="284" t="str">
        <f>IF(_penmei1_month_day!AW694="","",_penmei1_month_day!AW694)</f>
        <v/>
      </c>
      <c r="Z698" s="284" t="str">
        <f>IF(_penmei1_month_day!AX694="","",_penmei1_month_day!AX694)</f>
        <v/>
      </c>
      <c r="AA698" s="306" t="str">
        <f>IF(_penmei1_month_day!AY694="","",ABS(_penmei1_month_day!AY694))</f>
        <v/>
      </c>
      <c r="AB698" s="306" t="str">
        <f>IF(_penmei1_month_day!AZ694="","",ABS(_penmei1_month_day!AZ694))</f>
        <v/>
      </c>
      <c r="AC698" s="283" t="str">
        <f>IF(_penmei1_month_day!BA694="","",_penmei1_month_day!BA694)</f>
        <v/>
      </c>
      <c r="AD698" s="283" t="str">
        <f>IF(_penmei1_month_day!BB694="","",_penmei1_month_day!BB694)</f>
        <v/>
      </c>
      <c r="AE698" s="284" t="str">
        <f>IF(_penmei1_month_day!BC694="","",_penmei1_month_day!BC694)</f>
        <v/>
      </c>
      <c r="AF698" s="284" t="str">
        <f>IF(_penmei1_month_day!BD694="","",_penmei1_month_day!BD694)</f>
        <v/>
      </c>
      <c r="AG698" s="284" t="str">
        <f>IF(_penmei1_month_day!BE694="","",_penmei1_month_day!BE694)</f>
        <v/>
      </c>
      <c r="AH698" s="306" t="str">
        <f>IF(_penmei1_month_day!BF694="","",_penmei1_month_day!BF694)</f>
        <v/>
      </c>
      <c r="AI698" s="306" t="str">
        <f>IF(_penmei1_month_day!BG694="","",_penmei1_month_day!BG694)</f>
        <v/>
      </c>
      <c r="AJ698" s="306" t="str">
        <f>IF(_penmei1_month_day!BH694="","",_penmei1_month_day!BH694)</f>
        <v/>
      </c>
      <c r="AK698" s="306" t="str">
        <f>IF(_penmei1_month_day!BI694="","",_penmei1_month_day!BI694)</f>
        <v/>
      </c>
      <c r="AL698" s="284" t="str">
        <f>IF(_penmei1_month_day!BJ694="","",_penmei1_month_day!BJ694)</f>
        <v/>
      </c>
      <c r="AM698" s="306" t="str">
        <f>IF(_penmei1_month_day!BK694="","",_penmei1_month_day!BK694/10000)</f>
        <v/>
      </c>
      <c r="AN698" s="284" t="str">
        <f>IF(_penmei1_month_day!BL694="","",_penmei1_month_day!BL694)</f>
        <v/>
      </c>
      <c r="AO698" s="284" t="str">
        <f>IF(_penmei1_month_day!BM694="","",_penmei1_month_day!BM694)</f>
        <v/>
      </c>
      <c r="AP698" s="329"/>
      <c r="AQ698" s="329"/>
    </row>
    <row r="699" spans="1:43">
      <c r="A699" s="126">
        <f t="shared" si="173"/>
        <v>43494</v>
      </c>
      <c r="B699" s="127">
        <f t="shared" si="163"/>
        <v>43494</v>
      </c>
      <c r="C699" s="128" t="str">
        <f t="shared" si="164"/>
        <v>中</v>
      </c>
      <c r="D699" s="128">
        <f t="shared" si="165"/>
        <v>29</v>
      </c>
      <c r="E699" s="129">
        <f t="shared" si="177"/>
        <v>1</v>
      </c>
      <c r="F699" s="130" t="str">
        <f t="shared" si="166"/>
        <v>甲班</v>
      </c>
      <c r="G699" s="128">
        <f t="shared" si="167"/>
        <v>21</v>
      </c>
      <c r="H699" s="131">
        <f t="shared" si="169"/>
        <v>0.0416666666666667</v>
      </c>
      <c r="I699" s="165">
        <f t="shared" si="170"/>
        <v>0.875000000000001</v>
      </c>
      <c r="J699" s="283" t="str">
        <f>IF(_penmei1_month_day!AH695="","",_penmei1_month_day!AH695)</f>
        <v/>
      </c>
      <c r="K699" s="283" t="str">
        <f>IF(_penmei1_month_day!AI695="","",_penmei1_month_day!AI695)</f>
        <v/>
      </c>
      <c r="L699" s="284" t="str">
        <f>IF(_penmei1_month_day!AJ695="","",_penmei1_month_day!AJ695)</f>
        <v/>
      </c>
      <c r="M699" s="284" t="str">
        <f>IF(_penmei1_month_day!AK695="","",_penmei1_month_day!AK695)</f>
        <v/>
      </c>
      <c r="N699" s="284" t="str">
        <f>IF(_penmei1_month_day!AL695="","",_penmei1_month_day!AL695)</f>
        <v/>
      </c>
      <c r="O699" s="284" t="str">
        <f>IF(_penmei1_month_day!AM695="","",_penmei1_month_day!AM695)</f>
        <v/>
      </c>
      <c r="P699" s="284" t="str">
        <f>IF(_penmei1_month_day!AN695="","",_penmei1_month_day!AN695)</f>
        <v/>
      </c>
      <c r="Q699" s="284" t="str">
        <f>IF(_penmei1_month_day!AO695="","",_penmei1_month_day!AO695)</f>
        <v/>
      </c>
      <c r="R699" s="284" t="str">
        <f>IF(_penmei1_month_day!AP695="","",_penmei1_month_day!AP695)</f>
        <v/>
      </c>
      <c r="S699" s="284" t="str">
        <f>IF(_penmei1_month_day!AQ695="","",_penmei1_month_day!AQ695)</f>
        <v/>
      </c>
      <c r="T699" s="284" t="str">
        <f>IF(_penmei1_month_day!AR695="","",_penmei1_month_day!AR695)</f>
        <v/>
      </c>
      <c r="U699" s="284" t="str">
        <f>IF(_penmei1_month_day!AS695="","",_penmei1_month_day!AS695)</f>
        <v/>
      </c>
      <c r="V699" s="284" t="str">
        <f>IF(_penmei1_month_day!AT695="","",_penmei1_month_day!AT695)</f>
        <v/>
      </c>
      <c r="W699" s="284" t="str">
        <f>IF(_penmei1_month_day!AU695="","",_penmei1_month_day!AU695)</f>
        <v/>
      </c>
      <c r="X699" s="284" t="str">
        <f>IF(_penmei1_month_day!AV695="","",_penmei1_month_day!AV695)</f>
        <v/>
      </c>
      <c r="Y699" s="284" t="str">
        <f>IF(_penmei1_month_day!AW695="","",_penmei1_month_day!AW695)</f>
        <v/>
      </c>
      <c r="Z699" s="284" t="str">
        <f>IF(_penmei1_month_day!AX695="","",_penmei1_month_day!AX695)</f>
        <v/>
      </c>
      <c r="AA699" s="306" t="str">
        <f>IF(_penmei1_month_day!AY695="","",ABS(_penmei1_month_day!AY695))</f>
        <v/>
      </c>
      <c r="AB699" s="306" t="str">
        <f>IF(_penmei1_month_day!AZ695="","",ABS(_penmei1_month_day!AZ695))</f>
        <v/>
      </c>
      <c r="AC699" s="283" t="str">
        <f>IF(_penmei1_month_day!BA695="","",_penmei1_month_day!BA695)</f>
        <v/>
      </c>
      <c r="AD699" s="283" t="str">
        <f>IF(_penmei1_month_day!BB695="","",_penmei1_month_day!BB695)</f>
        <v/>
      </c>
      <c r="AE699" s="284" t="str">
        <f>IF(_penmei1_month_day!BC695="","",_penmei1_month_day!BC695)</f>
        <v/>
      </c>
      <c r="AF699" s="284" t="str">
        <f>IF(_penmei1_month_day!BD695="","",_penmei1_month_day!BD695)</f>
        <v/>
      </c>
      <c r="AG699" s="284" t="str">
        <f>IF(_penmei1_month_day!BE695="","",_penmei1_month_day!BE695)</f>
        <v/>
      </c>
      <c r="AH699" s="306" t="str">
        <f>IF(_penmei1_month_day!BF695="","",_penmei1_month_day!BF695)</f>
        <v/>
      </c>
      <c r="AI699" s="306" t="str">
        <f>IF(_penmei1_month_day!BG695="","",_penmei1_month_day!BG695)</f>
        <v/>
      </c>
      <c r="AJ699" s="306" t="str">
        <f>IF(_penmei1_month_day!BH695="","",_penmei1_month_day!BH695)</f>
        <v/>
      </c>
      <c r="AK699" s="306" t="str">
        <f>IF(_penmei1_month_day!BI695="","",_penmei1_month_day!BI695)</f>
        <v/>
      </c>
      <c r="AL699" s="284" t="str">
        <f>IF(_penmei1_month_day!BJ695="","",_penmei1_month_day!BJ695)</f>
        <v/>
      </c>
      <c r="AM699" s="306" t="str">
        <f>IF(_penmei1_month_day!BK695="","",_penmei1_month_day!BK695/10000)</f>
        <v/>
      </c>
      <c r="AN699" s="284" t="str">
        <f>IF(_penmei1_month_day!BL695="","",_penmei1_month_day!BL695)</f>
        <v/>
      </c>
      <c r="AO699" s="284" t="str">
        <f>IF(_penmei1_month_day!BM695="","",_penmei1_month_day!BM695)</f>
        <v/>
      </c>
      <c r="AP699" s="329"/>
      <c r="AQ699" s="329"/>
    </row>
    <row r="700" spans="1:43">
      <c r="A700" s="126">
        <f t="shared" si="173"/>
        <v>43494</v>
      </c>
      <c r="B700" s="127">
        <f t="shared" si="163"/>
        <v>43494</v>
      </c>
      <c r="C700" s="128" t="str">
        <f t="shared" si="164"/>
        <v>中</v>
      </c>
      <c r="D700" s="128">
        <f t="shared" si="165"/>
        <v>29</v>
      </c>
      <c r="E700" s="129">
        <f t="shared" si="177"/>
        <v>1</v>
      </c>
      <c r="F700" s="130" t="str">
        <f t="shared" si="166"/>
        <v>甲班</v>
      </c>
      <c r="G700" s="128">
        <f t="shared" si="167"/>
        <v>22</v>
      </c>
      <c r="H700" s="131">
        <f t="shared" si="169"/>
        <v>0.0416666666666667</v>
      </c>
      <c r="I700" s="165">
        <f t="shared" si="170"/>
        <v>0.916666666666668</v>
      </c>
      <c r="J700" s="283" t="str">
        <f>IF(_penmei1_month_day!AH696="","",_penmei1_month_day!AH696)</f>
        <v/>
      </c>
      <c r="K700" s="283" t="str">
        <f>IF(_penmei1_month_day!AI696="","",_penmei1_month_day!AI696)</f>
        <v/>
      </c>
      <c r="L700" s="284" t="str">
        <f>IF(_penmei1_month_day!AJ696="","",_penmei1_month_day!AJ696)</f>
        <v/>
      </c>
      <c r="M700" s="284" t="str">
        <f>IF(_penmei1_month_day!AK696="","",_penmei1_month_day!AK696)</f>
        <v/>
      </c>
      <c r="N700" s="284" t="str">
        <f>IF(_penmei1_month_day!AL696="","",_penmei1_month_day!AL696)</f>
        <v/>
      </c>
      <c r="O700" s="284" t="str">
        <f>IF(_penmei1_month_day!AM696="","",_penmei1_month_day!AM696)</f>
        <v/>
      </c>
      <c r="P700" s="284" t="str">
        <f>IF(_penmei1_month_day!AN696="","",_penmei1_month_day!AN696)</f>
        <v/>
      </c>
      <c r="Q700" s="284" t="str">
        <f>IF(_penmei1_month_day!AO696="","",_penmei1_month_day!AO696)</f>
        <v/>
      </c>
      <c r="R700" s="284" t="str">
        <f>IF(_penmei1_month_day!AP696="","",_penmei1_month_day!AP696)</f>
        <v/>
      </c>
      <c r="S700" s="284" t="str">
        <f>IF(_penmei1_month_day!AQ696="","",_penmei1_month_day!AQ696)</f>
        <v/>
      </c>
      <c r="T700" s="284" t="str">
        <f>IF(_penmei1_month_day!AR696="","",_penmei1_month_day!AR696)</f>
        <v/>
      </c>
      <c r="U700" s="284" t="str">
        <f>IF(_penmei1_month_day!AS696="","",_penmei1_month_day!AS696)</f>
        <v/>
      </c>
      <c r="V700" s="284" t="str">
        <f>IF(_penmei1_month_day!AT696="","",_penmei1_month_day!AT696)</f>
        <v/>
      </c>
      <c r="W700" s="284" t="str">
        <f>IF(_penmei1_month_day!AU696="","",_penmei1_month_day!AU696)</f>
        <v/>
      </c>
      <c r="X700" s="284" t="str">
        <f>IF(_penmei1_month_day!AV696="","",_penmei1_month_day!AV696)</f>
        <v/>
      </c>
      <c r="Y700" s="284" t="str">
        <f>IF(_penmei1_month_day!AW696="","",_penmei1_month_day!AW696)</f>
        <v/>
      </c>
      <c r="Z700" s="284" t="str">
        <f>IF(_penmei1_month_day!AX696="","",_penmei1_month_day!AX696)</f>
        <v/>
      </c>
      <c r="AA700" s="306" t="str">
        <f>IF(_penmei1_month_day!AY696="","",ABS(_penmei1_month_day!AY696))</f>
        <v/>
      </c>
      <c r="AB700" s="306" t="str">
        <f>IF(_penmei1_month_day!AZ696="","",ABS(_penmei1_month_day!AZ696))</f>
        <v/>
      </c>
      <c r="AC700" s="283" t="str">
        <f>IF(_penmei1_month_day!BA696="","",_penmei1_month_day!BA696)</f>
        <v/>
      </c>
      <c r="AD700" s="283" t="str">
        <f>IF(_penmei1_month_day!BB696="","",_penmei1_month_day!BB696)</f>
        <v/>
      </c>
      <c r="AE700" s="284" t="str">
        <f>IF(_penmei1_month_day!BC696="","",_penmei1_month_day!BC696)</f>
        <v/>
      </c>
      <c r="AF700" s="284" t="str">
        <f>IF(_penmei1_month_day!BD696="","",_penmei1_month_day!BD696)</f>
        <v/>
      </c>
      <c r="AG700" s="284" t="str">
        <f>IF(_penmei1_month_day!BE696="","",_penmei1_month_day!BE696)</f>
        <v/>
      </c>
      <c r="AH700" s="306" t="str">
        <f>IF(_penmei1_month_day!BF696="","",_penmei1_month_day!BF696)</f>
        <v/>
      </c>
      <c r="AI700" s="306" t="str">
        <f>IF(_penmei1_month_day!BG696="","",_penmei1_month_day!BG696)</f>
        <v/>
      </c>
      <c r="AJ700" s="306" t="str">
        <f>IF(_penmei1_month_day!BH696="","",_penmei1_month_day!BH696)</f>
        <v/>
      </c>
      <c r="AK700" s="306" t="str">
        <f>IF(_penmei1_month_day!BI696="","",_penmei1_month_day!BI696)</f>
        <v/>
      </c>
      <c r="AL700" s="284" t="str">
        <f>IF(_penmei1_month_day!BJ696="","",_penmei1_month_day!BJ696)</f>
        <v/>
      </c>
      <c r="AM700" s="306" t="str">
        <f>IF(_penmei1_month_day!BK696="","",_penmei1_month_day!BK696/10000)</f>
        <v/>
      </c>
      <c r="AN700" s="284" t="str">
        <f>IF(_penmei1_month_day!BL696="","",_penmei1_month_day!BL696)</f>
        <v/>
      </c>
      <c r="AO700" s="284" t="str">
        <f>IF(_penmei1_month_day!BM696="","",_penmei1_month_day!BM696)</f>
        <v/>
      </c>
      <c r="AP700" s="329"/>
      <c r="AQ700" s="329"/>
    </row>
    <row r="701" ht="15" spans="1:43">
      <c r="A701" s="132">
        <f t="shared" si="173"/>
        <v>43494</v>
      </c>
      <c r="B701" s="133">
        <f t="shared" si="163"/>
        <v>43494</v>
      </c>
      <c r="C701" s="134" t="str">
        <f t="shared" si="164"/>
        <v>中</v>
      </c>
      <c r="D701" s="134">
        <f t="shared" si="165"/>
        <v>29</v>
      </c>
      <c r="E701" s="135">
        <f t="shared" si="177"/>
        <v>1</v>
      </c>
      <c r="F701" s="136" t="str">
        <f t="shared" si="166"/>
        <v>甲班</v>
      </c>
      <c r="G701" s="134">
        <f t="shared" si="167"/>
        <v>23</v>
      </c>
      <c r="H701" s="137">
        <f t="shared" si="169"/>
        <v>0.0416666666666667</v>
      </c>
      <c r="I701" s="170">
        <f t="shared" si="170"/>
        <v>0.958333333333334</v>
      </c>
      <c r="J701" s="285" t="str">
        <f>IF(_penmei1_month_day!AH697="","",_penmei1_month_day!AH697)</f>
        <v/>
      </c>
      <c r="K701" s="285" t="str">
        <f>IF(_penmei1_month_day!AI697="","",_penmei1_month_day!AI697)</f>
        <v/>
      </c>
      <c r="L701" s="286" t="str">
        <f>IF(_penmei1_month_day!AJ697="","",_penmei1_month_day!AJ697)</f>
        <v/>
      </c>
      <c r="M701" s="286" t="str">
        <f>IF(_penmei1_month_day!AK697="","",_penmei1_month_day!AK697)</f>
        <v/>
      </c>
      <c r="N701" s="286" t="str">
        <f>IF(_penmei1_month_day!AL697="","",_penmei1_month_day!AL697)</f>
        <v/>
      </c>
      <c r="O701" s="286" t="str">
        <f>IF(_penmei1_month_day!AM697="","",_penmei1_month_day!AM697)</f>
        <v/>
      </c>
      <c r="P701" s="286" t="str">
        <f>IF(_penmei1_month_day!AN697="","",_penmei1_month_day!AN697)</f>
        <v/>
      </c>
      <c r="Q701" s="286" t="str">
        <f>IF(_penmei1_month_day!AO697="","",_penmei1_month_day!AO697)</f>
        <v/>
      </c>
      <c r="R701" s="286" t="str">
        <f>IF(_penmei1_month_day!AP697="","",_penmei1_month_day!AP697)</f>
        <v/>
      </c>
      <c r="S701" s="286" t="str">
        <f>IF(_penmei1_month_day!AQ697="","",_penmei1_month_day!AQ697)</f>
        <v/>
      </c>
      <c r="T701" s="286" t="str">
        <f>IF(_penmei1_month_day!AR697="","",_penmei1_month_day!AR697)</f>
        <v/>
      </c>
      <c r="U701" s="286" t="str">
        <f>IF(_penmei1_month_day!AS697="","",_penmei1_month_day!AS697)</f>
        <v/>
      </c>
      <c r="V701" s="286" t="str">
        <f>IF(_penmei1_month_day!AT697="","",_penmei1_month_day!AT697)</f>
        <v/>
      </c>
      <c r="W701" s="286" t="str">
        <f>IF(_penmei1_month_day!AU697="","",_penmei1_month_day!AU697)</f>
        <v/>
      </c>
      <c r="X701" s="286" t="str">
        <f>IF(_penmei1_month_day!AV697="","",_penmei1_month_day!AV697)</f>
        <v/>
      </c>
      <c r="Y701" s="286" t="str">
        <f>IF(_penmei1_month_day!AW697="","",_penmei1_month_day!AW697)</f>
        <v/>
      </c>
      <c r="Z701" s="286" t="str">
        <f>IF(_penmei1_month_day!AX697="","",_penmei1_month_day!AX697)</f>
        <v/>
      </c>
      <c r="AA701" s="307" t="str">
        <f>IF(_penmei1_month_day!AY697="","",ABS(_penmei1_month_day!AY697))</f>
        <v/>
      </c>
      <c r="AB701" s="307" t="str">
        <f>IF(_penmei1_month_day!AZ697="","",ABS(_penmei1_month_day!AZ697))</f>
        <v/>
      </c>
      <c r="AC701" s="285" t="str">
        <f>IF(_penmei1_month_day!BA697="","",_penmei1_month_day!BA697)</f>
        <v/>
      </c>
      <c r="AD701" s="285" t="str">
        <f>IF(_penmei1_month_day!BB697="","",_penmei1_month_day!BB697)</f>
        <v/>
      </c>
      <c r="AE701" s="286" t="str">
        <f>IF(_penmei1_month_day!BC697="","",_penmei1_month_day!BC697)</f>
        <v/>
      </c>
      <c r="AF701" s="284" t="str">
        <f>IF(_penmei1_month_day!BD697="","",_penmei1_month_day!BD697)</f>
        <v/>
      </c>
      <c r="AG701" s="286" t="str">
        <f>IF(_penmei1_month_day!BE697="","",_penmei1_month_day!BE697)</f>
        <v/>
      </c>
      <c r="AH701" s="307" t="str">
        <f>IF(_penmei1_month_day!BF697="","",_penmei1_month_day!BF697)</f>
        <v/>
      </c>
      <c r="AI701" s="307" t="str">
        <f>IF(_penmei1_month_day!BG697="","",_penmei1_month_day!BG697)</f>
        <v/>
      </c>
      <c r="AJ701" s="307" t="str">
        <f>IF(_penmei1_month_day!BH697="","",_penmei1_month_day!BH697)</f>
        <v/>
      </c>
      <c r="AK701" s="307" t="str">
        <f>IF(_penmei1_month_day!BI697="","",_penmei1_month_day!BI697)</f>
        <v/>
      </c>
      <c r="AL701" s="286" t="str">
        <f>IF(_penmei1_month_day!BJ697="","",_penmei1_month_day!BJ697)</f>
        <v/>
      </c>
      <c r="AM701" s="307" t="str">
        <f>IF(_penmei1_month_day!BK697="","",_penmei1_month_day!BK697/10000)</f>
        <v/>
      </c>
      <c r="AN701" s="286" t="str">
        <f>IF(_penmei1_month_day!BL697="","",_penmei1_month_day!BL697)</f>
        <v/>
      </c>
      <c r="AO701" s="286" t="str">
        <f>IF(_penmei1_month_day!BM697="","",_penmei1_month_day!BM697)</f>
        <v/>
      </c>
      <c r="AP701" s="243" t="s">
        <v>83</v>
      </c>
      <c r="AQ701" s="331"/>
    </row>
    <row r="702" ht="15" spans="1:43">
      <c r="A702" s="120">
        <f t="shared" si="173"/>
        <v>43495</v>
      </c>
      <c r="B702" s="121">
        <f t="shared" si="163"/>
        <v>43495</v>
      </c>
      <c r="C702" s="122" t="str">
        <f t="shared" si="164"/>
        <v>夜</v>
      </c>
      <c r="D702" s="122">
        <f t="shared" si="165"/>
        <v>30</v>
      </c>
      <c r="E702" s="123">
        <f>IF(AND(E654=1),4,IF(AND(E654&gt;1),(E654-1),))</f>
        <v>2</v>
      </c>
      <c r="F702" s="124" t="str">
        <f t="shared" si="166"/>
        <v>乙班</v>
      </c>
      <c r="G702" s="122">
        <f t="shared" si="167"/>
        <v>0</v>
      </c>
      <c r="H702" s="125">
        <f t="shared" si="169"/>
        <v>0.0416666666666667</v>
      </c>
      <c r="I702" s="160">
        <f t="shared" si="170"/>
        <v>1</v>
      </c>
      <c r="J702" s="281" t="str">
        <f>IF(_penmei1_month_day!AH698="","",_penmei1_month_day!AH698)</f>
        <v/>
      </c>
      <c r="K702" s="281" t="str">
        <f>IF(_penmei1_month_day!AI698="","",_penmei1_month_day!AI698)</f>
        <v/>
      </c>
      <c r="L702" s="282" t="str">
        <f>IF(_penmei1_month_day!AJ698="","",_penmei1_month_day!AJ698)</f>
        <v/>
      </c>
      <c r="M702" s="282" t="str">
        <f>IF(_penmei1_month_day!AK698="","",_penmei1_month_day!AK698)</f>
        <v/>
      </c>
      <c r="N702" s="282" t="str">
        <f>IF(_penmei1_month_day!AL698="","",_penmei1_month_day!AL698)</f>
        <v/>
      </c>
      <c r="O702" s="282" t="str">
        <f>IF(_penmei1_month_day!AM698="","",_penmei1_month_day!AM698)</f>
        <v/>
      </c>
      <c r="P702" s="282" t="str">
        <f>IF(_penmei1_month_day!AN698="","",_penmei1_month_day!AN698)</f>
        <v/>
      </c>
      <c r="Q702" s="282" t="str">
        <f>IF(_penmei1_month_day!AO698="","",_penmei1_month_day!AO698)</f>
        <v/>
      </c>
      <c r="R702" s="282" t="str">
        <f>IF(_penmei1_month_day!AP698="","",_penmei1_month_day!AP698)</f>
        <v/>
      </c>
      <c r="S702" s="282" t="str">
        <f>IF(_penmei1_month_day!AQ698="","",_penmei1_month_day!AQ698)</f>
        <v/>
      </c>
      <c r="T702" s="282" t="str">
        <f>IF(_penmei1_month_day!AR698="","",_penmei1_month_day!AR698)</f>
        <v/>
      </c>
      <c r="U702" s="282" t="str">
        <f>IF(_penmei1_month_day!AS698="","",_penmei1_month_day!AS698)</f>
        <v/>
      </c>
      <c r="V702" s="282" t="str">
        <f>IF(_penmei1_month_day!AT698="","",_penmei1_month_day!AT698)</f>
        <v/>
      </c>
      <c r="W702" s="282" t="str">
        <f>IF(_penmei1_month_day!AU698="","",_penmei1_month_day!AU698)</f>
        <v/>
      </c>
      <c r="X702" s="282" t="str">
        <f>IF(_penmei1_month_day!AV698="","",_penmei1_month_day!AV698)</f>
        <v/>
      </c>
      <c r="Y702" s="282" t="str">
        <f>IF(_penmei1_month_day!AW698="","",_penmei1_month_day!AW698)</f>
        <v/>
      </c>
      <c r="Z702" s="282" t="str">
        <f>IF(_penmei1_month_day!AX698="","",_penmei1_month_day!AX698)</f>
        <v/>
      </c>
      <c r="AA702" s="305" t="str">
        <f>IF(_penmei1_month_day!AY698="","",ABS(_penmei1_month_day!AY698))</f>
        <v/>
      </c>
      <c r="AB702" s="305" t="str">
        <f>IF(_penmei1_month_day!AZ698="","",ABS(_penmei1_month_day!AZ698))</f>
        <v/>
      </c>
      <c r="AC702" s="281" t="str">
        <f>IF(_penmei1_month_day!BA698="","",_penmei1_month_day!BA698)</f>
        <v/>
      </c>
      <c r="AD702" s="281" t="str">
        <f>IF(_penmei1_month_day!BB698="","",_penmei1_month_day!BB698)</f>
        <v/>
      </c>
      <c r="AE702" s="282" t="str">
        <f>IF(_penmei1_month_day!BC698="","",_penmei1_month_day!BC698)</f>
        <v/>
      </c>
      <c r="AF702" s="282" t="str">
        <f>IF(_penmei1_month_day!BD698="","",_penmei1_month_day!BD698)</f>
        <v/>
      </c>
      <c r="AG702" s="282" t="str">
        <f>IF(_penmei1_month_day!BE698="","",_penmei1_month_day!BE698)</f>
        <v/>
      </c>
      <c r="AH702" s="305" t="str">
        <f>IF(_penmei1_month_day!BF698="","",_penmei1_month_day!BF698)</f>
        <v/>
      </c>
      <c r="AI702" s="305" t="str">
        <f>IF(_penmei1_month_day!BG698="","",_penmei1_month_day!BG698)</f>
        <v/>
      </c>
      <c r="AJ702" s="305" t="str">
        <f>IF(_penmei1_month_day!BH698="","",_penmei1_month_day!BH698)</f>
        <v/>
      </c>
      <c r="AK702" s="305" t="str">
        <f>IF(_penmei1_month_day!BI698="","",_penmei1_month_day!BI698)</f>
        <v/>
      </c>
      <c r="AL702" s="282" t="str">
        <f>IF(_penmei1_month_day!BJ698="","",_penmei1_month_day!BJ698)</f>
        <v/>
      </c>
      <c r="AM702" s="305" t="str">
        <f>IF(_penmei1_month_day!BK698="","",_penmei1_month_day!BK698/10000)</f>
        <v/>
      </c>
      <c r="AN702" s="282" t="str">
        <f>IF(_penmei1_month_day!BL698="","",_penmei1_month_day!BL698)</f>
        <v/>
      </c>
      <c r="AO702" s="282" t="str">
        <f>IF(_penmei1_month_day!BM698="","",_penmei1_month_day!BM698)</f>
        <v/>
      </c>
      <c r="AP702" s="328"/>
      <c r="AQ702" s="328"/>
    </row>
    <row r="703" spans="1:43">
      <c r="A703" s="126">
        <f t="shared" si="173"/>
        <v>43495</v>
      </c>
      <c r="B703" s="127">
        <f t="shared" si="163"/>
        <v>43495</v>
      </c>
      <c r="C703" s="128" t="str">
        <f t="shared" si="164"/>
        <v>夜</v>
      </c>
      <c r="D703" s="128">
        <f t="shared" si="165"/>
        <v>30</v>
      </c>
      <c r="E703" s="129">
        <f t="shared" ref="E703:E709" si="178">E702</f>
        <v>2</v>
      </c>
      <c r="F703" s="130" t="str">
        <f t="shared" si="166"/>
        <v>乙班</v>
      </c>
      <c r="G703" s="128">
        <f t="shared" si="167"/>
        <v>1</v>
      </c>
      <c r="H703" s="131">
        <f t="shared" si="169"/>
        <v>0.0416666666666667</v>
      </c>
      <c r="I703" s="165">
        <f t="shared" si="170"/>
        <v>0.0416666666666667</v>
      </c>
      <c r="J703" s="283" t="str">
        <f>IF(_penmei1_month_day!AH699="","",_penmei1_month_day!AH699)</f>
        <v/>
      </c>
      <c r="K703" s="283" t="str">
        <f>IF(_penmei1_month_day!AI699="","",_penmei1_month_day!AI699)</f>
        <v/>
      </c>
      <c r="L703" s="284" t="str">
        <f>IF(_penmei1_month_day!AJ699="","",_penmei1_month_day!AJ699)</f>
        <v/>
      </c>
      <c r="M703" s="284" t="str">
        <f>IF(_penmei1_month_day!AK699="","",_penmei1_month_day!AK699)</f>
        <v/>
      </c>
      <c r="N703" s="284" t="str">
        <f>IF(_penmei1_month_day!AL699="","",_penmei1_month_day!AL699)</f>
        <v/>
      </c>
      <c r="O703" s="284" t="str">
        <f>IF(_penmei1_month_day!AM699="","",_penmei1_month_day!AM699)</f>
        <v/>
      </c>
      <c r="P703" s="284" t="str">
        <f>IF(_penmei1_month_day!AN699="","",_penmei1_month_day!AN699)</f>
        <v/>
      </c>
      <c r="Q703" s="284" t="str">
        <f>IF(_penmei1_month_day!AO699="","",_penmei1_month_day!AO699)</f>
        <v/>
      </c>
      <c r="R703" s="284" t="str">
        <f>IF(_penmei1_month_day!AP699="","",_penmei1_month_day!AP699)</f>
        <v/>
      </c>
      <c r="S703" s="284" t="str">
        <f>IF(_penmei1_month_day!AQ699="","",_penmei1_month_day!AQ699)</f>
        <v/>
      </c>
      <c r="T703" s="284" t="str">
        <f>IF(_penmei1_month_day!AR699="","",_penmei1_month_day!AR699)</f>
        <v/>
      </c>
      <c r="U703" s="284" t="str">
        <f>IF(_penmei1_month_day!AS699="","",_penmei1_month_day!AS699)</f>
        <v/>
      </c>
      <c r="V703" s="284" t="str">
        <f>IF(_penmei1_month_day!AT699="","",_penmei1_month_day!AT699)</f>
        <v/>
      </c>
      <c r="W703" s="284" t="str">
        <f>IF(_penmei1_month_day!AU699="","",_penmei1_month_day!AU699)</f>
        <v/>
      </c>
      <c r="X703" s="284" t="str">
        <f>IF(_penmei1_month_day!AV699="","",_penmei1_month_day!AV699)</f>
        <v/>
      </c>
      <c r="Y703" s="284" t="str">
        <f>IF(_penmei1_month_day!AW699="","",_penmei1_month_day!AW699)</f>
        <v/>
      </c>
      <c r="Z703" s="284" t="str">
        <f>IF(_penmei1_month_day!AX699="","",_penmei1_month_day!AX699)</f>
        <v/>
      </c>
      <c r="AA703" s="306" t="str">
        <f>IF(_penmei1_month_day!AY699="","",ABS(_penmei1_month_day!AY699))</f>
        <v/>
      </c>
      <c r="AB703" s="306" t="str">
        <f>IF(_penmei1_month_day!AZ699="","",ABS(_penmei1_month_day!AZ699))</f>
        <v/>
      </c>
      <c r="AC703" s="283" t="str">
        <f>IF(_penmei1_month_day!BA699="","",_penmei1_month_day!BA699)</f>
        <v/>
      </c>
      <c r="AD703" s="283" t="str">
        <f>IF(_penmei1_month_day!BB699="","",_penmei1_month_day!BB699)</f>
        <v/>
      </c>
      <c r="AE703" s="284" t="str">
        <f>IF(_penmei1_month_day!BC699="","",_penmei1_month_day!BC699)</f>
        <v/>
      </c>
      <c r="AF703" s="284" t="str">
        <f>IF(_penmei1_month_day!BD699="","",_penmei1_month_day!BD699)</f>
        <v/>
      </c>
      <c r="AG703" s="284" t="str">
        <f>IF(_penmei1_month_day!BE699="","",_penmei1_month_day!BE699)</f>
        <v/>
      </c>
      <c r="AH703" s="306" t="str">
        <f>IF(_penmei1_month_day!BF699="","",_penmei1_month_day!BF699)</f>
        <v/>
      </c>
      <c r="AI703" s="306" t="str">
        <f>IF(_penmei1_month_day!BG699="","",_penmei1_month_day!BG699)</f>
        <v/>
      </c>
      <c r="AJ703" s="306" t="str">
        <f>IF(_penmei1_month_day!BH699="","",_penmei1_month_day!BH699)</f>
        <v/>
      </c>
      <c r="AK703" s="306" t="str">
        <f>IF(_penmei1_month_day!BI699="","",_penmei1_month_day!BI699)</f>
        <v/>
      </c>
      <c r="AL703" s="284" t="str">
        <f>IF(_penmei1_month_day!BJ699="","",_penmei1_month_day!BJ699)</f>
        <v/>
      </c>
      <c r="AM703" s="306" t="str">
        <f>IF(_penmei1_month_day!BK699="","",_penmei1_month_day!BK699/10000)</f>
        <v/>
      </c>
      <c r="AN703" s="284" t="str">
        <f>IF(_penmei1_month_day!BL699="","",_penmei1_month_day!BL699)</f>
        <v/>
      </c>
      <c r="AO703" s="284" t="str">
        <f>IF(_penmei1_month_day!BM699="","",_penmei1_month_day!BM699)</f>
        <v/>
      </c>
      <c r="AP703" s="329"/>
      <c r="AQ703" s="329"/>
    </row>
    <row r="704" spans="1:43">
      <c r="A704" s="126">
        <f t="shared" si="173"/>
        <v>43495</v>
      </c>
      <c r="B704" s="127">
        <f t="shared" si="163"/>
        <v>43495</v>
      </c>
      <c r="C704" s="128" t="str">
        <f t="shared" si="164"/>
        <v>夜</v>
      </c>
      <c r="D704" s="128">
        <f t="shared" si="165"/>
        <v>30</v>
      </c>
      <c r="E704" s="129">
        <f t="shared" si="178"/>
        <v>2</v>
      </c>
      <c r="F704" s="130" t="str">
        <f t="shared" si="166"/>
        <v>乙班</v>
      </c>
      <c r="G704" s="128">
        <f t="shared" si="167"/>
        <v>2</v>
      </c>
      <c r="H704" s="131">
        <f t="shared" si="169"/>
        <v>0.0416666666666667</v>
      </c>
      <c r="I704" s="165">
        <f t="shared" si="170"/>
        <v>0.0833333333333334</v>
      </c>
      <c r="J704" s="283" t="str">
        <f>IF(_penmei1_month_day!AH700="","",_penmei1_month_day!AH700)</f>
        <v/>
      </c>
      <c r="K704" s="283" t="str">
        <f>IF(_penmei1_month_day!AI700="","",_penmei1_month_day!AI700)</f>
        <v/>
      </c>
      <c r="L704" s="284" t="str">
        <f>IF(_penmei1_month_day!AJ700="","",_penmei1_month_day!AJ700)</f>
        <v/>
      </c>
      <c r="M704" s="284" t="str">
        <f>IF(_penmei1_month_day!AK700="","",_penmei1_month_day!AK700)</f>
        <v/>
      </c>
      <c r="N704" s="284" t="str">
        <f>IF(_penmei1_month_day!AL700="","",_penmei1_month_day!AL700)</f>
        <v/>
      </c>
      <c r="O704" s="284" t="str">
        <f>IF(_penmei1_month_day!AM700="","",_penmei1_month_day!AM700)</f>
        <v/>
      </c>
      <c r="P704" s="284" t="str">
        <f>IF(_penmei1_month_day!AN700="","",_penmei1_month_day!AN700)</f>
        <v/>
      </c>
      <c r="Q704" s="284" t="str">
        <f>IF(_penmei1_month_day!AO700="","",_penmei1_month_day!AO700)</f>
        <v/>
      </c>
      <c r="R704" s="284" t="str">
        <f>IF(_penmei1_month_day!AP700="","",_penmei1_month_day!AP700)</f>
        <v/>
      </c>
      <c r="S704" s="284" t="str">
        <f>IF(_penmei1_month_day!AQ700="","",_penmei1_month_day!AQ700)</f>
        <v/>
      </c>
      <c r="T704" s="284" t="str">
        <f>IF(_penmei1_month_day!AR700="","",_penmei1_month_day!AR700)</f>
        <v/>
      </c>
      <c r="U704" s="284" t="str">
        <f>IF(_penmei1_month_day!AS700="","",_penmei1_month_day!AS700)</f>
        <v/>
      </c>
      <c r="V704" s="284" t="str">
        <f>IF(_penmei1_month_day!AT700="","",_penmei1_month_day!AT700)</f>
        <v/>
      </c>
      <c r="W704" s="284" t="str">
        <f>IF(_penmei1_month_day!AU700="","",_penmei1_month_day!AU700)</f>
        <v/>
      </c>
      <c r="X704" s="284" t="str">
        <f>IF(_penmei1_month_day!AV700="","",_penmei1_month_day!AV700)</f>
        <v/>
      </c>
      <c r="Y704" s="284" t="str">
        <f>IF(_penmei1_month_day!AW700="","",_penmei1_month_day!AW700)</f>
        <v/>
      </c>
      <c r="Z704" s="284" t="str">
        <f>IF(_penmei1_month_day!AX700="","",_penmei1_month_day!AX700)</f>
        <v/>
      </c>
      <c r="AA704" s="306" t="str">
        <f>IF(_penmei1_month_day!AY700="","",ABS(_penmei1_month_day!AY700))</f>
        <v/>
      </c>
      <c r="AB704" s="306" t="str">
        <f>IF(_penmei1_month_day!AZ700="","",ABS(_penmei1_month_day!AZ700))</f>
        <v/>
      </c>
      <c r="AC704" s="283" t="str">
        <f>IF(_penmei1_month_day!BA700="","",_penmei1_month_day!BA700)</f>
        <v/>
      </c>
      <c r="AD704" s="283" t="str">
        <f>IF(_penmei1_month_day!BB700="","",_penmei1_month_day!BB700)</f>
        <v/>
      </c>
      <c r="AE704" s="284" t="str">
        <f>IF(_penmei1_month_day!BC700="","",_penmei1_month_day!BC700)</f>
        <v/>
      </c>
      <c r="AF704" s="284" t="str">
        <f>IF(_penmei1_month_day!BD700="","",_penmei1_month_day!BD700)</f>
        <v/>
      </c>
      <c r="AG704" s="284" t="str">
        <f>IF(_penmei1_month_day!BE700="","",_penmei1_month_day!BE700)</f>
        <v/>
      </c>
      <c r="AH704" s="306" t="str">
        <f>IF(_penmei1_month_day!BF700="","",_penmei1_month_day!BF700)</f>
        <v/>
      </c>
      <c r="AI704" s="306" t="str">
        <f>IF(_penmei1_month_day!BG700="","",_penmei1_month_day!BG700)</f>
        <v/>
      </c>
      <c r="AJ704" s="306" t="str">
        <f>IF(_penmei1_month_day!BH700="","",_penmei1_month_day!BH700)</f>
        <v/>
      </c>
      <c r="AK704" s="306" t="str">
        <f>IF(_penmei1_month_day!BI700="","",_penmei1_month_day!BI700)</f>
        <v/>
      </c>
      <c r="AL704" s="284" t="str">
        <f>IF(_penmei1_month_day!BJ700="","",_penmei1_month_day!BJ700)</f>
        <v/>
      </c>
      <c r="AM704" s="306" t="str">
        <f>IF(_penmei1_month_day!BK700="","",_penmei1_month_day!BK700/10000)</f>
        <v/>
      </c>
      <c r="AN704" s="284" t="str">
        <f>IF(_penmei1_month_day!BL700="","",_penmei1_month_day!BL700)</f>
        <v/>
      </c>
      <c r="AO704" s="284" t="str">
        <f>IF(_penmei1_month_day!BM700="","",_penmei1_month_day!BM700)</f>
        <v/>
      </c>
      <c r="AP704" s="329"/>
      <c r="AQ704" s="329"/>
    </row>
    <row r="705" spans="1:43">
      <c r="A705" s="126">
        <f t="shared" si="173"/>
        <v>43495</v>
      </c>
      <c r="B705" s="127">
        <f t="shared" si="163"/>
        <v>43495</v>
      </c>
      <c r="C705" s="128" t="str">
        <f t="shared" si="164"/>
        <v>夜</v>
      </c>
      <c r="D705" s="128">
        <f t="shared" si="165"/>
        <v>30</v>
      </c>
      <c r="E705" s="129">
        <f t="shared" si="178"/>
        <v>2</v>
      </c>
      <c r="F705" s="130" t="str">
        <f t="shared" si="166"/>
        <v>乙班</v>
      </c>
      <c r="G705" s="128">
        <f t="shared" si="167"/>
        <v>3</v>
      </c>
      <c r="H705" s="131">
        <f t="shared" si="169"/>
        <v>0.0416666666666667</v>
      </c>
      <c r="I705" s="165">
        <f t="shared" si="170"/>
        <v>0.125</v>
      </c>
      <c r="J705" s="283" t="str">
        <f>IF(_penmei1_month_day!AH701="","",_penmei1_month_day!AH701)</f>
        <v/>
      </c>
      <c r="K705" s="283" t="str">
        <f>IF(_penmei1_month_day!AI701="","",_penmei1_month_day!AI701)</f>
        <v/>
      </c>
      <c r="L705" s="284" t="str">
        <f>IF(_penmei1_month_day!AJ701="","",_penmei1_month_day!AJ701)</f>
        <v/>
      </c>
      <c r="M705" s="284" t="str">
        <f>IF(_penmei1_month_day!AK701="","",_penmei1_month_day!AK701)</f>
        <v/>
      </c>
      <c r="N705" s="284" t="str">
        <f>IF(_penmei1_month_day!AL701="","",_penmei1_month_day!AL701)</f>
        <v/>
      </c>
      <c r="O705" s="284" t="str">
        <f>IF(_penmei1_month_day!AM701="","",_penmei1_month_day!AM701)</f>
        <v/>
      </c>
      <c r="P705" s="284" t="str">
        <f>IF(_penmei1_month_day!AN701="","",_penmei1_month_day!AN701)</f>
        <v/>
      </c>
      <c r="Q705" s="284" t="str">
        <f>IF(_penmei1_month_day!AO701="","",_penmei1_month_day!AO701)</f>
        <v/>
      </c>
      <c r="R705" s="284" t="str">
        <f>IF(_penmei1_month_day!AP701="","",_penmei1_month_day!AP701)</f>
        <v/>
      </c>
      <c r="S705" s="284" t="str">
        <f>IF(_penmei1_month_day!AQ701="","",_penmei1_month_day!AQ701)</f>
        <v/>
      </c>
      <c r="T705" s="284" t="str">
        <f>IF(_penmei1_month_day!AR701="","",_penmei1_month_day!AR701)</f>
        <v/>
      </c>
      <c r="U705" s="284" t="str">
        <f>IF(_penmei1_month_day!AS701="","",_penmei1_month_day!AS701)</f>
        <v/>
      </c>
      <c r="V705" s="284" t="str">
        <f>IF(_penmei1_month_day!AT701="","",_penmei1_month_day!AT701)</f>
        <v/>
      </c>
      <c r="W705" s="284" t="str">
        <f>IF(_penmei1_month_day!AU701="","",_penmei1_month_day!AU701)</f>
        <v/>
      </c>
      <c r="X705" s="284" t="str">
        <f>IF(_penmei1_month_day!AV701="","",_penmei1_month_day!AV701)</f>
        <v/>
      </c>
      <c r="Y705" s="284" t="str">
        <f>IF(_penmei1_month_day!AW701="","",_penmei1_month_day!AW701)</f>
        <v/>
      </c>
      <c r="Z705" s="284" t="str">
        <f>IF(_penmei1_month_day!AX701="","",_penmei1_month_day!AX701)</f>
        <v/>
      </c>
      <c r="AA705" s="306" t="str">
        <f>IF(_penmei1_month_day!AY701="","",ABS(_penmei1_month_day!AY701))</f>
        <v/>
      </c>
      <c r="AB705" s="306" t="str">
        <f>IF(_penmei1_month_day!AZ701="","",ABS(_penmei1_month_day!AZ701))</f>
        <v/>
      </c>
      <c r="AC705" s="283" t="str">
        <f>IF(_penmei1_month_day!BA701="","",_penmei1_month_day!BA701)</f>
        <v/>
      </c>
      <c r="AD705" s="283" t="str">
        <f>IF(_penmei1_month_day!BB701="","",_penmei1_month_day!BB701)</f>
        <v/>
      </c>
      <c r="AE705" s="284" t="str">
        <f>IF(_penmei1_month_day!BC701="","",_penmei1_month_day!BC701)</f>
        <v/>
      </c>
      <c r="AF705" s="284" t="str">
        <f>IF(_penmei1_month_day!BD701="","",_penmei1_month_day!BD701)</f>
        <v/>
      </c>
      <c r="AG705" s="284" t="str">
        <f>IF(_penmei1_month_day!BE701="","",_penmei1_month_day!BE701)</f>
        <v/>
      </c>
      <c r="AH705" s="306" t="str">
        <f>IF(_penmei1_month_day!BF701="","",_penmei1_month_day!BF701)</f>
        <v/>
      </c>
      <c r="AI705" s="306" t="str">
        <f>IF(_penmei1_month_day!BG701="","",_penmei1_month_day!BG701)</f>
        <v/>
      </c>
      <c r="AJ705" s="306" t="str">
        <f>IF(_penmei1_month_day!BH701="","",_penmei1_month_day!BH701)</f>
        <v/>
      </c>
      <c r="AK705" s="306" t="str">
        <f>IF(_penmei1_month_day!BI701="","",_penmei1_month_day!BI701)</f>
        <v/>
      </c>
      <c r="AL705" s="284" t="str">
        <f>IF(_penmei1_month_day!BJ701="","",_penmei1_month_day!BJ701)</f>
        <v/>
      </c>
      <c r="AM705" s="306" t="str">
        <f>IF(_penmei1_month_day!BK701="","",_penmei1_month_day!BK701/10000)</f>
        <v/>
      </c>
      <c r="AN705" s="284" t="str">
        <f>IF(_penmei1_month_day!BL701="","",_penmei1_month_day!BL701)</f>
        <v/>
      </c>
      <c r="AO705" s="284" t="str">
        <f>IF(_penmei1_month_day!BM701="","",_penmei1_month_day!BM701)</f>
        <v/>
      </c>
      <c r="AP705" s="329"/>
      <c r="AQ705" s="329"/>
    </row>
    <row r="706" spans="1:43">
      <c r="A706" s="126">
        <f t="shared" si="173"/>
        <v>43495</v>
      </c>
      <c r="B706" s="127">
        <f t="shared" si="163"/>
        <v>43495</v>
      </c>
      <c r="C706" s="128" t="str">
        <f t="shared" si="164"/>
        <v>夜</v>
      </c>
      <c r="D706" s="128">
        <f t="shared" si="165"/>
        <v>30</v>
      </c>
      <c r="E706" s="129">
        <f t="shared" si="178"/>
        <v>2</v>
      </c>
      <c r="F706" s="130" t="str">
        <f t="shared" si="166"/>
        <v>乙班</v>
      </c>
      <c r="G706" s="128">
        <f t="shared" si="167"/>
        <v>4</v>
      </c>
      <c r="H706" s="131">
        <f t="shared" si="169"/>
        <v>0.0416666666666667</v>
      </c>
      <c r="I706" s="165">
        <f t="shared" si="170"/>
        <v>0.166666666666667</v>
      </c>
      <c r="J706" s="283" t="str">
        <f>IF(_penmei1_month_day!AH702="","",_penmei1_month_day!AH702)</f>
        <v/>
      </c>
      <c r="K706" s="283" t="str">
        <f>IF(_penmei1_month_day!AI702="","",_penmei1_month_day!AI702)</f>
        <v/>
      </c>
      <c r="L706" s="284" t="str">
        <f>IF(_penmei1_month_day!AJ702="","",_penmei1_month_day!AJ702)</f>
        <v/>
      </c>
      <c r="M706" s="284" t="str">
        <f>IF(_penmei1_month_day!AK702="","",_penmei1_month_day!AK702)</f>
        <v/>
      </c>
      <c r="N706" s="284" t="str">
        <f>IF(_penmei1_month_day!AL702="","",_penmei1_month_day!AL702)</f>
        <v/>
      </c>
      <c r="O706" s="284" t="str">
        <f>IF(_penmei1_month_day!AM702="","",_penmei1_month_day!AM702)</f>
        <v/>
      </c>
      <c r="P706" s="284" t="str">
        <f>IF(_penmei1_month_day!AN702="","",_penmei1_month_day!AN702)</f>
        <v/>
      </c>
      <c r="Q706" s="284" t="str">
        <f>IF(_penmei1_month_day!AO702="","",_penmei1_month_day!AO702)</f>
        <v/>
      </c>
      <c r="R706" s="284" t="str">
        <f>IF(_penmei1_month_day!AP702="","",_penmei1_month_day!AP702)</f>
        <v/>
      </c>
      <c r="S706" s="284" t="str">
        <f>IF(_penmei1_month_day!AQ702="","",_penmei1_month_day!AQ702)</f>
        <v/>
      </c>
      <c r="T706" s="284" t="str">
        <f>IF(_penmei1_month_day!AR702="","",_penmei1_month_day!AR702)</f>
        <v/>
      </c>
      <c r="U706" s="284" t="str">
        <f>IF(_penmei1_month_day!AS702="","",_penmei1_month_day!AS702)</f>
        <v/>
      </c>
      <c r="V706" s="284" t="str">
        <f>IF(_penmei1_month_day!AT702="","",_penmei1_month_day!AT702)</f>
        <v/>
      </c>
      <c r="W706" s="284" t="str">
        <f>IF(_penmei1_month_day!AU702="","",_penmei1_month_day!AU702)</f>
        <v/>
      </c>
      <c r="X706" s="284" t="str">
        <f>IF(_penmei1_month_day!AV702="","",_penmei1_month_day!AV702)</f>
        <v/>
      </c>
      <c r="Y706" s="284" t="str">
        <f>IF(_penmei1_month_day!AW702="","",_penmei1_month_day!AW702)</f>
        <v/>
      </c>
      <c r="Z706" s="284" t="str">
        <f>IF(_penmei1_month_day!AX702="","",_penmei1_month_day!AX702)</f>
        <v/>
      </c>
      <c r="AA706" s="306" t="str">
        <f>IF(_penmei1_month_day!AY702="","",ABS(_penmei1_month_day!AY702))</f>
        <v/>
      </c>
      <c r="AB706" s="306" t="str">
        <f>IF(_penmei1_month_day!AZ702="","",ABS(_penmei1_month_day!AZ702))</f>
        <v/>
      </c>
      <c r="AC706" s="283" t="str">
        <f>IF(_penmei1_month_day!BA702="","",_penmei1_month_day!BA702)</f>
        <v/>
      </c>
      <c r="AD706" s="283" t="str">
        <f>IF(_penmei1_month_day!BB702="","",_penmei1_month_day!BB702)</f>
        <v/>
      </c>
      <c r="AE706" s="284" t="str">
        <f>IF(_penmei1_month_day!BC702="","",_penmei1_month_day!BC702)</f>
        <v/>
      </c>
      <c r="AF706" s="284" t="str">
        <f>IF(_penmei1_month_day!BD702="","",_penmei1_month_day!BD702)</f>
        <v/>
      </c>
      <c r="AG706" s="284" t="str">
        <f>IF(_penmei1_month_day!BE702="","",_penmei1_month_day!BE702)</f>
        <v/>
      </c>
      <c r="AH706" s="306" t="str">
        <f>IF(_penmei1_month_day!BF702="","",_penmei1_month_day!BF702)</f>
        <v/>
      </c>
      <c r="AI706" s="306" t="str">
        <f>IF(_penmei1_month_day!BG702="","",_penmei1_month_day!BG702)</f>
        <v/>
      </c>
      <c r="AJ706" s="306" t="str">
        <f>IF(_penmei1_month_day!BH702="","",_penmei1_month_day!BH702)</f>
        <v/>
      </c>
      <c r="AK706" s="306" t="str">
        <f>IF(_penmei1_month_day!BI702="","",_penmei1_month_day!BI702)</f>
        <v/>
      </c>
      <c r="AL706" s="284" t="str">
        <f>IF(_penmei1_month_day!BJ702="","",_penmei1_month_day!BJ702)</f>
        <v/>
      </c>
      <c r="AM706" s="306" t="str">
        <f>IF(_penmei1_month_day!BK702="","",_penmei1_month_day!BK702/10000)</f>
        <v/>
      </c>
      <c r="AN706" s="284" t="str">
        <f>IF(_penmei1_month_day!BL702="","",_penmei1_month_day!BL702)</f>
        <v/>
      </c>
      <c r="AO706" s="284" t="str">
        <f>IF(_penmei1_month_day!BM702="","",_penmei1_month_day!BM702)</f>
        <v/>
      </c>
      <c r="AP706" s="329"/>
      <c r="AQ706" s="329"/>
    </row>
    <row r="707" spans="1:43">
      <c r="A707" s="126">
        <f t="shared" si="173"/>
        <v>43495</v>
      </c>
      <c r="B707" s="127">
        <f t="shared" si="163"/>
        <v>43495</v>
      </c>
      <c r="C707" s="128" t="str">
        <f t="shared" si="164"/>
        <v>夜</v>
      </c>
      <c r="D707" s="128">
        <f t="shared" si="165"/>
        <v>30</v>
      </c>
      <c r="E707" s="129">
        <f t="shared" si="178"/>
        <v>2</v>
      </c>
      <c r="F707" s="130" t="str">
        <f t="shared" si="166"/>
        <v>乙班</v>
      </c>
      <c r="G707" s="128">
        <f t="shared" si="167"/>
        <v>5</v>
      </c>
      <c r="H707" s="131">
        <f t="shared" si="169"/>
        <v>0.0416666666666667</v>
      </c>
      <c r="I707" s="165">
        <f t="shared" si="170"/>
        <v>0.208333333333333</v>
      </c>
      <c r="J707" s="283" t="str">
        <f>IF(_penmei1_month_day!AH703="","",_penmei1_month_day!AH703)</f>
        <v/>
      </c>
      <c r="K707" s="283" t="str">
        <f>IF(_penmei1_month_day!AI703="","",_penmei1_month_day!AI703)</f>
        <v/>
      </c>
      <c r="L707" s="284" t="str">
        <f>IF(_penmei1_month_day!AJ703="","",_penmei1_month_day!AJ703)</f>
        <v/>
      </c>
      <c r="M707" s="284" t="str">
        <f>IF(_penmei1_month_day!AK703="","",_penmei1_month_day!AK703)</f>
        <v/>
      </c>
      <c r="N707" s="284" t="str">
        <f>IF(_penmei1_month_day!AL703="","",_penmei1_month_day!AL703)</f>
        <v/>
      </c>
      <c r="O707" s="284" t="str">
        <f>IF(_penmei1_month_day!AM703="","",_penmei1_month_day!AM703)</f>
        <v/>
      </c>
      <c r="P707" s="284" t="str">
        <f>IF(_penmei1_month_day!AN703="","",_penmei1_month_day!AN703)</f>
        <v/>
      </c>
      <c r="Q707" s="284" t="str">
        <f>IF(_penmei1_month_day!AO703="","",_penmei1_month_day!AO703)</f>
        <v/>
      </c>
      <c r="R707" s="284" t="str">
        <f>IF(_penmei1_month_day!AP703="","",_penmei1_month_day!AP703)</f>
        <v/>
      </c>
      <c r="S707" s="284" t="str">
        <f>IF(_penmei1_month_day!AQ703="","",_penmei1_month_day!AQ703)</f>
        <v/>
      </c>
      <c r="T707" s="284" t="str">
        <f>IF(_penmei1_month_day!AR703="","",_penmei1_month_day!AR703)</f>
        <v/>
      </c>
      <c r="U707" s="284" t="str">
        <f>IF(_penmei1_month_day!AS703="","",_penmei1_month_day!AS703)</f>
        <v/>
      </c>
      <c r="V707" s="284" t="str">
        <f>IF(_penmei1_month_day!AT703="","",_penmei1_month_day!AT703)</f>
        <v/>
      </c>
      <c r="W707" s="284" t="str">
        <f>IF(_penmei1_month_day!AU703="","",_penmei1_month_day!AU703)</f>
        <v/>
      </c>
      <c r="X707" s="284" t="str">
        <f>IF(_penmei1_month_day!AV703="","",_penmei1_month_day!AV703)</f>
        <v/>
      </c>
      <c r="Y707" s="284" t="str">
        <f>IF(_penmei1_month_day!AW703="","",_penmei1_month_day!AW703)</f>
        <v/>
      </c>
      <c r="Z707" s="284" t="str">
        <f>IF(_penmei1_month_day!AX703="","",_penmei1_month_day!AX703)</f>
        <v/>
      </c>
      <c r="AA707" s="306" t="str">
        <f>IF(_penmei1_month_day!AY703="","",ABS(_penmei1_month_day!AY703))</f>
        <v/>
      </c>
      <c r="AB707" s="306" t="str">
        <f>IF(_penmei1_month_day!AZ703="","",ABS(_penmei1_month_day!AZ703))</f>
        <v/>
      </c>
      <c r="AC707" s="283" t="str">
        <f>IF(_penmei1_month_day!BA703="","",_penmei1_month_day!BA703)</f>
        <v/>
      </c>
      <c r="AD707" s="283" t="str">
        <f>IF(_penmei1_month_day!BB703="","",_penmei1_month_day!BB703)</f>
        <v/>
      </c>
      <c r="AE707" s="284" t="str">
        <f>IF(_penmei1_month_day!BC703="","",_penmei1_month_day!BC703)</f>
        <v/>
      </c>
      <c r="AF707" s="284" t="str">
        <f>IF(_penmei1_month_day!BD703="","",_penmei1_month_day!BD703)</f>
        <v/>
      </c>
      <c r="AG707" s="284" t="str">
        <f>IF(_penmei1_month_day!BE703="","",_penmei1_month_day!BE703)</f>
        <v/>
      </c>
      <c r="AH707" s="306" t="str">
        <f>IF(_penmei1_month_day!BF703="","",_penmei1_month_day!BF703)</f>
        <v/>
      </c>
      <c r="AI707" s="306" t="str">
        <f>IF(_penmei1_month_day!BG703="","",_penmei1_month_day!BG703)</f>
        <v/>
      </c>
      <c r="AJ707" s="306" t="str">
        <f>IF(_penmei1_month_day!BH703="","",_penmei1_month_day!BH703)</f>
        <v/>
      </c>
      <c r="AK707" s="306" t="str">
        <f>IF(_penmei1_month_day!BI703="","",_penmei1_month_day!BI703)</f>
        <v/>
      </c>
      <c r="AL707" s="284" t="str">
        <f>IF(_penmei1_month_day!BJ703="","",_penmei1_month_day!BJ703)</f>
        <v/>
      </c>
      <c r="AM707" s="306" t="str">
        <f>IF(_penmei1_month_day!BK703="","",_penmei1_month_day!BK703/10000)</f>
        <v/>
      </c>
      <c r="AN707" s="284" t="str">
        <f>IF(_penmei1_month_day!BL703="","",_penmei1_month_day!BL703)</f>
        <v/>
      </c>
      <c r="AO707" s="284" t="str">
        <f>IF(_penmei1_month_day!BM703="","",_penmei1_month_day!BM703)</f>
        <v/>
      </c>
      <c r="AP707" s="329"/>
      <c r="AQ707" s="329"/>
    </row>
    <row r="708" spans="1:43">
      <c r="A708" s="126">
        <f t="shared" si="173"/>
        <v>43495</v>
      </c>
      <c r="B708" s="127">
        <f t="shared" si="163"/>
        <v>43495</v>
      </c>
      <c r="C708" s="128" t="str">
        <f t="shared" si="164"/>
        <v>夜</v>
      </c>
      <c r="D708" s="128">
        <f t="shared" si="165"/>
        <v>30</v>
      </c>
      <c r="E708" s="129">
        <f t="shared" si="178"/>
        <v>2</v>
      </c>
      <c r="F708" s="130" t="str">
        <f t="shared" si="166"/>
        <v>乙班</v>
      </c>
      <c r="G708" s="128">
        <f t="shared" si="167"/>
        <v>6</v>
      </c>
      <c r="H708" s="131">
        <f t="shared" si="169"/>
        <v>0.0416666666666667</v>
      </c>
      <c r="I708" s="165">
        <f t="shared" si="170"/>
        <v>0.25</v>
      </c>
      <c r="J708" s="283" t="str">
        <f>IF(_penmei1_month_day!AH704="","",_penmei1_month_day!AH704)</f>
        <v/>
      </c>
      <c r="K708" s="283" t="str">
        <f>IF(_penmei1_month_day!AI704="","",_penmei1_month_day!AI704)</f>
        <v/>
      </c>
      <c r="L708" s="284" t="str">
        <f>IF(_penmei1_month_day!AJ704="","",_penmei1_month_day!AJ704)</f>
        <v/>
      </c>
      <c r="M708" s="284" t="str">
        <f>IF(_penmei1_month_day!AK704="","",_penmei1_month_day!AK704)</f>
        <v/>
      </c>
      <c r="N708" s="284" t="str">
        <f>IF(_penmei1_month_day!AL704="","",_penmei1_month_day!AL704)</f>
        <v/>
      </c>
      <c r="O708" s="284" t="str">
        <f>IF(_penmei1_month_day!AM704="","",_penmei1_month_day!AM704)</f>
        <v/>
      </c>
      <c r="P708" s="284" t="str">
        <f>IF(_penmei1_month_day!AN704="","",_penmei1_month_day!AN704)</f>
        <v/>
      </c>
      <c r="Q708" s="284" t="str">
        <f>IF(_penmei1_month_day!AO704="","",_penmei1_month_day!AO704)</f>
        <v/>
      </c>
      <c r="R708" s="284" t="str">
        <f>IF(_penmei1_month_day!AP704="","",_penmei1_month_day!AP704)</f>
        <v/>
      </c>
      <c r="S708" s="284" t="str">
        <f>IF(_penmei1_month_day!AQ704="","",_penmei1_month_day!AQ704)</f>
        <v/>
      </c>
      <c r="T708" s="284" t="str">
        <f>IF(_penmei1_month_day!AR704="","",_penmei1_month_day!AR704)</f>
        <v/>
      </c>
      <c r="U708" s="284" t="str">
        <f>IF(_penmei1_month_day!AS704="","",_penmei1_month_day!AS704)</f>
        <v/>
      </c>
      <c r="V708" s="284" t="str">
        <f>IF(_penmei1_month_day!AT704="","",_penmei1_month_day!AT704)</f>
        <v/>
      </c>
      <c r="W708" s="284" t="str">
        <f>IF(_penmei1_month_day!AU704="","",_penmei1_month_day!AU704)</f>
        <v/>
      </c>
      <c r="X708" s="284" t="str">
        <f>IF(_penmei1_month_day!AV704="","",_penmei1_month_day!AV704)</f>
        <v/>
      </c>
      <c r="Y708" s="284" t="str">
        <f>IF(_penmei1_month_day!AW704="","",_penmei1_month_day!AW704)</f>
        <v/>
      </c>
      <c r="Z708" s="284" t="str">
        <f>IF(_penmei1_month_day!AX704="","",_penmei1_month_day!AX704)</f>
        <v/>
      </c>
      <c r="AA708" s="306" t="str">
        <f>IF(_penmei1_month_day!AY704="","",ABS(_penmei1_month_day!AY704))</f>
        <v/>
      </c>
      <c r="AB708" s="306" t="str">
        <f>IF(_penmei1_month_day!AZ704="","",ABS(_penmei1_month_day!AZ704))</f>
        <v/>
      </c>
      <c r="AC708" s="283" t="str">
        <f>IF(_penmei1_month_day!BA704="","",_penmei1_month_day!BA704)</f>
        <v/>
      </c>
      <c r="AD708" s="283" t="str">
        <f>IF(_penmei1_month_day!BB704="","",_penmei1_month_day!BB704)</f>
        <v/>
      </c>
      <c r="AE708" s="284" t="str">
        <f>IF(_penmei1_month_day!BC704="","",_penmei1_month_day!BC704)</f>
        <v/>
      </c>
      <c r="AF708" s="284" t="str">
        <f>IF(_penmei1_month_day!BD704="","",_penmei1_month_day!BD704)</f>
        <v/>
      </c>
      <c r="AG708" s="284" t="str">
        <f>IF(_penmei1_month_day!BE704="","",_penmei1_month_day!BE704)</f>
        <v/>
      </c>
      <c r="AH708" s="306" t="str">
        <f>IF(_penmei1_month_day!BF704="","",_penmei1_month_day!BF704)</f>
        <v/>
      </c>
      <c r="AI708" s="306" t="str">
        <f>IF(_penmei1_month_day!BG704="","",_penmei1_month_day!BG704)</f>
        <v/>
      </c>
      <c r="AJ708" s="306" t="str">
        <f>IF(_penmei1_month_day!BH704="","",_penmei1_month_day!BH704)</f>
        <v/>
      </c>
      <c r="AK708" s="306" t="str">
        <f>IF(_penmei1_month_day!BI704="","",_penmei1_month_day!BI704)</f>
        <v/>
      </c>
      <c r="AL708" s="284" t="str">
        <f>IF(_penmei1_month_day!BJ704="","",_penmei1_month_day!BJ704)</f>
        <v/>
      </c>
      <c r="AM708" s="306" t="str">
        <f>IF(_penmei1_month_day!BK704="","",_penmei1_month_day!BK704/10000)</f>
        <v/>
      </c>
      <c r="AN708" s="284" t="str">
        <f>IF(_penmei1_month_day!BL704="","",_penmei1_month_day!BL704)</f>
        <v/>
      </c>
      <c r="AO708" s="284" t="str">
        <f>IF(_penmei1_month_day!BM704="","",_penmei1_month_day!BM704)</f>
        <v/>
      </c>
      <c r="AP708" s="329"/>
      <c r="AQ708" s="329"/>
    </row>
    <row r="709" ht="15" spans="1:43">
      <c r="A709" s="132">
        <f t="shared" si="173"/>
        <v>43495</v>
      </c>
      <c r="B709" s="133">
        <f t="shared" si="163"/>
        <v>43495</v>
      </c>
      <c r="C709" s="134" t="str">
        <f t="shared" si="164"/>
        <v>夜</v>
      </c>
      <c r="D709" s="134">
        <f t="shared" si="165"/>
        <v>30</v>
      </c>
      <c r="E709" s="135">
        <f t="shared" si="178"/>
        <v>2</v>
      </c>
      <c r="F709" s="136" t="str">
        <f t="shared" si="166"/>
        <v>乙班</v>
      </c>
      <c r="G709" s="134">
        <f t="shared" si="167"/>
        <v>7</v>
      </c>
      <c r="H709" s="137">
        <f t="shared" si="169"/>
        <v>0.0416666666666667</v>
      </c>
      <c r="I709" s="170">
        <f t="shared" si="170"/>
        <v>0.291666666666667</v>
      </c>
      <c r="J709" s="285" t="str">
        <f>IF(_penmei1_month_day!AH705="","",_penmei1_month_day!AH705)</f>
        <v/>
      </c>
      <c r="K709" s="285" t="str">
        <f>IF(_penmei1_month_day!AI705="","",_penmei1_month_day!AI705)</f>
        <v/>
      </c>
      <c r="L709" s="286" t="str">
        <f>IF(_penmei1_month_day!AJ705="","",_penmei1_month_day!AJ705)</f>
        <v/>
      </c>
      <c r="M709" s="286" t="str">
        <f>IF(_penmei1_month_day!AK705="","",_penmei1_month_day!AK705)</f>
        <v/>
      </c>
      <c r="N709" s="286" t="str">
        <f>IF(_penmei1_month_day!AL705="","",_penmei1_month_day!AL705)</f>
        <v/>
      </c>
      <c r="O709" s="286" t="str">
        <f>IF(_penmei1_month_day!AM705="","",_penmei1_month_day!AM705)</f>
        <v/>
      </c>
      <c r="P709" s="286" t="str">
        <f>IF(_penmei1_month_day!AN705="","",_penmei1_month_day!AN705)</f>
        <v/>
      </c>
      <c r="Q709" s="286" t="str">
        <f>IF(_penmei1_month_day!AO705="","",_penmei1_month_day!AO705)</f>
        <v/>
      </c>
      <c r="R709" s="286" t="str">
        <f>IF(_penmei1_month_day!AP705="","",_penmei1_month_day!AP705)</f>
        <v/>
      </c>
      <c r="S709" s="286" t="str">
        <f>IF(_penmei1_month_day!AQ705="","",_penmei1_month_day!AQ705)</f>
        <v/>
      </c>
      <c r="T709" s="286" t="str">
        <f>IF(_penmei1_month_day!AR705="","",_penmei1_month_day!AR705)</f>
        <v/>
      </c>
      <c r="U709" s="286" t="str">
        <f>IF(_penmei1_month_day!AS705="","",_penmei1_month_day!AS705)</f>
        <v/>
      </c>
      <c r="V709" s="286" t="str">
        <f>IF(_penmei1_month_day!AT705="","",_penmei1_month_day!AT705)</f>
        <v/>
      </c>
      <c r="W709" s="286" t="str">
        <f>IF(_penmei1_month_day!AU705="","",_penmei1_month_day!AU705)</f>
        <v/>
      </c>
      <c r="X709" s="286" t="str">
        <f>IF(_penmei1_month_day!AV705="","",_penmei1_month_day!AV705)</f>
        <v/>
      </c>
      <c r="Y709" s="286" t="str">
        <f>IF(_penmei1_month_day!AW705="","",_penmei1_month_day!AW705)</f>
        <v/>
      </c>
      <c r="Z709" s="286" t="str">
        <f>IF(_penmei1_month_day!AX705="","",_penmei1_month_day!AX705)</f>
        <v/>
      </c>
      <c r="AA709" s="307" t="str">
        <f>IF(_penmei1_month_day!AY705="","",ABS(_penmei1_month_day!AY705))</f>
        <v/>
      </c>
      <c r="AB709" s="307" t="str">
        <f>IF(_penmei1_month_day!AZ705="","",ABS(_penmei1_month_day!AZ705))</f>
        <v/>
      </c>
      <c r="AC709" s="285" t="str">
        <f>IF(_penmei1_month_day!BA705="","",_penmei1_month_day!BA705)</f>
        <v/>
      </c>
      <c r="AD709" s="285" t="str">
        <f>IF(_penmei1_month_day!BB705="","",_penmei1_month_day!BB705)</f>
        <v/>
      </c>
      <c r="AE709" s="286" t="str">
        <f>IF(_penmei1_month_day!BC705="","",_penmei1_month_day!BC705)</f>
        <v/>
      </c>
      <c r="AF709" s="284" t="str">
        <f>IF(_penmei1_month_day!BD705="","",_penmei1_month_day!BD705)</f>
        <v/>
      </c>
      <c r="AG709" s="286" t="str">
        <f>IF(_penmei1_month_day!BE705="","",_penmei1_month_day!BE705)</f>
        <v/>
      </c>
      <c r="AH709" s="307" t="str">
        <f>IF(_penmei1_month_day!BF705="","",_penmei1_month_day!BF705)</f>
        <v/>
      </c>
      <c r="AI709" s="307" t="str">
        <f>IF(_penmei1_month_day!BG705="","",_penmei1_month_day!BG705)</f>
        <v/>
      </c>
      <c r="AJ709" s="307" t="str">
        <f>IF(_penmei1_month_day!BH705="","",_penmei1_month_day!BH705)</f>
        <v/>
      </c>
      <c r="AK709" s="307" t="str">
        <f>IF(_penmei1_month_day!BI705="","",_penmei1_month_day!BI705)</f>
        <v/>
      </c>
      <c r="AL709" s="286" t="str">
        <f>IF(_penmei1_month_day!BJ705="","",_penmei1_month_day!BJ705)</f>
        <v/>
      </c>
      <c r="AM709" s="307" t="str">
        <f>IF(_penmei1_month_day!BK705="","",_penmei1_month_day!BK705/10000)</f>
        <v/>
      </c>
      <c r="AN709" s="286" t="str">
        <f>IF(_penmei1_month_day!BL705="","",_penmei1_month_day!BL705)</f>
        <v/>
      </c>
      <c r="AO709" s="286" t="str">
        <f>IF(_penmei1_month_day!BM705="","",_penmei1_month_day!BM705)</f>
        <v/>
      </c>
      <c r="AP709" s="243" t="s">
        <v>83</v>
      </c>
      <c r="AQ709" s="331"/>
    </row>
    <row r="710" ht="15" spans="1:43">
      <c r="A710" s="120">
        <f t="shared" si="173"/>
        <v>43495</v>
      </c>
      <c r="B710" s="121">
        <f t="shared" ref="B710:B749" si="179">A710</f>
        <v>43495</v>
      </c>
      <c r="C710" s="122" t="str">
        <f t="shared" ref="C710:C749" si="180">IF(AND(G710&lt;16,G710&gt;=8),"白",IF(AND(G710&lt;8,G710&gt;=0),"夜",IF(G710&gt;=16,"中")))</f>
        <v>白</v>
      </c>
      <c r="D710" s="122">
        <f t="shared" ref="D710:D749" si="181">DAY(A710)</f>
        <v>30</v>
      </c>
      <c r="E710" s="123">
        <f>IF(AND(E702=4),1,IF(AND(E702&lt;4),(E702+1),))</f>
        <v>3</v>
      </c>
      <c r="F710" s="124" t="str">
        <f t="shared" ref="F710:F749" si="182">IF(AND(E710=1),"甲班",IF(AND(E710=2),"乙班",IF(AND(E710=3),"丙班",IF(AND(E710=4),"丁班",))))</f>
        <v>丙班</v>
      </c>
      <c r="G710" s="122">
        <f t="shared" ref="G710:G749" si="183">IF(I710=0,0,HOUR(I710-0))</f>
        <v>8</v>
      </c>
      <c r="H710" s="125">
        <f t="shared" si="169"/>
        <v>0.0416666666666667</v>
      </c>
      <c r="I710" s="160">
        <f t="shared" si="170"/>
        <v>0.333333333333334</v>
      </c>
      <c r="J710" s="281" t="str">
        <f>IF(_penmei1_month_day!AH706="","",_penmei1_month_day!AH706)</f>
        <v/>
      </c>
      <c r="K710" s="281" t="str">
        <f>IF(_penmei1_month_day!AI706="","",_penmei1_month_day!AI706)</f>
        <v/>
      </c>
      <c r="L710" s="282" t="str">
        <f>IF(_penmei1_month_day!AJ706="","",_penmei1_month_day!AJ706)</f>
        <v/>
      </c>
      <c r="M710" s="282" t="str">
        <f>IF(_penmei1_month_day!AK706="","",_penmei1_month_day!AK706)</f>
        <v/>
      </c>
      <c r="N710" s="282" t="str">
        <f>IF(_penmei1_month_day!AL706="","",_penmei1_month_day!AL706)</f>
        <v/>
      </c>
      <c r="O710" s="282" t="str">
        <f>IF(_penmei1_month_day!AM706="","",_penmei1_month_day!AM706)</f>
        <v/>
      </c>
      <c r="P710" s="282" t="str">
        <f>IF(_penmei1_month_day!AN706="","",_penmei1_month_day!AN706)</f>
        <v/>
      </c>
      <c r="Q710" s="282" t="str">
        <f>IF(_penmei1_month_day!AO706="","",_penmei1_month_day!AO706)</f>
        <v/>
      </c>
      <c r="R710" s="282" t="str">
        <f>IF(_penmei1_month_day!AP706="","",_penmei1_month_day!AP706)</f>
        <v/>
      </c>
      <c r="S710" s="282" t="str">
        <f>IF(_penmei1_month_day!AQ706="","",_penmei1_month_day!AQ706)</f>
        <v/>
      </c>
      <c r="T710" s="282" t="str">
        <f>IF(_penmei1_month_day!AR706="","",_penmei1_month_day!AR706)</f>
        <v/>
      </c>
      <c r="U710" s="282" t="str">
        <f>IF(_penmei1_month_day!AS706="","",_penmei1_month_day!AS706)</f>
        <v/>
      </c>
      <c r="V710" s="282" t="str">
        <f>IF(_penmei1_month_day!AT706="","",_penmei1_month_day!AT706)</f>
        <v/>
      </c>
      <c r="W710" s="282" t="str">
        <f>IF(_penmei1_month_day!AU706="","",_penmei1_month_day!AU706)</f>
        <v/>
      </c>
      <c r="X710" s="282" t="str">
        <f>IF(_penmei1_month_day!AV706="","",_penmei1_month_day!AV706)</f>
        <v/>
      </c>
      <c r="Y710" s="282" t="str">
        <f>IF(_penmei1_month_day!AW706="","",_penmei1_month_day!AW706)</f>
        <v/>
      </c>
      <c r="Z710" s="282" t="str">
        <f>IF(_penmei1_month_day!AX706="","",_penmei1_month_day!AX706)</f>
        <v/>
      </c>
      <c r="AA710" s="305" t="str">
        <f>IF(_penmei1_month_day!AY706="","",ABS(_penmei1_month_day!AY706))</f>
        <v/>
      </c>
      <c r="AB710" s="305" t="str">
        <f>IF(_penmei1_month_day!AZ706="","",ABS(_penmei1_month_day!AZ706))</f>
        <v/>
      </c>
      <c r="AC710" s="281" t="str">
        <f>IF(_penmei1_month_day!BA706="","",_penmei1_month_day!BA706)</f>
        <v/>
      </c>
      <c r="AD710" s="281" t="str">
        <f>IF(_penmei1_month_day!BB706="","",_penmei1_month_day!BB706)</f>
        <v/>
      </c>
      <c r="AE710" s="282" t="str">
        <f>IF(_penmei1_month_day!BC706="","",_penmei1_month_day!BC706)</f>
        <v/>
      </c>
      <c r="AF710" s="282" t="str">
        <f>IF(_penmei1_month_day!BD706="","",_penmei1_month_day!BD706)</f>
        <v/>
      </c>
      <c r="AG710" s="282" t="str">
        <f>IF(_penmei1_month_day!BE706="","",_penmei1_month_day!BE706)</f>
        <v/>
      </c>
      <c r="AH710" s="305" t="str">
        <f>IF(_penmei1_month_day!BF706="","",_penmei1_month_day!BF706)</f>
        <v/>
      </c>
      <c r="AI710" s="305" t="str">
        <f>IF(_penmei1_month_day!BG706="","",_penmei1_month_day!BG706)</f>
        <v/>
      </c>
      <c r="AJ710" s="305" t="str">
        <f>IF(_penmei1_month_day!BH706="","",_penmei1_month_day!BH706)</f>
        <v/>
      </c>
      <c r="AK710" s="305" t="str">
        <f>IF(_penmei1_month_day!BI706="","",_penmei1_month_day!BI706)</f>
        <v/>
      </c>
      <c r="AL710" s="282" t="str">
        <f>IF(_penmei1_month_day!BJ706="","",_penmei1_month_day!BJ706)</f>
        <v/>
      </c>
      <c r="AM710" s="305" t="str">
        <f>IF(_penmei1_month_day!BK706="","",_penmei1_month_day!BK706/10000)</f>
        <v/>
      </c>
      <c r="AN710" s="282" t="str">
        <f>IF(_penmei1_month_day!BL706="","",_penmei1_month_day!BL706)</f>
        <v/>
      </c>
      <c r="AO710" s="282" t="str">
        <f>IF(_penmei1_month_day!BM706="","",_penmei1_month_day!BM706)</f>
        <v/>
      </c>
      <c r="AP710" s="328"/>
      <c r="AQ710" s="328"/>
    </row>
    <row r="711" spans="1:43">
      <c r="A711" s="126">
        <f t="shared" si="173"/>
        <v>43495</v>
      </c>
      <c r="B711" s="127">
        <f t="shared" si="179"/>
        <v>43495</v>
      </c>
      <c r="C711" s="128" t="str">
        <f t="shared" si="180"/>
        <v>白</v>
      </c>
      <c r="D711" s="128">
        <f t="shared" si="181"/>
        <v>30</v>
      </c>
      <c r="E711" s="129">
        <f t="shared" ref="E711:E717" si="184">E710</f>
        <v>3</v>
      </c>
      <c r="F711" s="130" t="str">
        <f t="shared" si="182"/>
        <v>丙班</v>
      </c>
      <c r="G711" s="128">
        <f t="shared" si="183"/>
        <v>9</v>
      </c>
      <c r="H711" s="131">
        <f t="shared" ref="H711:H749" si="185">H710</f>
        <v>0.0416666666666667</v>
      </c>
      <c r="I711" s="165">
        <f t="shared" ref="I711:I749" si="186">IF(HOUR(I710)=0,H711,I710+H711)</f>
        <v>0.375</v>
      </c>
      <c r="J711" s="283" t="str">
        <f>IF(_penmei1_month_day!AH707="","",_penmei1_month_day!AH707)</f>
        <v/>
      </c>
      <c r="K711" s="283" t="str">
        <f>IF(_penmei1_month_day!AI707="","",_penmei1_month_day!AI707)</f>
        <v/>
      </c>
      <c r="L711" s="284" t="str">
        <f>IF(_penmei1_month_day!AJ707="","",_penmei1_month_day!AJ707)</f>
        <v/>
      </c>
      <c r="M711" s="284" t="str">
        <f>IF(_penmei1_month_day!AK707="","",_penmei1_month_day!AK707)</f>
        <v/>
      </c>
      <c r="N711" s="284" t="str">
        <f>IF(_penmei1_month_day!AL707="","",_penmei1_month_day!AL707)</f>
        <v/>
      </c>
      <c r="O711" s="284" t="str">
        <f>IF(_penmei1_month_day!AM707="","",_penmei1_month_day!AM707)</f>
        <v/>
      </c>
      <c r="P711" s="284" t="str">
        <f>IF(_penmei1_month_day!AN707="","",_penmei1_month_day!AN707)</f>
        <v/>
      </c>
      <c r="Q711" s="284" t="str">
        <f>IF(_penmei1_month_day!AO707="","",_penmei1_month_day!AO707)</f>
        <v/>
      </c>
      <c r="R711" s="284" t="str">
        <f>IF(_penmei1_month_day!AP707="","",_penmei1_month_day!AP707)</f>
        <v/>
      </c>
      <c r="S711" s="284" t="str">
        <f>IF(_penmei1_month_day!AQ707="","",_penmei1_month_day!AQ707)</f>
        <v/>
      </c>
      <c r="T711" s="284" t="str">
        <f>IF(_penmei1_month_day!AR707="","",_penmei1_month_day!AR707)</f>
        <v/>
      </c>
      <c r="U711" s="284" t="str">
        <f>IF(_penmei1_month_day!AS707="","",_penmei1_month_day!AS707)</f>
        <v/>
      </c>
      <c r="V711" s="284" t="str">
        <f>IF(_penmei1_month_day!AT707="","",_penmei1_month_day!AT707)</f>
        <v/>
      </c>
      <c r="W711" s="284" t="str">
        <f>IF(_penmei1_month_day!AU707="","",_penmei1_month_day!AU707)</f>
        <v/>
      </c>
      <c r="X711" s="284" t="str">
        <f>IF(_penmei1_month_day!AV707="","",_penmei1_month_day!AV707)</f>
        <v/>
      </c>
      <c r="Y711" s="284" t="str">
        <f>IF(_penmei1_month_day!AW707="","",_penmei1_month_day!AW707)</f>
        <v/>
      </c>
      <c r="Z711" s="284" t="str">
        <f>IF(_penmei1_month_day!AX707="","",_penmei1_month_day!AX707)</f>
        <v/>
      </c>
      <c r="AA711" s="306" t="str">
        <f>IF(_penmei1_month_day!AY707="","",ABS(_penmei1_month_day!AY707))</f>
        <v/>
      </c>
      <c r="AB711" s="306" t="str">
        <f>IF(_penmei1_month_day!AZ707="","",ABS(_penmei1_month_day!AZ707))</f>
        <v/>
      </c>
      <c r="AC711" s="283" t="str">
        <f>IF(_penmei1_month_day!BA707="","",_penmei1_month_day!BA707)</f>
        <v/>
      </c>
      <c r="AD711" s="283" t="str">
        <f>IF(_penmei1_month_day!BB707="","",_penmei1_month_day!BB707)</f>
        <v/>
      </c>
      <c r="AE711" s="284" t="str">
        <f>IF(_penmei1_month_day!BC707="","",_penmei1_month_day!BC707)</f>
        <v/>
      </c>
      <c r="AF711" s="284" t="str">
        <f>IF(_penmei1_month_day!BD707="","",_penmei1_month_day!BD707)</f>
        <v/>
      </c>
      <c r="AG711" s="284" t="str">
        <f>IF(_penmei1_month_day!BE707="","",_penmei1_month_day!BE707)</f>
        <v/>
      </c>
      <c r="AH711" s="306" t="str">
        <f>IF(_penmei1_month_day!BF707="","",_penmei1_month_day!BF707)</f>
        <v/>
      </c>
      <c r="AI711" s="306" t="str">
        <f>IF(_penmei1_month_day!BG707="","",_penmei1_month_day!BG707)</f>
        <v/>
      </c>
      <c r="AJ711" s="306" t="str">
        <f>IF(_penmei1_month_day!BH707="","",_penmei1_month_day!BH707)</f>
        <v/>
      </c>
      <c r="AK711" s="306" t="str">
        <f>IF(_penmei1_month_day!BI707="","",_penmei1_month_day!BI707)</f>
        <v/>
      </c>
      <c r="AL711" s="284" t="str">
        <f>IF(_penmei1_month_day!BJ707="","",_penmei1_month_day!BJ707)</f>
        <v/>
      </c>
      <c r="AM711" s="306" t="str">
        <f>IF(_penmei1_month_day!BK707="","",_penmei1_month_day!BK707/10000)</f>
        <v/>
      </c>
      <c r="AN711" s="284" t="str">
        <f>IF(_penmei1_month_day!BL707="","",_penmei1_month_day!BL707)</f>
        <v/>
      </c>
      <c r="AO711" s="284" t="str">
        <f>IF(_penmei1_month_day!BM707="","",_penmei1_month_day!BM707)</f>
        <v/>
      </c>
      <c r="AP711" s="329"/>
      <c r="AQ711" s="329"/>
    </row>
    <row r="712" spans="1:43">
      <c r="A712" s="126">
        <f t="shared" si="173"/>
        <v>43495</v>
      </c>
      <c r="B712" s="127">
        <f t="shared" si="179"/>
        <v>43495</v>
      </c>
      <c r="C712" s="128" t="str">
        <f t="shared" si="180"/>
        <v>白</v>
      </c>
      <c r="D712" s="128">
        <f t="shared" si="181"/>
        <v>30</v>
      </c>
      <c r="E712" s="129">
        <f t="shared" si="184"/>
        <v>3</v>
      </c>
      <c r="F712" s="130" t="str">
        <f t="shared" si="182"/>
        <v>丙班</v>
      </c>
      <c r="G712" s="128">
        <f t="shared" si="183"/>
        <v>10</v>
      </c>
      <c r="H712" s="131">
        <f t="shared" si="185"/>
        <v>0.0416666666666667</v>
      </c>
      <c r="I712" s="165">
        <f t="shared" si="186"/>
        <v>0.416666666666667</v>
      </c>
      <c r="J712" s="283" t="str">
        <f>IF(_penmei1_month_day!AH708="","",_penmei1_month_day!AH708)</f>
        <v/>
      </c>
      <c r="K712" s="283" t="str">
        <f>IF(_penmei1_month_day!AI708="","",_penmei1_month_day!AI708)</f>
        <v/>
      </c>
      <c r="L712" s="284" t="str">
        <f>IF(_penmei1_month_day!AJ708="","",_penmei1_month_day!AJ708)</f>
        <v/>
      </c>
      <c r="M712" s="284" t="str">
        <f>IF(_penmei1_month_day!AK708="","",_penmei1_month_day!AK708)</f>
        <v/>
      </c>
      <c r="N712" s="284" t="str">
        <f>IF(_penmei1_month_day!AL708="","",_penmei1_month_day!AL708)</f>
        <v/>
      </c>
      <c r="O712" s="284" t="str">
        <f>IF(_penmei1_month_day!AM708="","",_penmei1_month_day!AM708)</f>
        <v/>
      </c>
      <c r="P712" s="284" t="str">
        <f>IF(_penmei1_month_day!AN708="","",_penmei1_month_day!AN708)</f>
        <v/>
      </c>
      <c r="Q712" s="284" t="str">
        <f>IF(_penmei1_month_day!AO708="","",_penmei1_month_day!AO708)</f>
        <v/>
      </c>
      <c r="R712" s="284" t="str">
        <f>IF(_penmei1_month_day!AP708="","",_penmei1_month_day!AP708)</f>
        <v/>
      </c>
      <c r="S712" s="284" t="str">
        <f>IF(_penmei1_month_day!AQ708="","",_penmei1_month_day!AQ708)</f>
        <v/>
      </c>
      <c r="T712" s="284" t="str">
        <f>IF(_penmei1_month_day!AR708="","",_penmei1_month_day!AR708)</f>
        <v/>
      </c>
      <c r="U712" s="284" t="str">
        <f>IF(_penmei1_month_day!AS708="","",_penmei1_month_day!AS708)</f>
        <v/>
      </c>
      <c r="V712" s="284" t="str">
        <f>IF(_penmei1_month_day!AT708="","",_penmei1_month_day!AT708)</f>
        <v/>
      </c>
      <c r="W712" s="284" t="str">
        <f>IF(_penmei1_month_day!AU708="","",_penmei1_month_day!AU708)</f>
        <v/>
      </c>
      <c r="X712" s="284" t="str">
        <f>IF(_penmei1_month_day!AV708="","",_penmei1_month_day!AV708)</f>
        <v/>
      </c>
      <c r="Y712" s="284" t="str">
        <f>IF(_penmei1_month_day!AW708="","",_penmei1_month_day!AW708)</f>
        <v/>
      </c>
      <c r="Z712" s="284" t="str">
        <f>IF(_penmei1_month_day!AX708="","",_penmei1_month_day!AX708)</f>
        <v/>
      </c>
      <c r="AA712" s="306" t="str">
        <f>IF(_penmei1_month_day!AY708="","",ABS(_penmei1_month_day!AY708))</f>
        <v/>
      </c>
      <c r="AB712" s="306" t="str">
        <f>IF(_penmei1_month_day!AZ708="","",ABS(_penmei1_month_day!AZ708))</f>
        <v/>
      </c>
      <c r="AC712" s="283" t="str">
        <f>IF(_penmei1_month_day!BA708="","",_penmei1_month_day!BA708)</f>
        <v/>
      </c>
      <c r="AD712" s="283" t="str">
        <f>IF(_penmei1_month_day!BB708="","",_penmei1_month_day!BB708)</f>
        <v/>
      </c>
      <c r="AE712" s="284" t="str">
        <f>IF(_penmei1_month_day!BC708="","",_penmei1_month_day!BC708)</f>
        <v/>
      </c>
      <c r="AF712" s="284" t="str">
        <f>IF(_penmei1_month_day!BD708="","",_penmei1_month_day!BD708)</f>
        <v/>
      </c>
      <c r="AG712" s="284" t="str">
        <f>IF(_penmei1_month_day!BE708="","",_penmei1_month_day!BE708)</f>
        <v/>
      </c>
      <c r="AH712" s="306" t="str">
        <f>IF(_penmei1_month_day!BF708="","",_penmei1_month_day!BF708)</f>
        <v/>
      </c>
      <c r="AI712" s="306" t="str">
        <f>IF(_penmei1_month_day!BG708="","",_penmei1_month_day!BG708)</f>
        <v/>
      </c>
      <c r="AJ712" s="306" t="str">
        <f>IF(_penmei1_month_day!BH708="","",_penmei1_month_day!BH708)</f>
        <v/>
      </c>
      <c r="AK712" s="306" t="str">
        <f>IF(_penmei1_month_day!BI708="","",_penmei1_month_day!BI708)</f>
        <v/>
      </c>
      <c r="AL712" s="284" t="str">
        <f>IF(_penmei1_month_day!BJ708="","",_penmei1_month_day!BJ708)</f>
        <v/>
      </c>
      <c r="AM712" s="306" t="str">
        <f>IF(_penmei1_month_day!BK708="","",_penmei1_month_day!BK708/10000)</f>
        <v/>
      </c>
      <c r="AN712" s="284" t="str">
        <f>IF(_penmei1_month_day!BL708="","",_penmei1_month_day!BL708)</f>
        <v/>
      </c>
      <c r="AO712" s="284" t="str">
        <f>IF(_penmei1_month_day!BM708="","",_penmei1_month_day!BM708)</f>
        <v/>
      </c>
      <c r="AP712" s="329"/>
      <c r="AQ712" s="329"/>
    </row>
    <row r="713" spans="1:43">
      <c r="A713" s="126">
        <f t="shared" si="173"/>
        <v>43495</v>
      </c>
      <c r="B713" s="127">
        <f t="shared" si="179"/>
        <v>43495</v>
      </c>
      <c r="C713" s="128" t="str">
        <f t="shared" si="180"/>
        <v>白</v>
      </c>
      <c r="D713" s="128">
        <f t="shared" si="181"/>
        <v>30</v>
      </c>
      <c r="E713" s="129">
        <f t="shared" si="184"/>
        <v>3</v>
      </c>
      <c r="F713" s="130" t="str">
        <f t="shared" si="182"/>
        <v>丙班</v>
      </c>
      <c r="G713" s="128">
        <f t="shared" si="183"/>
        <v>11</v>
      </c>
      <c r="H713" s="131">
        <f t="shared" si="185"/>
        <v>0.0416666666666667</v>
      </c>
      <c r="I713" s="165">
        <f t="shared" si="186"/>
        <v>0.458333333333334</v>
      </c>
      <c r="J713" s="283" t="str">
        <f>IF(_penmei1_month_day!AH709="","",_penmei1_month_day!AH709)</f>
        <v/>
      </c>
      <c r="K713" s="283" t="str">
        <f>IF(_penmei1_month_day!AI709="","",_penmei1_month_day!AI709)</f>
        <v/>
      </c>
      <c r="L713" s="284" t="str">
        <f>IF(_penmei1_month_day!AJ709="","",_penmei1_month_day!AJ709)</f>
        <v/>
      </c>
      <c r="M713" s="284" t="str">
        <f>IF(_penmei1_month_day!AK709="","",_penmei1_month_day!AK709)</f>
        <v/>
      </c>
      <c r="N713" s="284" t="str">
        <f>IF(_penmei1_month_day!AL709="","",_penmei1_month_day!AL709)</f>
        <v/>
      </c>
      <c r="O713" s="284" t="str">
        <f>IF(_penmei1_month_day!AM709="","",_penmei1_month_day!AM709)</f>
        <v/>
      </c>
      <c r="P713" s="284" t="str">
        <f>IF(_penmei1_month_day!AN709="","",_penmei1_month_day!AN709)</f>
        <v/>
      </c>
      <c r="Q713" s="284" t="str">
        <f>IF(_penmei1_month_day!AO709="","",_penmei1_month_day!AO709)</f>
        <v/>
      </c>
      <c r="R713" s="284" t="str">
        <f>IF(_penmei1_month_day!AP709="","",_penmei1_month_day!AP709)</f>
        <v/>
      </c>
      <c r="S713" s="284" t="str">
        <f>IF(_penmei1_month_day!AQ709="","",_penmei1_month_day!AQ709)</f>
        <v/>
      </c>
      <c r="T713" s="284" t="str">
        <f>IF(_penmei1_month_day!AR709="","",_penmei1_month_day!AR709)</f>
        <v/>
      </c>
      <c r="U713" s="284" t="str">
        <f>IF(_penmei1_month_day!AS709="","",_penmei1_month_day!AS709)</f>
        <v/>
      </c>
      <c r="V713" s="284" t="str">
        <f>IF(_penmei1_month_day!AT709="","",_penmei1_month_day!AT709)</f>
        <v/>
      </c>
      <c r="W713" s="284" t="str">
        <f>IF(_penmei1_month_day!AU709="","",_penmei1_month_day!AU709)</f>
        <v/>
      </c>
      <c r="X713" s="284" t="str">
        <f>IF(_penmei1_month_day!AV709="","",_penmei1_month_day!AV709)</f>
        <v/>
      </c>
      <c r="Y713" s="284" t="str">
        <f>IF(_penmei1_month_day!AW709="","",_penmei1_month_day!AW709)</f>
        <v/>
      </c>
      <c r="Z713" s="284" t="str">
        <f>IF(_penmei1_month_day!AX709="","",_penmei1_month_day!AX709)</f>
        <v/>
      </c>
      <c r="AA713" s="306" t="str">
        <f>IF(_penmei1_month_day!AY709="","",ABS(_penmei1_month_day!AY709))</f>
        <v/>
      </c>
      <c r="AB713" s="306" t="str">
        <f>IF(_penmei1_month_day!AZ709="","",ABS(_penmei1_month_day!AZ709))</f>
        <v/>
      </c>
      <c r="AC713" s="283" t="str">
        <f>IF(_penmei1_month_day!BA709="","",_penmei1_month_day!BA709)</f>
        <v/>
      </c>
      <c r="AD713" s="283" t="str">
        <f>IF(_penmei1_month_day!BB709="","",_penmei1_month_day!BB709)</f>
        <v/>
      </c>
      <c r="AE713" s="284" t="str">
        <f>IF(_penmei1_month_day!BC709="","",_penmei1_month_day!BC709)</f>
        <v/>
      </c>
      <c r="AF713" s="284" t="str">
        <f>IF(_penmei1_month_day!BD709="","",_penmei1_month_day!BD709)</f>
        <v/>
      </c>
      <c r="AG713" s="284" t="str">
        <f>IF(_penmei1_month_day!BE709="","",_penmei1_month_day!BE709)</f>
        <v/>
      </c>
      <c r="AH713" s="306" t="str">
        <f>IF(_penmei1_month_day!BF709="","",_penmei1_month_day!BF709)</f>
        <v/>
      </c>
      <c r="AI713" s="306" t="str">
        <f>IF(_penmei1_month_day!BG709="","",_penmei1_month_day!BG709)</f>
        <v/>
      </c>
      <c r="AJ713" s="306" t="str">
        <f>IF(_penmei1_month_day!BH709="","",_penmei1_month_day!BH709)</f>
        <v/>
      </c>
      <c r="AK713" s="306" t="str">
        <f>IF(_penmei1_month_day!BI709="","",_penmei1_month_day!BI709)</f>
        <v/>
      </c>
      <c r="AL713" s="284" t="str">
        <f>IF(_penmei1_month_day!BJ709="","",_penmei1_month_day!BJ709)</f>
        <v/>
      </c>
      <c r="AM713" s="306" t="str">
        <f>IF(_penmei1_month_day!BK709="","",_penmei1_month_day!BK709/10000)</f>
        <v/>
      </c>
      <c r="AN713" s="284" t="str">
        <f>IF(_penmei1_month_day!BL709="","",_penmei1_month_day!BL709)</f>
        <v/>
      </c>
      <c r="AO713" s="284" t="str">
        <f>IF(_penmei1_month_day!BM709="","",_penmei1_month_day!BM709)</f>
        <v/>
      </c>
      <c r="AP713" s="329"/>
      <c r="AQ713" s="329"/>
    </row>
    <row r="714" spans="1:43">
      <c r="A714" s="126">
        <f t="shared" si="173"/>
        <v>43495</v>
      </c>
      <c r="B714" s="127">
        <f t="shared" si="179"/>
        <v>43495</v>
      </c>
      <c r="C714" s="128" t="str">
        <f t="shared" si="180"/>
        <v>白</v>
      </c>
      <c r="D714" s="128">
        <f t="shared" si="181"/>
        <v>30</v>
      </c>
      <c r="E714" s="129">
        <f t="shared" si="184"/>
        <v>3</v>
      </c>
      <c r="F714" s="130" t="str">
        <f t="shared" si="182"/>
        <v>丙班</v>
      </c>
      <c r="G714" s="128">
        <f t="shared" si="183"/>
        <v>12</v>
      </c>
      <c r="H714" s="131">
        <f t="shared" si="185"/>
        <v>0.0416666666666667</v>
      </c>
      <c r="I714" s="165">
        <f t="shared" si="186"/>
        <v>0.5</v>
      </c>
      <c r="J714" s="283" t="str">
        <f>IF(_penmei1_month_day!AH710="","",_penmei1_month_day!AH710)</f>
        <v/>
      </c>
      <c r="K714" s="283" t="str">
        <f>IF(_penmei1_month_day!AI710="","",_penmei1_month_day!AI710)</f>
        <v/>
      </c>
      <c r="L714" s="284" t="str">
        <f>IF(_penmei1_month_day!AJ710="","",_penmei1_month_day!AJ710)</f>
        <v/>
      </c>
      <c r="M714" s="284" t="str">
        <f>IF(_penmei1_month_day!AK710="","",_penmei1_month_day!AK710)</f>
        <v/>
      </c>
      <c r="N714" s="284" t="str">
        <f>IF(_penmei1_month_day!AL710="","",_penmei1_month_day!AL710)</f>
        <v/>
      </c>
      <c r="O714" s="284" t="str">
        <f>IF(_penmei1_month_day!AM710="","",_penmei1_month_day!AM710)</f>
        <v/>
      </c>
      <c r="P714" s="284" t="str">
        <f>IF(_penmei1_month_day!AN710="","",_penmei1_month_day!AN710)</f>
        <v/>
      </c>
      <c r="Q714" s="284" t="str">
        <f>IF(_penmei1_month_day!AO710="","",_penmei1_month_day!AO710)</f>
        <v/>
      </c>
      <c r="R714" s="284" t="str">
        <f>IF(_penmei1_month_day!AP710="","",_penmei1_month_day!AP710)</f>
        <v/>
      </c>
      <c r="S714" s="284" t="str">
        <f>IF(_penmei1_month_day!AQ710="","",_penmei1_month_day!AQ710)</f>
        <v/>
      </c>
      <c r="T714" s="284" t="str">
        <f>IF(_penmei1_month_day!AR710="","",_penmei1_month_day!AR710)</f>
        <v/>
      </c>
      <c r="U714" s="284" t="str">
        <f>IF(_penmei1_month_day!AS710="","",_penmei1_month_day!AS710)</f>
        <v/>
      </c>
      <c r="V714" s="284" t="str">
        <f>IF(_penmei1_month_day!AT710="","",_penmei1_month_day!AT710)</f>
        <v/>
      </c>
      <c r="W714" s="284" t="str">
        <f>IF(_penmei1_month_day!AU710="","",_penmei1_month_day!AU710)</f>
        <v/>
      </c>
      <c r="X714" s="284" t="str">
        <f>IF(_penmei1_month_day!AV710="","",_penmei1_month_day!AV710)</f>
        <v/>
      </c>
      <c r="Y714" s="284" t="str">
        <f>IF(_penmei1_month_day!AW710="","",_penmei1_month_day!AW710)</f>
        <v/>
      </c>
      <c r="Z714" s="284" t="str">
        <f>IF(_penmei1_month_day!AX710="","",_penmei1_month_day!AX710)</f>
        <v/>
      </c>
      <c r="AA714" s="306" t="str">
        <f>IF(_penmei1_month_day!AY710="","",ABS(_penmei1_month_day!AY710))</f>
        <v/>
      </c>
      <c r="AB714" s="306" t="str">
        <f>IF(_penmei1_month_day!AZ710="","",ABS(_penmei1_month_day!AZ710))</f>
        <v/>
      </c>
      <c r="AC714" s="283" t="str">
        <f>IF(_penmei1_month_day!BA710="","",_penmei1_month_day!BA710)</f>
        <v/>
      </c>
      <c r="AD714" s="283" t="str">
        <f>IF(_penmei1_month_day!BB710="","",_penmei1_month_day!BB710)</f>
        <v/>
      </c>
      <c r="AE714" s="284" t="str">
        <f>IF(_penmei1_month_day!BC710="","",_penmei1_month_day!BC710)</f>
        <v/>
      </c>
      <c r="AF714" s="284" t="str">
        <f>IF(_penmei1_month_day!BD710="","",_penmei1_month_day!BD710)</f>
        <v/>
      </c>
      <c r="AG714" s="284" t="str">
        <f>IF(_penmei1_month_day!BE710="","",_penmei1_month_day!BE710)</f>
        <v/>
      </c>
      <c r="AH714" s="306" t="str">
        <f>IF(_penmei1_month_day!BF710="","",_penmei1_month_day!BF710)</f>
        <v/>
      </c>
      <c r="AI714" s="306" t="str">
        <f>IF(_penmei1_month_day!BG710="","",_penmei1_month_day!BG710)</f>
        <v/>
      </c>
      <c r="AJ714" s="306" t="str">
        <f>IF(_penmei1_month_day!BH710="","",_penmei1_month_day!BH710)</f>
        <v/>
      </c>
      <c r="AK714" s="306" t="str">
        <f>IF(_penmei1_month_day!BI710="","",_penmei1_month_day!BI710)</f>
        <v/>
      </c>
      <c r="AL714" s="284" t="str">
        <f>IF(_penmei1_month_day!BJ710="","",_penmei1_month_day!BJ710)</f>
        <v/>
      </c>
      <c r="AM714" s="306" t="str">
        <f>IF(_penmei1_month_day!BK710="","",_penmei1_month_day!BK710/10000)</f>
        <v/>
      </c>
      <c r="AN714" s="284" t="str">
        <f>IF(_penmei1_month_day!BL710="","",_penmei1_month_day!BL710)</f>
        <v/>
      </c>
      <c r="AO714" s="284" t="str">
        <f>IF(_penmei1_month_day!BM710="","",_penmei1_month_day!BM710)</f>
        <v/>
      </c>
      <c r="AP714" s="329"/>
      <c r="AQ714" s="329"/>
    </row>
    <row r="715" spans="1:43">
      <c r="A715" s="126">
        <f t="shared" si="173"/>
        <v>43495</v>
      </c>
      <c r="B715" s="127">
        <f t="shared" si="179"/>
        <v>43495</v>
      </c>
      <c r="C715" s="128" t="str">
        <f t="shared" si="180"/>
        <v>白</v>
      </c>
      <c r="D715" s="128">
        <f t="shared" si="181"/>
        <v>30</v>
      </c>
      <c r="E715" s="129">
        <f t="shared" si="184"/>
        <v>3</v>
      </c>
      <c r="F715" s="130" t="str">
        <f t="shared" si="182"/>
        <v>丙班</v>
      </c>
      <c r="G715" s="128">
        <f t="shared" si="183"/>
        <v>13</v>
      </c>
      <c r="H715" s="131">
        <f t="shared" si="185"/>
        <v>0.0416666666666667</v>
      </c>
      <c r="I715" s="165">
        <f t="shared" si="186"/>
        <v>0.541666666666667</v>
      </c>
      <c r="J715" s="283" t="str">
        <f>IF(_penmei1_month_day!AH711="","",_penmei1_month_day!AH711)</f>
        <v/>
      </c>
      <c r="K715" s="283" t="str">
        <f>IF(_penmei1_month_day!AI711="","",_penmei1_month_day!AI711)</f>
        <v/>
      </c>
      <c r="L715" s="284" t="str">
        <f>IF(_penmei1_month_day!AJ711="","",_penmei1_month_day!AJ711)</f>
        <v/>
      </c>
      <c r="M715" s="284" t="str">
        <f>IF(_penmei1_month_day!AK711="","",_penmei1_month_day!AK711)</f>
        <v/>
      </c>
      <c r="N715" s="284" t="str">
        <f>IF(_penmei1_month_day!AL711="","",_penmei1_month_day!AL711)</f>
        <v/>
      </c>
      <c r="O715" s="284" t="str">
        <f>IF(_penmei1_month_day!AM711="","",_penmei1_month_day!AM711)</f>
        <v/>
      </c>
      <c r="P715" s="284" t="str">
        <f>IF(_penmei1_month_day!AN711="","",_penmei1_month_day!AN711)</f>
        <v/>
      </c>
      <c r="Q715" s="284" t="str">
        <f>IF(_penmei1_month_day!AO711="","",_penmei1_month_day!AO711)</f>
        <v/>
      </c>
      <c r="R715" s="284" t="str">
        <f>IF(_penmei1_month_day!AP711="","",_penmei1_month_day!AP711)</f>
        <v/>
      </c>
      <c r="S715" s="284" t="str">
        <f>IF(_penmei1_month_day!AQ711="","",_penmei1_month_day!AQ711)</f>
        <v/>
      </c>
      <c r="T715" s="284" t="str">
        <f>IF(_penmei1_month_day!AR711="","",_penmei1_month_day!AR711)</f>
        <v/>
      </c>
      <c r="U715" s="284" t="str">
        <f>IF(_penmei1_month_day!AS711="","",_penmei1_month_day!AS711)</f>
        <v/>
      </c>
      <c r="V715" s="284" t="str">
        <f>IF(_penmei1_month_day!AT711="","",_penmei1_month_day!AT711)</f>
        <v/>
      </c>
      <c r="W715" s="284" t="str">
        <f>IF(_penmei1_month_day!AU711="","",_penmei1_month_day!AU711)</f>
        <v/>
      </c>
      <c r="X715" s="284" t="str">
        <f>IF(_penmei1_month_day!AV711="","",_penmei1_month_day!AV711)</f>
        <v/>
      </c>
      <c r="Y715" s="284" t="str">
        <f>IF(_penmei1_month_day!AW711="","",_penmei1_month_day!AW711)</f>
        <v/>
      </c>
      <c r="Z715" s="284" t="str">
        <f>IF(_penmei1_month_day!AX711="","",_penmei1_month_day!AX711)</f>
        <v/>
      </c>
      <c r="AA715" s="306" t="str">
        <f>IF(_penmei1_month_day!AY711="","",ABS(_penmei1_month_day!AY711))</f>
        <v/>
      </c>
      <c r="AB715" s="306" t="str">
        <f>IF(_penmei1_month_day!AZ711="","",ABS(_penmei1_month_day!AZ711))</f>
        <v/>
      </c>
      <c r="AC715" s="283" t="str">
        <f>IF(_penmei1_month_day!BA711="","",_penmei1_month_day!BA711)</f>
        <v/>
      </c>
      <c r="AD715" s="283" t="str">
        <f>IF(_penmei1_month_day!BB711="","",_penmei1_month_day!BB711)</f>
        <v/>
      </c>
      <c r="AE715" s="284" t="str">
        <f>IF(_penmei1_month_day!BC711="","",_penmei1_month_day!BC711)</f>
        <v/>
      </c>
      <c r="AF715" s="284" t="str">
        <f>IF(_penmei1_month_day!BD711="","",_penmei1_month_day!BD711)</f>
        <v/>
      </c>
      <c r="AG715" s="284" t="str">
        <f>IF(_penmei1_month_day!BE711="","",_penmei1_month_day!BE711)</f>
        <v/>
      </c>
      <c r="AH715" s="306" t="str">
        <f>IF(_penmei1_month_day!BF711="","",_penmei1_month_day!BF711)</f>
        <v/>
      </c>
      <c r="AI715" s="306" t="str">
        <f>IF(_penmei1_month_day!BG711="","",_penmei1_month_day!BG711)</f>
        <v/>
      </c>
      <c r="AJ715" s="306" t="str">
        <f>IF(_penmei1_month_day!BH711="","",_penmei1_month_day!BH711)</f>
        <v/>
      </c>
      <c r="AK715" s="306" t="str">
        <f>IF(_penmei1_month_day!BI711="","",_penmei1_month_day!BI711)</f>
        <v/>
      </c>
      <c r="AL715" s="284" t="str">
        <f>IF(_penmei1_month_day!BJ711="","",_penmei1_month_day!BJ711)</f>
        <v/>
      </c>
      <c r="AM715" s="306" t="str">
        <f>IF(_penmei1_month_day!BK711="","",_penmei1_month_day!BK711/10000)</f>
        <v/>
      </c>
      <c r="AN715" s="284" t="str">
        <f>IF(_penmei1_month_day!BL711="","",_penmei1_month_day!BL711)</f>
        <v/>
      </c>
      <c r="AO715" s="284" t="str">
        <f>IF(_penmei1_month_day!BM711="","",_penmei1_month_day!BM711)</f>
        <v/>
      </c>
      <c r="AP715" s="329"/>
      <c r="AQ715" s="329"/>
    </row>
    <row r="716" spans="1:43">
      <c r="A716" s="126">
        <f t="shared" si="173"/>
        <v>43495</v>
      </c>
      <c r="B716" s="127">
        <f t="shared" si="179"/>
        <v>43495</v>
      </c>
      <c r="C716" s="128" t="str">
        <f t="shared" si="180"/>
        <v>白</v>
      </c>
      <c r="D716" s="128">
        <f t="shared" si="181"/>
        <v>30</v>
      </c>
      <c r="E716" s="129">
        <f t="shared" si="184"/>
        <v>3</v>
      </c>
      <c r="F716" s="130" t="str">
        <f t="shared" si="182"/>
        <v>丙班</v>
      </c>
      <c r="G716" s="128">
        <f t="shared" si="183"/>
        <v>14</v>
      </c>
      <c r="H716" s="131">
        <f t="shared" si="185"/>
        <v>0.0416666666666667</v>
      </c>
      <c r="I716" s="165">
        <f t="shared" si="186"/>
        <v>0.583333333333334</v>
      </c>
      <c r="J716" s="283" t="str">
        <f>IF(_penmei1_month_day!AH712="","",_penmei1_month_day!AH712)</f>
        <v/>
      </c>
      <c r="K716" s="283" t="str">
        <f>IF(_penmei1_month_day!AI712="","",_penmei1_month_day!AI712)</f>
        <v/>
      </c>
      <c r="L716" s="284" t="str">
        <f>IF(_penmei1_month_day!AJ712="","",_penmei1_month_day!AJ712)</f>
        <v/>
      </c>
      <c r="M716" s="284" t="str">
        <f>IF(_penmei1_month_day!AK712="","",_penmei1_month_day!AK712)</f>
        <v/>
      </c>
      <c r="N716" s="284" t="str">
        <f>IF(_penmei1_month_day!AL712="","",_penmei1_month_day!AL712)</f>
        <v/>
      </c>
      <c r="O716" s="284" t="str">
        <f>IF(_penmei1_month_day!AM712="","",_penmei1_month_day!AM712)</f>
        <v/>
      </c>
      <c r="P716" s="284" t="str">
        <f>IF(_penmei1_month_day!AN712="","",_penmei1_month_day!AN712)</f>
        <v/>
      </c>
      <c r="Q716" s="284" t="str">
        <f>IF(_penmei1_month_day!AO712="","",_penmei1_month_day!AO712)</f>
        <v/>
      </c>
      <c r="R716" s="284" t="str">
        <f>IF(_penmei1_month_day!AP712="","",_penmei1_month_day!AP712)</f>
        <v/>
      </c>
      <c r="S716" s="284" t="str">
        <f>IF(_penmei1_month_day!AQ712="","",_penmei1_month_day!AQ712)</f>
        <v/>
      </c>
      <c r="T716" s="284" t="str">
        <f>IF(_penmei1_month_day!AR712="","",_penmei1_month_day!AR712)</f>
        <v/>
      </c>
      <c r="U716" s="284" t="str">
        <f>IF(_penmei1_month_day!AS712="","",_penmei1_month_day!AS712)</f>
        <v/>
      </c>
      <c r="V716" s="284" t="str">
        <f>IF(_penmei1_month_day!AT712="","",_penmei1_month_day!AT712)</f>
        <v/>
      </c>
      <c r="W716" s="284" t="str">
        <f>IF(_penmei1_month_day!AU712="","",_penmei1_month_day!AU712)</f>
        <v/>
      </c>
      <c r="X716" s="284" t="str">
        <f>IF(_penmei1_month_day!AV712="","",_penmei1_month_day!AV712)</f>
        <v/>
      </c>
      <c r="Y716" s="284" t="str">
        <f>IF(_penmei1_month_day!AW712="","",_penmei1_month_day!AW712)</f>
        <v/>
      </c>
      <c r="Z716" s="284" t="str">
        <f>IF(_penmei1_month_day!AX712="","",_penmei1_month_day!AX712)</f>
        <v/>
      </c>
      <c r="AA716" s="306" t="str">
        <f>IF(_penmei1_month_day!AY712="","",ABS(_penmei1_month_day!AY712))</f>
        <v/>
      </c>
      <c r="AB716" s="306" t="str">
        <f>IF(_penmei1_month_day!AZ712="","",ABS(_penmei1_month_day!AZ712))</f>
        <v/>
      </c>
      <c r="AC716" s="283" t="str">
        <f>IF(_penmei1_month_day!BA712="","",_penmei1_month_day!BA712)</f>
        <v/>
      </c>
      <c r="AD716" s="283" t="str">
        <f>IF(_penmei1_month_day!BB712="","",_penmei1_month_day!BB712)</f>
        <v/>
      </c>
      <c r="AE716" s="284" t="str">
        <f>IF(_penmei1_month_day!BC712="","",_penmei1_month_day!BC712)</f>
        <v/>
      </c>
      <c r="AF716" s="284" t="str">
        <f>IF(_penmei1_month_day!BD712="","",_penmei1_month_day!BD712)</f>
        <v/>
      </c>
      <c r="AG716" s="284" t="str">
        <f>IF(_penmei1_month_day!BE712="","",_penmei1_month_day!BE712)</f>
        <v/>
      </c>
      <c r="AH716" s="306" t="str">
        <f>IF(_penmei1_month_day!BF712="","",_penmei1_month_day!BF712)</f>
        <v/>
      </c>
      <c r="AI716" s="306" t="str">
        <f>IF(_penmei1_month_day!BG712="","",_penmei1_month_day!BG712)</f>
        <v/>
      </c>
      <c r="AJ716" s="306" t="str">
        <f>IF(_penmei1_month_day!BH712="","",_penmei1_month_day!BH712)</f>
        <v/>
      </c>
      <c r="AK716" s="306" t="str">
        <f>IF(_penmei1_month_day!BI712="","",_penmei1_month_day!BI712)</f>
        <v/>
      </c>
      <c r="AL716" s="284" t="str">
        <f>IF(_penmei1_month_day!BJ712="","",_penmei1_month_day!BJ712)</f>
        <v/>
      </c>
      <c r="AM716" s="306" t="str">
        <f>IF(_penmei1_month_day!BK712="","",_penmei1_month_day!BK712/10000)</f>
        <v/>
      </c>
      <c r="AN716" s="284" t="str">
        <f>IF(_penmei1_month_day!BL712="","",_penmei1_month_day!BL712)</f>
        <v/>
      </c>
      <c r="AO716" s="284" t="str">
        <f>IF(_penmei1_month_day!BM712="","",_penmei1_month_day!BM712)</f>
        <v/>
      </c>
      <c r="AP716" s="329"/>
      <c r="AQ716" s="329"/>
    </row>
    <row r="717" ht="15" spans="1:43">
      <c r="A717" s="132">
        <f t="shared" si="173"/>
        <v>43495</v>
      </c>
      <c r="B717" s="133">
        <f t="shared" si="179"/>
        <v>43495</v>
      </c>
      <c r="C717" s="134" t="str">
        <f t="shared" si="180"/>
        <v>白</v>
      </c>
      <c r="D717" s="134">
        <f t="shared" si="181"/>
        <v>30</v>
      </c>
      <c r="E717" s="135">
        <f t="shared" si="184"/>
        <v>3</v>
      </c>
      <c r="F717" s="136" t="str">
        <f t="shared" si="182"/>
        <v>丙班</v>
      </c>
      <c r="G717" s="134">
        <f t="shared" si="183"/>
        <v>15</v>
      </c>
      <c r="H717" s="137">
        <f t="shared" si="185"/>
        <v>0.0416666666666667</v>
      </c>
      <c r="I717" s="170">
        <f t="shared" si="186"/>
        <v>0.625000000000001</v>
      </c>
      <c r="J717" s="285" t="str">
        <f>IF(_penmei1_month_day!AH713="","",_penmei1_month_day!AH713)</f>
        <v/>
      </c>
      <c r="K717" s="285" t="str">
        <f>IF(_penmei1_month_day!AI713="","",_penmei1_month_day!AI713)</f>
        <v/>
      </c>
      <c r="L717" s="286" t="str">
        <f>IF(_penmei1_month_day!AJ713="","",_penmei1_month_day!AJ713)</f>
        <v/>
      </c>
      <c r="M717" s="286" t="str">
        <f>IF(_penmei1_month_day!AK713="","",_penmei1_month_day!AK713)</f>
        <v/>
      </c>
      <c r="N717" s="286" t="str">
        <f>IF(_penmei1_month_day!AL713="","",_penmei1_month_day!AL713)</f>
        <v/>
      </c>
      <c r="O717" s="286" t="str">
        <f>IF(_penmei1_month_day!AM713="","",_penmei1_month_day!AM713)</f>
        <v/>
      </c>
      <c r="P717" s="286" t="str">
        <f>IF(_penmei1_month_day!AN713="","",_penmei1_month_day!AN713)</f>
        <v/>
      </c>
      <c r="Q717" s="286" t="str">
        <f>IF(_penmei1_month_day!AO713="","",_penmei1_month_day!AO713)</f>
        <v/>
      </c>
      <c r="R717" s="286" t="str">
        <f>IF(_penmei1_month_day!AP713="","",_penmei1_month_day!AP713)</f>
        <v/>
      </c>
      <c r="S717" s="286" t="str">
        <f>IF(_penmei1_month_day!AQ713="","",_penmei1_month_day!AQ713)</f>
        <v/>
      </c>
      <c r="T717" s="286" t="str">
        <f>IF(_penmei1_month_day!AR713="","",_penmei1_month_day!AR713)</f>
        <v/>
      </c>
      <c r="U717" s="286" t="str">
        <f>IF(_penmei1_month_day!AS713="","",_penmei1_month_day!AS713)</f>
        <v/>
      </c>
      <c r="V717" s="286" t="str">
        <f>IF(_penmei1_month_day!AT713="","",_penmei1_month_day!AT713)</f>
        <v/>
      </c>
      <c r="W717" s="286" t="str">
        <f>IF(_penmei1_month_day!AU713="","",_penmei1_month_day!AU713)</f>
        <v/>
      </c>
      <c r="X717" s="286" t="str">
        <f>IF(_penmei1_month_day!AV713="","",_penmei1_month_day!AV713)</f>
        <v/>
      </c>
      <c r="Y717" s="286" t="str">
        <f>IF(_penmei1_month_day!AW713="","",_penmei1_month_day!AW713)</f>
        <v/>
      </c>
      <c r="Z717" s="286" t="str">
        <f>IF(_penmei1_month_day!AX713="","",_penmei1_month_day!AX713)</f>
        <v/>
      </c>
      <c r="AA717" s="307" t="str">
        <f>IF(_penmei1_month_day!AY713="","",ABS(_penmei1_month_day!AY713))</f>
        <v/>
      </c>
      <c r="AB717" s="307" t="str">
        <f>IF(_penmei1_month_day!AZ713="","",ABS(_penmei1_month_day!AZ713))</f>
        <v/>
      </c>
      <c r="AC717" s="285" t="str">
        <f>IF(_penmei1_month_day!BA713="","",_penmei1_month_day!BA713)</f>
        <v/>
      </c>
      <c r="AD717" s="285" t="str">
        <f>IF(_penmei1_month_day!BB713="","",_penmei1_month_day!BB713)</f>
        <v/>
      </c>
      <c r="AE717" s="286" t="str">
        <f>IF(_penmei1_month_day!BC713="","",_penmei1_month_day!BC713)</f>
        <v/>
      </c>
      <c r="AF717" s="284" t="str">
        <f>IF(_penmei1_month_day!BD713="","",_penmei1_month_day!BD713)</f>
        <v/>
      </c>
      <c r="AG717" s="286" t="str">
        <f>IF(_penmei1_month_day!BE713="","",_penmei1_month_day!BE713)</f>
        <v/>
      </c>
      <c r="AH717" s="307" t="str">
        <f>IF(_penmei1_month_day!BF713="","",_penmei1_month_day!BF713)</f>
        <v/>
      </c>
      <c r="AI717" s="307" t="str">
        <f>IF(_penmei1_month_day!BG713="","",_penmei1_month_day!BG713)</f>
        <v/>
      </c>
      <c r="AJ717" s="307" t="str">
        <f>IF(_penmei1_month_day!BH713="","",_penmei1_month_day!BH713)</f>
        <v/>
      </c>
      <c r="AK717" s="307" t="str">
        <f>IF(_penmei1_month_day!BI713="","",_penmei1_month_day!BI713)</f>
        <v/>
      </c>
      <c r="AL717" s="286" t="str">
        <f>IF(_penmei1_month_day!BJ713="","",_penmei1_month_day!BJ713)</f>
        <v/>
      </c>
      <c r="AM717" s="307" t="str">
        <f>IF(_penmei1_month_day!BK713="","",_penmei1_month_day!BK713/10000)</f>
        <v/>
      </c>
      <c r="AN717" s="286" t="str">
        <f>IF(_penmei1_month_day!BL713="","",_penmei1_month_day!BL713)</f>
        <v/>
      </c>
      <c r="AO717" s="286" t="str">
        <f>IF(_penmei1_month_day!BM713="","",_penmei1_month_day!BM713)</f>
        <v/>
      </c>
      <c r="AP717" s="243" t="s">
        <v>83</v>
      </c>
      <c r="AQ717" s="331"/>
    </row>
    <row r="718" ht="15" spans="1:43">
      <c r="A718" s="120">
        <f t="shared" si="173"/>
        <v>43495</v>
      </c>
      <c r="B718" s="121">
        <f t="shared" si="179"/>
        <v>43495</v>
      </c>
      <c r="C718" s="122" t="str">
        <f t="shared" si="180"/>
        <v>中</v>
      </c>
      <c r="D718" s="122">
        <f t="shared" si="181"/>
        <v>30</v>
      </c>
      <c r="E718" s="123">
        <f>IF(AND(E710=4),1,IF(AND(E710&lt;4),(E710+1),))</f>
        <v>4</v>
      </c>
      <c r="F718" s="124" t="str">
        <f t="shared" si="182"/>
        <v>丁班</v>
      </c>
      <c r="G718" s="122">
        <f t="shared" si="183"/>
        <v>16</v>
      </c>
      <c r="H718" s="125">
        <f t="shared" si="185"/>
        <v>0.0416666666666667</v>
      </c>
      <c r="I718" s="160">
        <f t="shared" si="186"/>
        <v>0.666666666666667</v>
      </c>
      <c r="J718" s="281" t="str">
        <f>IF(_penmei1_month_day!AH714="","",_penmei1_month_day!AH714)</f>
        <v/>
      </c>
      <c r="K718" s="281" t="str">
        <f>IF(_penmei1_month_day!AI714="","",_penmei1_month_day!AI714)</f>
        <v/>
      </c>
      <c r="L718" s="282" t="str">
        <f>IF(_penmei1_month_day!AJ714="","",_penmei1_month_day!AJ714)</f>
        <v/>
      </c>
      <c r="M718" s="282" t="str">
        <f>IF(_penmei1_month_day!AK714="","",_penmei1_month_day!AK714)</f>
        <v/>
      </c>
      <c r="N718" s="282" t="str">
        <f>IF(_penmei1_month_day!AL714="","",_penmei1_month_day!AL714)</f>
        <v/>
      </c>
      <c r="O718" s="282" t="str">
        <f>IF(_penmei1_month_day!AM714="","",_penmei1_month_day!AM714)</f>
        <v/>
      </c>
      <c r="P718" s="282" t="str">
        <f>IF(_penmei1_month_day!AN714="","",_penmei1_month_day!AN714)</f>
        <v/>
      </c>
      <c r="Q718" s="282" t="str">
        <f>IF(_penmei1_month_day!AO714="","",_penmei1_month_day!AO714)</f>
        <v/>
      </c>
      <c r="R718" s="282" t="str">
        <f>IF(_penmei1_month_day!AP714="","",_penmei1_month_day!AP714)</f>
        <v/>
      </c>
      <c r="S718" s="282" t="str">
        <f>IF(_penmei1_month_day!AQ714="","",_penmei1_month_day!AQ714)</f>
        <v/>
      </c>
      <c r="T718" s="282" t="str">
        <f>IF(_penmei1_month_day!AR714="","",_penmei1_month_day!AR714)</f>
        <v/>
      </c>
      <c r="U718" s="282" t="str">
        <f>IF(_penmei1_month_day!AS714="","",_penmei1_month_day!AS714)</f>
        <v/>
      </c>
      <c r="V718" s="282" t="str">
        <f>IF(_penmei1_month_day!AT714="","",_penmei1_month_day!AT714)</f>
        <v/>
      </c>
      <c r="W718" s="282" t="str">
        <f>IF(_penmei1_month_day!AU714="","",_penmei1_month_day!AU714)</f>
        <v/>
      </c>
      <c r="X718" s="282" t="str">
        <f>IF(_penmei1_month_day!AV714="","",_penmei1_month_day!AV714)</f>
        <v/>
      </c>
      <c r="Y718" s="282" t="str">
        <f>IF(_penmei1_month_day!AW714="","",_penmei1_month_day!AW714)</f>
        <v/>
      </c>
      <c r="Z718" s="282" t="str">
        <f>IF(_penmei1_month_day!AX714="","",_penmei1_month_day!AX714)</f>
        <v/>
      </c>
      <c r="AA718" s="305" t="str">
        <f>IF(_penmei1_month_day!AY714="","",ABS(_penmei1_month_day!AY714))</f>
        <v/>
      </c>
      <c r="AB718" s="305" t="str">
        <f>IF(_penmei1_month_day!AZ714="","",ABS(_penmei1_month_day!AZ714))</f>
        <v/>
      </c>
      <c r="AC718" s="281" t="str">
        <f>IF(_penmei1_month_day!BA714="","",_penmei1_month_day!BA714)</f>
        <v/>
      </c>
      <c r="AD718" s="281" t="str">
        <f>IF(_penmei1_month_day!BB714="","",_penmei1_month_day!BB714)</f>
        <v/>
      </c>
      <c r="AE718" s="282" t="str">
        <f>IF(_penmei1_month_day!BC714="","",_penmei1_month_day!BC714)</f>
        <v/>
      </c>
      <c r="AF718" s="282" t="str">
        <f>IF(_penmei1_month_day!BD714="","",_penmei1_month_day!BD714)</f>
        <v/>
      </c>
      <c r="AG718" s="282" t="str">
        <f>IF(_penmei1_month_day!BE714="","",_penmei1_month_day!BE714)</f>
        <v/>
      </c>
      <c r="AH718" s="305" t="str">
        <f>IF(_penmei1_month_day!BF714="","",_penmei1_month_day!BF714)</f>
        <v/>
      </c>
      <c r="AI718" s="305" t="str">
        <f>IF(_penmei1_month_day!BG714="","",_penmei1_month_day!BG714)</f>
        <v/>
      </c>
      <c r="AJ718" s="305" t="str">
        <f>IF(_penmei1_month_day!BH714="","",_penmei1_month_day!BH714)</f>
        <v/>
      </c>
      <c r="AK718" s="305" t="str">
        <f>IF(_penmei1_month_day!BI714="","",_penmei1_month_day!BI714)</f>
        <v/>
      </c>
      <c r="AL718" s="282" t="str">
        <f>IF(_penmei1_month_day!BJ714="","",_penmei1_month_day!BJ714)</f>
        <v/>
      </c>
      <c r="AM718" s="305" t="str">
        <f>IF(_penmei1_month_day!BK714="","",_penmei1_month_day!BK714/10000)</f>
        <v/>
      </c>
      <c r="AN718" s="282" t="str">
        <f>IF(_penmei1_month_day!BL714="","",_penmei1_month_day!BL714)</f>
        <v/>
      </c>
      <c r="AO718" s="282" t="str">
        <f>IF(_penmei1_month_day!BM714="","",_penmei1_month_day!BM714)</f>
        <v/>
      </c>
      <c r="AP718" s="328"/>
      <c r="AQ718" s="328"/>
    </row>
    <row r="719" spans="1:43">
      <c r="A719" s="126">
        <f t="shared" si="173"/>
        <v>43495</v>
      </c>
      <c r="B719" s="127">
        <f t="shared" si="179"/>
        <v>43495</v>
      </c>
      <c r="C719" s="128" t="str">
        <f t="shared" si="180"/>
        <v>中</v>
      </c>
      <c r="D719" s="128">
        <f t="shared" si="181"/>
        <v>30</v>
      </c>
      <c r="E719" s="129">
        <f t="shared" ref="E719:E725" si="187">E718</f>
        <v>4</v>
      </c>
      <c r="F719" s="130" t="str">
        <f t="shared" si="182"/>
        <v>丁班</v>
      </c>
      <c r="G719" s="128">
        <f t="shared" si="183"/>
        <v>17</v>
      </c>
      <c r="H719" s="131">
        <f t="shared" si="185"/>
        <v>0.0416666666666667</v>
      </c>
      <c r="I719" s="165">
        <f t="shared" si="186"/>
        <v>0.708333333333334</v>
      </c>
      <c r="J719" s="283" t="str">
        <f>IF(_penmei1_month_day!AH715="","",_penmei1_month_day!AH715)</f>
        <v/>
      </c>
      <c r="K719" s="283" t="str">
        <f>IF(_penmei1_month_day!AI715="","",_penmei1_month_day!AI715)</f>
        <v/>
      </c>
      <c r="L719" s="284" t="str">
        <f>IF(_penmei1_month_day!AJ715="","",_penmei1_month_day!AJ715)</f>
        <v/>
      </c>
      <c r="M719" s="284" t="str">
        <f>IF(_penmei1_month_day!AK715="","",_penmei1_month_day!AK715)</f>
        <v/>
      </c>
      <c r="N719" s="284" t="str">
        <f>IF(_penmei1_month_day!AL715="","",_penmei1_month_day!AL715)</f>
        <v/>
      </c>
      <c r="O719" s="284" t="str">
        <f>IF(_penmei1_month_day!AM715="","",_penmei1_month_day!AM715)</f>
        <v/>
      </c>
      <c r="P719" s="284" t="str">
        <f>IF(_penmei1_month_day!AN715="","",_penmei1_month_day!AN715)</f>
        <v/>
      </c>
      <c r="Q719" s="284" t="str">
        <f>IF(_penmei1_month_day!AO715="","",_penmei1_month_day!AO715)</f>
        <v/>
      </c>
      <c r="R719" s="284" t="str">
        <f>IF(_penmei1_month_day!AP715="","",_penmei1_month_day!AP715)</f>
        <v/>
      </c>
      <c r="S719" s="284" t="str">
        <f>IF(_penmei1_month_day!AQ715="","",_penmei1_month_day!AQ715)</f>
        <v/>
      </c>
      <c r="T719" s="284" t="str">
        <f>IF(_penmei1_month_day!AR715="","",_penmei1_month_day!AR715)</f>
        <v/>
      </c>
      <c r="U719" s="284" t="str">
        <f>IF(_penmei1_month_day!AS715="","",_penmei1_month_day!AS715)</f>
        <v/>
      </c>
      <c r="V719" s="284" t="str">
        <f>IF(_penmei1_month_day!AT715="","",_penmei1_month_day!AT715)</f>
        <v/>
      </c>
      <c r="W719" s="284" t="str">
        <f>IF(_penmei1_month_day!AU715="","",_penmei1_month_day!AU715)</f>
        <v/>
      </c>
      <c r="X719" s="284" t="str">
        <f>IF(_penmei1_month_day!AV715="","",_penmei1_month_day!AV715)</f>
        <v/>
      </c>
      <c r="Y719" s="284" t="str">
        <f>IF(_penmei1_month_day!AW715="","",_penmei1_month_day!AW715)</f>
        <v/>
      </c>
      <c r="Z719" s="284" t="str">
        <f>IF(_penmei1_month_day!AX715="","",_penmei1_month_day!AX715)</f>
        <v/>
      </c>
      <c r="AA719" s="306" t="str">
        <f>IF(_penmei1_month_day!AY715="","",ABS(_penmei1_month_day!AY715))</f>
        <v/>
      </c>
      <c r="AB719" s="306" t="str">
        <f>IF(_penmei1_month_day!AZ715="","",ABS(_penmei1_month_day!AZ715))</f>
        <v/>
      </c>
      <c r="AC719" s="283" t="str">
        <f>IF(_penmei1_month_day!BA715="","",_penmei1_month_day!BA715)</f>
        <v/>
      </c>
      <c r="AD719" s="283" t="str">
        <f>IF(_penmei1_month_day!BB715="","",_penmei1_month_day!BB715)</f>
        <v/>
      </c>
      <c r="AE719" s="284" t="str">
        <f>IF(_penmei1_month_day!BC715="","",_penmei1_month_day!BC715)</f>
        <v/>
      </c>
      <c r="AF719" s="284" t="str">
        <f>IF(_penmei1_month_day!BD715="","",_penmei1_month_day!BD715)</f>
        <v/>
      </c>
      <c r="AG719" s="284" t="str">
        <f>IF(_penmei1_month_day!BE715="","",_penmei1_month_day!BE715)</f>
        <v/>
      </c>
      <c r="AH719" s="306" t="str">
        <f>IF(_penmei1_month_day!BF715="","",_penmei1_month_day!BF715)</f>
        <v/>
      </c>
      <c r="AI719" s="306" t="str">
        <f>IF(_penmei1_month_day!BG715="","",_penmei1_month_day!BG715)</f>
        <v/>
      </c>
      <c r="AJ719" s="306" t="str">
        <f>IF(_penmei1_month_day!BH715="","",_penmei1_month_day!BH715)</f>
        <v/>
      </c>
      <c r="AK719" s="306" t="str">
        <f>IF(_penmei1_month_day!BI715="","",_penmei1_month_day!BI715)</f>
        <v/>
      </c>
      <c r="AL719" s="284" t="str">
        <f>IF(_penmei1_month_day!BJ715="","",_penmei1_month_day!BJ715)</f>
        <v/>
      </c>
      <c r="AM719" s="306" t="str">
        <f>IF(_penmei1_month_day!BK715="","",_penmei1_month_day!BK715/10000)</f>
        <v/>
      </c>
      <c r="AN719" s="284" t="str">
        <f>IF(_penmei1_month_day!BL715="","",_penmei1_month_day!BL715)</f>
        <v/>
      </c>
      <c r="AO719" s="284" t="str">
        <f>IF(_penmei1_month_day!BM715="","",_penmei1_month_day!BM715)</f>
        <v/>
      </c>
      <c r="AP719" s="329"/>
      <c r="AQ719" s="329"/>
    </row>
    <row r="720" spans="1:43">
      <c r="A720" s="126">
        <f t="shared" si="173"/>
        <v>43495</v>
      </c>
      <c r="B720" s="127">
        <f t="shared" si="179"/>
        <v>43495</v>
      </c>
      <c r="C720" s="128" t="str">
        <f t="shared" si="180"/>
        <v>中</v>
      </c>
      <c r="D720" s="128">
        <f t="shared" si="181"/>
        <v>30</v>
      </c>
      <c r="E720" s="129">
        <f t="shared" si="187"/>
        <v>4</v>
      </c>
      <c r="F720" s="130" t="str">
        <f t="shared" si="182"/>
        <v>丁班</v>
      </c>
      <c r="G720" s="128">
        <f t="shared" si="183"/>
        <v>18</v>
      </c>
      <c r="H720" s="131">
        <f t="shared" si="185"/>
        <v>0.0416666666666667</v>
      </c>
      <c r="I720" s="165">
        <f t="shared" si="186"/>
        <v>0.750000000000001</v>
      </c>
      <c r="J720" s="283" t="str">
        <f>IF(_penmei1_month_day!AH716="","",_penmei1_month_day!AH716)</f>
        <v/>
      </c>
      <c r="K720" s="283" t="str">
        <f>IF(_penmei1_month_day!AI716="","",_penmei1_month_day!AI716)</f>
        <v/>
      </c>
      <c r="L720" s="284" t="str">
        <f>IF(_penmei1_month_day!AJ716="","",_penmei1_month_day!AJ716)</f>
        <v/>
      </c>
      <c r="M720" s="284" t="str">
        <f>IF(_penmei1_month_day!AK716="","",_penmei1_month_day!AK716)</f>
        <v/>
      </c>
      <c r="N720" s="284" t="str">
        <f>IF(_penmei1_month_day!AL716="","",_penmei1_month_day!AL716)</f>
        <v/>
      </c>
      <c r="O720" s="284" t="str">
        <f>IF(_penmei1_month_day!AM716="","",_penmei1_month_day!AM716)</f>
        <v/>
      </c>
      <c r="P720" s="284" t="str">
        <f>IF(_penmei1_month_day!AN716="","",_penmei1_month_day!AN716)</f>
        <v/>
      </c>
      <c r="Q720" s="284" t="str">
        <f>IF(_penmei1_month_day!AO716="","",_penmei1_month_day!AO716)</f>
        <v/>
      </c>
      <c r="R720" s="284" t="str">
        <f>IF(_penmei1_month_day!AP716="","",_penmei1_month_day!AP716)</f>
        <v/>
      </c>
      <c r="S720" s="284" t="str">
        <f>IF(_penmei1_month_day!AQ716="","",_penmei1_month_day!AQ716)</f>
        <v/>
      </c>
      <c r="T720" s="284" t="str">
        <f>IF(_penmei1_month_day!AR716="","",_penmei1_month_day!AR716)</f>
        <v/>
      </c>
      <c r="U720" s="284" t="str">
        <f>IF(_penmei1_month_day!AS716="","",_penmei1_month_day!AS716)</f>
        <v/>
      </c>
      <c r="V720" s="284" t="str">
        <f>IF(_penmei1_month_day!AT716="","",_penmei1_month_day!AT716)</f>
        <v/>
      </c>
      <c r="W720" s="284" t="str">
        <f>IF(_penmei1_month_day!AU716="","",_penmei1_month_day!AU716)</f>
        <v/>
      </c>
      <c r="X720" s="284" t="str">
        <f>IF(_penmei1_month_day!AV716="","",_penmei1_month_day!AV716)</f>
        <v/>
      </c>
      <c r="Y720" s="284" t="str">
        <f>IF(_penmei1_month_day!AW716="","",_penmei1_month_day!AW716)</f>
        <v/>
      </c>
      <c r="Z720" s="284" t="str">
        <f>IF(_penmei1_month_day!AX716="","",_penmei1_month_day!AX716)</f>
        <v/>
      </c>
      <c r="AA720" s="306" t="str">
        <f>IF(_penmei1_month_day!AY716="","",ABS(_penmei1_month_day!AY716))</f>
        <v/>
      </c>
      <c r="AB720" s="306" t="str">
        <f>IF(_penmei1_month_day!AZ716="","",ABS(_penmei1_month_day!AZ716))</f>
        <v/>
      </c>
      <c r="AC720" s="283" t="str">
        <f>IF(_penmei1_month_day!BA716="","",_penmei1_month_day!BA716)</f>
        <v/>
      </c>
      <c r="AD720" s="283" t="str">
        <f>IF(_penmei1_month_day!BB716="","",_penmei1_month_day!BB716)</f>
        <v/>
      </c>
      <c r="AE720" s="284" t="str">
        <f>IF(_penmei1_month_day!BC716="","",_penmei1_month_day!BC716)</f>
        <v/>
      </c>
      <c r="AF720" s="284" t="str">
        <f>IF(_penmei1_month_day!BD716="","",_penmei1_month_day!BD716)</f>
        <v/>
      </c>
      <c r="AG720" s="284" t="str">
        <f>IF(_penmei1_month_day!BE716="","",_penmei1_month_day!BE716)</f>
        <v/>
      </c>
      <c r="AH720" s="306" t="str">
        <f>IF(_penmei1_month_day!BF716="","",_penmei1_month_day!BF716)</f>
        <v/>
      </c>
      <c r="AI720" s="306" t="str">
        <f>IF(_penmei1_month_day!BG716="","",_penmei1_month_day!BG716)</f>
        <v/>
      </c>
      <c r="AJ720" s="306" t="str">
        <f>IF(_penmei1_month_day!BH716="","",_penmei1_month_day!BH716)</f>
        <v/>
      </c>
      <c r="AK720" s="306" t="str">
        <f>IF(_penmei1_month_day!BI716="","",_penmei1_month_day!BI716)</f>
        <v/>
      </c>
      <c r="AL720" s="284" t="str">
        <f>IF(_penmei1_month_day!BJ716="","",_penmei1_month_day!BJ716)</f>
        <v/>
      </c>
      <c r="AM720" s="306" t="str">
        <f>IF(_penmei1_month_day!BK716="","",_penmei1_month_day!BK716/10000)</f>
        <v/>
      </c>
      <c r="AN720" s="284" t="str">
        <f>IF(_penmei1_month_day!BL716="","",_penmei1_month_day!BL716)</f>
        <v/>
      </c>
      <c r="AO720" s="284" t="str">
        <f>IF(_penmei1_month_day!BM716="","",_penmei1_month_day!BM716)</f>
        <v/>
      </c>
      <c r="AP720" s="329"/>
      <c r="AQ720" s="329"/>
    </row>
    <row r="721" spans="1:43">
      <c r="A721" s="126">
        <f t="shared" si="173"/>
        <v>43495</v>
      </c>
      <c r="B721" s="127">
        <f t="shared" si="179"/>
        <v>43495</v>
      </c>
      <c r="C721" s="128" t="str">
        <f t="shared" si="180"/>
        <v>中</v>
      </c>
      <c r="D721" s="128">
        <f t="shared" si="181"/>
        <v>30</v>
      </c>
      <c r="E721" s="129">
        <f t="shared" si="187"/>
        <v>4</v>
      </c>
      <c r="F721" s="130" t="str">
        <f t="shared" si="182"/>
        <v>丁班</v>
      </c>
      <c r="G721" s="128">
        <f t="shared" si="183"/>
        <v>19</v>
      </c>
      <c r="H721" s="131">
        <f t="shared" si="185"/>
        <v>0.0416666666666667</v>
      </c>
      <c r="I721" s="165">
        <f t="shared" si="186"/>
        <v>0.791666666666668</v>
      </c>
      <c r="J721" s="283" t="str">
        <f>IF(_penmei1_month_day!AH717="","",_penmei1_month_day!AH717)</f>
        <v/>
      </c>
      <c r="K721" s="283" t="str">
        <f>IF(_penmei1_month_day!AI717="","",_penmei1_month_day!AI717)</f>
        <v/>
      </c>
      <c r="L721" s="284" t="str">
        <f>IF(_penmei1_month_day!AJ717="","",_penmei1_month_day!AJ717)</f>
        <v/>
      </c>
      <c r="M721" s="284" t="str">
        <f>IF(_penmei1_month_day!AK717="","",_penmei1_month_day!AK717)</f>
        <v/>
      </c>
      <c r="N721" s="284" t="str">
        <f>IF(_penmei1_month_day!AL717="","",_penmei1_month_day!AL717)</f>
        <v/>
      </c>
      <c r="O721" s="284" t="str">
        <f>IF(_penmei1_month_day!AM717="","",_penmei1_month_day!AM717)</f>
        <v/>
      </c>
      <c r="P721" s="284" t="str">
        <f>IF(_penmei1_month_day!AN717="","",_penmei1_month_day!AN717)</f>
        <v/>
      </c>
      <c r="Q721" s="284" t="str">
        <f>IF(_penmei1_month_day!AO717="","",_penmei1_month_day!AO717)</f>
        <v/>
      </c>
      <c r="R721" s="284" t="str">
        <f>IF(_penmei1_month_day!AP717="","",_penmei1_month_day!AP717)</f>
        <v/>
      </c>
      <c r="S721" s="284" t="str">
        <f>IF(_penmei1_month_day!AQ717="","",_penmei1_month_day!AQ717)</f>
        <v/>
      </c>
      <c r="T721" s="284" t="str">
        <f>IF(_penmei1_month_day!AR717="","",_penmei1_month_day!AR717)</f>
        <v/>
      </c>
      <c r="U721" s="284" t="str">
        <f>IF(_penmei1_month_day!AS717="","",_penmei1_month_day!AS717)</f>
        <v/>
      </c>
      <c r="V721" s="284" t="str">
        <f>IF(_penmei1_month_day!AT717="","",_penmei1_month_day!AT717)</f>
        <v/>
      </c>
      <c r="W721" s="284" t="str">
        <f>IF(_penmei1_month_day!AU717="","",_penmei1_month_day!AU717)</f>
        <v/>
      </c>
      <c r="X721" s="284" t="str">
        <f>IF(_penmei1_month_day!AV717="","",_penmei1_month_day!AV717)</f>
        <v/>
      </c>
      <c r="Y721" s="284" t="str">
        <f>IF(_penmei1_month_day!AW717="","",_penmei1_month_day!AW717)</f>
        <v/>
      </c>
      <c r="Z721" s="284" t="str">
        <f>IF(_penmei1_month_day!AX717="","",_penmei1_month_day!AX717)</f>
        <v/>
      </c>
      <c r="AA721" s="306" t="str">
        <f>IF(_penmei1_month_day!AY717="","",ABS(_penmei1_month_day!AY717))</f>
        <v/>
      </c>
      <c r="AB721" s="306" t="str">
        <f>IF(_penmei1_month_day!AZ717="","",ABS(_penmei1_month_day!AZ717))</f>
        <v/>
      </c>
      <c r="AC721" s="283" t="str">
        <f>IF(_penmei1_month_day!BA717="","",_penmei1_month_day!BA717)</f>
        <v/>
      </c>
      <c r="AD721" s="283" t="str">
        <f>IF(_penmei1_month_day!BB717="","",_penmei1_month_day!BB717)</f>
        <v/>
      </c>
      <c r="AE721" s="284" t="str">
        <f>IF(_penmei1_month_day!BC717="","",_penmei1_month_day!BC717)</f>
        <v/>
      </c>
      <c r="AF721" s="284" t="str">
        <f>IF(_penmei1_month_day!BD717="","",_penmei1_month_day!BD717)</f>
        <v/>
      </c>
      <c r="AG721" s="284" t="str">
        <f>IF(_penmei1_month_day!BE717="","",_penmei1_month_day!BE717)</f>
        <v/>
      </c>
      <c r="AH721" s="306" t="str">
        <f>IF(_penmei1_month_day!BF717="","",_penmei1_month_day!BF717)</f>
        <v/>
      </c>
      <c r="AI721" s="306" t="str">
        <f>IF(_penmei1_month_day!BG717="","",_penmei1_month_day!BG717)</f>
        <v/>
      </c>
      <c r="AJ721" s="306" t="str">
        <f>IF(_penmei1_month_day!BH717="","",_penmei1_month_day!BH717)</f>
        <v/>
      </c>
      <c r="AK721" s="306" t="str">
        <f>IF(_penmei1_month_day!BI717="","",_penmei1_month_day!BI717)</f>
        <v/>
      </c>
      <c r="AL721" s="284" t="str">
        <f>IF(_penmei1_month_day!BJ717="","",_penmei1_month_day!BJ717)</f>
        <v/>
      </c>
      <c r="AM721" s="306" t="str">
        <f>IF(_penmei1_month_day!BK717="","",_penmei1_month_day!BK717/10000)</f>
        <v/>
      </c>
      <c r="AN721" s="284" t="str">
        <f>IF(_penmei1_month_day!BL717="","",_penmei1_month_day!BL717)</f>
        <v/>
      </c>
      <c r="AO721" s="284" t="str">
        <f>IF(_penmei1_month_day!BM717="","",_penmei1_month_day!BM717)</f>
        <v/>
      </c>
      <c r="AP721" s="329"/>
      <c r="AQ721" s="329"/>
    </row>
    <row r="722" spans="1:43">
      <c r="A722" s="126">
        <f t="shared" si="173"/>
        <v>43495</v>
      </c>
      <c r="B722" s="127">
        <f t="shared" si="179"/>
        <v>43495</v>
      </c>
      <c r="C722" s="128" t="str">
        <f t="shared" si="180"/>
        <v>中</v>
      </c>
      <c r="D722" s="128">
        <f t="shared" si="181"/>
        <v>30</v>
      </c>
      <c r="E722" s="129">
        <f t="shared" si="187"/>
        <v>4</v>
      </c>
      <c r="F722" s="130" t="str">
        <f t="shared" si="182"/>
        <v>丁班</v>
      </c>
      <c r="G722" s="128">
        <f t="shared" si="183"/>
        <v>20</v>
      </c>
      <c r="H722" s="131">
        <f t="shared" si="185"/>
        <v>0.0416666666666667</v>
      </c>
      <c r="I722" s="165">
        <f t="shared" si="186"/>
        <v>0.833333333333334</v>
      </c>
      <c r="J722" s="283" t="str">
        <f>IF(_penmei1_month_day!AH718="","",_penmei1_month_day!AH718)</f>
        <v/>
      </c>
      <c r="K722" s="283" t="str">
        <f>IF(_penmei1_month_day!AI718="","",_penmei1_month_day!AI718)</f>
        <v/>
      </c>
      <c r="L722" s="284" t="str">
        <f>IF(_penmei1_month_day!AJ718="","",_penmei1_month_day!AJ718)</f>
        <v/>
      </c>
      <c r="M722" s="284" t="str">
        <f>IF(_penmei1_month_day!AK718="","",_penmei1_month_day!AK718)</f>
        <v/>
      </c>
      <c r="N722" s="284" t="str">
        <f>IF(_penmei1_month_day!AL718="","",_penmei1_month_day!AL718)</f>
        <v/>
      </c>
      <c r="O722" s="284" t="str">
        <f>IF(_penmei1_month_day!AM718="","",_penmei1_month_day!AM718)</f>
        <v/>
      </c>
      <c r="P722" s="284" t="str">
        <f>IF(_penmei1_month_day!AN718="","",_penmei1_month_day!AN718)</f>
        <v/>
      </c>
      <c r="Q722" s="284" t="str">
        <f>IF(_penmei1_month_day!AO718="","",_penmei1_month_day!AO718)</f>
        <v/>
      </c>
      <c r="R722" s="284" t="str">
        <f>IF(_penmei1_month_day!AP718="","",_penmei1_month_day!AP718)</f>
        <v/>
      </c>
      <c r="S722" s="284" t="str">
        <f>IF(_penmei1_month_day!AQ718="","",_penmei1_month_day!AQ718)</f>
        <v/>
      </c>
      <c r="T722" s="284" t="str">
        <f>IF(_penmei1_month_day!AR718="","",_penmei1_month_day!AR718)</f>
        <v/>
      </c>
      <c r="U722" s="284" t="str">
        <f>IF(_penmei1_month_day!AS718="","",_penmei1_month_day!AS718)</f>
        <v/>
      </c>
      <c r="V722" s="284" t="str">
        <f>IF(_penmei1_month_day!AT718="","",_penmei1_month_day!AT718)</f>
        <v/>
      </c>
      <c r="W722" s="284" t="str">
        <f>IF(_penmei1_month_day!AU718="","",_penmei1_month_day!AU718)</f>
        <v/>
      </c>
      <c r="X722" s="284" t="str">
        <f>IF(_penmei1_month_day!AV718="","",_penmei1_month_day!AV718)</f>
        <v/>
      </c>
      <c r="Y722" s="284" t="str">
        <f>IF(_penmei1_month_day!AW718="","",_penmei1_month_day!AW718)</f>
        <v/>
      </c>
      <c r="Z722" s="284" t="str">
        <f>IF(_penmei1_month_day!AX718="","",_penmei1_month_day!AX718)</f>
        <v/>
      </c>
      <c r="AA722" s="306" t="str">
        <f>IF(_penmei1_month_day!AY718="","",ABS(_penmei1_month_day!AY718))</f>
        <v/>
      </c>
      <c r="AB722" s="306" t="str">
        <f>IF(_penmei1_month_day!AZ718="","",ABS(_penmei1_month_day!AZ718))</f>
        <v/>
      </c>
      <c r="AC722" s="283" t="str">
        <f>IF(_penmei1_month_day!BA718="","",_penmei1_month_day!BA718)</f>
        <v/>
      </c>
      <c r="AD722" s="283" t="str">
        <f>IF(_penmei1_month_day!BB718="","",_penmei1_month_day!BB718)</f>
        <v/>
      </c>
      <c r="AE722" s="284" t="str">
        <f>IF(_penmei1_month_day!BC718="","",_penmei1_month_day!BC718)</f>
        <v/>
      </c>
      <c r="AF722" s="284" t="str">
        <f>IF(_penmei1_month_day!BD718="","",_penmei1_month_day!BD718)</f>
        <v/>
      </c>
      <c r="AG722" s="284" t="str">
        <f>IF(_penmei1_month_day!BE718="","",_penmei1_month_day!BE718)</f>
        <v/>
      </c>
      <c r="AH722" s="306" t="str">
        <f>IF(_penmei1_month_day!BF718="","",_penmei1_month_day!BF718)</f>
        <v/>
      </c>
      <c r="AI722" s="306" t="str">
        <f>IF(_penmei1_month_day!BG718="","",_penmei1_month_day!BG718)</f>
        <v/>
      </c>
      <c r="AJ722" s="306" t="str">
        <f>IF(_penmei1_month_day!BH718="","",_penmei1_month_day!BH718)</f>
        <v/>
      </c>
      <c r="AK722" s="306" t="str">
        <f>IF(_penmei1_month_day!BI718="","",_penmei1_month_day!BI718)</f>
        <v/>
      </c>
      <c r="AL722" s="284" t="str">
        <f>IF(_penmei1_month_day!BJ718="","",_penmei1_month_day!BJ718)</f>
        <v/>
      </c>
      <c r="AM722" s="306" t="str">
        <f>IF(_penmei1_month_day!BK718="","",_penmei1_month_day!BK718/10000)</f>
        <v/>
      </c>
      <c r="AN722" s="284" t="str">
        <f>IF(_penmei1_month_day!BL718="","",_penmei1_month_day!BL718)</f>
        <v/>
      </c>
      <c r="AO722" s="284" t="str">
        <f>IF(_penmei1_month_day!BM718="","",_penmei1_month_day!BM718)</f>
        <v/>
      </c>
      <c r="AP722" s="329"/>
      <c r="AQ722" s="329"/>
    </row>
    <row r="723" spans="1:43">
      <c r="A723" s="126">
        <f t="shared" si="173"/>
        <v>43495</v>
      </c>
      <c r="B723" s="127">
        <f t="shared" si="179"/>
        <v>43495</v>
      </c>
      <c r="C723" s="128" t="str">
        <f t="shared" si="180"/>
        <v>中</v>
      </c>
      <c r="D723" s="128">
        <f t="shared" si="181"/>
        <v>30</v>
      </c>
      <c r="E723" s="129">
        <f t="shared" si="187"/>
        <v>4</v>
      </c>
      <c r="F723" s="130" t="str">
        <f t="shared" si="182"/>
        <v>丁班</v>
      </c>
      <c r="G723" s="128">
        <f t="shared" si="183"/>
        <v>21</v>
      </c>
      <c r="H723" s="131">
        <f t="shared" si="185"/>
        <v>0.0416666666666667</v>
      </c>
      <c r="I723" s="165">
        <f t="shared" si="186"/>
        <v>0.875000000000001</v>
      </c>
      <c r="J723" s="283" t="str">
        <f>IF(_penmei1_month_day!AH719="","",_penmei1_month_day!AH719)</f>
        <v/>
      </c>
      <c r="K723" s="283" t="str">
        <f>IF(_penmei1_month_day!AI719="","",_penmei1_month_day!AI719)</f>
        <v/>
      </c>
      <c r="L723" s="284" t="str">
        <f>IF(_penmei1_month_day!AJ719="","",_penmei1_month_day!AJ719)</f>
        <v/>
      </c>
      <c r="M723" s="284" t="str">
        <f>IF(_penmei1_month_day!AK719="","",_penmei1_month_day!AK719)</f>
        <v/>
      </c>
      <c r="N723" s="284" t="str">
        <f>IF(_penmei1_month_day!AL719="","",_penmei1_month_day!AL719)</f>
        <v/>
      </c>
      <c r="O723" s="284" t="str">
        <f>IF(_penmei1_month_day!AM719="","",_penmei1_month_day!AM719)</f>
        <v/>
      </c>
      <c r="P723" s="284" t="str">
        <f>IF(_penmei1_month_day!AN719="","",_penmei1_month_day!AN719)</f>
        <v/>
      </c>
      <c r="Q723" s="284" t="str">
        <f>IF(_penmei1_month_day!AO719="","",_penmei1_month_day!AO719)</f>
        <v/>
      </c>
      <c r="R723" s="284" t="str">
        <f>IF(_penmei1_month_day!AP719="","",_penmei1_month_day!AP719)</f>
        <v/>
      </c>
      <c r="S723" s="284" t="str">
        <f>IF(_penmei1_month_day!AQ719="","",_penmei1_month_day!AQ719)</f>
        <v/>
      </c>
      <c r="T723" s="284" t="str">
        <f>IF(_penmei1_month_day!AR719="","",_penmei1_month_day!AR719)</f>
        <v/>
      </c>
      <c r="U723" s="284" t="str">
        <f>IF(_penmei1_month_day!AS719="","",_penmei1_month_day!AS719)</f>
        <v/>
      </c>
      <c r="V723" s="284" t="str">
        <f>IF(_penmei1_month_day!AT719="","",_penmei1_month_day!AT719)</f>
        <v/>
      </c>
      <c r="W723" s="284" t="str">
        <f>IF(_penmei1_month_day!AU719="","",_penmei1_month_day!AU719)</f>
        <v/>
      </c>
      <c r="X723" s="284" t="str">
        <f>IF(_penmei1_month_day!AV719="","",_penmei1_month_day!AV719)</f>
        <v/>
      </c>
      <c r="Y723" s="284" t="str">
        <f>IF(_penmei1_month_day!AW719="","",_penmei1_month_day!AW719)</f>
        <v/>
      </c>
      <c r="Z723" s="284" t="str">
        <f>IF(_penmei1_month_day!AX719="","",_penmei1_month_day!AX719)</f>
        <v/>
      </c>
      <c r="AA723" s="306" t="str">
        <f>IF(_penmei1_month_day!AY719="","",ABS(_penmei1_month_day!AY719))</f>
        <v/>
      </c>
      <c r="AB723" s="306" t="str">
        <f>IF(_penmei1_month_day!AZ719="","",ABS(_penmei1_month_day!AZ719))</f>
        <v/>
      </c>
      <c r="AC723" s="283" t="str">
        <f>IF(_penmei1_month_day!BA719="","",_penmei1_month_day!BA719)</f>
        <v/>
      </c>
      <c r="AD723" s="283" t="str">
        <f>IF(_penmei1_month_day!BB719="","",_penmei1_month_day!BB719)</f>
        <v/>
      </c>
      <c r="AE723" s="284" t="str">
        <f>IF(_penmei1_month_day!BC719="","",_penmei1_month_day!BC719)</f>
        <v/>
      </c>
      <c r="AF723" s="284" t="str">
        <f>IF(_penmei1_month_day!BD719="","",_penmei1_month_day!BD719)</f>
        <v/>
      </c>
      <c r="AG723" s="284" t="str">
        <f>IF(_penmei1_month_day!BE719="","",_penmei1_month_day!BE719)</f>
        <v/>
      </c>
      <c r="AH723" s="306" t="str">
        <f>IF(_penmei1_month_day!BF719="","",_penmei1_month_day!BF719)</f>
        <v/>
      </c>
      <c r="AI723" s="306" t="str">
        <f>IF(_penmei1_month_day!BG719="","",_penmei1_month_day!BG719)</f>
        <v/>
      </c>
      <c r="AJ723" s="306" t="str">
        <f>IF(_penmei1_month_day!BH719="","",_penmei1_month_day!BH719)</f>
        <v/>
      </c>
      <c r="AK723" s="306" t="str">
        <f>IF(_penmei1_month_day!BI719="","",_penmei1_month_day!BI719)</f>
        <v/>
      </c>
      <c r="AL723" s="284" t="str">
        <f>IF(_penmei1_month_day!BJ719="","",_penmei1_month_day!BJ719)</f>
        <v/>
      </c>
      <c r="AM723" s="306" t="str">
        <f>IF(_penmei1_month_day!BK719="","",_penmei1_month_day!BK719/10000)</f>
        <v/>
      </c>
      <c r="AN723" s="284" t="str">
        <f>IF(_penmei1_month_day!BL719="","",_penmei1_month_day!BL719)</f>
        <v/>
      </c>
      <c r="AO723" s="284" t="str">
        <f>IF(_penmei1_month_day!BM719="","",_penmei1_month_day!BM719)</f>
        <v/>
      </c>
      <c r="AP723" s="329"/>
      <c r="AQ723" s="329"/>
    </row>
    <row r="724" spans="1:43">
      <c r="A724" s="126">
        <f t="shared" si="173"/>
        <v>43495</v>
      </c>
      <c r="B724" s="127">
        <f t="shared" si="179"/>
        <v>43495</v>
      </c>
      <c r="C724" s="128" t="str">
        <f t="shared" si="180"/>
        <v>中</v>
      </c>
      <c r="D724" s="128">
        <f t="shared" si="181"/>
        <v>30</v>
      </c>
      <c r="E724" s="129">
        <f t="shared" si="187"/>
        <v>4</v>
      </c>
      <c r="F724" s="130" t="str">
        <f t="shared" si="182"/>
        <v>丁班</v>
      </c>
      <c r="G724" s="128">
        <f t="shared" si="183"/>
        <v>22</v>
      </c>
      <c r="H724" s="131">
        <f t="shared" si="185"/>
        <v>0.0416666666666667</v>
      </c>
      <c r="I724" s="165">
        <f t="shared" si="186"/>
        <v>0.916666666666668</v>
      </c>
      <c r="J724" s="283" t="str">
        <f>IF(_penmei1_month_day!AH720="","",_penmei1_month_day!AH720)</f>
        <v/>
      </c>
      <c r="K724" s="283" t="str">
        <f>IF(_penmei1_month_day!AI720="","",_penmei1_month_day!AI720)</f>
        <v/>
      </c>
      <c r="L724" s="284" t="str">
        <f>IF(_penmei1_month_day!AJ720="","",_penmei1_month_day!AJ720)</f>
        <v/>
      </c>
      <c r="M724" s="284" t="str">
        <f>IF(_penmei1_month_day!AK720="","",_penmei1_month_day!AK720)</f>
        <v/>
      </c>
      <c r="N724" s="284" t="str">
        <f>IF(_penmei1_month_day!AL720="","",_penmei1_month_day!AL720)</f>
        <v/>
      </c>
      <c r="O724" s="284" t="str">
        <f>IF(_penmei1_month_day!AM720="","",_penmei1_month_day!AM720)</f>
        <v/>
      </c>
      <c r="P724" s="284" t="str">
        <f>IF(_penmei1_month_day!AN720="","",_penmei1_month_day!AN720)</f>
        <v/>
      </c>
      <c r="Q724" s="284" t="str">
        <f>IF(_penmei1_month_day!AO720="","",_penmei1_month_day!AO720)</f>
        <v/>
      </c>
      <c r="R724" s="284" t="str">
        <f>IF(_penmei1_month_day!AP720="","",_penmei1_month_day!AP720)</f>
        <v/>
      </c>
      <c r="S724" s="284" t="str">
        <f>IF(_penmei1_month_day!AQ720="","",_penmei1_month_day!AQ720)</f>
        <v/>
      </c>
      <c r="T724" s="284" t="str">
        <f>IF(_penmei1_month_day!AR720="","",_penmei1_month_day!AR720)</f>
        <v/>
      </c>
      <c r="U724" s="284" t="str">
        <f>IF(_penmei1_month_day!AS720="","",_penmei1_month_day!AS720)</f>
        <v/>
      </c>
      <c r="V724" s="284" t="str">
        <f>IF(_penmei1_month_day!AT720="","",_penmei1_month_day!AT720)</f>
        <v/>
      </c>
      <c r="W724" s="284" t="str">
        <f>IF(_penmei1_month_day!AU720="","",_penmei1_month_day!AU720)</f>
        <v/>
      </c>
      <c r="X724" s="284" t="str">
        <f>IF(_penmei1_month_day!AV720="","",_penmei1_month_day!AV720)</f>
        <v/>
      </c>
      <c r="Y724" s="284" t="str">
        <f>IF(_penmei1_month_day!AW720="","",_penmei1_month_day!AW720)</f>
        <v/>
      </c>
      <c r="Z724" s="284" t="str">
        <f>IF(_penmei1_month_day!AX720="","",_penmei1_month_day!AX720)</f>
        <v/>
      </c>
      <c r="AA724" s="306" t="str">
        <f>IF(_penmei1_month_day!AY720="","",ABS(_penmei1_month_day!AY720))</f>
        <v/>
      </c>
      <c r="AB724" s="306" t="str">
        <f>IF(_penmei1_month_day!AZ720="","",ABS(_penmei1_month_day!AZ720))</f>
        <v/>
      </c>
      <c r="AC724" s="283" t="str">
        <f>IF(_penmei1_month_day!BA720="","",_penmei1_month_day!BA720)</f>
        <v/>
      </c>
      <c r="AD724" s="283" t="str">
        <f>IF(_penmei1_month_day!BB720="","",_penmei1_month_day!BB720)</f>
        <v/>
      </c>
      <c r="AE724" s="284" t="str">
        <f>IF(_penmei1_month_day!BC720="","",_penmei1_month_day!BC720)</f>
        <v/>
      </c>
      <c r="AF724" s="284" t="str">
        <f>IF(_penmei1_month_day!BD720="","",_penmei1_month_day!BD720)</f>
        <v/>
      </c>
      <c r="AG724" s="284" t="str">
        <f>IF(_penmei1_month_day!BE720="","",_penmei1_month_day!BE720)</f>
        <v/>
      </c>
      <c r="AH724" s="306" t="str">
        <f>IF(_penmei1_month_day!BF720="","",_penmei1_month_day!BF720)</f>
        <v/>
      </c>
      <c r="AI724" s="306" t="str">
        <f>IF(_penmei1_month_day!BG720="","",_penmei1_month_day!BG720)</f>
        <v/>
      </c>
      <c r="AJ724" s="306" t="str">
        <f>IF(_penmei1_month_day!BH720="","",_penmei1_month_day!BH720)</f>
        <v/>
      </c>
      <c r="AK724" s="306" t="str">
        <f>IF(_penmei1_month_day!BI720="","",_penmei1_month_day!BI720)</f>
        <v/>
      </c>
      <c r="AL724" s="284" t="str">
        <f>IF(_penmei1_month_day!BJ720="","",_penmei1_month_day!BJ720)</f>
        <v/>
      </c>
      <c r="AM724" s="306" t="str">
        <f>IF(_penmei1_month_day!BK720="","",_penmei1_month_day!BK720/10000)</f>
        <v/>
      </c>
      <c r="AN724" s="284" t="str">
        <f>IF(_penmei1_month_day!BL720="","",_penmei1_month_day!BL720)</f>
        <v/>
      </c>
      <c r="AO724" s="284" t="str">
        <f>IF(_penmei1_month_day!BM720="","",_penmei1_month_day!BM720)</f>
        <v/>
      </c>
      <c r="AP724" s="329"/>
      <c r="AQ724" s="329"/>
    </row>
    <row r="725" ht="15" spans="1:43">
      <c r="A725" s="132">
        <f t="shared" si="173"/>
        <v>43495</v>
      </c>
      <c r="B725" s="133">
        <f t="shared" si="179"/>
        <v>43495</v>
      </c>
      <c r="C725" s="134" t="str">
        <f t="shared" si="180"/>
        <v>中</v>
      </c>
      <c r="D725" s="134">
        <f t="shared" si="181"/>
        <v>30</v>
      </c>
      <c r="E725" s="135">
        <f t="shared" si="187"/>
        <v>4</v>
      </c>
      <c r="F725" s="136" t="str">
        <f t="shared" si="182"/>
        <v>丁班</v>
      </c>
      <c r="G725" s="134">
        <f t="shared" si="183"/>
        <v>23</v>
      </c>
      <c r="H725" s="137">
        <f t="shared" si="185"/>
        <v>0.0416666666666667</v>
      </c>
      <c r="I725" s="170">
        <f t="shared" si="186"/>
        <v>0.958333333333334</v>
      </c>
      <c r="J725" s="285" t="str">
        <f>IF(_penmei1_month_day!AH721="","",_penmei1_month_day!AH721)</f>
        <v/>
      </c>
      <c r="K725" s="285" t="str">
        <f>IF(_penmei1_month_day!AI721="","",_penmei1_month_day!AI721)</f>
        <v/>
      </c>
      <c r="L725" s="286" t="str">
        <f>IF(_penmei1_month_day!AJ721="","",_penmei1_month_day!AJ721)</f>
        <v/>
      </c>
      <c r="M725" s="286" t="str">
        <f>IF(_penmei1_month_day!AK721="","",_penmei1_month_day!AK721)</f>
        <v/>
      </c>
      <c r="N725" s="286" t="str">
        <f>IF(_penmei1_month_day!AL721="","",_penmei1_month_day!AL721)</f>
        <v/>
      </c>
      <c r="O725" s="286" t="str">
        <f>IF(_penmei1_month_day!AM721="","",_penmei1_month_day!AM721)</f>
        <v/>
      </c>
      <c r="P725" s="286" t="str">
        <f>IF(_penmei1_month_day!AN721="","",_penmei1_month_day!AN721)</f>
        <v/>
      </c>
      <c r="Q725" s="286" t="str">
        <f>IF(_penmei1_month_day!AO721="","",_penmei1_month_day!AO721)</f>
        <v/>
      </c>
      <c r="R725" s="286" t="str">
        <f>IF(_penmei1_month_day!AP721="","",_penmei1_month_day!AP721)</f>
        <v/>
      </c>
      <c r="S725" s="286" t="str">
        <f>IF(_penmei1_month_day!AQ721="","",_penmei1_month_day!AQ721)</f>
        <v/>
      </c>
      <c r="T725" s="286" t="str">
        <f>IF(_penmei1_month_day!AR721="","",_penmei1_month_day!AR721)</f>
        <v/>
      </c>
      <c r="U725" s="286" t="str">
        <f>IF(_penmei1_month_day!AS721="","",_penmei1_month_day!AS721)</f>
        <v/>
      </c>
      <c r="V725" s="286" t="str">
        <f>IF(_penmei1_month_day!AT721="","",_penmei1_month_day!AT721)</f>
        <v/>
      </c>
      <c r="W725" s="286" t="str">
        <f>IF(_penmei1_month_day!AU721="","",_penmei1_month_day!AU721)</f>
        <v/>
      </c>
      <c r="X725" s="286" t="str">
        <f>IF(_penmei1_month_day!AV721="","",_penmei1_month_day!AV721)</f>
        <v/>
      </c>
      <c r="Y725" s="286" t="str">
        <f>IF(_penmei1_month_day!AW721="","",_penmei1_month_day!AW721)</f>
        <v/>
      </c>
      <c r="Z725" s="286" t="str">
        <f>IF(_penmei1_month_day!AX721="","",_penmei1_month_day!AX721)</f>
        <v/>
      </c>
      <c r="AA725" s="307" t="str">
        <f>IF(_penmei1_month_day!AY721="","",ABS(_penmei1_month_day!AY721))</f>
        <v/>
      </c>
      <c r="AB725" s="307" t="str">
        <f>IF(_penmei1_month_day!AZ721="","",ABS(_penmei1_month_day!AZ721))</f>
        <v/>
      </c>
      <c r="AC725" s="285" t="str">
        <f>IF(_penmei1_month_day!BA721="","",_penmei1_month_day!BA721)</f>
        <v/>
      </c>
      <c r="AD725" s="285" t="str">
        <f>IF(_penmei1_month_day!BB721="","",_penmei1_month_day!BB721)</f>
        <v/>
      </c>
      <c r="AE725" s="286" t="str">
        <f>IF(_penmei1_month_day!BC721="","",_penmei1_month_day!BC721)</f>
        <v/>
      </c>
      <c r="AF725" s="284" t="str">
        <f>IF(_penmei1_month_day!BD721="","",_penmei1_month_day!BD721)</f>
        <v/>
      </c>
      <c r="AG725" s="286" t="str">
        <f>IF(_penmei1_month_day!BE721="","",_penmei1_month_day!BE721)</f>
        <v/>
      </c>
      <c r="AH725" s="307" t="str">
        <f>IF(_penmei1_month_day!BF721="","",_penmei1_month_day!BF721)</f>
        <v/>
      </c>
      <c r="AI725" s="307" t="str">
        <f>IF(_penmei1_month_day!BG721="","",_penmei1_month_day!BG721)</f>
        <v/>
      </c>
      <c r="AJ725" s="307" t="str">
        <f>IF(_penmei1_month_day!BH721="","",_penmei1_month_day!BH721)</f>
        <v/>
      </c>
      <c r="AK725" s="307" t="str">
        <f>IF(_penmei1_month_day!BI721="","",_penmei1_month_day!BI721)</f>
        <v/>
      </c>
      <c r="AL725" s="286" t="str">
        <f>IF(_penmei1_month_day!BJ721="","",_penmei1_month_day!BJ721)</f>
        <v/>
      </c>
      <c r="AM725" s="307" t="str">
        <f>IF(_penmei1_month_day!BK721="","",_penmei1_month_day!BK721/10000)</f>
        <v/>
      </c>
      <c r="AN725" s="286" t="str">
        <f>IF(_penmei1_month_day!BL721="","",_penmei1_month_day!BL721)</f>
        <v/>
      </c>
      <c r="AO725" s="286" t="str">
        <f>IF(_penmei1_month_day!BM721="","",_penmei1_month_day!BM721)</f>
        <v/>
      </c>
      <c r="AP725" s="243" t="s">
        <v>83</v>
      </c>
      <c r="AQ725" s="334"/>
    </row>
    <row r="726" ht="15" spans="1:43">
      <c r="A726" s="120">
        <f t="shared" si="173"/>
        <v>43496</v>
      </c>
      <c r="B726" s="121">
        <f t="shared" si="179"/>
        <v>43496</v>
      </c>
      <c r="C726" s="122" t="str">
        <f t="shared" si="180"/>
        <v>夜</v>
      </c>
      <c r="D726" s="122">
        <f t="shared" si="181"/>
        <v>31</v>
      </c>
      <c r="E726" s="123">
        <f>IF(AND(E678=1),4,IF(AND(E678&gt;1),(E678-1),))</f>
        <v>2</v>
      </c>
      <c r="F726" s="124" t="str">
        <f t="shared" si="182"/>
        <v>乙班</v>
      </c>
      <c r="G726" s="122">
        <f t="shared" si="183"/>
        <v>0</v>
      </c>
      <c r="H726" s="125">
        <f t="shared" si="185"/>
        <v>0.0416666666666667</v>
      </c>
      <c r="I726" s="160">
        <f t="shared" si="186"/>
        <v>1</v>
      </c>
      <c r="J726" s="281" t="str">
        <f>IF(_penmei1_month_day!AH722="","",_penmei1_month_day!AH722)</f>
        <v/>
      </c>
      <c r="K726" s="281" t="str">
        <f>IF(_penmei1_month_day!AI722="","",_penmei1_month_day!AI722)</f>
        <v/>
      </c>
      <c r="L726" s="282" t="str">
        <f>IF(_penmei1_month_day!AJ722="","",_penmei1_month_day!AJ722)</f>
        <v/>
      </c>
      <c r="M726" s="282" t="str">
        <f>IF(_penmei1_month_day!AK722="","",_penmei1_month_day!AK722)</f>
        <v/>
      </c>
      <c r="N726" s="282" t="str">
        <f>IF(_penmei1_month_day!AL722="","",_penmei1_month_day!AL722)</f>
        <v/>
      </c>
      <c r="O726" s="282" t="str">
        <f>IF(_penmei1_month_day!AM722="","",_penmei1_month_day!AM722)</f>
        <v/>
      </c>
      <c r="P726" s="282" t="str">
        <f>IF(_penmei1_month_day!AN722="","",_penmei1_month_day!AN722)</f>
        <v/>
      </c>
      <c r="Q726" s="282" t="str">
        <f>IF(_penmei1_month_day!AO722="","",_penmei1_month_day!AO722)</f>
        <v/>
      </c>
      <c r="R726" s="282" t="str">
        <f>IF(_penmei1_month_day!AP722="","",_penmei1_month_day!AP722)</f>
        <v/>
      </c>
      <c r="S726" s="282" t="str">
        <f>IF(_penmei1_month_day!AQ722="","",_penmei1_month_day!AQ722)</f>
        <v/>
      </c>
      <c r="T726" s="282" t="str">
        <f>IF(_penmei1_month_day!AR722="","",_penmei1_month_day!AR722)</f>
        <v/>
      </c>
      <c r="U726" s="282" t="str">
        <f>IF(_penmei1_month_day!AS722="","",_penmei1_month_day!AS722)</f>
        <v/>
      </c>
      <c r="V726" s="282" t="str">
        <f>IF(_penmei1_month_day!AT722="","",_penmei1_month_day!AT722)</f>
        <v/>
      </c>
      <c r="W726" s="282" t="str">
        <f>IF(_penmei1_month_day!AU722="","",_penmei1_month_day!AU722)</f>
        <v/>
      </c>
      <c r="X726" s="282" t="str">
        <f>IF(_penmei1_month_day!AV722="","",_penmei1_month_day!AV722)</f>
        <v/>
      </c>
      <c r="Y726" s="282" t="str">
        <f>IF(_penmei1_month_day!AW722="","",_penmei1_month_day!AW722)</f>
        <v/>
      </c>
      <c r="Z726" s="282" t="str">
        <f>IF(_penmei1_month_day!AX722="","",_penmei1_month_day!AX722)</f>
        <v/>
      </c>
      <c r="AA726" s="305" t="str">
        <f>IF(_penmei1_month_day!AY722="","",ABS(_penmei1_month_day!AY722))</f>
        <v/>
      </c>
      <c r="AB726" s="305" t="str">
        <f>IF(_penmei1_month_day!AZ722="","",ABS(_penmei1_month_day!AZ722))</f>
        <v/>
      </c>
      <c r="AC726" s="281" t="str">
        <f>IF(_penmei1_month_day!BA722="","",_penmei1_month_day!BA722)</f>
        <v/>
      </c>
      <c r="AD726" s="281" t="str">
        <f>IF(_penmei1_month_day!BB722="","",_penmei1_month_day!BB722)</f>
        <v/>
      </c>
      <c r="AE726" s="282" t="str">
        <f>IF(_penmei1_month_day!BC722="","",_penmei1_month_day!BC722)</f>
        <v/>
      </c>
      <c r="AF726" s="282" t="str">
        <f>IF(_penmei1_month_day!BD722="","",_penmei1_month_day!BD722)</f>
        <v/>
      </c>
      <c r="AG726" s="282" t="str">
        <f>IF(_penmei1_month_day!BE722="","",_penmei1_month_day!BE722)</f>
        <v/>
      </c>
      <c r="AH726" s="305" t="str">
        <f>IF(_penmei1_month_day!BF722="","",_penmei1_month_day!BF722)</f>
        <v/>
      </c>
      <c r="AI726" s="305" t="str">
        <f>IF(_penmei1_month_day!BG722="","",_penmei1_month_day!BG722)</f>
        <v/>
      </c>
      <c r="AJ726" s="305" t="str">
        <f>IF(_penmei1_month_day!BH722="","",_penmei1_month_day!BH722)</f>
        <v/>
      </c>
      <c r="AK726" s="305" t="str">
        <f>IF(_penmei1_month_day!BI722="","",_penmei1_month_day!BI722)</f>
        <v/>
      </c>
      <c r="AL726" s="282" t="str">
        <f>IF(_penmei1_month_day!BJ722="","",_penmei1_month_day!BJ722)</f>
        <v/>
      </c>
      <c r="AM726" s="305" t="str">
        <f>IF(_penmei1_month_day!BK722="","",_penmei1_month_day!BK722/10000)</f>
        <v/>
      </c>
      <c r="AN726" s="282" t="str">
        <f>IF(_penmei1_month_day!BL722="","",_penmei1_month_day!BL722)</f>
        <v/>
      </c>
      <c r="AO726" s="282" t="str">
        <f>IF(_penmei1_month_day!BM722="","",_penmei1_month_day!BM722)</f>
        <v/>
      </c>
      <c r="AP726" s="328"/>
      <c r="AQ726" s="328"/>
    </row>
    <row r="727" spans="1:43">
      <c r="A727" s="126">
        <f t="shared" si="173"/>
        <v>43496</v>
      </c>
      <c r="B727" s="127">
        <f t="shared" si="179"/>
        <v>43496</v>
      </c>
      <c r="C727" s="128" t="str">
        <f t="shared" si="180"/>
        <v>夜</v>
      </c>
      <c r="D727" s="128">
        <f t="shared" si="181"/>
        <v>31</v>
      </c>
      <c r="E727" s="129">
        <f t="shared" ref="E727:E733" si="188">E726</f>
        <v>2</v>
      </c>
      <c r="F727" s="130" t="str">
        <f t="shared" si="182"/>
        <v>乙班</v>
      </c>
      <c r="G727" s="128">
        <f t="shared" si="183"/>
        <v>1</v>
      </c>
      <c r="H727" s="131">
        <f t="shared" si="185"/>
        <v>0.0416666666666667</v>
      </c>
      <c r="I727" s="165">
        <f t="shared" si="186"/>
        <v>0.0416666666666667</v>
      </c>
      <c r="J727" s="283" t="str">
        <f>IF(_penmei1_month_day!AH723="","",_penmei1_month_day!AH723)</f>
        <v/>
      </c>
      <c r="K727" s="283" t="str">
        <f>IF(_penmei1_month_day!AI723="","",_penmei1_month_day!AI723)</f>
        <v/>
      </c>
      <c r="L727" s="284" t="str">
        <f>IF(_penmei1_month_day!AJ723="","",_penmei1_month_day!AJ723)</f>
        <v/>
      </c>
      <c r="M727" s="284" t="str">
        <f>IF(_penmei1_month_day!AK723="","",_penmei1_month_day!AK723)</f>
        <v/>
      </c>
      <c r="N727" s="284" t="str">
        <f>IF(_penmei1_month_day!AL723="","",_penmei1_month_day!AL723)</f>
        <v/>
      </c>
      <c r="O727" s="284" t="str">
        <f>IF(_penmei1_month_day!AM723="","",_penmei1_month_day!AM723)</f>
        <v/>
      </c>
      <c r="P727" s="284" t="str">
        <f>IF(_penmei1_month_day!AN723="","",_penmei1_month_day!AN723)</f>
        <v/>
      </c>
      <c r="Q727" s="284" t="str">
        <f>IF(_penmei1_month_day!AO723="","",_penmei1_month_day!AO723)</f>
        <v/>
      </c>
      <c r="R727" s="284" t="str">
        <f>IF(_penmei1_month_day!AP723="","",_penmei1_month_day!AP723)</f>
        <v/>
      </c>
      <c r="S727" s="284" t="str">
        <f>IF(_penmei1_month_day!AQ723="","",_penmei1_month_day!AQ723)</f>
        <v/>
      </c>
      <c r="T727" s="284" t="str">
        <f>IF(_penmei1_month_day!AR723="","",_penmei1_month_day!AR723)</f>
        <v/>
      </c>
      <c r="U727" s="284" t="str">
        <f>IF(_penmei1_month_day!AS723="","",_penmei1_month_day!AS723)</f>
        <v/>
      </c>
      <c r="V727" s="284" t="str">
        <f>IF(_penmei1_month_day!AT723="","",_penmei1_month_day!AT723)</f>
        <v/>
      </c>
      <c r="W727" s="284" t="str">
        <f>IF(_penmei1_month_day!AU723="","",_penmei1_month_day!AU723)</f>
        <v/>
      </c>
      <c r="X727" s="284" t="str">
        <f>IF(_penmei1_month_day!AV723="","",_penmei1_month_day!AV723)</f>
        <v/>
      </c>
      <c r="Y727" s="284" t="str">
        <f>IF(_penmei1_month_day!AW723="","",_penmei1_month_day!AW723)</f>
        <v/>
      </c>
      <c r="Z727" s="284" t="str">
        <f>IF(_penmei1_month_day!AX723="","",_penmei1_month_day!AX723)</f>
        <v/>
      </c>
      <c r="AA727" s="306" t="str">
        <f>IF(_penmei1_month_day!AY723="","",ABS(_penmei1_month_day!AY723))</f>
        <v/>
      </c>
      <c r="AB727" s="306" t="str">
        <f>IF(_penmei1_month_day!AZ723="","",ABS(_penmei1_month_day!AZ723))</f>
        <v/>
      </c>
      <c r="AC727" s="283" t="str">
        <f>IF(_penmei1_month_day!BA723="","",_penmei1_month_day!BA723)</f>
        <v/>
      </c>
      <c r="AD727" s="283" t="str">
        <f>IF(_penmei1_month_day!BB723="","",_penmei1_month_day!BB723)</f>
        <v/>
      </c>
      <c r="AE727" s="284" t="str">
        <f>IF(_penmei1_month_day!BC723="","",_penmei1_month_day!BC723)</f>
        <v/>
      </c>
      <c r="AF727" s="284" t="str">
        <f>IF(_penmei1_month_day!BD723="","",_penmei1_month_day!BD723)</f>
        <v/>
      </c>
      <c r="AG727" s="284" t="str">
        <f>IF(_penmei1_month_day!BE723="","",_penmei1_month_day!BE723)</f>
        <v/>
      </c>
      <c r="AH727" s="306" t="str">
        <f>IF(_penmei1_month_day!BF723="","",_penmei1_month_day!BF723)</f>
        <v/>
      </c>
      <c r="AI727" s="306" t="str">
        <f>IF(_penmei1_month_day!BG723="","",_penmei1_month_day!BG723)</f>
        <v/>
      </c>
      <c r="AJ727" s="306" t="str">
        <f>IF(_penmei1_month_day!BH723="","",_penmei1_month_day!BH723)</f>
        <v/>
      </c>
      <c r="AK727" s="306" t="str">
        <f>IF(_penmei1_month_day!BI723="","",_penmei1_month_day!BI723)</f>
        <v/>
      </c>
      <c r="AL727" s="284" t="str">
        <f>IF(_penmei1_month_day!BJ723="","",_penmei1_month_day!BJ723)</f>
        <v/>
      </c>
      <c r="AM727" s="306" t="str">
        <f>IF(_penmei1_month_day!BK723="","",_penmei1_month_day!BK723/10000)</f>
        <v/>
      </c>
      <c r="AN727" s="284" t="str">
        <f>IF(_penmei1_month_day!BL723="","",_penmei1_month_day!BL723)</f>
        <v/>
      </c>
      <c r="AO727" s="284" t="str">
        <f>IF(_penmei1_month_day!BM723="","",_penmei1_month_day!BM723)</f>
        <v/>
      </c>
      <c r="AP727" s="329"/>
      <c r="AQ727" s="329"/>
    </row>
    <row r="728" spans="1:43">
      <c r="A728" s="126">
        <f t="shared" si="173"/>
        <v>43496</v>
      </c>
      <c r="B728" s="127">
        <f t="shared" si="179"/>
        <v>43496</v>
      </c>
      <c r="C728" s="128" t="str">
        <f t="shared" si="180"/>
        <v>夜</v>
      </c>
      <c r="D728" s="128">
        <f t="shared" si="181"/>
        <v>31</v>
      </c>
      <c r="E728" s="129">
        <f t="shared" si="188"/>
        <v>2</v>
      </c>
      <c r="F728" s="130" t="str">
        <f t="shared" si="182"/>
        <v>乙班</v>
      </c>
      <c r="G728" s="128">
        <f t="shared" si="183"/>
        <v>2</v>
      </c>
      <c r="H728" s="131">
        <f t="shared" si="185"/>
        <v>0.0416666666666667</v>
      </c>
      <c r="I728" s="165">
        <f t="shared" si="186"/>
        <v>0.0833333333333334</v>
      </c>
      <c r="J728" s="283" t="str">
        <f>IF(_penmei1_month_day!AH724="","",_penmei1_month_day!AH724)</f>
        <v/>
      </c>
      <c r="K728" s="283" t="str">
        <f>IF(_penmei1_month_day!AI724="","",_penmei1_month_day!AI724)</f>
        <v/>
      </c>
      <c r="L728" s="284" t="str">
        <f>IF(_penmei1_month_day!AJ724="","",_penmei1_month_day!AJ724)</f>
        <v/>
      </c>
      <c r="M728" s="284" t="str">
        <f>IF(_penmei1_month_day!AK724="","",_penmei1_month_day!AK724)</f>
        <v/>
      </c>
      <c r="N728" s="284" t="str">
        <f>IF(_penmei1_month_day!AL724="","",_penmei1_month_day!AL724)</f>
        <v/>
      </c>
      <c r="O728" s="284" t="str">
        <f>IF(_penmei1_month_day!AM724="","",_penmei1_month_day!AM724)</f>
        <v/>
      </c>
      <c r="P728" s="284" t="str">
        <f>IF(_penmei1_month_day!AN724="","",_penmei1_month_day!AN724)</f>
        <v/>
      </c>
      <c r="Q728" s="284" t="str">
        <f>IF(_penmei1_month_day!AO724="","",_penmei1_month_day!AO724)</f>
        <v/>
      </c>
      <c r="R728" s="284" t="str">
        <f>IF(_penmei1_month_day!AP724="","",_penmei1_month_day!AP724)</f>
        <v/>
      </c>
      <c r="S728" s="284" t="str">
        <f>IF(_penmei1_month_day!AQ724="","",_penmei1_month_day!AQ724)</f>
        <v/>
      </c>
      <c r="T728" s="284" t="str">
        <f>IF(_penmei1_month_day!AR724="","",_penmei1_month_day!AR724)</f>
        <v/>
      </c>
      <c r="U728" s="284" t="str">
        <f>IF(_penmei1_month_day!AS724="","",_penmei1_month_day!AS724)</f>
        <v/>
      </c>
      <c r="V728" s="284" t="str">
        <f>IF(_penmei1_month_day!AT724="","",_penmei1_month_day!AT724)</f>
        <v/>
      </c>
      <c r="W728" s="284" t="str">
        <f>IF(_penmei1_month_day!AU724="","",_penmei1_month_day!AU724)</f>
        <v/>
      </c>
      <c r="X728" s="284" t="str">
        <f>IF(_penmei1_month_day!AV724="","",_penmei1_month_day!AV724)</f>
        <v/>
      </c>
      <c r="Y728" s="284" t="str">
        <f>IF(_penmei1_month_day!AW724="","",_penmei1_month_day!AW724)</f>
        <v/>
      </c>
      <c r="Z728" s="284" t="str">
        <f>IF(_penmei1_month_day!AX724="","",_penmei1_month_day!AX724)</f>
        <v/>
      </c>
      <c r="AA728" s="306" t="str">
        <f>IF(_penmei1_month_day!AY724="","",ABS(_penmei1_month_day!AY724))</f>
        <v/>
      </c>
      <c r="AB728" s="306" t="str">
        <f>IF(_penmei1_month_day!AZ724="","",ABS(_penmei1_month_day!AZ724))</f>
        <v/>
      </c>
      <c r="AC728" s="283" t="str">
        <f>IF(_penmei1_month_day!BA724="","",_penmei1_month_day!BA724)</f>
        <v/>
      </c>
      <c r="AD728" s="283" t="str">
        <f>IF(_penmei1_month_day!BB724="","",_penmei1_month_day!BB724)</f>
        <v/>
      </c>
      <c r="AE728" s="284" t="str">
        <f>IF(_penmei1_month_day!BC724="","",_penmei1_month_day!BC724)</f>
        <v/>
      </c>
      <c r="AF728" s="284" t="str">
        <f>IF(_penmei1_month_day!BD724="","",_penmei1_month_day!BD724)</f>
        <v/>
      </c>
      <c r="AG728" s="284" t="str">
        <f>IF(_penmei1_month_day!BE724="","",_penmei1_month_day!BE724)</f>
        <v/>
      </c>
      <c r="AH728" s="306" t="str">
        <f>IF(_penmei1_month_day!BF724="","",_penmei1_month_day!BF724)</f>
        <v/>
      </c>
      <c r="AI728" s="306" t="str">
        <f>IF(_penmei1_month_day!BG724="","",_penmei1_month_day!BG724)</f>
        <v/>
      </c>
      <c r="AJ728" s="306" t="str">
        <f>IF(_penmei1_month_day!BH724="","",_penmei1_month_day!BH724)</f>
        <v/>
      </c>
      <c r="AK728" s="306" t="str">
        <f>IF(_penmei1_month_day!BI724="","",_penmei1_month_day!BI724)</f>
        <v/>
      </c>
      <c r="AL728" s="284" t="str">
        <f>IF(_penmei1_month_day!BJ724="","",_penmei1_month_day!BJ724)</f>
        <v/>
      </c>
      <c r="AM728" s="306" t="str">
        <f>IF(_penmei1_month_day!BK724="","",_penmei1_month_day!BK724/10000)</f>
        <v/>
      </c>
      <c r="AN728" s="284" t="str">
        <f>IF(_penmei1_month_day!BL724="","",_penmei1_month_day!BL724)</f>
        <v/>
      </c>
      <c r="AO728" s="284" t="str">
        <f>IF(_penmei1_month_day!BM724="","",_penmei1_month_day!BM724)</f>
        <v/>
      </c>
      <c r="AP728" s="329"/>
      <c r="AQ728" s="329"/>
    </row>
    <row r="729" spans="1:43">
      <c r="A729" s="126">
        <f t="shared" si="173"/>
        <v>43496</v>
      </c>
      <c r="B729" s="127">
        <f t="shared" si="179"/>
        <v>43496</v>
      </c>
      <c r="C729" s="128" t="str">
        <f t="shared" si="180"/>
        <v>夜</v>
      </c>
      <c r="D729" s="128">
        <f t="shared" si="181"/>
        <v>31</v>
      </c>
      <c r="E729" s="129">
        <f t="shared" si="188"/>
        <v>2</v>
      </c>
      <c r="F729" s="130" t="str">
        <f t="shared" si="182"/>
        <v>乙班</v>
      </c>
      <c r="G729" s="128">
        <f t="shared" si="183"/>
        <v>3</v>
      </c>
      <c r="H729" s="131">
        <f t="shared" si="185"/>
        <v>0.0416666666666667</v>
      </c>
      <c r="I729" s="165">
        <f t="shared" si="186"/>
        <v>0.125</v>
      </c>
      <c r="J729" s="283" t="str">
        <f>IF(_penmei1_month_day!AH725="","",_penmei1_month_day!AH725)</f>
        <v/>
      </c>
      <c r="K729" s="283" t="str">
        <f>IF(_penmei1_month_day!AI725="","",_penmei1_month_day!AI725)</f>
        <v/>
      </c>
      <c r="L729" s="284" t="str">
        <f>IF(_penmei1_month_day!AJ725="","",_penmei1_month_day!AJ725)</f>
        <v/>
      </c>
      <c r="M729" s="284" t="str">
        <f>IF(_penmei1_month_day!AK725="","",_penmei1_month_day!AK725)</f>
        <v/>
      </c>
      <c r="N729" s="284" t="str">
        <f>IF(_penmei1_month_day!AL725="","",_penmei1_month_day!AL725)</f>
        <v/>
      </c>
      <c r="O729" s="284" t="str">
        <f>IF(_penmei1_month_day!AM725="","",_penmei1_month_day!AM725)</f>
        <v/>
      </c>
      <c r="P729" s="284" t="str">
        <f>IF(_penmei1_month_day!AN725="","",_penmei1_month_day!AN725)</f>
        <v/>
      </c>
      <c r="Q729" s="284" t="str">
        <f>IF(_penmei1_month_day!AO725="","",_penmei1_month_day!AO725)</f>
        <v/>
      </c>
      <c r="R729" s="284" t="str">
        <f>IF(_penmei1_month_day!AP725="","",_penmei1_month_day!AP725)</f>
        <v/>
      </c>
      <c r="S729" s="284" t="str">
        <f>IF(_penmei1_month_day!AQ725="","",_penmei1_month_day!AQ725)</f>
        <v/>
      </c>
      <c r="T729" s="284" t="str">
        <f>IF(_penmei1_month_day!AR725="","",_penmei1_month_day!AR725)</f>
        <v/>
      </c>
      <c r="U729" s="284" t="str">
        <f>IF(_penmei1_month_day!AS725="","",_penmei1_month_day!AS725)</f>
        <v/>
      </c>
      <c r="V729" s="284" t="str">
        <f>IF(_penmei1_month_day!AT725="","",_penmei1_month_day!AT725)</f>
        <v/>
      </c>
      <c r="W729" s="284" t="str">
        <f>IF(_penmei1_month_day!AU725="","",_penmei1_month_day!AU725)</f>
        <v/>
      </c>
      <c r="X729" s="284" t="str">
        <f>IF(_penmei1_month_day!AV725="","",_penmei1_month_day!AV725)</f>
        <v/>
      </c>
      <c r="Y729" s="284" t="str">
        <f>IF(_penmei1_month_day!AW725="","",_penmei1_month_day!AW725)</f>
        <v/>
      </c>
      <c r="Z729" s="284" t="str">
        <f>IF(_penmei1_month_day!AX725="","",_penmei1_month_day!AX725)</f>
        <v/>
      </c>
      <c r="AA729" s="306" t="str">
        <f>IF(_penmei1_month_day!AY725="","",ABS(_penmei1_month_day!AY725))</f>
        <v/>
      </c>
      <c r="AB729" s="306" t="str">
        <f>IF(_penmei1_month_day!AZ725="","",ABS(_penmei1_month_day!AZ725))</f>
        <v/>
      </c>
      <c r="AC729" s="283" t="str">
        <f>IF(_penmei1_month_day!BA725="","",_penmei1_month_day!BA725)</f>
        <v/>
      </c>
      <c r="AD729" s="283" t="str">
        <f>IF(_penmei1_month_day!BB725="","",_penmei1_month_day!BB725)</f>
        <v/>
      </c>
      <c r="AE729" s="284" t="str">
        <f>IF(_penmei1_month_day!BC725="","",_penmei1_month_day!BC725)</f>
        <v/>
      </c>
      <c r="AF729" s="284" t="str">
        <f>IF(_penmei1_month_day!BD725="","",_penmei1_month_day!BD725)</f>
        <v/>
      </c>
      <c r="AG729" s="284" t="str">
        <f>IF(_penmei1_month_day!BE725="","",_penmei1_month_day!BE725)</f>
        <v/>
      </c>
      <c r="AH729" s="306" t="str">
        <f>IF(_penmei1_month_day!BF725="","",_penmei1_month_day!BF725)</f>
        <v/>
      </c>
      <c r="AI729" s="306" t="str">
        <f>IF(_penmei1_month_day!BG725="","",_penmei1_month_day!BG725)</f>
        <v/>
      </c>
      <c r="AJ729" s="306" t="str">
        <f>IF(_penmei1_month_day!BH725="","",_penmei1_month_day!BH725)</f>
        <v/>
      </c>
      <c r="AK729" s="306" t="str">
        <f>IF(_penmei1_month_day!BI725="","",_penmei1_month_day!BI725)</f>
        <v/>
      </c>
      <c r="AL729" s="284" t="str">
        <f>IF(_penmei1_month_day!BJ725="","",_penmei1_month_day!BJ725)</f>
        <v/>
      </c>
      <c r="AM729" s="306" t="str">
        <f>IF(_penmei1_month_day!BK725="","",_penmei1_month_day!BK725/10000)</f>
        <v/>
      </c>
      <c r="AN729" s="284" t="str">
        <f>IF(_penmei1_month_day!BL725="","",_penmei1_month_day!BL725)</f>
        <v/>
      </c>
      <c r="AO729" s="284" t="str">
        <f>IF(_penmei1_month_day!BM725="","",_penmei1_month_day!BM725)</f>
        <v/>
      </c>
      <c r="AP729" s="329"/>
      <c r="AQ729" s="329"/>
    </row>
    <row r="730" spans="1:43">
      <c r="A730" s="126">
        <f t="shared" si="173"/>
        <v>43496</v>
      </c>
      <c r="B730" s="127">
        <f t="shared" si="179"/>
        <v>43496</v>
      </c>
      <c r="C730" s="128" t="str">
        <f t="shared" si="180"/>
        <v>夜</v>
      </c>
      <c r="D730" s="128">
        <f t="shared" si="181"/>
        <v>31</v>
      </c>
      <c r="E730" s="129">
        <f t="shared" si="188"/>
        <v>2</v>
      </c>
      <c r="F730" s="130" t="str">
        <f t="shared" si="182"/>
        <v>乙班</v>
      </c>
      <c r="G730" s="128">
        <f t="shared" si="183"/>
        <v>4</v>
      </c>
      <c r="H730" s="131">
        <f t="shared" si="185"/>
        <v>0.0416666666666667</v>
      </c>
      <c r="I730" s="165">
        <f t="shared" si="186"/>
        <v>0.166666666666667</v>
      </c>
      <c r="J730" s="283" t="str">
        <f>IF(_penmei1_month_day!AH726="","",_penmei1_month_day!AH726)</f>
        <v/>
      </c>
      <c r="K730" s="283" t="str">
        <f>IF(_penmei1_month_day!AI726="","",_penmei1_month_day!AI726)</f>
        <v/>
      </c>
      <c r="L730" s="284" t="str">
        <f>IF(_penmei1_month_day!AJ726="","",_penmei1_month_day!AJ726)</f>
        <v/>
      </c>
      <c r="M730" s="284" t="str">
        <f>IF(_penmei1_month_day!AK726="","",_penmei1_month_day!AK726)</f>
        <v/>
      </c>
      <c r="N730" s="284" t="str">
        <f>IF(_penmei1_month_day!AL726="","",_penmei1_month_day!AL726)</f>
        <v/>
      </c>
      <c r="O730" s="284" t="str">
        <f>IF(_penmei1_month_day!AM726="","",_penmei1_month_day!AM726)</f>
        <v/>
      </c>
      <c r="P730" s="284" t="str">
        <f>IF(_penmei1_month_day!AN726="","",_penmei1_month_day!AN726)</f>
        <v/>
      </c>
      <c r="Q730" s="284" t="str">
        <f>IF(_penmei1_month_day!AO726="","",_penmei1_month_day!AO726)</f>
        <v/>
      </c>
      <c r="R730" s="284" t="str">
        <f>IF(_penmei1_month_day!AP726="","",_penmei1_month_day!AP726)</f>
        <v/>
      </c>
      <c r="S730" s="284" t="str">
        <f>IF(_penmei1_month_day!AQ726="","",_penmei1_month_day!AQ726)</f>
        <v/>
      </c>
      <c r="T730" s="284" t="str">
        <f>IF(_penmei1_month_day!AR726="","",_penmei1_month_day!AR726)</f>
        <v/>
      </c>
      <c r="U730" s="284" t="str">
        <f>IF(_penmei1_month_day!AS726="","",_penmei1_month_day!AS726)</f>
        <v/>
      </c>
      <c r="V730" s="284" t="str">
        <f>IF(_penmei1_month_day!AT726="","",_penmei1_month_day!AT726)</f>
        <v/>
      </c>
      <c r="W730" s="284" t="str">
        <f>IF(_penmei1_month_day!AU726="","",_penmei1_month_day!AU726)</f>
        <v/>
      </c>
      <c r="X730" s="284" t="str">
        <f>IF(_penmei1_month_day!AV726="","",_penmei1_month_day!AV726)</f>
        <v/>
      </c>
      <c r="Y730" s="284" t="str">
        <f>IF(_penmei1_month_day!AW726="","",_penmei1_month_day!AW726)</f>
        <v/>
      </c>
      <c r="Z730" s="284" t="str">
        <f>IF(_penmei1_month_day!AX726="","",_penmei1_month_day!AX726)</f>
        <v/>
      </c>
      <c r="AA730" s="306" t="str">
        <f>IF(_penmei1_month_day!AY726="","",ABS(_penmei1_month_day!AY726))</f>
        <v/>
      </c>
      <c r="AB730" s="306" t="str">
        <f>IF(_penmei1_month_day!AZ726="","",ABS(_penmei1_month_day!AZ726))</f>
        <v/>
      </c>
      <c r="AC730" s="283" t="str">
        <f>IF(_penmei1_month_day!BA726="","",_penmei1_month_day!BA726)</f>
        <v/>
      </c>
      <c r="AD730" s="283" t="str">
        <f>IF(_penmei1_month_day!BB726="","",_penmei1_month_day!BB726)</f>
        <v/>
      </c>
      <c r="AE730" s="284" t="str">
        <f>IF(_penmei1_month_day!BC726="","",_penmei1_month_day!BC726)</f>
        <v/>
      </c>
      <c r="AF730" s="284" t="str">
        <f>IF(_penmei1_month_day!BD726="","",_penmei1_month_day!BD726)</f>
        <v/>
      </c>
      <c r="AG730" s="284" t="str">
        <f>IF(_penmei1_month_day!BE726="","",_penmei1_month_day!BE726)</f>
        <v/>
      </c>
      <c r="AH730" s="306" t="str">
        <f>IF(_penmei1_month_day!BF726="","",_penmei1_month_day!BF726)</f>
        <v/>
      </c>
      <c r="AI730" s="306" t="str">
        <f>IF(_penmei1_month_day!BG726="","",_penmei1_month_day!BG726)</f>
        <v/>
      </c>
      <c r="AJ730" s="306" t="str">
        <f>IF(_penmei1_month_day!BH726="","",_penmei1_month_day!BH726)</f>
        <v/>
      </c>
      <c r="AK730" s="306" t="str">
        <f>IF(_penmei1_month_day!BI726="","",_penmei1_month_day!BI726)</f>
        <v/>
      </c>
      <c r="AL730" s="284" t="str">
        <f>IF(_penmei1_month_day!BJ726="","",_penmei1_month_day!BJ726)</f>
        <v/>
      </c>
      <c r="AM730" s="306" t="str">
        <f>IF(_penmei1_month_day!BK726="","",_penmei1_month_day!BK726/10000)</f>
        <v/>
      </c>
      <c r="AN730" s="284" t="str">
        <f>IF(_penmei1_month_day!BL726="","",_penmei1_month_day!BL726)</f>
        <v/>
      </c>
      <c r="AO730" s="284" t="str">
        <f>IF(_penmei1_month_day!BM726="","",_penmei1_month_day!BM726)</f>
        <v/>
      </c>
      <c r="AP730" s="329"/>
      <c r="AQ730" s="329"/>
    </row>
    <row r="731" spans="1:43">
      <c r="A731" s="126">
        <f t="shared" si="173"/>
        <v>43496</v>
      </c>
      <c r="B731" s="127">
        <f t="shared" si="179"/>
        <v>43496</v>
      </c>
      <c r="C731" s="128" t="str">
        <f t="shared" si="180"/>
        <v>夜</v>
      </c>
      <c r="D731" s="128">
        <f t="shared" si="181"/>
        <v>31</v>
      </c>
      <c r="E731" s="129">
        <f t="shared" si="188"/>
        <v>2</v>
      </c>
      <c r="F731" s="130" t="str">
        <f t="shared" si="182"/>
        <v>乙班</v>
      </c>
      <c r="G731" s="128">
        <f t="shared" si="183"/>
        <v>5</v>
      </c>
      <c r="H731" s="131">
        <f t="shared" si="185"/>
        <v>0.0416666666666667</v>
      </c>
      <c r="I731" s="165">
        <f t="shared" si="186"/>
        <v>0.208333333333333</v>
      </c>
      <c r="J731" s="283" t="str">
        <f>IF(_penmei1_month_day!AH727="","",_penmei1_month_day!AH727)</f>
        <v/>
      </c>
      <c r="K731" s="283" t="str">
        <f>IF(_penmei1_month_day!AI727="","",_penmei1_month_day!AI727)</f>
        <v/>
      </c>
      <c r="L731" s="284" t="str">
        <f>IF(_penmei1_month_day!AJ727="","",_penmei1_month_day!AJ727)</f>
        <v/>
      </c>
      <c r="M731" s="284" t="str">
        <f>IF(_penmei1_month_day!AK727="","",_penmei1_month_day!AK727)</f>
        <v/>
      </c>
      <c r="N731" s="284" t="str">
        <f>IF(_penmei1_month_day!AL727="","",_penmei1_month_day!AL727)</f>
        <v/>
      </c>
      <c r="O731" s="284" t="str">
        <f>IF(_penmei1_month_day!AM727="","",_penmei1_month_day!AM727)</f>
        <v/>
      </c>
      <c r="P731" s="284" t="str">
        <f>IF(_penmei1_month_day!AN727="","",_penmei1_month_day!AN727)</f>
        <v/>
      </c>
      <c r="Q731" s="284" t="str">
        <f>IF(_penmei1_month_day!AO727="","",_penmei1_month_day!AO727)</f>
        <v/>
      </c>
      <c r="R731" s="284" t="str">
        <f>IF(_penmei1_month_day!AP727="","",_penmei1_month_day!AP727)</f>
        <v/>
      </c>
      <c r="S731" s="284" t="str">
        <f>IF(_penmei1_month_day!AQ727="","",_penmei1_month_day!AQ727)</f>
        <v/>
      </c>
      <c r="T731" s="284" t="str">
        <f>IF(_penmei1_month_day!AR727="","",_penmei1_month_day!AR727)</f>
        <v/>
      </c>
      <c r="U731" s="284" t="str">
        <f>IF(_penmei1_month_day!AS727="","",_penmei1_month_day!AS727)</f>
        <v/>
      </c>
      <c r="V731" s="284" t="str">
        <f>IF(_penmei1_month_day!AT727="","",_penmei1_month_day!AT727)</f>
        <v/>
      </c>
      <c r="W731" s="284" t="str">
        <f>IF(_penmei1_month_day!AU727="","",_penmei1_month_day!AU727)</f>
        <v/>
      </c>
      <c r="X731" s="284" t="str">
        <f>IF(_penmei1_month_day!AV727="","",_penmei1_month_day!AV727)</f>
        <v/>
      </c>
      <c r="Y731" s="284" t="str">
        <f>IF(_penmei1_month_day!AW727="","",_penmei1_month_day!AW727)</f>
        <v/>
      </c>
      <c r="Z731" s="284" t="str">
        <f>IF(_penmei1_month_day!AX727="","",_penmei1_month_day!AX727)</f>
        <v/>
      </c>
      <c r="AA731" s="306" t="str">
        <f>IF(_penmei1_month_day!AY727="","",ABS(_penmei1_month_day!AY727))</f>
        <v/>
      </c>
      <c r="AB731" s="306" t="str">
        <f>IF(_penmei1_month_day!AZ727="","",ABS(_penmei1_month_day!AZ727))</f>
        <v/>
      </c>
      <c r="AC731" s="283" t="str">
        <f>IF(_penmei1_month_day!BA727="","",_penmei1_month_day!BA727)</f>
        <v/>
      </c>
      <c r="AD731" s="283" t="str">
        <f>IF(_penmei1_month_day!BB727="","",_penmei1_month_day!BB727)</f>
        <v/>
      </c>
      <c r="AE731" s="284" t="str">
        <f>IF(_penmei1_month_day!BC727="","",_penmei1_month_day!BC727)</f>
        <v/>
      </c>
      <c r="AF731" s="284" t="str">
        <f>IF(_penmei1_month_day!BD727="","",_penmei1_month_day!BD727)</f>
        <v/>
      </c>
      <c r="AG731" s="284" t="str">
        <f>IF(_penmei1_month_day!BE727="","",_penmei1_month_day!BE727)</f>
        <v/>
      </c>
      <c r="AH731" s="306" t="str">
        <f>IF(_penmei1_month_day!BF727="","",_penmei1_month_day!BF727)</f>
        <v/>
      </c>
      <c r="AI731" s="306" t="str">
        <f>IF(_penmei1_month_day!BG727="","",_penmei1_month_day!BG727)</f>
        <v/>
      </c>
      <c r="AJ731" s="306" t="str">
        <f>IF(_penmei1_month_day!BH727="","",_penmei1_month_day!BH727)</f>
        <v/>
      </c>
      <c r="AK731" s="306" t="str">
        <f>IF(_penmei1_month_day!BI727="","",_penmei1_month_day!BI727)</f>
        <v/>
      </c>
      <c r="AL731" s="284" t="str">
        <f>IF(_penmei1_month_day!BJ727="","",_penmei1_month_day!BJ727)</f>
        <v/>
      </c>
      <c r="AM731" s="306" t="str">
        <f>IF(_penmei1_month_day!BK727="","",_penmei1_month_day!BK727/10000)</f>
        <v/>
      </c>
      <c r="AN731" s="284" t="str">
        <f>IF(_penmei1_month_day!BL727="","",_penmei1_month_day!BL727)</f>
        <v/>
      </c>
      <c r="AO731" s="284" t="str">
        <f>IF(_penmei1_month_day!BM727="","",_penmei1_month_day!BM727)</f>
        <v/>
      </c>
      <c r="AP731" s="329"/>
      <c r="AQ731" s="329"/>
    </row>
    <row r="732" spans="1:43">
      <c r="A732" s="126">
        <f t="shared" si="173"/>
        <v>43496</v>
      </c>
      <c r="B732" s="127">
        <f t="shared" si="179"/>
        <v>43496</v>
      </c>
      <c r="C732" s="128" t="str">
        <f t="shared" si="180"/>
        <v>夜</v>
      </c>
      <c r="D732" s="128">
        <f t="shared" si="181"/>
        <v>31</v>
      </c>
      <c r="E732" s="129">
        <f t="shared" si="188"/>
        <v>2</v>
      </c>
      <c r="F732" s="130" t="str">
        <f t="shared" si="182"/>
        <v>乙班</v>
      </c>
      <c r="G732" s="128">
        <f t="shared" si="183"/>
        <v>6</v>
      </c>
      <c r="H732" s="131">
        <f t="shared" si="185"/>
        <v>0.0416666666666667</v>
      </c>
      <c r="I732" s="165">
        <f t="shared" si="186"/>
        <v>0.25</v>
      </c>
      <c r="J732" s="283" t="str">
        <f>IF(_penmei1_month_day!AH728="","",_penmei1_month_day!AH728)</f>
        <v/>
      </c>
      <c r="K732" s="283" t="str">
        <f>IF(_penmei1_month_day!AI728="","",_penmei1_month_day!AI728)</f>
        <v/>
      </c>
      <c r="L732" s="284" t="str">
        <f>IF(_penmei1_month_day!AJ728="","",_penmei1_month_day!AJ728)</f>
        <v/>
      </c>
      <c r="M732" s="284" t="str">
        <f>IF(_penmei1_month_day!AK728="","",_penmei1_month_day!AK728)</f>
        <v/>
      </c>
      <c r="N732" s="284" t="str">
        <f>IF(_penmei1_month_day!AL728="","",_penmei1_month_day!AL728)</f>
        <v/>
      </c>
      <c r="O732" s="284" t="str">
        <f>IF(_penmei1_month_day!AM728="","",_penmei1_month_day!AM728)</f>
        <v/>
      </c>
      <c r="P732" s="284" t="str">
        <f>IF(_penmei1_month_day!AN728="","",_penmei1_month_day!AN728)</f>
        <v/>
      </c>
      <c r="Q732" s="284" t="str">
        <f>IF(_penmei1_month_day!AO728="","",_penmei1_month_day!AO728)</f>
        <v/>
      </c>
      <c r="R732" s="284" t="str">
        <f>IF(_penmei1_month_day!AP728="","",_penmei1_month_day!AP728)</f>
        <v/>
      </c>
      <c r="S732" s="284" t="str">
        <f>IF(_penmei1_month_day!AQ728="","",_penmei1_month_day!AQ728)</f>
        <v/>
      </c>
      <c r="T732" s="284" t="str">
        <f>IF(_penmei1_month_day!AR728="","",_penmei1_month_day!AR728)</f>
        <v/>
      </c>
      <c r="U732" s="284" t="str">
        <f>IF(_penmei1_month_day!AS728="","",_penmei1_month_day!AS728)</f>
        <v/>
      </c>
      <c r="V732" s="284" t="str">
        <f>IF(_penmei1_month_day!AT728="","",_penmei1_month_day!AT728)</f>
        <v/>
      </c>
      <c r="W732" s="284" t="str">
        <f>IF(_penmei1_month_day!AU728="","",_penmei1_month_day!AU728)</f>
        <v/>
      </c>
      <c r="X732" s="284" t="str">
        <f>IF(_penmei1_month_day!AV728="","",_penmei1_month_day!AV728)</f>
        <v/>
      </c>
      <c r="Y732" s="284" t="str">
        <f>IF(_penmei1_month_day!AW728="","",_penmei1_month_day!AW728)</f>
        <v/>
      </c>
      <c r="Z732" s="284" t="str">
        <f>IF(_penmei1_month_day!AX728="","",_penmei1_month_day!AX728)</f>
        <v/>
      </c>
      <c r="AA732" s="306" t="str">
        <f>IF(_penmei1_month_day!AY728="","",ABS(_penmei1_month_day!AY728))</f>
        <v/>
      </c>
      <c r="AB732" s="306" t="str">
        <f>IF(_penmei1_month_day!AZ728="","",ABS(_penmei1_month_day!AZ728))</f>
        <v/>
      </c>
      <c r="AC732" s="283" t="str">
        <f>IF(_penmei1_month_day!BA728="","",_penmei1_month_day!BA728)</f>
        <v/>
      </c>
      <c r="AD732" s="283" t="str">
        <f>IF(_penmei1_month_day!BB728="","",_penmei1_month_day!BB728)</f>
        <v/>
      </c>
      <c r="AE732" s="284" t="str">
        <f>IF(_penmei1_month_day!BC728="","",_penmei1_month_day!BC728)</f>
        <v/>
      </c>
      <c r="AF732" s="284" t="str">
        <f>IF(_penmei1_month_day!BD728="","",_penmei1_month_day!BD728)</f>
        <v/>
      </c>
      <c r="AG732" s="284" t="str">
        <f>IF(_penmei1_month_day!BE728="","",_penmei1_month_day!BE728)</f>
        <v/>
      </c>
      <c r="AH732" s="306" t="str">
        <f>IF(_penmei1_month_day!BF728="","",_penmei1_month_day!BF728)</f>
        <v/>
      </c>
      <c r="AI732" s="306" t="str">
        <f>IF(_penmei1_month_day!BG728="","",_penmei1_month_day!BG728)</f>
        <v/>
      </c>
      <c r="AJ732" s="306" t="str">
        <f>IF(_penmei1_month_day!BH728="","",_penmei1_month_day!BH728)</f>
        <v/>
      </c>
      <c r="AK732" s="306" t="str">
        <f>IF(_penmei1_month_day!BI728="","",_penmei1_month_day!BI728)</f>
        <v/>
      </c>
      <c r="AL732" s="284" t="str">
        <f>IF(_penmei1_month_day!BJ728="","",_penmei1_month_day!BJ728)</f>
        <v/>
      </c>
      <c r="AM732" s="306" t="str">
        <f>IF(_penmei1_month_day!BK728="","",_penmei1_month_day!BK728/10000)</f>
        <v/>
      </c>
      <c r="AN732" s="284" t="str">
        <f>IF(_penmei1_month_day!BL728="","",_penmei1_month_day!BL728)</f>
        <v/>
      </c>
      <c r="AO732" s="284" t="str">
        <f>IF(_penmei1_month_day!BM728="","",_penmei1_month_day!BM728)</f>
        <v/>
      </c>
      <c r="AP732" s="329"/>
      <c r="AQ732" s="329"/>
    </row>
    <row r="733" ht="15" spans="1:43">
      <c r="A733" s="132">
        <f t="shared" ref="A733:A749" si="189">IF(HOUR(I733)=0,A732+1,A732)</f>
        <v>43496</v>
      </c>
      <c r="B733" s="133">
        <f t="shared" si="179"/>
        <v>43496</v>
      </c>
      <c r="C733" s="134" t="str">
        <f t="shared" si="180"/>
        <v>夜</v>
      </c>
      <c r="D733" s="134">
        <f t="shared" si="181"/>
        <v>31</v>
      </c>
      <c r="E733" s="135">
        <f t="shared" si="188"/>
        <v>2</v>
      </c>
      <c r="F733" s="136" t="str">
        <f t="shared" si="182"/>
        <v>乙班</v>
      </c>
      <c r="G733" s="134">
        <f t="shared" si="183"/>
        <v>7</v>
      </c>
      <c r="H733" s="137">
        <f t="shared" si="185"/>
        <v>0.0416666666666667</v>
      </c>
      <c r="I733" s="170">
        <f t="shared" si="186"/>
        <v>0.291666666666667</v>
      </c>
      <c r="J733" s="285" t="str">
        <f>IF(_penmei1_month_day!AH729="","",_penmei1_month_day!AH729)</f>
        <v/>
      </c>
      <c r="K733" s="285" t="str">
        <f>IF(_penmei1_month_day!AI729="","",_penmei1_month_day!AI729)</f>
        <v/>
      </c>
      <c r="L733" s="286" t="str">
        <f>IF(_penmei1_month_day!AJ729="","",_penmei1_month_day!AJ729)</f>
        <v/>
      </c>
      <c r="M733" s="286" t="str">
        <f>IF(_penmei1_month_day!AK729="","",_penmei1_month_day!AK729)</f>
        <v/>
      </c>
      <c r="N733" s="286" t="str">
        <f>IF(_penmei1_month_day!AL729="","",_penmei1_month_day!AL729)</f>
        <v/>
      </c>
      <c r="O733" s="286" t="str">
        <f>IF(_penmei1_month_day!AM729="","",_penmei1_month_day!AM729)</f>
        <v/>
      </c>
      <c r="P733" s="286" t="str">
        <f>IF(_penmei1_month_day!AN729="","",_penmei1_month_day!AN729)</f>
        <v/>
      </c>
      <c r="Q733" s="286" t="str">
        <f>IF(_penmei1_month_day!AO729="","",_penmei1_month_day!AO729)</f>
        <v/>
      </c>
      <c r="R733" s="286" t="str">
        <f>IF(_penmei1_month_day!AP729="","",_penmei1_month_day!AP729)</f>
        <v/>
      </c>
      <c r="S733" s="286" t="str">
        <f>IF(_penmei1_month_day!AQ729="","",_penmei1_month_day!AQ729)</f>
        <v/>
      </c>
      <c r="T733" s="286" t="str">
        <f>IF(_penmei1_month_day!AR729="","",_penmei1_month_day!AR729)</f>
        <v/>
      </c>
      <c r="U733" s="286" t="str">
        <f>IF(_penmei1_month_day!AS729="","",_penmei1_month_day!AS729)</f>
        <v/>
      </c>
      <c r="V733" s="286" t="str">
        <f>IF(_penmei1_month_day!AT729="","",_penmei1_month_day!AT729)</f>
        <v/>
      </c>
      <c r="W733" s="286" t="str">
        <f>IF(_penmei1_month_day!AU729="","",_penmei1_month_day!AU729)</f>
        <v/>
      </c>
      <c r="X733" s="286" t="str">
        <f>IF(_penmei1_month_day!AV729="","",_penmei1_month_day!AV729)</f>
        <v/>
      </c>
      <c r="Y733" s="286" t="str">
        <f>IF(_penmei1_month_day!AW729="","",_penmei1_month_day!AW729)</f>
        <v/>
      </c>
      <c r="Z733" s="286" t="str">
        <f>IF(_penmei1_month_day!AX729="","",_penmei1_month_day!AX729)</f>
        <v/>
      </c>
      <c r="AA733" s="307" t="str">
        <f>IF(_penmei1_month_day!AY729="","",ABS(_penmei1_month_day!AY729))</f>
        <v/>
      </c>
      <c r="AB733" s="307" t="str">
        <f>IF(_penmei1_month_day!AZ729="","",ABS(_penmei1_month_day!AZ729))</f>
        <v/>
      </c>
      <c r="AC733" s="285" t="str">
        <f>IF(_penmei1_month_day!BA729="","",_penmei1_month_day!BA729)</f>
        <v/>
      </c>
      <c r="AD733" s="285" t="str">
        <f>IF(_penmei1_month_day!BB729="","",_penmei1_month_day!BB729)</f>
        <v/>
      </c>
      <c r="AE733" s="286" t="str">
        <f>IF(_penmei1_month_day!BC729="","",_penmei1_month_day!BC729)</f>
        <v/>
      </c>
      <c r="AF733" s="284" t="str">
        <f>IF(_penmei1_month_day!BD729="","",_penmei1_month_day!BD729)</f>
        <v/>
      </c>
      <c r="AG733" s="286" t="str">
        <f>IF(_penmei1_month_day!BE729="","",_penmei1_month_day!BE729)</f>
        <v/>
      </c>
      <c r="AH733" s="307" t="str">
        <f>IF(_penmei1_month_day!BF729="","",_penmei1_month_day!BF729)</f>
        <v/>
      </c>
      <c r="AI733" s="307" t="str">
        <f>IF(_penmei1_month_day!BG729="","",_penmei1_month_day!BG729)</f>
        <v/>
      </c>
      <c r="AJ733" s="307" t="str">
        <f>IF(_penmei1_month_day!BH729="","",_penmei1_month_day!BH729)</f>
        <v/>
      </c>
      <c r="AK733" s="307" t="str">
        <f>IF(_penmei1_month_day!BI729="","",_penmei1_month_day!BI729)</f>
        <v/>
      </c>
      <c r="AL733" s="286" t="str">
        <f>IF(_penmei1_month_day!BJ729="","",_penmei1_month_day!BJ729)</f>
        <v/>
      </c>
      <c r="AM733" s="307" t="str">
        <f>IF(_penmei1_month_day!BK729="","",_penmei1_month_day!BK729/10000)</f>
        <v/>
      </c>
      <c r="AN733" s="286" t="str">
        <f>IF(_penmei1_month_day!BL729="","",_penmei1_month_day!BL729)</f>
        <v/>
      </c>
      <c r="AO733" s="286" t="str">
        <f>IF(_penmei1_month_day!BM729="","",_penmei1_month_day!BM729)</f>
        <v/>
      </c>
      <c r="AP733" s="243" t="s">
        <v>83</v>
      </c>
      <c r="AQ733" s="331"/>
    </row>
    <row r="734" ht="15" spans="1:43">
      <c r="A734" s="120">
        <f t="shared" si="189"/>
        <v>43496</v>
      </c>
      <c r="B734" s="121">
        <f t="shared" si="179"/>
        <v>43496</v>
      </c>
      <c r="C734" s="122" t="str">
        <f t="shared" si="180"/>
        <v>白</v>
      </c>
      <c r="D734" s="122">
        <f t="shared" si="181"/>
        <v>31</v>
      </c>
      <c r="E734" s="123">
        <f>IF(AND(E726=4),1,IF(AND(E726&lt;4),(E726+1),))</f>
        <v>3</v>
      </c>
      <c r="F734" s="124" t="str">
        <f t="shared" si="182"/>
        <v>丙班</v>
      </c>
      <c r="G734" s="122">
        <f t="shared" si="183"/>
        <v>8</v>
      </c>
      <c r="H734" s="125">
        <f t="shared" si="185"/>
        <v>0.0416666666666667</v>
      </c>
      <c r="I734" s="160">
        <f t="shared" si="186"/>
        <v>0.333333333333334</v>
      </c>
      <c r="J734" s="281" t="str">
        <f>IF(_penmei1_month_day!AH730="","",_penmei1_month_day!AH730)</f>
        <v/>
      </c>
      <c r="K734" s="281" t="str">
        <f>IF(_penmei1_month_day!AI730="","",_penmei1_month_day!AI730)</f>
        <v/>
      </c>
      <c r="L734" s="282" t="str">
        <f>IF(_penmei1_month_day!AJ730="","",_penmei1_month_day!AJ730)</f>
        <v/>
      </c>
      <c r="M734" s="282" t="str">
        <f>IF(_penmei1_month_day!AK730="","",_penmei1_month_day!AK730)</f>
        <v/>
      </c>
      <c r="N734" s="282" t="str">
        <f>IF(_penmei1_month_day!AL730="","",_penmei1_month_day!AL730)</f>
        <v/>
      </c>
      <c r="O734" s="282" t="str">
        <f>IF(_penmei1_month_day!AM730="","",_penmei1_month_day!AM730)</f>
        <v/>
      </c>
      <c r="P734" s="282" t="str">
        <f>IF(_penmei1_month_day!AN730="","",_penmei1_month_day!AN730)</f>
        <v/>
      </c>
      <c r="Q734" s="282" t="str">
        <f>IF(_penmei1_month_day!AO730="","",_penmei1_month_day!AO730)</f>
        <v/>
      </c>
      <c r="R734" s="282" t="str">
        <f>IF(_penmei1_month_day!AP730="","",_penmei1_month_day!AP730)</f>
        <v/>
      </c>
      <c r="S734" s="282" t="str">
        <f>IF(_penmei1_month_day!AQ730="","",_penmei1_month_day!AQ730)</f>
        <v/>
      </c>
      <c r="T734" s="282" t="str">
        <f>IF(_penmei1_month_day!AR730="","",_penmei1_month_day!AR730)</f>
        <v/>
      </c>
      <c r="U734" s="282" t="str">
        <f>IF(_penmei1_month_day!AS730="","",_penmei1_month_day!AS730)</f>
        <v/>
      </c>
      <c r="V734" s="282" t="str">
        <f>IF(_penmei1_month_day!AT730="","",_penmei1_month_day!AT730)</f>
        <v/>
      </c>
      <c r="W734" s="282" t="str">
        <f>IF(_penmei1_month_day!AU730="","",_penmei1_month_day!AU730)</f>
        <v/>
      </c>
      <c r="X734" s="282" t="str">
        <f>IF(_penmei1_month_day!AV730="","",_penmei1_month_day!AV730)</f>
        <v/>
      </c>
      <c r="Y734" s="282" t="str">
        <f>IF(_penmei1_month_day!AW730="","",_penmei1_month_day!AW730)</f>
        <v/>
      </c>
      <c r="Z734" s="282" t="str">
        <f>IF(_penmei1_month_day!AX730="","",_penmei1_month_day!AX730)</f>
        <v/>
      </c>
      <c r="AA734" s="305" t="str">
        <f>IF(_penmei1_month_day!AY730="","",ABS(_penmei1_month_day!AY730))</f>
        <v/>
      </c>
      <c r="AB734" s="305" t="str">
        <f>IF(_penmei1_month_day!AZ730="","",ABS(_penmei1_month_day!AZ730))</f>
        <v/>
      </c>
      <c r="AC734" s="281" t="str">
        <f>IF(_penmei1_month_day!BA730="","",_penmei1_month_day!BA730)</f>
        <v/>
      </c>
      <c r="AD734" s="281" t="str">
        <f>IF(_penmei1_month_day!BB730="","",_penmei1_month_day!BB730)</f>
        <v/>
      </c>
      <c r="AE734" s="282" t="str">
        <f>IF(_penmei1_month_day!BC730="","",_penmei1_month_day!BC730)</f>
        <v/>
      </c>
      <c r="AF734" s="282" t="str">
        <f>IF(_penmei1_month_day!BD730="","",_penmei1_month_day!BD730)</f>
        <v/>
      </c>
      <c r="AG734" s="282" t="str">
        <f>IF(_penmei1_month_day!BE730="","",_penmei1_month_day!BE730)</f>
        <v/>
      </c>
      <c r="AH734" s="305" t="str">
        <f>IF(_penmei1_month_day!BF730="","",_penmei1_month_day!BF730)</f>
        <v/>
      </c>
      <c r="AI734" s="305" t="str">
        <f>IF(_penmei1_month_day!BG730="","",_penmei1_month_day!BG730)</f>
        <v/>
      </c>
      <c r="AJ734" s="305" t="str">
        <f>IF(_penmei1_month_day!BH730="","",_penmei1_month_day!BH730)</f>
        <v/>
      </c>
      <c r="AK734" s="305" t="str">
        <f>IF(_penmei1_month_day!BI730="","",_penmei1_month_day!BI730)</f>
        <v/>
      </c>
      <c r="AL734" s="282" t="str">
        <f>IF(_penmei1_month_day!BJ730="","",_penmei1_month_day!BJ730)</f>
        <v/>
      </c>
      <c r="AM734" s="305" t="str">
        <f>IF(_penmei1_month_day!BK730="","",_penmei1_month_day!BK730/10000)</f>
        <v/>
      </c>
      <c r="AN734" s="282" t="str">
        <f>IF(_penmei1_month_day!BL730="","",_penmei1_month_day!BL730)</f>
        <v/>
      </c>
      <c r="AO734" s="282" t="str">
        <f>IF(_penmei1_month_day!BM730="","",_penmei1_month_day!BM730)</f>
        <v/>
      </c>
      <c r="AP734" s="328"/>
      <c r="AQ734" s="328"/>
    </row>
    <row r="735" spans="1:43">
      <c r="A735" s="126">
        <f t="shared" si="189"/>
        <v>43496</v>
      </c>
      <c r="B735" s="127">
        <f t="shared" si="179"/>
        <v>43496</v>
      </c>
      <c r="C735" s="128" t="str">
        <f t="shared" si="180"/>
        <v>白</v>
      </c>
      <c r="D735" s="128">
        <f t="shared" si="181"/>
        <v>31</v>
      </c>
      <c r="E735" s="129">
        <f t="shared" ref="E735:E741" si="190">E734</f>
        <v>3</v>
      </c>
      <c r="F735" s="130" t="str">
        <f t="shared" si="182"/>
        <v>丙班</v>
      </c>
      <c r="G735" s="128">
        <f t="shared" si="183"/>
        <v>9</v>
      </c>
      <c r="H735" s="131">
        <f t="shared" si="185"/>
        <v>0.0416666666666667</v>
      </c>
      <c r="I735" s="165">
        <f t="shared" si="186"/>
        <v>0.375</v>
      </c>
      <c r="J735" s="283" t="str">
        <f>IF(_penmei1_month_day!AH731="","",_penmei1_month_day!AH731)</f>
        <v/>
      </c>
      <c r="K735" s="283" t="str">
        <f>IF(_penmei1_month_day!AI731="","",_penmei1_month_day!AI731)</f>
        <v/>
      </c>
      <c r="L735" s="284" t="str">
        <f>IF(_penmei1_month_day!AJ731="","",_penmei1_month_day!AJ731)</f>
        <v/>
      </c>
      <c r="M735" s="284" t="str">
        <f>IF(_penmei1_month_day!AK731="","",_penmei1_month_day!AK731)</f>
        <v/>
      </c>
      <c r="N735" s="284" t="str">
        <f>IF(_penmei1_month_day!AL731="","",_penmei1_month_day!AL731)</f>
        <v/>
      </c>
      <c r="O735" s="284" t="str">
        <f>IF(_penmei1_month_day!AM731="","",_penmei1_month_day!AM731)</f>
        <v/>
      </c>
      <c r="P735" s="284" t="str">
        <f>IF(_penmei1_month_day!AN731="","",_penmei1_month_day!AN731)</f>
        <v/>
      </c>
      <c r="Q735" s="284" t="str">
        <f>IF(_penmei1_month_day!AO731="","",_penmei1_month_day!AO731)</f>
        <v/>
      </c>
      <c r="R735" s="284" t="str">
        <f>IF(_penmei1_month_day!AP731="","",_penmei1_month_day!AP731)</f>
        <v/>
      </c>
      <c r="S735" s="284" t="str">
        <f>IF(_penmei1_month_day!AQ731="","",_penmei1_month_day!AQ731)</f>
        <v/>
      </c>
      <c r="T735" s="284" t="str">
        <f>IF(_penmei1_month_day!AR731="","",_penmei1_month_day!AR731)</f>
        <v/>
      </c>
      <c r="U735" s="284" t="str">
        <f>IF(_penmei1_month_day!AS731="","",_penmei1_month_day!AS731)</f>
        <v/>
      </c>
      <c r="V735" s="284" t="str">
        <f>IF(_penmei1_month_day!AT731="","",_penmei1_month_day!AT731)</f>
        <v/>
      </c>
      <c r="W735" s="284" t="str">
        <f>IF(_penmei1_month_day!AU731="","",_penmei1_month_day!AU731)</f>
        <v/>
      </c>
      <c r="X735" s="284" t="str">
        <f>IF(_penmei1_month_day!AV731="","",_penmei1_month_day!AV731)</f>
        <v/>
      </c>
      <c r="Y735" s="284" t="str">
        <f>IF(_penmei1_month_day!AW731="","",_penmei1_month_day!AW731)</f>
        <v/>
      </c>
      <c r="Z735" s="284" t="str">
        <f>IF(_penmei1_month_day!AX731="","",_penmei1_month_day!AX731)</f>
        <v/>
      </c>
      <c r="AA735" s="306" t="str">
        <f>IF(_penmei1_month_day!AY731="","",ABS(_penmei1_month_day!AY731))</f>
        <v/>
      </c>
      <c r="AB735" s="306" t="str">
        <f>IF(_penmei1_month_day!AZ731="","",ABS(_penmei1_month_day!AZ731))</f>
        <v/>
      </c>
      <c r="AC735" s="283" t="str">
        <f>IF(_penmei1_month_day!BA731="","",_penmei1_month_day!BA731)</f>
        <v/>
      </c>
      <c r="AD735" s="283" t="str">
        <f>IF(_penmei1_month_day!BB731="","",_penmei1_month_day!BB731)</f>
        <v/>
      </c>
      <c r="AE735" s="284" t="str">
        <f>IF(_penmei1_month_day!BC731="","",_penmei1_month_day!BC731)</f>
        <v/>
      </c>
      <c r="AF735" s="284" t="str">
        <f>IF(_penmei1_month_day!BD731="","",_penmei1_month_day!BD731)</f>
        <v/>
      </c>
      <c r="AG735" s="284" t="str">
        <f>IF(_penmei1_month_day!BE731="","",_penmei1_month_day!BE731)</f>
        <v/>
      </c>
      <c r="AH735" s="306" t="str">
        <f>IF(_penmei1_month_day!BF731="","",_penmei1_month_day!BF731)</f>
        <v/>
      </c>
      <c r="AI735" s="306" t="str">
        <f>IF(_penmei1_month_day!BG731="","",_penmei1_month_day!BG731)</f>
        <v/>
      </c>
      <c r="AJ735" s="306" t="str">
        <f>IF(_penmei1_month_day!BH731="","",_penmei1_month_day!BH731)</f>
        <v/>
      </c>
      <c r="AK735" s="306" t="str">
        <f>IF(_penmei1_month_day!BI731="","",_penmei1_month_day!BI731)</f>
        <v/>
      </c>
      <c r="AL735" s="284" t="str">
        <f>IF(_penmei1_month_day!BJ731="","",_penmei1_month_day!BJ731)</f>
        <v/>
      </c>
      <c r="AM735" s="306" t="str">
        <f>IF(_penmei1_month_day!BK731="","",_penmei1_month_day!BK731/10000)</f>
        <v/>
      </c>
      <c r="AN735" s="284" t="str">
        <f>IF(_penmei1_month_day!BL731="","",_penmei1_month_day!BL731)</f>
        <v/>
      </c>
      <c r="AO735" s="284" t="str">
        <f>IF(_penmei1_month_day!BM731="","",_penmei1_month_day!BM731)</f>
        <v/>
      </c>
      <c r="AP735" s="329"/>
      <c r="AQ735" s="329"/>
    </row>
    <row r="736" spans="1:43">
      <c r="A736" s="126">
        <f t="shared" si="189"/>
        <v>43496</v>
      </c>
      <c r="B736" s="127">
        <f t="shared" si="179"/>
        <v>43496</v>
      </c>
      <c r="C736" s="128" t="str">
        <f t="shared" si="180"/>
        <v>白</v>
      </c>
      <c r="D736" s="128">
        <f t="shared" si="181"/>
        <v>31</v>
      </c>
      <c r="E736" s="129">
        <f t="shared" si="190"/>
        <v>3</v>
      </c>
      <c r="F736" s="130" t="str">
        <f t="shared" si="182"/>
        <v>丙班</v>
      </c>
      <c r="G736" s="128">
        <f t="shared" si="183"/>
        <v>10</v>
      </c>
      <c r="H736" s="131">
        <f t="shared" si="185"/>
        <v>0.0416666666666667</v>
      </c>
      <c r="I736" s="165">
        <f t="shared" si="186"/>
        <v>0.416666666666667</v>
      </c>
      <c r="J736" s="283" t="str">
        <f>IF(_penmei1_month_day!AH732="","",_penmei1_month_day!AH732)</f>
        <v/>
      </c>
      <c r="K736" s="283" t="str">
        <f>IF(_penmei1_month_day!AI732="","",_penmei1_month_day!AI732)</f>
        <v/>
      </c>
      <c r="L736" s="284" t="str">
        <f>IF(_penmei1_month_day!AJ732="","",_penmei1_month_day!AJ732)</f>
        <v/>
      </c>
      <c r="M736" s="284" t="str">
        <f>IF(_penmei1_month_day!AK732="","",_penmei1_month_day!AK732)</f>
        <v/>
      </c>
      <c r="N736" s="284" t="str">
        <f>IF(_penmei1_month_day!AL732="","",_penmei1_month_day!AL732)</f>
        <v/>
      </c>
      <c r="O736" s="284" t="str">
        <f>IF(_penmei1_month_day!AM732="","",_penmei1_month_day!AM732)</f>
        <v/>
      </c>
      <c r="P736" s="284" t="str">
        <f>IF(_penmei1_month_day!AN732="","",_penmei1_month_day!AN732)</f>
        <v/>
      </c>
      <c r="Q736" s="284" t="str">
        <f>IF(_penmei1_month_day!AO732="","",_penmei1_month_day!AO732)</f>
        <v/>
      </c>
      <c r="R736" s="284" t="str">
        <f>IF(_penmei1_month_day!AP732="","",_penmei1_month_day!AP732)</f>
        <v/>
      </c>
      <c r="S736" s="284" t="str">
        <f>IF(_penmei1_month_day!AQ732="","",_penmei1_month_day!AQ732)</f>
        <v/>
      </c>
      <c r="T736" s="284" t="str">
        <f>IF(_penmei1_month_day!AR732="","",_penmei1_month_day!AR732)</f>
        <v/>
      </c>
      <c r="U736" s="284" t="str">
        <f>IF(_penmei1_month_day!AS732="","",_penmei1_month_day!AS732)</f>
        <v/>
      </c>
      <c r="V736" s="284" t="str">
        <f>IF(_penmei1_month_day!AT732="","",_penmei1_month_day!AT732)</f>
        <v/>
      </c>
      <c r="W736" s="284" t="str">
        <f>IF(_penmei1_month_day!AU732="","",_penmei1_month_day!AU732)</f>
        <v/>
      </c>
      <c r="X736" s="284" t="str">
        <f>IF(_penmei1_month_day!AV732="","",_penmei1_month_day!AV732)</f>
        <v/>
      </c>
      <c r="Y736" s="284" t="str">
        <f>IF(_penmei1_month_day!AW732="","",_penmei1_month_day!AW732)</f>
        <v/>
      </c>
      <c r="Z736" s="284" t="str">
        <f>IF(_penmei1_month_day!AX732="","",_penmei1_month_day!AX732)</f>
        <v/>
      </c>
      <c r="AA736" s="306" t="str">
        <f>IF(_penmei1_month_day!AY732="","",ABS(_penmei1_month_day!AY732))</f>
        <v/>
      </c>
      <c r="AB736" s="306" t="str">
        <f>IF(_penmei1_month_day!AZ732="","",ABS(_penmei1_month_day!AZ732))</f>
        <v/>
      </c>
      <c r="AC736" s="283" t="str">
        <f>IF(_penmei1_month_day!BA732="","",_penmei1_month_day!BA732)</f>
        <v/>
      </c>
      <c r="AD736" s="283" t="str">
        <f>IF(_penmei1_month_day!BB732="","",_penmei1_month_day!BB732)</f>
        <v/>
      </c>
      <c r="AE736" s="284" t="str">
        <f>IF(_penmei1_month_day!BC732="","",_penmei1_month_day!BC732)</f>
        <v/>
      </c>
      <c r="AF736" s="284" t="str">
        <f>IF(_penmei1_month_day!BD732="","",_penmei1_month_day!BD732)</f>
        <v/>
      </c>
      <c r="AG736" s="284" t="str">
        <f>IF(_penmei1_month_day!BE732="","",_penmei1_month_day!BE732)</f>
        <v/>
      </c>
      <c r="AH736" s="306" t="str">
        <f>IF(_penmei1_month_day!BF732="","",_penmei1_month_day!BF732)</f>
        <v/>
      </c>
      <c r="AI736" s="306" t="str">
        <f>IF(_penmei1_month_day!BG732="","",_penmei1_month_day!BG732)</f>
        <v/>
      </c>
      <c r="AJ736" s="306" t="str">
        <f>IF(_penmei1_month_day!BH732="","",_penmei1_month_day!BH732)</f>
        <v/>
      </c>
      <c r="AK736" s="306" t="str">
        <f>IF(_penmei1_month_day!BI732="","",_penmei1_month_day!BI732)</f>
        <v/>
      </c>
      <c r="AL736" s="284" t="str">
        <f>IF(_penmei1_month_day!BJ732="","",_penmei1_month_day!BJ732)</f>
        <v/>
      </c>
      <c r="AM736" s="306" t="str">
        <f>IF(_penmei1_month_day!BK732="","",_penmei1_month_day!BK732/10000)</f>
        <v/>
      </c>
      <c r="AN736" s="284" t="str">
        <f>IF(_penmei1_month_day!BL732="","",_penmei1_month_day!BL732)</f>
        <v/>
      </c>
      <c r="AO736" s="284" t="str">
        <f>IF(_penmei1_month_day!BM732="","",_penmei1_month_day!BM732)</f>
        <v/>
      </c>
      <c r="AP736" s="329"/>
      <c r="AQ736" s="329"/>
    </row>
    <row r="737" spans="1:43">
      <c r="A737" s="126">
        <f t="shared" si="189"/>
        <v>43496</v>
      </c>
      <c r="B737" s="127">
        <f t="shared" si="179"/>
        <v>43496</v>
      </c>
      <c r="C737" s="128" t="str">
        <f t="shared" si="180"/>
        <v>白</v>
      </c>
      <c r="D737" s="128">
        <f t="shared" si="181"/>
        <v>31</v>
      </c>
      <c r="E737" s="129">
        <f t="shared" si="190"/>
        <v>3</v>
      </c>
      <c r="F737" s="130" t="str">
        <f t="shared" si="182"/>
        <v>丙班</v>
      </c>
      <c r="G737" s="128">
        <f t="shared" si="183"/>
        <v>11</v>
      </c>
      <c r="H737" s="131">
        <f t="shared" si="185"/>
        <v>0.0416666666666667</v>
      </c>
      <c r="I737" s="165">
        <f t="shared" si="186"/>
        <v>0.458333333333334</v>
      </c>
      <c r="J737" s="283" t="str">
        <f>IF(_penmei1_month_day!AH733="","",_penmei1_month_day!AH733)</f>
        <v/>
      </c>
      <c r="K737" s="283" t="str">
        <f>IF(_penmei1_month_day!AI733="","",_penmei1_month_day!AI733)</f>
        <v/>
      </c>
      <c r="L737" s="284" t="str">
        <f>IF(_penmei1_month_day!AJ733="","",_penmei1_month_day!AJ733)</f>
        <v/>
      </c>
      <c r="M737" s="284" t="str">
        <f>IF(_penmei1_month_day!AK733="","",_penmei1_month_day!AK733)</f>
        <v/>
      </c>
      <c r="N737" s="284" t="str">
        <f>IF(_penmei1_month_day!AL733="","",_penmei1_month_day!AL733)</f>
        <v/>
      </c>
      <c r="O737" s="284" t="str">
        <f>IF(_penmei1_month_day!AM733="","",_penmei1_month_day!AM733)</f>
        <v/>
      </c>
      <c r="P737" s="284" t="str">
        <f>IF(_penmei1_month_day!AN733="","",_penmei1_month_day!AN733)</f>
        <v/>
      </c>
      <c r="Q737" s="284" t="str">
        <f>IF(_penmei1_month_day!AO733="","",_penmei1_month_day!AO733)</f>
        <v/>
      </c>
      <c r="R737" s="284" t="str">
        <f>IF(_penmei1_month_day!AP733="","",_penmei1_month_day!AP733)</f>
        <v/>
      </c>
      <c r="S737" s="284" t="str">
        <f>IF(_penmei1_month_day!AQ733="","",_penmei1_month_day!AQ733)</f>
        <v/>
      </c>
      <c r="T737" s="284" t="str">
        <f>IF(_penmei1_month_day!AR733="","",_penmei1_month_day!AR733)</f>
        <v/>
      </c>
      <c r="U737" s="284" t="str">
        <f>IF(_penmei1_month_day!AS733="","",_penmei1_month_day!AS733)</f>
        <v/>
      </c>
      <c r="V737" s="284" t="str">
        <f>IF(_penmei1_month_day!AT733="","",_penmei1_month_day!AT733)</f>
        <v/>
      </c>
      <c r="W737" s="284" t="str">
        <f>IF(_penmei1_month_day!AU733="","",_penmei1_month_day!AU733)</f>
        <v/>
      </c>
      <c r="X737" s="284" t="str">
        <f>IF(_penmei1_month_day!AV733="","",_penmei1_month_day!AV733)</f>
        <v/>
      </c>
      <c r="Y737" s="284" t="str">
        <f>IF(_penmei1_month_day!AW733="","",_penmei1_month_day!AW733)</f>
        <v/>
      </c>
      <c r="Z737" s="284" t="str">
        <f>IF(_penmei1_month_day!AX733="","",_penmei1_month_day!AX733)</f>
        <v/>
      </c>
      <c r="AA737" s="306" t="str">
        <f>IF(_penmei1_month_day!AY733="","",ABS(_penmei1_month_day!AY733))</f>
        <v/>
      </c>
      <c r="AB737" s="306" t="str">
        <f>IF(_penmei1_month_day!AZ733="","",ABS(_penmei1_month_day!AZ733))</f>
        <v/>
      </c>
      <c r="AC737" s="283" t="str">
        <f>IF(_penmei1_month_day!BA733="","",_penmei1_month_day!BA733)</f>
        <v/>
      </c>
      <c r="AD737" s="283" t="str">
        <f>IF(_penmei1_month_day!BB733="","",_penmei1_month_day!BB733)</f>
        <v/>
      </c>
      <c r="AE737" s="284" t="str">
        <f>IF(_penmei1_month_day!BC733="","",_penmei1_month_day!BC733)</f>
        <v/>
      </c>
      <c r="AF737" s="284" t="str">
        <f>IF(_penmei1_month_day!BD733="","",_penmei1_month_day!BD733)</f>
        <v/>
      </c>
      <c r="AG737" s="284" t="str">
        <f>IF(_penmei1_month_day!BE733="","",_penmei1_month_day!BE733)</f>
        <v/>
      </c>
      <c r="AH737" s="306" t="str">
        <f>IF(_penmei1_month_day!BF733="","",_penmei1_month_day!BF733)</f>
        <v/>
      </c>
      <c r="AI737" s="306" t="str">
        <f>IF(_penmei1_month_day!BG733="","",_penmei1_month_day!BG733)</f>
        <v/>
      </c>
      <c r="AJ737" s="306" t="str">
        <f>IF(_penmei1_month_day!BH733="","",_penmei1_month_day!BH733)</f>
        <v/>
      </c>
      <c r="AK737" s="306" t="str">
        <f>IF(_penmei1_month_day!BI733="","",_penmei1_month_day!BI733)</f>
        <v/>
      </c>
      <c r="AL737" s="284" t="str">
        <f>IF(_penmei1_month_day!BJ733="","",_penmei1_month_day!BJ733)</f>
        <v/>
      </c>
      <c r="AM737" s="306" t="str">
        <f>IF(_penmei1_month_day!BK733="","",_penmei1_month_day!BK733/10000)</f>
        <v/>
      </c>
      <c r="AN737" s="284" t="str">
        <f>IF(_penmei1_month_day!BL733="","",_penmei1_month_day!BL733)</f>
        <v/>
      </c>
      <c r="AO737" s="284" t="str">
        <f>IF(_penmei1_month_day!BM733="","",_penmei1_month_day!BM733)</f>
        <v/>
      </c>
      <c r="AP737" s="329"/>
      <c r="AQ737" s="329"/>
    </row>
    <row r="738" spans="1:43">
      <c r="A738" s="126">
        <f t="shared" si="189"/>
        <v>43496</v>
      </c>
      <c r="B738" s="127">
        <f t="shared" si="179"/>
        <v>43496</v>
      </c>
      <c r="C738" s="128" t="str">
        <f t="shared" si="180"/>
        <v>白</v>
      </c>
      <c r="D738" s="128">
        <f t="shared" si="181"/>
        <v>31</v>
      </c>
      <c r="E738" s="129">
        <f t="shared" si="190"/>
        <v>3</v>
      </c>
      <c r="F738" s="130" t="str">
        <f t="shared" si="182"/>
        <v>丙班</v>
      </c>
      <c r="G738" s="128">
        <f t="shared" si="183"/>
        <v>12</v>
      </c>
      <c r="H738" s="131">
        <f t="shared" si="185"/>
        <v>0.0416666666666667</v>
      </c>
      <c r="I738" s="165">
        <f t="shared" si="186"/>
        <v>0.5</v>
      </c>
      <c r="J738" s="283" t="str">
        <f>IF(_penmei1_month_day!AH734="","",_penmei1_month_day!AH734)</f>
        <v/>
      </c>
      <c r="K738" s="283" t="str">
        <f>IF(_penmei1_month_day!AI734="","",_penmei1_month_day!AI734)</f>
        <v/>
      </c>
      <c r="L738" s="284" t="str">
        <f>IF(_penmei1_month_day!AJ734="","",_penmei1_month_day!AJ734)</f>
        <v/>
      </c>
      <c r="M738" s="284" t="str">
        <f>IF(_penmei1_month_day!AK734="","",_penmei1_month_day!AK734)</f>
        <v/>
      </c>
      <c r="N738" s="284" t="str">
        <f>IF(_penmei1_month_day!AL734="","",_penmei1_month_day!AL734)</f>
        <v/>
      </c>
      <c r="O738" s="284" t="str">
        <f>IF(_penmei1_month_day!AM734="","",_penmei1_month_day!AM734)</f>
        <v/>
      </c>
      <c r="P738" s="284" t="str">
        <f>IF(_penmei1_month_day!AN734="","",_penmei1_month_day!AN734)</f>
        <v/>
      </c>
      <c r="Q738" s="284" t="str">
        <f>IF(_penmei1_month_day!AO734="","",_penmei1_month_day!AO734)</f>
        <v/>
      </c>
      <c r="R738" s="284" t="str">
        <f>IF(_penmei1_month_day!AP734="","",_penmei1_month_day!AP734)</f>
        <v/>
      </c>
      <c r="S738" s="284" t="str">
        <f>IF(_penmei1_month_day!AQ734="","",_penmei1_month_day!AQ734)</f>
        <v/>
      </c>
      <c r="T738" s="284" t="str">
        <f>IF(_penmei1_month_day!AR734="","",_penmei1_month_day!AR734)</f>
        <v/>
      </c>
      <c r="U738" s="284" t="str">
        <f>IF(_penmei1_month_day!AS734="","",_penmei1_month_day!AS734)</f>
        <v/>
      </c>
      <c r="V738" s="284" t="str">
        <f>IF(_penmei1_month_day!AT734="","",_penmei1_month_day!AT734)</f>
        <v/>
      </c>
      <c r="W738" s="284" t="str">
        <f>IF(_penmei1_month_day!AU734="","",_penmei1_month_day!AU734)</f>
        <v/>
      </c>
      <c r="X738" s="284" t="str">
        <f>IF(_penmei1_month_day!AV734="","",_penmei1_month_day!AV734)</f>
        <v/>
      </c>
      <c r="Y738" s="284" t="str">
        <f>IF(_penmei1_month_day!AW734="","",_penmei1_month_day!AW734)</f>
        <v/>
      </c>
      <c r="Z738" s="284" t="str">
        <f>IF(_penmei1_month_day!AX734="","",_penmei1_month_day!AX734)</f>
        <v/>
      </c>
      <c r="AA738" s="306" t="str">
        <f>IF(_penmei1_month_day!AY734="","",ABS(_penmei1_month_day!AY734))</f>
        <v/>
      </c>
      <c r="AB738" s="306" t="str">
        <f>IF(_penmei1_month_day!AZ734="","",ABS(_penmei1_month_day!AZ734))</f>
        <v/>
      </c>
      <c r="AC738" s="283" t="str">
        <f>IF(_penmei1_month_day!BA734="","",_penmei1_month_day!BA734)</f>
        <v/>
      </c>
      <c r="AD738" s="283" t="str">
        <f>IF(_penmei1_month_day!BB734="","",_penmei1_month_day!BB734)</f>
        <v/>
      </c>
      <c r="AE738" s="284" t="str">
        <f>IF(_penmei1_month_day!BC734="","",_penmei1_month_day!BC734)</f>
        <v/>
      </c>
      <c r="AF738" s="284" t="str">
        <f>IF(_penmei1_month_day!BD734="","",_penmei1_month_day!BD734)</f>
        <v/>
      </c>
      <c r="AG738" s="284" t="str">
        <f>IF(_penmei1_month_day!BE734="","",_penmei1_month_day!BE734)</f>
        <v/>
      </c>
      <c r="AH738" s="306" t="str">
        <f>IF(_penmei1_month_day!BF734="","",_penmei1_month_day!BF734)</f>
        <v/>
      </c>
      <c r="AI738" s="306" t="str">
        <f>IF(_penmei1_month_day!BG734="","",_penmei1_month_day!BG734)</f>
        <v/>
      </c>
      <c r="AJ738" s="306" t="str">
        <f>IF(_penmei1_month_day!BH734="","",_penmei1_month_day!BH734)</f>
        <v/>
      </c>
      <c r="AK738" s="306" t="str">
        <f>IF(_penmei1_month_day!BI734="","",_penmei1_month_day!BI734)</f>
        <v/>
      </c>
      <c r="AL738" s="284" t="str">
        <f>IF(_penmei1_month_day!BJ734="","",_penmei1_month_day!BJ734)</f>
        <v/>
      </c>
      <c r="AM738" s="306" t="str">
        <f>IF(_penmei1_month_day!BK734="","",_penmei1_month_day!BK734/10000)</f>
        <v/>
      </c>
      <c r="AN738" s="284" t="str">
        <f>IF(_penmei1_month_day!BL734="","",_penmei1_month_day!BL734)</f>
        <v/>
      </c>
      <c r="AO738" s="284" t="str">
        <f>IF(_penmei1_month_day!BM734="","",_penmei1_month_day!BM734)</f>
        <v/>
      </c>
      <c r="AP738" s="329"/>
      <c r="AQ738" s="329"/>
    </row>
    <row r="739" spans="1:43">
      <c r="A739" s="126">
        <f t="shared" si="189"/>
        <v>43496</v>
      </c>
      <c r="B739" s="127">
        <f t="shared" si="179"/>
        <v>43496</v>
      </c>
      <c r="C739" s="128" t="str">
        <f t="shared" si="180"/>
        <v>白</v>
      </c>
      <c r="D739" s="128">
        <f t="shared" si="181"/>
        <v>31</v>
      </c>
      <c r="E739" s="129">
        <f t="shared" si="190"/>
        <v>3</v>
      </c>
      <c r="F739" s="130" t="str">
        <f t="shared" si="182"/>
        <v>丙班</v>
      </c>
      <c r="G739" s="128">
        <f t="shared" si="183"/>
        <v>13</v>
      </c>
      <c r="H739" s="131">
        <f t="shared" si="185"/>
        <v>0.0416666666666667</v>
      </c>
      <c r="I739" s="165">
        <f t="shared" si="186"/>
        <v>0.541666666666667</v>
      </c>
      <c r="J739" s="283" t="str">
        <f>IF(_penmei1_month_day!AH735="","",_penmei1_month_day!AH735)</f>
        <v/>
      </c>
      <c r="K739" s="283" t="str">
        <f>IF(_penmei1_month_day!AI735="","",_penmei1_month_day!AI735)</f>
        <v/>
      </c>
      <c r="L739" s="284" t="str">
        <f>IF(_penmei1_month_day!AJ735="","",_penmei1_month_day!AJ735)</f>
        <v/>
      </c>
      <c r="M739" s="284" t="str">
        <f>IF(_penmei1_month_day!AK735="","",_penmei1_month_day!AK735)</f>
        <v/>
      </c>
      <c r="N739" s="284" t="str">
        <f>IF(_penmei1_month_day!AL735="","",_penmei1_month_day!AL735)</f>
        <v/>
      </c>
      <c r="O739" s="284" t="str">
        <f>IF(_penmei1_month_day!AM735="","",_penmei1_month_day!AM735)</f>
        <v/>
      </c>
      <c r="P739" s="284" t="str">
        <f>IF(_penmei1_month_day!AN735="","",_penmei1_month_day!AN735)</f>
        <v/>
      </c>
      <c r="Q739" s="284" t="str">
        <f>IF(_penmei1_month_day!AO735="","",_penmei1_month_day!AO735)</f>
        <v/>
      </c>
      <c r="R739" s="284" t="str">
        <f>IF(_penmei1_month_day!AP735="","",_penmei1_month_day!AP735)</f>
        <v/>
      </c>
      <c r="S739" s="284" t="str">
        <f>IF(_penmei1_month_day!AQ735="","",_penmei1_month_day!AQ735)</f>
        <v/>
      </c>
      <c r="T739" s="284" t="str">
        <f>IF(_penmei1_month_day!AR735="","",_penmei1_month_day!AR735)</f>
        <v/>
      </c>
      <c r="U739" s="284" t="str">
        <f>IF(_penmei1_month_day!AS735="","",_penmei1_month_day!AS735)</f>
        <v/>
      </c>
      <c r="V739" s="284" t="str">
        <f>IF(_penmei1_month_day!AT735="","",_penmei1_month_day!AT735)</f>
        <v/>
      </c>
      <c r="W739" s="284" t="str">
        <f>IF(_penmei1_month_day!AU735="","",_penmei1_month_day!AU735)</f>
        <v/>
      </c>
      <c r="X739" s="284" t="str">
        <f>IF(_penmei1_month_day!AV735="","",_penmei1_month_day!AV735)</f>
        <v/>
      </c>
      <c r="Y739" s="284" t="str">
        <f>IF(_penmei1_month_day!AW735="","",_penmei1_month_day!AW735)</f>
        <v/>
      </c>
      <c r="Z739" s="284" t="str">
        <f>IF(_penmei1_month_day!AX735="","",_penmei1_month_day!AX735)</f>
        <v/>
      </c>
      <c r="AA739" s="306" t="str">
        <f>IF(_penmei1_month_day!AY735="","",ABS(_penmei1_month_day!AY735))</f>
        <v/>
      </c>
      <c r="AB739" s="306" t="str">
        <f>IF(_penmei1_month_day!AZ735="","",ABS(_penmei1_month_day!AZ735))</f>
        <v/>
      </c>
      <c r="AC739" s="283" t="str">
        <f>IF(_penmei1_month_day!BA735="","",_penmei1_month_day!BA735)</f>
        <v/>
      </c>
      <c r="AD739" s="283" t="str">
        <f>IF(_penmei1_month_day!BB735="","",_penmei1_month_day!BB735)</f>
        <v/>
      </c>
      <c r="AE739" s="284" t="str">
        <f>IF(_penmei1_month_day!BC735="","",_penmei1_month_day!BC735)</f>
        <v/>
      </c>
      <c r="AF739" s="284" t="str">
        <f>IF(_penmei1_month_day!BD735="","",_penmei1_month_day!BD735)</f>
        <v/>
      </c>
      <c r="AG739" s="284" t="str">
        <f>IF(_penmei1_month_day!BE735="","",_penmei1_month_day!BE735)</f>
        <v/>
      </c>
      <c r="AH739" s="306" t="str">
        <f>IF(_penmei1_month_day!BF735="","",_penmei1_month_day!BF735)</f>
        <v/>
      </c>
      <c r="AI739" s="306" t="str">
        <f>IF(_penmei1_month_day!BG735="","",_penmei1_month_day!BG735)</f>
        <v/>
      </c>
      <c r="AJ739" s="306" t="str">
        <f>IF(_penmei1_month_day!BH735="","",_penmei1_month_day!BH735)</f>
        <v/>
      </c>
      <c r="AK739" s="306" t="str">
        <f>IF(_penmei1_month_day!BI735="","",_penmei1_month_day!BI735)</f>
        <v/>
      </c>
      <c r="AL739" s="284" t="str">
        <f>IF(_penmei1_month_day!BJ735="","",_penmei1_month_day!BJ735)</f>
        <v/>
      </c>
      <c r="AM739" s="306" t="str">
        <f>IF(_penmei1_month_day!BK735="","",_penmei1_month_day!BK735/10000)</f>
        <v/>
      </c>
      <c r="AN739" s="284" t="str">
        <f>IF(_penmei1_month_day!BL735="","",_penmei1_month_day!BL735)</f>
        <v/>
      </c>
      <c r="AO739" s="284" t="str">
        <f>IF(_penmei1_month_day!BM735="","",_penmei1_month_day!BM735)</f>
        <v/>
      </c>
      <c r="AP739" s="329"/>
      <c r="AQ739" s="329"/>
    </row>
    <row r="740" spans="1:43">
      <c r="A740" s="126">
        <f t="shared" si="189"/>
        <v>43496</v>
      </c>
      <c r="B740" s="127">
        <f t="shared" si="179"/>
        <v>43496</v>
      </c>
      <c r="C740" s="128" t="str">
        <f t="shared" si="180"/>
        <v>白</v>
      </c>
      <c r="D740" s="128">
        <f t="shared" si="181"/>
        <v>31</v>
      </c>
      <c r="E740" s="129">
        <f t="shared" si="190"/>
        <v>3</v>
      </c>
      <c r="F740" s="130" t="str">
        <f t="shared" si="182"/>
        <v>丙班</v>
      </c>
      <c r="G740" s="128">
        <f t="shared" si="183"/>
        <v>14</v>
      </c>
      <c r="H740" s="131">
        <f t="shared" si="185"/>
        <v>0.0416666666666667</v>
      </c>
      <c r="I740" s="165">
        <f t="shared" si="186"/>
        <v>0.583333333333334</v>
      </c>
      <c r="J740" s="283" t="str">
        <f>IF(_penmei1_month_day!AH736="","",_penmei1_month_day!AH736)</f>
        <v/>
      </c>
      <c r="K740" s="283" t="str">
        <f>IF(_penmei1_month_day!AI736="","",_penmei1_month_day!AI736)</f>
        <v/>
      </c>
      <c r="L740" s="284" t="str">
        <f>IF(_penmei1_month_day!AJ736="","",_penmei1_month_day!AJ736)</f>
        <v/>
      </c>
      <c r="M740" s="284" t="str">
        <f>IF(_penmei1_month_day!AK736="","",_penmei1_month_day!AK736)</f>
        <v/>
      </c>
      <c r="N740" s="284" t="str">
        <f>IF(_penmei1_month_day!AL736="","",_penmei1_month_day!AL736)</f>
        <v/>
      </c>
      <c r="O740" s="284" t="str">
        <f>IF(_penmei1_month_day!AM736="","",_penmei1_month_day!AM736)</f>
        <v/>
      </c>
      <c r="P740" s="284" t="str">
        <f>IF(_penmei1_month_day!AN736="","",_penmei1_month_day!AN736)</f>
        <v/>
      </c>
      <c r="Q740" s="284" t="str">
        <f>IF(_penmei1_month_day!AO736="","",_penmei1_month_day!AO736)</f>
        <v/>
      </c>
      <c r="R740" s="284" t="str">
        <f>IF(_penmei1_month_day!AP736="","",_penmei1_month_day!AP736)</f>
        <v/>
      </c>
      <c r="S740" s="284" t="str">
        <f>IF(_penmei1_month_day!AQ736="","",_penmei1_month_day!AQ736)</f>
        <v/>
      </c>
      <c r="T740" s="284" t="str">
        <f>IF(_penmei1_month_day!AR736="","",_penmei1_month_day!AR736)</f>
        <v/>
      </c>
      <c r="U740" s="284" t="str">
        <f>IF(_penmei1_month_day!AS736="","",_penmei1_month_day!AS736)</f>
        <v/>
      </c>
      <c r="V740" s="284" t="str">
        <f>IF(_penmei1_month_day!AT736="","",_penmei1_month_day!AT736)</f>
        <v/>
      </c>
      <c r="W740" s="284" t="str">
        <f>IF(_penmei1_month_day!AU736="","",_penmei1_month_day!AU736)</f>
        <v/>
      </c>
      <c r="X740" s="284" t="str">
        <f>IF(_penmei1_month_day!AV736="","",_penmei1_month_day!AV736)</f>
        <v/>
      </c>
      <c r="Y740" s="284" t="str">
        <f>IF(_penmei1_month_day!AW736="","",_penmei1_month_day!AW736)</f>
        <v/>
      </c>
      <c r="Z740" s="284" t="str">
        <f>IF(_penmei1_month_day!AX736="","",_penmei1_month_day!AX736)</f>
        <v/>
      </c>
      <c r="AA740" s="306" t="str">
        <f>IF(_penmei1_month_day!AY736="","",ABS(_penmei1_month_day!AY736))</f>
        <v/>
      </c>
      <c r="AB740" s="306" t="str">
        <f>IF(_penmei1_month_day!AZ736="","",ABS(_penmei1_month_day!AZ736))</f>
        <v/>
      </c>
      <c r="AC740" s="283" t="str">
        <f>IF(_penmei1_month_day!BA736="","",_penmei1_month_day!BA736)</f>
        <v/>
      </c>
      <c r="AD740" s="283" t="str">
        <f>IF(_penmei1_month_day!BB736="","",_penmei1_month_day!BB736)</f>
        <v/>
      </c>
      <c r="AE740" s="284" t="str">
        <f>IF(_penmei1_month_day!BC736="","",_penmei1_month_day!BC736)</f>
        <v/>
      </c>
      <c r="AF740" s="284" t="str">
        <f>IF(_penmei1_month_day!BD736="","",_penmei1_month_day!BD736)</f>
        <v/>
      </c>
      <c r="AG740" s="284" t="str">
        <f>IF(_penmei1_month_day!BE736="","",_penmei1_month_day!BE736)</f>
        <v/>
      </c>
      <c r="AH740" s="306" t="str">
        <f>IF(_penmei1_month_day!BF736="","",_penmei1_month_day!BF736)</f>
        <v/>
      </c>
      <c r="AI740" s="306" t="str">
        <f>IF(_penmei1_month_day!BG736="","",_penmei1_month_day!BG736)</f>
        <v/>
      </c>
      <c r="AJ740" s="306" t="str">
        <f>IF(_penmei1_month_day!BH736="","",_penmei1_month_day!BH736)</f>
        <v/>
      </c>
      <c r="AK740" s="306" t="str">
        <f>IF(_penmei1_month_day!BI736="","",_penmei1_month_day!BI736)</f>
        <v/>
      </c>
      <c r="AL740" s="284" t="str">
        <f>IF(_penmei1_month_day!BJ736="","",_penmei1_month_day!BJ736)</f>
        <v/>
      </c>
      <c r="AM740" s="306" t="str">
        <f>IF(_penmei1_month_day!BK736="","",_penmei1_month_day!BK736/10000)</f>
        <v/>
      </c>
      <c r="AN740" s="284" t="str">
        <f>IF(_penmei1_month_day!BL736="","",_penmei1_month_day!BL736)</f>
        <v/>
      </c>
      <c r="AO740" s="284" t="str">
        <f>IF(_penmei1_month_day!BM736="","",_penmei1_month_day!BM736)</f>
        <v/>
      </c>
      <c r="AP740" s="329"/>
      <c r="AQ740" s="329"/>
    </row>
    <row r="741" ht="15" spans="1:43">
      <c r="A741" s="132">
        <f t="shared" si="189"/>
        <v>43496</v>
      </c>
      <c r="B741" s="133">
        <f t="shared" si="179"/>
        <v>43496</v>
      </c>
      <c r="C741" s="134" t="str">
        <f t="shared" si="180"/>
        <v>白</v>
      </c>
      <c r="D741" s="134">
        <f t="shared" si="181"/>
        <v>31</v>
      </c>
      <c r="E741" s="135">
        <f t="shared" si="190"/>
        <v>3</v>
      </c>
      <c r="F741" s="136" t="str">
        <f t="shared" si="182"/>
        <v>丙班</v>
      </c>
      <c r="G741" s="134">
        <f t="shared" si="183"/>
        <v>15</v>
      </c>
      <c r="H741" s="137">
        <f t="shared" si="185"/>
        <v>0.0416666666666667</v>
      </c>
      <c r="I741" s="170">
        <f t="shared" si="186"/>
        <v>0.625000000000001</v>
      </c>
      <c r="J741" s="285" t="str">
        <f>IF(_penmei1_month_day!AH737="","",_penmei1_month_day!AH737)</f>
        <v/>
      </c>
      <c r="K741" s="285" t="str">
        <f>IF(_penmei1_month_day!AI737="","",_penmei1_month_day!AI737)</f>
        <v/>
      </c>
      <c r="L741" s="286" t="str">
        <f>IF(_penmei1_month_day!AJ737="","",_penmei1_month_day!AJ737)</f>
        <v/>
      </c>
      <c r="M741" s="286" t="str">
        <f>IF(_penmei1_month_day!AK737="","",_penmei1_month_day!AK737)</f>
        <v/>
      </c>
      <c r="N741" s="286" t="str">
        <f>IF(_penmei1_month_day!AL737="","",_penmei1_month_day!AL737)</f>
        <v/>
      </c>
      <c r="O741" s="286" t="str">
        <f>IF(_penmei1_month_day!AM737="","",_penmei1_month_day!AM737)</f>
        <v/>
      </c>
      <c r="P741" s="286" t="str">
        <f>IF(_penmei1_month_day!AN737="","",_penmei1_month_day!AN737)</f>
        <v/>
      </c>
      <c r="Q741" s="286" t="str">
        <f>IF(_penmei1_month_day!AO737="","",_penmei1_month_day!AO737)</f>
        <v/>
      </c>
      <c r="R741" s="286" t="str">
        <f>IF(_penmei1_month_day!AP737="","",_penmei1_month_day!AP737)</f>
        <v/>
      </c>
      <c r="S741" s="286" t="str">
        <f>IF(_penmei1_month_day!AQ737="","",_penmei1_month_day!AQ737)</f>
        <v/>
      </c>
      <c r="T741" s="286" t="str">
        <f>IF(_penmei1_month_day!AR737="","",_penmei1_month_day!AR737)</f>
        <v/>
      </c>
      <c r="U741" s="286" t="str">
        <f>IF(_penmei1_month_day!AS737="","",_penmei1_month_day!AS737)</f>
        <v/>
      </c>
      <c r="V741" s="286" t="str">
        <f>IF(_penmei1_month_day!AT737="","",_penmei1_month_day!AT737)</f>
        <v/>
      </c>
      <c r="W741" s="286" t="str">
        <f>IF(_penmei1_month_day!AU737="","",_penmei1_month_day!AU737)</f>
        <v/>
      </c>
      <c r="X741" s="286" t="str">
        <f>IF(_penmei1_month_day!AV737="","",_penmei1_month_day!AV737)</f>
        <v/>
      </c>
      <c r="Y741" s="286" t="str">
        <f>IF(_penmei1_month_day!AW737="","",_penmei1_month_day!AW737)</f>
        <v/>
      </c>
      <c r="Z741" s="286" t="str">
        <f>IF(_penmei1_month_day!AX737="","",_penmei1_month_day!AX737)</f>
        <v/>
      </c>
      <c r="AA741" s="307" t="str">
        <f>IF(_penmei1_month_day!AY737="","",ABS(_penmei1_month_day!AY737))</f>
        <v/>
      </c>
      <c r="AB741" s="307" t="str">
        <f>IF(_penmei1_month_day!AZ737="","",ABS(_penmei1_month_day!AZ737))</f>
        <v/>
      </c>
      <c r="AC741" s="285" t="str">
        <f>IF(_penmei1_month_day!BA737="","",_penmei1_month_day!BA737)</f>
        <v/>
      </c>
      <c r="AD741" s="285" t="str">
        <f>IF(_penmei1_month_day!BB737="","",_penmei1_month_day!BB737)</f>
        <v/>
      </c>
      <c r="AE741" s="286" t="str">
        <f>IF(_penmei1_month_day!BC737="","",_penmei1_month_day!BC737)</f>
        <v/>
      </c>
      <c r="AF741" s="284" t="str">
        <f>IF(_penmei1_month_day!BD737="","",_penmei1_month_day!BD737)</f>
        <v/>
      </c>
      <c r="AG741" s="286" t="str">
        <f>IF(_penmei1_month_day!BE737="","",_penmei1_month_day!BE737)</f>
        <v/>
      </c>
      <c r="AH741" s="307" t="str">
        <f>IF(_penmei1_month_day!BF737="","",_penmei1_month_day!BF737)</f>
        <v/>
      </c>
      <c r="AI741" s="307" t="str">
        <f>IF(_penmei1_month_day!BG737="","",_penmei1_month_day!BG737)</f>
        <v/>
      </c>
      <c r="AJ741" s="307" t="str">
        <f>IF(_penmei1_month_day!BH737="","",_penmei1_month_day!BH737)</f>
        <v/>
      </c>
      <c r="AK741" s="307" t="str">
        <f>IF(_penmei1_month_day!BI737="","",_penmei1_month_day!BI737)</f>
        <v/>
      </c>
      <c r="AL741" s="286" t="str">
        <f>IF(_penmei1_month_day!BJ737="","",_penmei1_month_day!BJ737)</f>
        <v/>
      </c>
      <c r="AM741" s="307" t="str">
        <f>IF(_penmei1_month_day!BK737="","",_penmei1_month_day!BK737/10000)</f>
        <v/>
      </c>
      <c r="AN741" s="286" t="str">
        <f>IF(_penmei1_month_day!BL737="","",_penmei1_month_day!BL737)</f>
        <v/>
      </c>
      <c r="AO741" s="286" t="str">
        <f>IF(_penmei1_month_day!BM737="","",_penmei1_month_day!BM737)</f>
        <v/>
      </c>
      <c r="AP741" s="243" t="s">
        <v>83</v>
      </c>
      <c r="AQ741" s="335"/>
    </row>
    <row r="742" ht="15" spans="1:43">
      <c r="A742" s="120">
        <f t="shared" si="189"/>
        <v>43496</v>
      </c>
      <c r="B742" s="121">
        <f t="shared" si="179"/>
        <v>43496</v>
      </c>
      <c r="C742" s="122" t="str">
        <f t="shared" si="180"/>
        <v>中</v>
      </c>
      <c r="D742" s="122">
        <f t="shared" si="181"/>
        <v>31</v>
      </c>
      <c r="E742" s="123">
        <f>IF(AND(E734=4),1,IF(AND(E734&lt;4),(E734+1),))</f>
        <v>4</v>
      </c>
      <c r="F742" s="124" t="str">
        <f t="shared" si="182"/>
        <v>丁班</v>
      </c>
      <c r="G742" s="122">
        <f t="shared" si="183"/>
        <v>16</v>
      </c>
      <c r="H742" s="125">
        <f t="shared" si="185"/>
        <v>0.0416666666666667</v>
      </c>
      <c r="I742" s="160">
        <f t="shared" si="186"/>
        <v>0.666666666666667</v>
      </c>
      <c r="J742" s="281" t="str">
        <f>IF(_penmei1_month_day!AH738="","",_penmei1_month_day!AH738)</f>
        <v/>
      </c>
      <c r="K742" s="281" t="str">
        <f>IF(_penmei1_month_day!AI738="","",_penmei1_month_day!AI738)</f>
        <v/>
      </c>
      <c r="L742" s="282" t="str">
        <f>IF(_penmei1_month_day!AJ738="","",_penmei1_month_day!AJ738)</f>
        <v/>
      </c>
      <c r="M742" s="282" t="str">
        <f>IF(_penmei1_month_day!AK738="","",_penmei1_month_day!AK738)</f>
        <v/>
      </c>
      <c r="N742" s="282" t="str">
        <f>IF(_penmei1_month_day!AL738="","",_penmei1_month_day!AL738)</f>
        <v/>
      </c>
      <c r="O742" s="282" t="str">
        <f>IF(_penmei1_month_day!AM738="","",_penmei1_month_day!AM738)</f>
        <v/>
      </c>
      <c r="P742" s="282" t="str">
        <f>IF(_penmei1_month_day!AN738="","",_penmei1_month_day!AN738)</f>
        <v/>
      </c>
      <c r="Q742" s="282" t="str">
        <f>IF(_penmei1_month_day!AO738="","",_penmei1_month_day!AO738)</f>
        <v/>
      </c>
      <c r="R742" s="282" t="str">
        <f>IF(_penmei1_month_day!AP738="","",_penmei1_month_day!AP738)</f>
        <v/>
      </c>
      <c r="S742" s="282" t="str">
        <f>IF(_penmei1_month_day!AQ738="","",_penmei1_month_day!AQ738)</f>
        <v/>
      </c>
      <c r="T742" s="282" t="str">
        <f>IF(_penmei1_month_day!AR738="","",_penmei1_month_day!AR738)</f>
        <v/>
      </c>
      <c r="U742" s="282" t="str">
        <f>IF(_penmei1_month_day!AS738="","",_penmei1_month_day!AS738)</f>
        <v/>
      </c>
      <c r="V742" s="282" t="str">
        <f>IF(_penmei1_month_day!AT738="","",_penmei1_month_day!AT738)</f>
        <v/>
      </c>
      <c r="W742" s="282" t="str">
        <f>IF(_penmei1_month_day!AU738="","",_penmei1_month_day!AU738)</f>
        <v/>
      </c>
      <c r="X742" s="282" t="str">
        <f>IF(_penmei1_month_day!AV738="","",_penmei1_month_day!AV738)</f>
        <v/>
      </c>
      <c r="Y742" s="282" t="str">
        <f>IF(_penmei1_month_day!AW738="","",_penmei1_month_day!AW738)</f>
        <v/>
      </c>
      <c r="Z742" s="282" t="str">
        <f>IF(_penmei1_month_day!AX738="","",_penmei1_month_day!AX738)</f>
        <v/>
      </c>
      <c r="AA742" s="305" t="str">
        <f>IF(_penmei1_month_day!AY738="","",ABS(_penmei1_month_day!AY738))</f>
        <v/>
      </c>
      <c r="AB742" s="305" t="str">
        <f>IF(_penmei1_month_day!AZ738="","",ABS(_penmei1_month_day!AZ738))</f>
        <v/>
      </c>
      <c r="AC742" s="281" t="str">
        <f>IF(_penmei1_month_day!BA738="","",_penmei1_month_day!BA738)</f>
        <v/>
      </c>
      <c r="AD742" s="281" t="str">
        <f>IF(_penmei1_month_day!BB738="","",_penmei1_month_day!BB738)</f>
        <v/>
      </c>
      <c r="AE742" s="282" t="str">
        <f>IF(_penmei1_month_day!BC738="","",_penmei1_month_day!BC738)</f>
        <v/>
      </c>
      <c r="AF742" s="282" t="str">
        <f>IF(_penmei1_month_day!BD738="","",_penmei1_month_day!BD738)</f>
        <v/>
      </c>
      <c r="AG742" s="282" t="str">
        <f>IF(_penmei1_month_day!BE738="","",_penmei1_month_day!BE738)</f>
        <v/>
      </c>
      <c r="AH742" s="305" t="str">
        <f>IF(_penmei1_month_day!BF738="","",_penmei1_month_day!BF738)</f>
        <v/>
      </c>
      <c r="AI742" s="305" t="str">
        <f>IF(_penmei1_month_day!BG738="","",_penmei1_month_day!BG738)</f>
        <v/>
      </c>
      <c r="AJ742" s="305" t="str">
        <f>IF(_penmei1_month_day!BH738="","",_penmei1_month_day!BH738)</f>
        <v/>
      </c>
      <c r="AK742" s="305" t="str">
        <f>IF(_penmei1_month_day!BI738="","",_penmei1_month_day!BI738)</f>
        <v/>
      </c>
      <c r="AL742" s="282" t="str">
        <f>IF(_penmei1_month_day!BJ738="","",_penmei1_month_day!BJ738)</f>
        <v/>
      </c>
      <c r="AM742" s="305" t="str">
        <f>IF(_penmei1_month_day!BK738="","",_penmei1_month_day!BK738/10000)</f>
        <v/>
      </c>
      <c r="AN742" s="282" t="str">
        <f>IF(_penmei1_month_day!BL738="","",_penmei1_month_day!BL738)</f>
        <v/>
      </c>
      <c r="AO742" s="282" t="str">
        <f>IF(_penmei1_month_day!BM738="","",_penmei1_month_day!BM738)</f>
        <v/>
      </c>
      <c r="AP742" s="328"/>
      <c r="AQ742" s="328"/>
    </row>
    <row r="743" spans="1:43">
      <c r="A743" s="126">
        <f t="shared" si="189"/>
        <v>43496</v>
      </c>
      <c r="B743" s="127">
        <f t="shared" si="179"/>
        <v>43496</v>
      </c>
      <c r="C743" s="128" t="str">
        <f t="shared" si="180"/>
        <v>中</v>
      </c>
      <c r="D743" s="128">
        <f t="shared" si="181"/>
        <v>31</v>
      </c>
      <c r="E743" s="129">
        <f t="shared" ref="E743:E749" si="191">E742</f>
        <v>4</v>
      </c>
      <c r="F743" s="130" t="str">
        <f t="shared" si="182"/>
        <v>丁班</v>
      </c>
      <c r="G743" s="128">
        <f t="shared" si="183"/>
        <v>17</v>
      </c>
      <c r="H743" s="131">
        <f t="shared" si="185"/>
        <v>0.0416666666666667</v>
      </c>
      <c r="I743" s="165">
        <f t="shared" si="186"/>
        <v>0.708333333333334</v>
      </c>
      <c r="J743" s="283" t="str">
        <f>IF(_penmei1_month_day!AH739="","",_penmei1_month_day!AH739)</f>
        <v/>
      </c>
      <c r="K743" s="283" t="str">
        <f>IF(_penmei1_month_day!AI739="","",_penmei1_month_day!AI739)</f>
        <v/>
      </c>
      <c r="L743" s="284" t="str">
        <f>IF(_penmei1_month_day!AJ739="","",_penmei1_month_day!AJ739)</f>
        <v/>
      </c>
      <c r="M743" s="284" t="str">
        <f>IF(_penmei1_month_day!AK739="","",_penmei1_month_day!AK739)</f>
        <v/>
      </c>
      <c r="N743" s="284" t="str">
        <f>IF(_penmei1_month_day!AL739="","",_penmei1_month_day!AL739)</f>
        <v/>
      </c>
      <c r="O743" s="284" t="str">
        <f>IF(_penmei1_month_day!AM739="","",_penmei1_month_day!AM739)</f>
        <v/>
      </c>
      <c r="P743" s="284" t="str">
        <f>IF(_penmei1_month_day!AN739="","",_penmei1_month_day!AN739)</f>
        <v/>
      </c>
      <c r="Q743" s="284" t="str">
        <f>IF(_penmei1_month_day!AO739="","",_penmei1_month_day!AO739)</f>
        <v/>
      </c>
      <c r="R743" s="284" t="str">
        <f>IF(_penmei1_month_day!AP739="","",_penmei1_month_day!AP739)</f>
        <v/>
      </c>
      <c r="S743" s="284" t="str">
        <f>IF(_penmei1_month_day!AQ739="","",_penmei1_month_day!AQ739)</f>
        <v/>
      </c>
      <c r="T743" s="284" t="str">
        <f>IF(_penmei1_month_day!AR739="","",_penmei1_month_day!AR739)</f>
        <v/>
      </c>
      <c r="U743" s="284" t="str">
        <f>IF(_penmei1_month_day!AS739="","",_penmei1_month_day!AS739)</f>
        <v/>
      </c>
      <c r="V743" s="284" t="str">
        <f>IF(_penmei1_month_day!AT739="","",_penmei1_month_day!AT739)</f>
        <v/>
      </c>
      <c r="W743" s="284" t="str">
        <f>IF(_penmei1_month_day!AU739="","",_penmei1_month_day!AU739)</f>
        <v/>
      </c>
      <c r="X743" s="284" t="str">
        <f>IF(_penmei1_month_day!AV739="","",_penmei1_month_day!AV739)</f>
        <v/>
      </c>
      <c r="Y743" s="284" t="str">
        <f>IF(_penmei1_month_day!AW739="","",_penmei1_month_day!AW739)</f>
        <v/>
      </c>
      <c r="Z743" s="284" t="str">
        <f>IF(_penmei1_month_day!AX739="","",_penmei1_month_day!AX739)</f>
        <v/>
      </c>
      <c r="AA743" s="306" t="str">
        <f>IF(_penmei1_month_day!AY739="","",ABS(_penmei1_month_day!AY739))</f>
        <v/>
      </c>
      <c r="AB743" s="306" t="str">
        <f>IF(_penmei1_month_day!AZ739="","",ABS(_penmei1_month_day!AZ739))</f>
        <v/>
      </c>
      <c r="AC743" s="283" t="str">
        <f>IF(_penmei1_month_day!BA739="","",_penmei1_month_day!BA739)</f>
        <v/>
      </c>
      <c r="AD743" s="283" t="str">
        <f>IF(_penmei1_month_day!BB739="","",_penmei1_month_day!BB739)</f>
        <v/>
      </c>
      <c r="AE743" s="284" t="str">
        <f>IF(_penmei1_month_day!BC739="","",_penmei1_month_day!BC739)</f>
        <v/>
      </c>
      <c r="AF743" s="284" t="str">
        <f>IF(_penmei1_month_day!BD739="","",_penmei1_month_day!BD739)</f>
        <v/>
      </c>
      <c r="AG743" s="284" t="str">
        <f>IF(_penmei1_month_day!BE739="","",_penmei1_month_day!BE739)</f>
        <v/>
      </c>
      <c r="AH743" s="306" t="str">
        <f>IF(_penmei1_month_day!BF739="","",_penmei1_month_day!BF739)</f>
        <v/>
      </c>
      <c r="AI743" s="306" t="str">
        <f>IF(_penmei1_month_day!BG739="","",_penmei1_month_day!BG739)</f>
        <v/>
      </c>
      <c r="AJ743" s="306" t="str">
        <f>IF(_penmei1_month_day!BH739="","",_penmei1_month_day!BH739)</f>
        <v/>
      </c>
      <c r="AK743" s="306" t="str">
        <f>IF(_penmei1_month_day!BI739="","",_penmei1_month_day!BI739)</f>
        <v/>
      </c>
      <c r="AL743" s="284" t="str">
        <f>IF(_penmei1_month_day!BJ739="","",_penmei1_month_day!BJ739)</f>
        <v/>
      </c>
      <c r="AM743" s="306" t="str">
        <f>IF(_penmei1_month_day!BK739="","",_penmei1_month_day!BK739/10000)</f>
        <v/>
      </c>
      <c r="AN743" s="284" t="str">
        <f>IF(_penmei1_month_day!BL739="","",_penmei1_month_day!BL739)</f>
        <v/>
      </c>
      <c r="AO743" s="284" t="str">
        <f>IF(_penmei1_month_day!BM739="","",_penmei1_month_day!BM739)</f>
        <v/>
      </c>
      <c r="AP743" s="329"/>
      <c r="AQ743" s="329"/>
    </row>
    <row r="744" spans="1:43">
      <c r="A744" s="126">
        <f t="shared" si="189"/>
        <v>43496</v>
      </c>
      <c r="B744" s="127">
        <f t="shared" si="179"/>
        <v>43496</v>
      </c>
      <c r="C744" s="128" t="str">
        <f t="shared" si="180"/>
        <v>中</v>
      </c>
      <c r="D744" s="128">
        <f t="shared" si="181"/>
        <v>31</v>
      </c>
      <c r="E744" s="129">
        <f t="shared" si="191"/>
        <v>4</v>
      </c>
      <c r="F744" s="130" t="str">
        <f t="shared" si="182"/>
        <v>丁班</v>
      </c>
      <c r="G744" s="128">
        <f t="shared" si="183"/>
        <v>18</v>
      </c>
      <c r="H744" s="131">
        <f t="shared" si="185"/>
        <v>0.0416666666666667</v>
      </c>
      <c r="I744" s="165">
        <f t="shared" si="186"/>
        <v>0.750000000000001</v>
      </c>
      <c r="J744" s="283" t="str">
        <f>IF(_penmei1_month_day!AH740="","",_penmei1_month_day!AH740)</f>
        <v/>
      </c>
      <c r="K744" s="283" t="str">
        <f>IF(_penmei1_month_day!AI740="","",_penmei1_month_day!AI740)</f>
        <v/>
      </c>
      <c r="L744" s="284" t="str">
        <f>IF(_penmei1_month_day!AJ740="","",_penmei1_month_day!AJ740)</f>
        <v/>
      </c>
      <c r="M744" s="284" t="str">
        <f>IF(_penmei1_month_day!AK740="","",_penmei1_month_day!AK740)</f>
        <v/>
      </c>
      <c r="N744" s="284" t="str">
        <f>IF(_penmei1_month_day!AL740="","",_penmei1_month_day!AL740)</f>
        <v/>
      </c>
      <c r="O744" s="284" t="str">
        <f>IF(_penmei1_month_day!AM740="","",_penmei1_month_day!AM740)</f>
        <v/>
      </c>
      <c r="P744" s="284" t="str">
        <f>IF(_penmei1_month_day!AN740="","",_penmei1_month_day!AN740)</f>
        <v/>
      </c>
      <c r="Q744" s="284" t="str">
        <f>IF(_penmei1_month_day!AO740="","",_penmei1_month_day!AO740)</f>
        <v/>
      </c>
      <c r="R744" s="284" t="str">
        <f>IF(_penmei1_month_day!AP740="","",_penmei1_month_day!AP740)</f>
        <v/>
      </c>
      <c r="S744" s="284" t="str">
        <f>IF(_penmei1_month_day!AQ740="","",_penmei1_month_day!AQ740)</f>
        <v/>
      </c>
      <c r="T744" s="284" t="str">
        <f>IF(_penmei1_month_day!AR740="","",_penmei1_month_day!AR740)</f>
        <v/>
      </c>
      <c r="U744" s="284" t="str">
        <f>IF(_penmei1_month_day!AS740="","",_penmei1_month_day!AS740)</f>
        <v/>
      </c>
      <c r="V744" s="284" t="str">
        <f>IF(_penmei1_month_day!AT740="","",_penmei1_month_day!AT740)</f>
        <v/>
      </c>
      <c r="W744" s="284" t="str">
        <f>IF(_penmei1_month_day!AU740="","",_penmei1_month_day!AU740)</f>
        <v/>
      </c>
      <c r="X744" s="284" t="str">
        <f>IF(_penmei1_month_day!AV740="","",_penmei1_month_day!AV740)</f>
        <v/>
      </c>
      <c r="Y744" s="284" t="str">
        <f>IF(_penmei1_month_day!AW740="","",_penmei1_month_day!AW740)</f>
        <v/>
      </c>
      <c r="Z744" s="284" t="str">
        <f>IF(_penmei1_month_day!AX740="","",_penmei1_month_day!AX740)</f>
        <v/>
      </c>
      <c r="AA744" s="306" t="str">
        <f>IF(_penmei1_month_day!AY740="","",ABS(_penmei1_month_day!AY740))</f>
        <v/>
      </c>
      <c r="AB744" s="306" t="str">
        <f>IF(_penmei1_month_day!AZ740="","",ABS(_penmei1_month_day!AZ740))</f>
        <v/>
      </c>
      <c r="AC744" s="283" t="str">
        <f>IF(_penmei1_month_day!BA740="","",_penmei1_month_day!BA740)</f>
        <v/>
      </c>
      <c r="AD744" s="283" t="str">
        <f>IF(_penmei1_month_day!BB740="","",_penmei1_month_day!BB740)</f>
        <v/>
      </c>
      <c r="AE744" s="284" t="str">
        <f>IF(_penmei1_month_day!BC740="","",_penmei1_month_day!BC740)</f>
        <v/>
      </c>
      <c r="AF744" s="284" t="str">
        <f>IF(_penmei1_month_day!BD740="","",_penmei1_month_day!BD740)</f>
        <v/>
      </c>
      <c r="AG744" s="284" t="str">
        <f>IF(_penmei1_month_day!BE740="","",_penmei1_month_day!BE740)</f>
        <v/>
      </c>
      <c r="AH744" s="306" t="str">
        <f>IF(_penmei1_month_day!BF740="","",_penmei1_month_day!BF740)</f>
        <v/>
      </c>
      <c r="AI744" s="306" t="str">
        <f>IF(_penmei1_month_day!BG740="","",_penmei1_month_day!BG740)</f>
        <v/>
      </c>
      <c r="AJ744" s="306" t="str">
        <f>IF(_penmei1_month_day!BH740="","",_penmei1_month_day!BH740)</f>
        <v/>
      </c>
      <c r="AK744" s="306" t="str">
        <f>IF(_penmei1_month_day!BI740="","",_penmei1_month_day!BI740)</f>
        <v/>
      </c>
      <c r="AL744" s="284" t="str">
        <f>IF(_penmei1_month_day!BJ740="","",_penmei1_month_day!BJ740)</f>
        <v/>
      </c>
      <c r="AM744" s="306" t="str">
        <f>IF(_penmei1_month_day!BK740="","",_penmei1_month_day!BK740/10000)</f>
        <v/>
      </c>
      <c r="AN744" s="284" t="str">
        <f>IF(_penmei1_month_day!BL740="","",_penmei1_month_day!BL740)</f>
        <v/>
      </c>
      <c r="AO744" s="284" t="str">
        <f>IF(_penmei1_month_day!BM740="","",_penmei1_month_day!BM740)</f>
        <v/>
      </c>
      <c r="AP744" s="329"/>
      <c r="AQ744" s="329"/>
    </row>
    <row r="745" spans="1:43">
      <c r="A745" s="126">
        <f t="shared" si="189"/>
        <v>43496</v>
      </c>
      <c r="B745" s="127">
        <f t="shared" si="179"/>
        <v>43496</v>
      </c>
      <c r="C745" s="128" t="str">
        <f t="shared" si="180"/>
        <v>中</v>
      </c>
      <c r="D745" s="128">
        <f t="shared" si="181"/>
        <v>31</v>
      </c>
      <c r="E745" s="129">
        <f t="shared" si="191"/>
        <v>4</v>
      </c>
      <c r="F745" s="130" t="str">
        <f t="shared" si="182"/>
        <v>丁班</v>
      </c>
      <c r="G745" s="128">
        <f t="shared" si="183"/>
        <v>19</v>
      </c>
      <c r="H745" s="131">
        <f t="shared" si="185"/>
        <v>0.0416666666666667</v>
      </c>
      <c r="I745" s="165">
        <f t="shared" si="186"/>
        <v>0.791666666666668</v>
      </c>
      <c r="J745" s="283" t="str">
        <f>IF(_penmei1_month_day!AH741="","",_penmei1_month_day!AH741)</f>
        <v/>
      </c>
      <c r="K745" s="283" t="str">
        <f>IF(_penmei1_month_day!AI741="","",_penmei1_month_day!AI741)</f>
        <v/>
      </c>
      <c r="L745" s="284" t="str">
        <f>IF(_penmei1_month_day!AJ741="","",_penmei1_month_day!AJ741)</f>
        <v/>
      </c>
      <c r="M745" s="284" t="str">
        <f>IF(_penmei1_month_day!AK741="","",_penmei1_month_day!AK741)</f>
        <v/>
      </c>
      <c r="N745" s="284" t="str">
        <f>IF(_penmei1_month_day!AL741="","",_penmei1_month_day!AL741)</f>
        <v/>
      </c>
      <c r="O745" s="284" t="str">
        <f>IF(_penmei1_month_day!AM741="","",_penmei1_month_day!AM741)</f>
        <v/>
      </c>
      <c r="P745" s="284" t="str">
        <f>IF(_penmei1_month_day!AN741="","",_penmei1_month_day!AN741)</f>
        <v/>
      </c>
      <c r="Q745" s="284" t="str">
        <f>IF(_penmei1_month_day!AO741="","",_penmei1_month_day!AO741)</f>
        <v/>
      </c>
      <c r="R745" s="284" t="str">
        <f>IF(_penmei1_month_day!AP741="","",_penmei1_month_day!AP741)</f>
        <v/>
      </c>
      <c r="S745" s="284" t="str">
        <f>IF(_penmei1_month_day!AQ741="","",_penmei1_month_day!AQ741)</f>
        <v/>
      </c>
      <c r="T745" s="284" t="str">
        <f>IF(_penmei1_month_day!AR741="","",_penmei1_month_day!AR741)</f>
        <v/>
      </c>
      <c r="U745" s="284" t="str">
        <f>IF(_penmei1_month_day!AS741="","",_penmei1_month_day!AS741)</f>
        <v/>
      </c>
      <c r="V745" s="284" t="str">
        <f>IF(_penmei1_month_day!AT741="","",_penmei1_month_day!AT741)</f>
        <v/>
      </c>
      <c r="W745" s="284" t="str">
        <f>IF(_penmei1_month_day!AU741="","",_penmei1_month_day!AU741)</f>
        <v/>
      </c>
      <c r="X745" s="284" t="str">
        <f>IF(_penmei1_month_day!AV741="","",_penmei1_month_day!AV741)</f>
        <v/>
      </c>
      <c r="Y745" s="284" t="str">
        <f>IF(_penmei1_month_day!AW741="","",_penmei1_month_day!AW741)</f>
        <v/>
      </c>
      <c r="Z745" s="284" t="str">
        <f>IF(_penmei1_month_day!AX741="","",_penmei1_month_day!AX741)</f>
        <v/>
      </c>
      <c r="AA745" s="306" t="str">
        <f>IF(_penmei1_month_day!AY741="","",ABS(_penmei1_month_day!AY741))</f>
        <v/>
      </c>
      <c r="AB745" s="306" t="str">
        <f>IF(_penmei1_month_day!AZ741="","",ABS(_penmei1_month_day!AZ741))</f>
        <v/>
      </c>
      <c r="AC745" s="283" t="str">
        <f>IF(_penmei1_month_day!BA741="","",_penmei1_month_day!BA741)</f>
        <v/>
      </c>
      <c r="AD745" s="283" t="str">
        <f>IF(_penmei1_month_day!BB741="","",_penmei1_month_day!BB741)</f>
        <v/>
      </c>
      <c r="AE745" s="284" t="str">
        <f>IF(_penmei1_month_day!BC741="","",_penmei1_month_day!BC741)</f>
        <v/>
      </c>
      <c r="AF745" s="284" t="str">
        <f>IF(_penmei1_month_day!BD741="","",_penmei1_month_day!BD741)</f>
        <v/>
      </c>
      <c r="AG745" s="284" t="str">
        <f>IF(_penmei1_month_day!BE741="","",_penmei1_month_day!BE741)</f>
        <v/>
      </c>
      <c r="AH745" s="306" t="str">
        <f>IF(_penmei1_month_day!BF741="","",_penmei1_month_day!BF741)</f>
        <v/>
      </c>
      <c r="AI745" s="306" t="str">
        <f>IF(_penmei1_month_day!BG741="","",_penmei1_month_day!BG741)</f>
        <v/>
      </c>
      <c r="AJ745" s="306" t="str">
        <f>IF(_penmei1_month_day!BH741="","",_penmei1_month_day!BH741)</f>
        <v/>
      </c>
      <c r="AK745" s="306" t="str">
        <f>IF(_penmei1_month_day!BI741="","",_penmei1_month_day!BI741)</f>
        <v/>
      </c>
      <c r="AL745" s="284" t="str">
        <f>IF(_penmei1_month_day!BJ741="","",_penmei1_month_day!BJ741)</f>
        <v/>
      </c>
      <c r="AM745" s="306" t="str">
        <f>IF(_penmei1_month_day!BK741="","",_penmei1_month_day!BK741/10000)</f>
        <v/>
      </c>
      <c r="AN745" s="284" t="str">
        <f>IF(_penmei1_month_day!BL741="","",_penmei1_month_day!BL741)</f>
        <v/>
      </c>
      <c r="AO745" s="284" t="str">
        <f>IF(_penmei1_month_day!BM741="","",_penmei1_month_day!BM741)</f>
        <v/>
      </c>
      <c r="AP745" s="329"/>
      <c r="AQ745" s="329"/>
    </row>
    <row r="746" spans="1:43">
      <c r="A746" s="126">
        <f t="shared" si="189"/>
        <v>43496</v>
      </c>
      <c r="B746" s="127">
        <f t="shared" si="179"/>
        <v>43496</v>
      </c>
      <c r="C746" s="128" t="str">
        <f t="shared" si="180"/>
        <v>中</v>
      </c>
      <c r="D746" s="128">
        <f t="shared" si="181"/>
        <v>31</v>
      </c>
      <c r="E746" s="129">
        <f t="shared" si="191"/>
        <v>4</v>
      </c>
      <c r="F746" s="130" t="str">
        <f t="shared" si="182"/>
        <v>丁班</v>
      </c>
      <c r="G746" s="128">
        <f t="shared" si="183"/>
        <v>20</v>
      </c>
      <c r="H746" s="131">
        <f t="shared" si="185"/>
        <v>0.0416666666666667</v>
      </c>
      <c r="I746" s="165">
        <f t="shared" si="186"/>
        <v>0.833333333333334</v>
      </c>
      <c r="J746" s="283" t="str">
        <f>IF(_penmei1_month_day!AH742="","",_penmei1_month_day!AH742)</f>
        <v/>
      </c>
      <c r="K746" s="283" t="str">
        <f>IF(_penmei1_month_day!AI742="","",_penmei1_month_day!AI742)</f>
        <v/>
      </c>
      <c r="L746" s="284" t="str">
        <f>IF(_penmei1_month_day!AJ742="","",_penmei1_month_day!AJ742)</f>
        <v/>
      </c>
      <c r="M746" s="284" t="str">
        <f>IF(_penmei1_month_day!AK742="","",_penmei1_month_day!AK742)</f>
        <v/>
      </c>
      <c r="N746" s="284" t="str">
        <f>IF(_penmei1_month_day!AL742="","",_penmei1_month_day!AL742)</f>
        <v/>
      </c>
      <c r="O746" s="284" t="str">
        <f>IF(_penmei1_month_day!AM742="","",_penmei1_month_day!AM742)</f>
        <v/>
      </c>
      <c r="P746" s="284" t="str">
        <f>IF(_penmei1_month_day!AN742="","",_penmei1_month_day!AN742)</f>
        <v/>
      </c>
      <c r="Q746" s="284" t="str">
        <f>IF(_penmei1_month_day!AO742="","",_penmei1_month_day!AO742)</f>
        <v/>
      </c>
      <c r="R746" s="284" t="str">
        <f>IF(_penmei1_month_day!AP742="","",_penmei1_month_day!AP742)</f>
        <v/>
      </c>
      <c r="S746" s="284" t="str">
        <f>IF(_penmei1_month_day!AQ742="","",_penmei1_month_day!AQ742)</f>
        <v/>
      </c>
      <c r="T746" s="284" t="str">
        <f>IF(_penmei1_month_day!AR742="","",_penmei1_month_day!AR742)</f>
        <v/>
      </c>
      <c r="U746" s="284" t="str">
        <f>IF(_penmei1_month_day!AS742="","",_penmei1_month_day!AS742)</f>
        <v/>
      </c>
      <c r="V746" s="284" t="str">
        <f>IF(_penmei1_month_day!AT742="","",_penmei1_month_day!AT742)</f>
        <v/>
      </c>
      <c r="W746" s="284" t="str">
        <f>IF(_penmei1_month_day!AU742="","",_penmei1_month_day!AU742)</f>
        <v/>
      </c>
      <c r="X746" s="284" t="str">
        <f>IF(_penmei1_month_day!AV742="","",_penmei1_month_day!AV742)</f>
        <v/>
      </c>
      <c r="Y746" s="284" t="str">
        <f>IF(_penmei1_month_day!AW742="","",_penmei1_month_day!AW742)</f>
        <v/>
      </c>
      <c r="Z746" s="284" t="str">
        <f>IF(_penmei1_month_day!AX742="","",_penmei1_month_day!AX742)</f>
        <v/>
      </c>
      <c r="AA746" s="306" t="str">
        <f>IF(_penmei1_month_day!AY742="","",ABS(_penmei1_month_day!AY742))</f>
        <v/>
      </c>
      <c r="AB746" s="306" t="str">
        <f>IF(_penmei1_month_day!AZ742="","",ABS(_penmei1_month_day!AZ742))</f>
        <v/>
      </c>
      <c r="AC746" s="283" t="str">
        <f>IF(_penmei1_month_day!BA742="","",_penmei1_month_day!BA742)</f>
        <v/>
      </c>
      <c r="AD746" s="283" t="str">
        <f>IF(_penmei1_month_day!BB742="","",_penmei1_month_day!BB742)</f>
        <v/>
      </c>
      <c r="AE746" s="284" t="str">
        <f>IF(_penmei1_month_day!BC742="","",_penmei1_month_day!BC742)</f>
        <v/>
      </c>
      <c r="AF746" s="284" t="str">
        <f>IF(_penmei1_month_day!BD742="","",_penmei1_month_day!BD742)</f>
        <v/>
      </c>
      <c r="AG746" s="284" t="str">
        <f>IF(_penmei1_month_day!BE742="","",_penmei1_month_day!BE742)</f>
        <v/>
      </c>
      <c r="AH746" s="306" t="str">
        <f>IF(_penmei1_month_day!BF742="","",_penmei1_month_day!BF742)</f>
        <v/>
      </c>
      <c r="AI746" s="306" t="str">
        <f>IF(_penmei1_month_day!BG742="","",_penmei1_month_day!BG742)</f>
        <v/>
      </c>
      <c r="AJ746" s="306" t="str">
        <f>IF(_penmei1_month_day!BH742="","",_penmei1_month_day!BH742)</f>
        <v/>
      </c>
      <c r="AK746" s="306" t="str">
        <f>IF(_penmei1_month_day!BI742="","",_penmei1_month_day!BI742)</f>
        <v/>
      </c>
      <c r="AL746" s="284" t="str">
        <f>IF(_penmei1_month_day!BJ742="","",_penmei1_month_day!BJ742)</f>
        <v/>
      </c>
      <c r="AM746" s="306" t="str">
        <f>IF(_penmei1_month_day!BK742="","",_penmei1_month_day!BK742/10000)</f>
        <v/>
      </c>
      <c r="AN746" s="284" t="str">
        <f>IF(_penmei1_month_day!BL742="","",_penmei1_month_day!BL742)</f>
        <v/>
      </c>
      <c r="AO746" s="284" t="str">
        <f>IF(_penmei1_month_day!BM742="","",_penmei1_month_day!BM742)</f>
        <v/>
      </c>
      <c r="AP746" s="329"/>
      <c r="AQ746" s="329"/>
    </row>
    <row r="747" spans="1:43">
      <c r="A747" s="126">
        <f t="shared" si="189"/>
        <v>43496</v>
      </c>
      <c r="B747" s="127">
        <f t="shared" si="179"/>
        <v>43496</v>
      </c>
      <c r="C747" s="128" t="str">
        <f t="shared" si="180"/>
        <v>中</v>
      </c>
      <c r="D747" s="128">
        <f t="shared" si="181"/>
        <v>31</v>
      </c>
      <c r="E747" s="129">
        <f t="shared" si="191"/>
        <v>4</v>
      </c>
      <c r="F747" s="130" t="str">
        <f t="shared" si="182"/>
        <v>丁班</v>
      </c>
      <c r="G747" s="128">
        <f t="shared" si="183"/>
        <v>21</v>
      </c>
      <c r="H747" s="131">
        <f t="shared" si="185"/>
        <v>0.0416666666666667</v>
      </c>
      <c r="I747" s="165">
        <f t="shared" si="186"/>
        <v>0.875000000000001</v>
      </c>
      <c r="J747" s="283" t="str">
        <f>IF(_penmei1_month_day!AH743="","",_penmei1_month_day!AH743)</f>
        <v/>
      </c>
      <c r="K747" s="283" t="str">
        <f>IF(_penmei1_month_day!AI743="","",_penmei1_month_day!AI743)</f>
        <v/>
      </c>
      <c r="L747" s="284" t="str">
        <f>IF(_penmei1_month_day!AJ743="","",_penmei1_month_day!AJ743)</f>
        <v/>
      </c>
      <c r="M747" s="284" t="str">
        <f>IF(_penmei1_month_day!AK743="","",_penmei1_month_day!AK743)</f>
        <v/>
      </c>
      <c r="N747" s="284" t="str">
        <f>IF(_penmei1_month_day!AL743="","",_penmei1_month_day!AL743)</f>
        <v/>
      </c>
      <c r="O747" s="284" t="str">
        <f>IF(_penmei1_month_day!AM743="","",_penmei1_month_day!AM743)</f>
        <v/>
      </c>
      <c r="P747" s="284" t="str">
        <f>IF(_penmei1_month_day!AN743="","",_penmei1_month_day!AN743)</f>
        <v/>
      </c>
      <c r="Q747" s="284" t="str">
        <f>IF(_penmei1_month_day!AO743="","",_penmei1_month_day!AO743)</f>
        <v/>
      </c>
      <c r="R747" s="284" t="str">
        <f>IF(_penmei1_month_day!AP743="","",_penmei1_month_day!AP743)</f>
        <v/>
      </c>
      <c r="S747" s="284" t="str">
        <f>IF(_penmei1_month_day!AQ743="","",_penmei1_month_day!AQ743)</f>
        <v/>
      </c>
      <c r="T747" s="284" t="str">
        <f>IF(_penmei1_month_day!AR743="","",_penmei1_month_day!AR743)</f>
        <v/>
      </c>
      <c r="U747" s="284" t="str">
        <f>IF(_penmei1_month_day!AS743="","",_penmei1_month_day!AS743)</f>
        <v/>
      </c>
      <c r="V747" s="284" t="str">
        <f>IF(_penmei1_month_day!AT743="","",_penmei1_month_day!AT743)</f>
        <v/>
      </c>
      <c r="W747" s="284" t="str">
        <f>IF(_penmei1_month_day!AU743="","",_penmei1_month_day!AU743)</f>
        <v/>
      </c>
      <c r="X747" s="284" t="str">
        <f>IF(_penmei1_month_day!AV743="","",_penmei1_month_day!AV743)</f>
        <v/>
      </c>
      <c r="Y747" s="284" t="str">
        <f>IF(_penmei1_month_day!AW743="","",_penmei1_month_day!AW743)</f>
        <v/>
      </c>
      <c r="Z747" s="284" t="str">
        <f>IF(_penmei1_month_day!AX743="","",_penmei1_month_day!AX743)</f>
        <v/>
      </c>
      <c r="AA747" s="306" t="str">
        <f>IF(_penmei1_month_day!AY743="","",ABS(_penmei1_month_day!AY743))</f>
        <v/>
      </c>
      <c r="AB747" s="306" t="str">
        <f>IF(_penmei1_month_day!AZ743="","",ABS(_penmei1_month_day!AZ743))</f>
        <v/>
      </c>
      <c r="AC747" s="283" t="str">
        <f>IF(_penmei1_month_day!BA743="","",_penmei1_month_day!BA743)</f>
        <v/>
      </c>
      <c r="AD747" s="283" t="str">
        <f>IF(_penmei1_month_day!BB743="","",_penmei1_month_day!BB743)</f>
        <v/>
      </c>
      <c r="AE747" s="284" t="str">
        <f>IF(_penmei1_month_day!BC743="","",_penmei1_month_day!BC743)</f>
        <v/>
      </c>
      <c r="AF747" s="284" t="str">
        <f>IF(_penmei1_month_day!BD743="","",_penmei1_month_day!BD743)</f>
        <v/>
      </c>
      <c r="AG747" s="284" t="str">
        <f>IF(_penmei1_month_day!BE743="","",_penmei1_month_day!BE743)</f>
        <v/>
      </c>
      <c r="AH747" s="306" t="str">
        <f>IF(_penmei1_month_day!BF743="","",_penmei1_month_day!BF743)</f>
        <v/>
      </c>
      <c r="AI747" s="306" t="str">
        <f>IF(_penmei1_month_day!BG743="","",_penmei1_month_day!BG743)</f>
        <v/>
      </c>
      <c r="AJ747" s="306" t="str">
        <f>IF(_penmei1_month_day!BH743="","",_penmei1_month_day!BH743)</f>
        <v/>
      </c>
      <c r="AK747" s="306" t="str">
        <f>IF(_penmei1_month_day!BI743="","",_penmei1_month_day!BI743)</f>
        <v/>
      </c>
      <c r="AL747" s="284" t="str">
        <f>IF(_penmei1_month_day!BJ743="","",_penmei1_month_day!BJ743)</f>
        <v/>
      </c>
      <c r="AM747" s="306" t="str">
        <f>IF(_penmei1_month_day!BK743="","",_penmei1_month_day!BK743/10000)</f>
        <v/>
      </c>
      <c r="AN747" s="284" t="str">
        <f>IF(_penmei1_month_day!BL743="","",_penmei1_month_day!BL743)</f>
        <v/>
      </c>
      <c r="AO747" s="284" t="str">
        <f>IF(_penmei1_month_day!BM743="","",_penmei1_month_day!BM743)</f>
        <v/>
      </c>
      <c r="AP747" s="329"/>
      <c r="AQ747" s="329"/>
    </row>
    <row r="748" spans="1:43">
      <c r="A748" s="126">
        <f t="shared" si="189"/>
        <v>43496</v>
      </c>
      <c r="B748" s="127">
        <f t="shared" si="179"/>
        <v>43496</v>
      </c>
      <c r="C748" s="128" t="str">
        <f t="shared" si="180"/>
        <v>中</v>
      </c>
      <c r="D748" s="128">
        <f t="shared" si="181"/>
        <v>31</v>
      </c>
      <c r="E748" s="129">
        <f t="shared" si="191"/>
        <v>4</v>
      </c>
      <c r="F748" s="130" t="str">
        <f t="shared" si="182"/>
        <v>丁班</v>
      </c>
      <c r="G748" s="128">
        <f t="shared" si="183"/>
        <v>22</v>
      </c>
      <c r="H748" s="131">
        <f t="shared" si="185"/>
        <v>0.0416666666666667</v>
      </c>
      <c r="I748" s="165">
        <f t="shared" si="186"/>
        <v>0.916666666666668</v>
      </c>
      <c r="J748" s="283" t="str">
        <f>IF(_penmei1_month_day!AH744="","",_penmei1_month_day!AH744)</f>
        <v/>
      </c>
      <c r="K748" s="283" t="str">
        <f>IF(_penmei1_month_day!AI744="","",_penmei1_month_day!AI744)</f>
        <v/>
      </c>
      <c r="L748" s="284" t="str">
        <f>IF(_penmei1_month_day!AJ744="","",_penmei1_month_day!AJ744)</f>
        <v/>
      </c>
      <c r="M748" s="284" t="str">
        <f>IF(_penmei1_month_day!AK744="","",_penmei1_month_day!AK744)</f>
        <v/>
      </c>
      <c r="N748" s="284" t="str">
        <f>IF(_penmei1_month_day!AL744="","",_penmei1_month_day!AL744)</f>
        <v/>
      </c>
      <c r="O748" s="284" t="str">
        <f>IF(_penmei1_month_day!AM744="","",_penmei1_month_day!AM744)</f>
        <v/>
      </c>
      <c r="P748" s="284" t="str">
        <f>IF(_penmei1_month_day!AN744="","",_penmei1_month_day!AN744)</f>
        <v/>
      </c>
      <c r="Q748" s="284" t="str">
        <f>IF(_penmei1_month_day!AO744="","",_penmei1_month_day!AO744)</f>
        <v/>
      </c>
      <c r="R748" s="284" t="str">
        <f>IF(_penmei1_month_day!AP744="","",_penmei1_month_day!AP744)</f>
        <v/>
      </c>
      <c r="S748" s="284" t="str">
        <f>IF(_penmei1_month_day!AQ744="","",_penmei1_month_day!AQ744)</f>
        <v/>
      </c>
      <c r="T748" s="284" t="str">
        <f>IF(_penmei1_month_day!AR744="","",_penmei1_month_day!AR744)</f>
        <v/>
      </c>
      <c r="U748" s="284" t="str">
        <f>IF(_penmei1_month_day!AS744="","",_penmei1_month_day!AS744)</f>
        <v/>
      </c>
      <c r="V748" s="284" t="str">
        <f>IF(_penmei1_month_day!AT744="","",_penmei1_month_day!AT744)</f>
        <v/>
      </c>
      <c r="W748" s="284" t="str">
        <f>IF(_penmei1_month_day!AU744="","",_penmei1_month_day!AU744)</f>
        <v/>
      </c>
      <c r="X748" s="284" t="str">
        <f>IF(_penmei1_month_day!AV744="","",_penmei1_month_day!AV744)</f>
        <v/>
      </c>
      <c r="Y748" s="284" t="str">
        <f>IF(_penmei1_month_day!AW744="","",_penmei1_month_day!AW744)</f>
        <v/>
      </c>
      <c r="Z748" s="284" t="str">
        <f>IF(_penmei1_month_day!AX744="","",_penmei1_month_day!AX744)</f>
        <v/>
      </c>
      <c r="AA748" s="306" t="str">
        <f>IF(_penmei1_month_day!AY744="","",ABS(_penmei1_month_day!AY744))</f>
        <v/>
      </c>
      <c r="AB748" s="306" t="str">
        <f>IF(_penmei1_month_day!AZ744="","",ABS(_penmei1_month_day!AZ744))</f>
        <v/>
      </c>
      <c r="AC748" s="283" t="str">
        <f>IF(_penmei1_month_day!BA744="","",_penmei1_month_day!BA744)</f>
        <v/>
      </c>
      <c r="AD748" s="283" t="str">
        <f>IF(_penmei1_month_day!BB744="","",_penmei1_month_day!BB744)</f>
        <v/>
      </c>
      <c r="AE748" s="284" t="str">
        <f>IF(_penmei1_month_day!BC744="","",_penmei1_month_day!BC744)</f>
        <v/>
      </c>
      <c r="AF748" s="284" t="str">
        <f>IF(_penmei1_month_day!BD744="","",_penmei1_month_day!BD744)</f>
        <v/>
      </c>
      <c r="AG748" s="284" t="str">
        <f>IF(_penmei1_month_day!BE744="","",_penmei1_month_day!BE744)</f>
        <v/>
      </c>
      <c r="AH748" s="306" t="str">
        <f>IF(_penmei1_month_day!BF744="","",_penmei1_month_day!BF744)</f>
        <v/>
      </c>
      <c r="AI748" s="306" t="str">
        <f>IF(_penmei1_month_day!BG744="","",_penmei1_month_day!BG744)</f>
        <v/>
      </c>
      <c r="AJ748" s="306" t="str">
        <f>IF(_penmei1_month_day!BH744="","",_penmei1_month_day!BH744)</f>
        <v/>
      </c>
      <c r="AK748" s="306" t="str">
        <f>IF(_penmei1_month_day!BI744="","",_penmei1_month_day!BI744)</f>
        <v/>
      </c>
      <c r="AL748" s="284" t="str">
        <f>IF(_penmei1_month_day!BJ744="","",_penmei1_month_day!BJ744)</f>
        <v/>
      </c>
      <c r="AM748" s="306" t="str">
        <f>IF(_penmei1_month_day!BK744="","",_penmei1_month_day!BK744/10000)</f>
        <v/>
      </c>
      <c r="AN748" s="284" t="str">
        <f>IF(_penmei1_month_day!BL744="","",_penmei1_month_day!BL744)</f>
        <v/>
      </c>
      <c r="AO748" s="284" t="str">
        <f>IF(_penmei1_month_day!BM744="","",_penmei1_month_day!BM744)</f>
        <v/>
      </c>
      <c r="AP748" s="329"/>
      <c r="AQ748" s="329"/>
    </row>
    <row r="749" ht="15" spans="1:43">
      <c r="A749" s="132">
        <f t="shared" si="189"/>
        <v>43496</v>
      </c>
      <c r="B749" s="133">
        <f t="shared" si="179"/>
        <v>43496</v>
      </c>
      <c r="C749" s="134" t="str">
        <f t="shared" si="180"/>
        <v>中</v>
      </c>
      <c r="D749" s="134">
        <f t="shared" si="181"/>
        <v>31</v>
      </c>
      <c r="E749" s="135">
        <f t="shared" si="191"/>
        <v>4</v>
      </c>
      <c r="F749" s="136" t="str">
        <f t="shared" si="182"/>
        <v>丁班</v>
      </c>
      <c r="G749" s="134">
        <f t="shared" si="183"/>
        <v>23</v>
      </c>
      <c r="H749" s="137">
        <f t="shared" si="185"/>
        <v>0.0416666666666667</v>
      </c>
      <c r="I749" s="170">
        <f t="shared" si="186"/>
        <v>0.958333333333334</v>
      </c>
      <c r="J749" s="285" t="str">
        <f>IF(_penmei1_month_day!AH745="","",_penmei1_month_day!AH745)</f>
        <v/>
      </c>
      <c r="K749" s="285" t="str">
        <f>IF(_penmei1_month_day!AI745="","",_penmei1_month_day!AI745)</f>
        <v/>
      </c>
      <c r="L749" s="286" t="str">
        <f>IF(_penmei1_month_day!AJ745="","",_penmei1_month_day!AJ745)</f>
        <v/>
      </c>
      <c r="M749" s="286" t="str">
        <f>IF(_penmei1_month_day!AK745="","",_penmei1_month_day!AK745)</f>
        <v/>
      </c>
      <c r="N749" s="286" t="str">
        <f>IF(_penmei1_month_day!AL745="","",_penmei1_month_day!AL745)</f>
        <v/>
      </c>
      <c r="O749" s="286" t="str">
        <f>IF(_penmei1_month_day!AM745="","",_penmei1_month_day!AM745)</f>
        <v/>
      </c>
      <c r="P749" s="286" t="str">
        <f>IF(_penmei1_month_day!AN745="","",_penmei1_month_day!AN745)</f>
        <v/>
      </c>
      <c r="Q749" s="286" t="str">
        <f>IF(_penmei1_month_day!AO745="","",_penmei1_month_day!AO745)</f>
        <v/>
      </c>
      <c r="R749" s="286" t="str">
        <f>IF(_penmei1_month_day!AP745="","",_penmei1_month_day!AP745)</f>
        <v/>
      </c>
      <c r="S749" s="286" t="str">
        <f>IF(_penmei1_month_day!AQ745="","",_penmei1_month_day!AQ745)</f>
        <v/>
      </c>
      <c r="T749" s="286" t="str">
        <f>IF(_penmei1_month_day!AR745="","",_penmei1_month_day!AR745)</f>
        <v/>
      </c>
      <c r="U749" s="286" t="str">
        <f>IF(_penmei1_month_day!AS745="","",_penmei1_month_day!AS745)</f>
        <v/>
      </c>
      <c r="V749" s="286" t="str">
        <f>IF(_penmei1_month_day!AT745="","",_penmei1_month_day!AT745)</f>
        <v/>
      </c>
      <c r="W749" s="286" t="str">
        <f>IF(_penmei1_month_day!AU745="","",_penmei1_month_day!AU745)</f>
        <v/>
      </c>
      <c r="X749" s="286" t="str">
        <f>IF(_penmei1_month_day!AV745="","",_penmei1_month_day!AV745)</f>
        <v/>
      </c>
      <c r="Y749" s="286" t="str">
        <f>IF(_penmei1_month_day!AW745="","",_penmei1_month_day!AW745)</f>
        <v/>
      </c>
      <c r="Z749" s="286" t="str">
        <f>IF(_penmei1_month_day!AX745="","",_penmei1_month_day!AX745)</f>
        <v/>
      </c>
      <c r="AA749" s="307" t="str">
        <f>IF(_penmei1_month_day!AY745="","",ABS(_penmei1_month_day!AY745))</f>
        <v/>
      </c>
      <c r="AB749" s="307" t="str">
        <f>IF(_penmei1_month_day!AZ745="","",ABS(_penmei1_month_day!AZ745))</f>
        <v/>
      </c>
      <c r="AC749" s="285" t="str">
        <f>IF(_penmei1_month_day!BA745="","",_penmei1_month_day!BA745)</f>
        <v/>
      </c>
      <c r="AD749" s="285" t="str">
        <f>IF(_penmei1_month_day!BB745="","",_penmei1_month_day!BB745)</f>
        <v/>
      </c>
      <c r="AE749" s="286" t="str">
        <f>IF(_penmei1_month_day!BC745="","",_penmei1_month_day!BC745)</f>
        <v/>
      </c>
      <c r="AF749" s="286" t="str">
        <f>IF(_penmei1_month_day!BD745="","",_penmei1_month_day!BD745)</f>
        <v/>
      </c>
      <c r="AG749" s="286" t="str">
        <f>IF(_penmei1_month_day!BE745="","",_penmei1_month_day!BE745)</f>
        <v/>
      </c>
      <c r="AH749" s="307" t="str">
        <f>IF(_penmei1_month_day!BF745="","",_penmei1_month_day!BF745)</f>
        <v/>
      </c>
      <c r="AI749" s="307" t="str">
        <f>IF(_penmei1_month_day!BG745="","",_penmei1_month_day!BG745)</f>
        <v/>
      </c>
      <c r="AJ749" s="307" t="str">
        <f>IF(_penmei1_month_day!BH745="","",_penmei1_month_day!BH745)</f>
        <v/>
      </c>
      <c r="AK749" s="307" t="str">
        <f>IF(_penmei1_month_day!BI745="","",_penmei1_month_day!BI745)</f>
        <v/>
      </c>
      <c r="AL749" s="286" t="str">
        <f>IF(_penmei1_month_day!BJ745="","",_penmei1_month_day!BJ745)</f>
        <v/>
      </c>
      <c r="AM749" s="307" t="str">
        <f>IF(_penmei1_month_day!BK745="","",_penmei1_month_day!BK745/10000)</f>
        <v/>
      </c>
      <c r="AN749" s="286" t="str">
        <f>IF(_penmei1_month_day!BL745="","",_penmei1_month_day!BL745)</f>
        <v/>
      </c>
      <c r="AO749" s="286" t="str">
        <f>IF(_penmei1_month_day!BM745="","",_penmei1_month_day!BM745)</f>
        <v/>
      </c>
      <c r="AP749" s="243" t="s">
        <v>83</v>
      </c>
      <c r="AQ749" s="334"/>
    </row>
    <row r="750" ht="15" spans="42:43">
      <c r="AP750" s="336"/>
      <c r="AQ750" s="337"/>
    </row>
    <row r="756" spans="5:5">
      <c r="E756" s="250"/>
    </row>
    <row r="764" spans="5:5">
      <c r="E764" s="250"/>
    </row>
    <row r="772" spans="5:5">
      <c r="E772" s="250"/>
    </row>
    <row r="780" spans="5:5">
      <c r="E780" s="250"/>
    </row>
    <row r="788" spans="5:5">
      <c r="E788" s="250"/>
    </row>
    <row r="796" spans="5:5">
      <c r="E796" s="250"/>
    </row>
    <row r="804" spans="5:5">
      <c r="E804" s="250"/>
    </row>
    <row r="812" spans="5:5">
      <c r="E812" s="250"/>
    </row>
  </sheetData>
  <mergeCells count="124">
    <mergeCell ref="J1:Q1"/>
    <mergeCell ref="N2:T2"/>
    <mergeCell ref="U2:X2"/>
    <mergeCell ref="AC2:AE2"/>
    <mergeCell ref="AF2:AH2"/>
    <mergeCell ref="P3:R3"/>
    <mergeCell ref="S3:T3"/>
    <mergeCell ref="U3:V3"/>
    <mergeCell ref="W3:X3"/>
    <mergeCell ref="AP750:AQ750"/>
    <mergeCell ref="I4:I5"/>
    <mergeCell ref="L3:L4"/>
    <mergeCell ref="M3:M4"/>
    <mergeCell ref="N3:N4"/>
    <mergeCell ref="O3:O4"/>
    <mergeCell ref="AC3:AC4"/>
    <mergeCell ref="AD3:AD4"/>
    <mergeCell ref="AE3:AE4"/>
    <mergeCell ref="AF3:AF4"/>
    <mergeCell ref="AG3:AG4"/>
    <mergeCell ref="AH3:AH4"/>
    <mergeCell ref="AI2:AI3"/>
    <mergeCell ref="AJ2:AJ3"/>
    <mergeCell ref="AM2:AM3"/>
    <mergeCell ref="AN2:AN3"/>
    <mergeCell ref="AO2:AO3"/>
    <mergeCell ref="Y2:Z3"/>
    <mergeCell ref="AA2:AB3"/>
    <mergeCell ref="AK2:AL3"/>
    <mergeCell ref="J2:K3"/>
    <mergeCell ref="AP2:AQ4"/>
    <mergeCell ref="AP6:AQ12"/>
    <mergeCell ref="AP14:AQ20"/>
    <mergeCell ref="AP22:AQ28"/>
    <mergeCell ref="AP30:AQ36"/>
    <mergeCell ref="AP38:AQ44"/>
    <mergeCell ref="AP46:AQ52"/>
    <mergeCell ref="AP54:AQ60"/>
    <mergeCell ref="AP62:AQ68"/>
    <mergeCell ref="AP70:AQ76"/>
    <mergeCell ref="AP78:AQ84"/>
    <mergeCell ref="AP86:AQ92"/>
    <mergeCell ref="AP94:AQ100"/>
    <mergeCell ref="AP102:AQ108"/>
    <mergeCell ref="AP110:AQ116"/>
    <mergeCell ref="AP118:AQ124"/>
    <mergeCell ref="AP126:AQ132"/>
    <mergeCell ref="AP134:AQ140"/>
    <mergeCell ref="AP142:AQ148"/>
    <mergeCell ref="AP150:AQ156"/>
    <mergeCell ref="AP158:AQ164"/>
    <mergeCell ref="AP166:AQ172"/>
    <mergeCell ref="AP174:AQ180"/>
    <mergeCell ref="AP182:AQ188"/>
    <mergeCell ref="AP190:AQ196"/>
    <mergeCell ref="AP198:AQ204"/>
    <mergeCell ref="AP206:AQ212"/>
    <mergeCell ref="AP214:AQ220"/>
    <mergeCell ref="AP222:AQ228"/>
    <mergeCell ref="AP230:AQ236"/>
    <mergeCell ref="AP238:AQ244"/>
    <mergeCell ref="AP246:AQ252"/>
    <mergeCell ref="AP254:AQ260"/>
    <mergeCell ref="AP262:AQ268"/>
    <mergeCell ref="AP270:AQ276"/>
    <mergeCell ref="AP278:AQ284"/>
    <mergeCell ref="AP286:AQ292"/>
    <mergeCell ref="AP294:AQ300"/>
    <mergeCell ref="AP302:AQ308"/>
    <mergeCell ref="AP310:AQ316"/>
    <mergeCell ref="AP318:AQ324"/>
    <mergeCell ref="AP326:AQ332"/>
    <mergeCell ref="AP334:AQ340"/>
    <mergeCell ref="AP342:AQ348"/>
    <mergeCell ref="AP350:AQ356"/>
    <mergeCell ref="AP358:AQ364"/>
    <mergeCell ref="AP366:AQ372"/>
    <mergeCell ref="AP374:AQ380"/>
    <mergeCell ref="AP382:AQ388"/>
    <mergeCell ref="AP390:AQ396"/>
    <mergeCell ref="AP398:AQ404"/>
    <mergeCell ref="AP406:AQ412"/>
    <mergeCell ref="AP414:AQ420"/>
    <mergeCell ref="AP422:AQ428"/>
    <mergeCell ref="AP430:AQ436"/>
    <mergeCell ref="AP438:AQ444"/>
    <mergeCell ref="AP446:AQ452"/>
    <mergeCell ref="AP454:AQ460"/>
    <mergeCell ref="AP462:AQ468"/>
    <mergeCell ref="AP470:AQ476"/>
    <mergeCell ref="AP478:AQ484"/>
    <mergeCell ref="AP486:AQ492"/>
    <mergeCell ref="AP494:AQ500"/>
    <mergeCell ref="AP502:AQ508"/>
    <mergeCell ref="AP510:AQ516"/>
    <mergeCell ref="AP518:AQ524"/>
    <mergeCell ref="AP526:AQ532"/>
    <mergeCell ref="AP534:AQ540"/>
    <mergeCell ref="AP542:AQ548"/>
    <mergeCell ref="AP550:AQ556"/>
    <mergeCell ref="AP558:AQ564"/>
    <mergeCell ref="AP566:AQ572"/>
    <mergeCell ref="AP574:AQ580"/>
    <mergeCell ref="AP582:AQ588"/>
    <mergeCell ref="AP590:AQ596"/>
    <mergeCell ref="AP598:AQ604"/>
    <mergeCell ref="AP606:AQ612"/>
    <mergeCell ref="AP614:AQ620"/>
    <mergeCell ref="AP622:AQ628"/>
    <mergeCell ref="AP630:AQ636"/>
    <mergeCell ref="AP638:AQ644"/>
    <mergeCell ref="AP646:AQ652"/>
    <mergeCell ref="AP654:AQ660"/>
    <mergeCell ref="AP662:AQ668"/>
    <mergeCell ref="AP670:AQ676"/>
    <mergeCell ref="AP678:AQ684"/>
    <mergeCell ref="AP686:AQ692"/>
    <mergeCell ref="AP694:AQ700"/>
    <mergeCell ref="AP702:AQ708"/>
    <mergeCell ref="AP710:AQ716"/>
    <mergeCell ref="AP718:AQ724"/>
    <mergeCell ref="AP726:AQ732"/>
    <mergeCell ref="AP734:AQ740"/>
    <mergeCell ref="AP742:AQ748"/>
  </mergeCells>
  <pageMargins left="0.699305555555556" right="0.699305555555556" top="0.75" bottom="0.75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O815"/>
  <sheetViews>
    <sheetView tabSelected="1" workbookViewId="0">
      <pane xSplit="9" ySplit="8" topLeftCell="J9" activePane="bottomRight" state="frozen"/>
      <selection/>
      <selection pane="topRight"/>
      <selection pane="bottomLeft"/>
      <selection pane="bottomRight" activeCell="R20" sqref="R20"/>
    </sheetView>
  </sheetViews>
  <sheetFormatPr defaultColWidth="9" defaultRowHeight="14.25"/>
  <cols>
    <col min="1" max="1" width="8.875" style="90" customWidth="1"/>
    <col min="2" max="2" width="6.625" style="91" hidden="1" customWidth="1"/>
    <col min="3" max="3" width="4.70833333333333" style="91" customWidth="1"/>
    <col min="4" max="4" width="4.375" style="91" hidden="1" customWidth="1"/>
    <col min="5" max="5" width="5.875" style="91" hidden="1" customWidth="1"/>
    <col min="6" max="6" width="5" style="91" customWidth="1"/>
    <col min="7" max="7" width="4.625" style="91" hidden="1" customWidth="1"/>
    <col min="8" max="8" width="9" style="91" hidden="1" customWidth="1"/>
    <col min="9" max="9" width="6.5" style="92" customWidth="1"/>
    <col min="10" max="10" width="7.75" style="93" customWidth="1"/>
    <col min="11" max="11" width="7" style="94" customWidth="1"/>
    <col min="12" max="12" width="6.5" style="95" customWidth="1"/>
    <col min="13" max="13" width="7.875" style="93" customWidth="1"/>
    <col min="14" max="14" width="8.25" style="93" customWidth="1"/>
    <col min="15" max="15" width="9.5" style="93" customWidth="1"/>
    <col min="16" max="16" width="8.125" style="96" customWidth="1"/>
    <col min="17" max="17" width="9.125" style="97" customWidth="1"/>
    <col min="18" max="18" width="24.75" style="95" customWidth="1"/>
    <col min="19" max="19" width="8.25" style="98" customWidth="1"/>
    <col min="20" max="20" width="9.25" style="97" customWidth="1"/>
    <col min="21" max="21" width="7.375" style="96" customWidth="1"/>
    <col min="22" max="22" width="7.125" style="96" customWidth="1"/>
    <col min="23" max="23" width="7.625" style="96" customWidth="1"/>
    <col min="24" max="24" width="7.125" style="99" customWidth="1"/>
    <col min="25" max="25" width="8" style="94" customWidth="1"/>
    <col min="26" max="26" width="7.25" style="99" customWidth="1"/>
    <col min="27" max="27" width="7.875" style="98" customWidth="1"/>
    <col min="28" max="28" width="6.875" style="99" customWidth="1"/>
    <col min="29" max="29" width="8.375" style="94" customWidth="1"/>
    <col min="30" max="30" width="5.875" style="99" customWidth="1"/>
    <col min="31" max="31" width="7.75" style="98" customWidth="1"/>
    <col min="32" max="32" width="6.75" style="99" customWidth="1"/>
    <col min="33" max="33" width="7.625" style="98" customWidth="1"/>
    <col min="34" max="34" width="6.625" style="99" customWidth="1"/>
    <col min="35" max="35" width="7.125" style="98" customWidth="1"/>
    <col min="36" max="36" width="6.375" style="99" customWidth="1"/>
    <col min="37" max="37" width="7.875" style="98" customWidth="1"/>
    <col min="38" max="38" width="6.75" style="99" customWidth="1"/>
    <col min="39" max="39" width="7.75" style="93" customWidth="1"/>
    <col min="40" max="40" width="7.25" style="91" customWidth="1"/>
    <col min="41" max="41" width="19.5" style="100" customWidth="1"/>
    <col min="42" max="16384" width="9" style="91"/>
  </cols>
  <sheetData>
    <row r="1" ht="18.75" spans="1:41">
      <c r="A1" s="101"/>
      <c r="B1" s="102"/>
      <c r="C1" s="102"/>
      <c r="D1" s="102"/>
      <c r="E1" s="102"/>
      <c r="F1" s="102"/>
      <c r="G1" s="102"/>
      <c r="I1" s="102"/>
      <c r="J1" s="138" t="s">
        <v>126</v>
      </c>
      <c r="K1" s="138"/>
      <c r="L1" s="139"/>
      <c r="M1" s="138"/>
      <c r="N1" s="138"/>
      <c r="O1" s="138"/>
      <c r="P1" s="138"/>
      <c r="Q1" s="138"/>
      <c r="R1" s="139"/>
      <c r="S1" s="138"/>
      <c r="T1" s="138"/>
      <c r="U1" s="138"/>
      <c r="V1" s="138"/>
      <c r="W1" s="138"/>
      <c r="X1" s="102"/>
      <c r="Y1" s="102"/>
      <c r="Z1" s="102"/>
      <c r="AA1" s="205"/>
      <c r="AB1" s="102"/>
      <c r="AC1" s="102"/>
      <c r="AD1" s="102"/>
      <c r="AE1" s="205"/>
      <c r="AF1" s="102"/>
      <c r="AG1" s="205"/>
      <c r="AH1" s="102"/>
      <c r="AI1" s="205"/>
      <c r="AJ1" s="102"/>
      <c r="AK1" s="205"/>
      <c r="AL1" s="102"/>
      <c r="AM1" s="205"/>
      <c r="AO1" s="100" t="s">
        <v>127</v>
      </c>
    </row>
    <row r="2" ht="93.75" hidden="1" spans="1:39">
      <c r="A2" s="103"/>
      <c r="B2" s="102"/>
      <c r="C2" s="102"/>
      <c r="D2" s="102"/>
      <c r="E2" s="102"/>
      <c r="F2" s="102"/>
      <c r="G2" s="102"/>
      <c r="I2" s="102"/>
      <c r="J2" s="138"/>
      <c r="K2" s="138"/>
      <c r="L2" s="139"/>
      <c r="M2" s="138"/>
      <c r="N2" s="138"/>
      <c r="O2" s="138"/>
      <c r="P2" s="138"/>
      <c r="Q2" s="175" t="s">
        <v>128</v>
      </c>
      <c r="R2" s="176" t="s">
        <v>129</v>
      </c>
      <c r="S2" s="175" t="s">
        <v>130</v>
      </c>
      <c r="U2" s="138"/>
      <c r="V2" s="138"/>
      <c r="W2" s="138"/>
      <c r="X2" s="102"/>
      <c r="Y2" s="102"/>
      <c r="Z2" s="102"/>
      <c r="AA2" s="205"/>
      <c r="AB2" s="102"/>
      <c r="AC2" s="102"/>
      <c r="AD2" s="102"/>
      <c r="AE2" s="205"/>
      <c r="AF2" s="102"/>
      <c r="AG2" s="205"/>
      <c r="AH2" s="102"/>
      <c r="AI2" s="205"/>
      <c r="AJ2" s="102"/>
      <c r="AK2" s="205"/>
      <c r="AL2" s="102"/>
      <c r="AM2" s="205"/>
    </row>
    <row r="3" ht="18.75" customHeight="1" spans="1:41">
      <c r="A3" s="104"/>
      <c r="B3" s="105"/>
      <c r="C3" s="105"/>
      <c r="D3" s="105"/>
      <c r="E3" s="105"/>
      <c r="F3" s="105"/>
      <c r="G3" s="105"/>
      <c r="H3" s="106"/>
      <c r="I3" s="140"/>
      <c r="J3" s="141"/>
      <c r="K3" s="142"/>
      <c r="L3" s="143"/>
      <c r="M3" s="141"/>
      <c r="N3" s="144"/>
      <c r="O3" s="145"/>
      <c r="P3" s="146"/>
      <c r="Q3" s="177"/>
      <c r="R3" s="178"/>
      <c r="S3" s="179"/>
      <c r="T3" s="177"/>
      <c r="U3" s="180"/>
      <c r="V3" s="181" t="s">
        <v>16</v>
      </c>
      <c r="W3" s="182"/>
      <c r="X3" s="183" t="s">
        <v>131</v>
      </c>
      <c r="Y3" s="206"/>
      <c r="Z3" s="206"/>
      <c r="AA3" s="207"/>
      <c r="AB3" s="206"/>
      <c r="AC3" s="206"/>
      <c r="AD3" s="206"/>
      <c r="AE3" s="207"/>
      <c r="AF3" s="206"/>
      <c r="AG3" s="207"/>
      <c r="AH3" s="206"/>
      <c r="AI3" s="207"/>
      <c r="AJ3" s="206"/>
      <c r="AK3" s="207"/>
      <c r="AL3" s="206"/>
      <c r="AM3" s="233"/>
      <c r="AN3" s="234" t="s">
        <v>20</v>
      </c>
      <c r="AO3" s="244"/>
    </row>
    <row r="4" s="88" customFormat="1" ht="16.5" customHeight="1" spans="1:41">
      <c r="A4" s="107" t="s">
        <v>21</v>
      </c>
      <c r="B4" s="108"/>
      <c r="C4" s="109"/>
      <c r="D4" s="110"/>
      <c r="E4" s="110"/>
      <c r="F4" s="109"/>
      <c r="G4" s="111"/>
      <c r="H4" s="112"/>
      <c r="I4" s="147" t="s">
        <v>22</v>
      </c>
      <c r="J4" s="148" t="s">
        <v>132</v>
      </c>
      <c r="K4" s="149"/>
      <c r="L4" s="150" t="s">
        <v>133</v>
      </c>
      <c r="M4" s="151" t="s">
        <v>134</v>
      </c>
      <c r="N4" s="151" t="s">
        <v>135</v>
      </c>
      <c r="O4" s="151" t="s">
        <v>136</v>
      </c>
      <c r="P4" s="116" t="s">
        <v>137</v>
      </c>
      <c r="Q4" s="184" t="s">
        <v>138</v>
      </c>
      <c r="R4" s="150" t="s">
        <v>139</v>
      </c>
      <c r="S4" s="185" t="s">
        <v>140</v>
      </c>
      <c r="T4" s="184" t="s">
        <v>141</v>
      </c>
      <c r="U4" s="116" t="s">
        <v>142</v>
      </c>
      <c r="V4" s="116" t="s">
        <v>143</v>
      </c>
      <c r="W4" s="186" t="s">
        <v>144</v>
      </c>
      <c r="X4" s="187" t="s">
        <v>22</v>
      </c>
      <c r="Y4" s="153" t="s">
        <v>145</v>
      </c>
      <c r="Z4" s="208" t="s">
        <v>22</v>
      </c>
      <c r="AA4" s="153" t="s">
        <v>145</v>
      </c>
      <c r="AB4" s="208" t="s">
        <v>22</v>
      </c>
      <c r="AC4" s="153" t="s">
        <v>145</v>
      </c>
      <c r="AD4" s="208" t="s">
        <v>22</v>
      </c>
      <c r="AE4" s="153" t="s">
        <v>145</v>
      </c>
      <c r="AF4" s="208" t="s">
        <v>22</v>
      </c>
      <c r="AG4" s="153" t="s">
        <v>145</v>
      </c>
      <c r="AH4" s="208" t="s">
        <v>22</v>
      </c>
      <c r="AI4" s="153" t="s">
        <v>145</v>
      </c>
      <c r="AJ4" s="208" t="s">
        <v>22</v>
      </c>
      <c r="AK4" s="151" t="s">
        <v>145</v>
      </c>
      <c r="AL4" s="208" t="s">
        <v>22</v>
      </c>
      <c r="AM4" s="151" t="s">
        <v>145</v>
      </c>
      <c r="AN4" s="235"/>
      <c r="AO4" s="245"/>
    </row>
    <row r="5" s="88" customFormat="1" ht="15.75" customHeight="1" spans="1:41">
      <c r="A5" s="113">
        <f>IF(_metadata!B1="","",EOMONTH(_metadata!B1,-1)+1)</f>
        <v>43466</v>
      </c>
      <c r="B5" s="114" t="s">
        <v>35</v>
      </c>
      <c r="C5" s="115" t="s">
        <v>36</v>
      </c>
      <c r="D5" s="115"/>
      <c r="E5" s="115"/>
      <c r="F5" s="115" t="s">
        <v>37</v>
      </c>
      <c r="G5" s="115"/>
      <c r="H5" s="116"/>
      <c r="I5" s="152"/>
      <c r="J5" s="151" t="s">
        <v>146</v>
      </c>
      <c r="K5" s="153" t="s">
        <v>147</v>
      </c>
      <c r="L5" s="154"/>
      <c r="M5" s="155"/>
      <c r="N5" s="155"/>
      <c r="O5" s="155"/>
      <c r="P5" s="156"/>
      <c r="Q5" s="188"/>
      <c r="R5" s="154"/>
      <c r="S5" s="189"/>
      <c r="T5" s="188"/>
      <c r="U5" s="156"/>
      <c r="V5" s="156"/>
      <c r="W5" s="190"/>
      <c r="X5" s="191"/>
      <c r="Y5" s="209"/>
      <c r="Z5" s="210"/>
      <c r="AA5" s="209"/>
      <c r="AB5" s="210"/>
      <c r="AC5" s="209"/>
      <c r="AD5" s="210"/>
      <c r="AE5" s="209"/>
      <c r="AF5" s="210"/>
      <c r="AG5" s="209"/>
      <c r="AH5" s="210"/>
      <c r="AI5" s="209"/>
      <c r="AJ5" s="210"/>
      <c r="AK5" s="155"/>
      <c r="AL5" s="210"/>
      <c r="AM5" s="155"/>
      <c r="AN5" s="235"/>
      <c r="AO5" s="245"/>
    </row>
    <row r="6" s="89" customFormat="1" ht="50.25" hidden="1" customHeight="1" spans="1:41">
      <c r="A6" s="117"/>
      <c r="B6" s="118"/>
      <c r="C6" s="119"/>
      <c r="D6" s="119"/>
      <c r="E6" s="119"/>
      <c r="F6" s="119"/>
      <c r="G6" s="119"/>
      <c r="H6" s="10"/>
      <c r="I6" s="157"/>
      <c r="J6" s="7" t="s">
        <v>148</v>
      </c>
      <c r="K6" s="14" t="s">
        <v>149</v>
      </c>
      <c r="L6" s="158"/>
      <c r="M6" s="7" t="s">
        <v>150</v>
      </c>
      <c r="N6" s="7" t="s">
        <v>151</v>
      </c>
      <c r="O6" s="7" t="s">
        <v>152</v>
      </c>
      <c r="P6" s="10" t="s">
        <v>153</v>
      </c>
      <c r="Q6" s="9" t="s">
        <v>154</v>
      </c>
      <c r="R6" s="158"/>
      <c r="S6" s="8" t="s">
        <v>155</v>
      </c>
      <c r="T6" s="9" t="s">
        <v>155</v>
      </c>
      <c r="U6" s="10" t="s">
        <v>156</v>
      </c>
      <c r="V6" s="10" t="s">
        <v>157</v>
      </c>
      <c r="W6" s="11" t="s">
        <v>158</v>
      </c>
      <c r="X6" s="192" t="s">
        <v>159</v>
      </c>
      <c r="Y6" s="192" t="s">
        <v>159</v>
      </c>
      <c r="Z6" s="192" t="s">
        <v>159</v>
      </c>
      <c r="AA6" s="211"/>
      <c r="AB6" s="192"/>
      <c r="AC6" s="192" t="s">
        <v>159</v>
      </c>
      <c r="AD6" s="192" t="s">
        <v>159</v>
      </c>
      <c r="AE6" s="211"/>
      <c r="AF6" s="192"/>
      <c r="AG6" s="211"/>
      <c r="AH6" s="192"/>
      <c r="AI6" s="211"/>
      <c r="AJ6" s="192"/>
      <c r="AK6" s="211"/>
      <c r="AL6" s="192"/>
      <c r="AM6" s="211" t="s">
        <v>159</v>
      </c>
      <c r="AN6" s="192" t="s">
        <v>159</v>
      </c>
      <c r="AO6" s="192" t="s">
        <v>159</v>
      </c>
    </row>
    <row r="7" s="89" customFormat="1" ht="58.5" hidden="1" customHeight="1" spans="1:41">
      <c r="A7" s="117"/>
      <c r="B7" s="118"/>
      <c r="C7" s="119"/>
      <c r="D7" s="119"/>
      <c r="E7" s="119"/>
      <c r="F7" s="119"/>
      <c r="G7" s="119"/>
      <c r="H7" s="10"/>
      <c r="I7" s="157"/>
      <c r="J7" s="7"/>
      <c r="K7" s="14"/>
      <c r="L7" s="158"/>
      <c r="M7" s="7" t="s">
        <v>160</v>
      </c>
      <c r="N7" s="7" t="s">
        <v>161</v>
      </c>
      <c r="O7" s="7" t="s">
        <v>162</v>
      </c>
      <c r="P7" s="10"/>
      <c r="Q7" s="9" t="s">
        <v>163</v>
      </c>
      <c r="R7" s="158" t="s">
        <v>164</v>
      </c>
      <c r="S7" s="8" t="s">
        <v>165</v>
      </c>
      <c r="T7" s="9" t="s">
        <v>165</v>
      </c>
      <c r="U7" s="10"/>
      <c r="V7" s="10" t="s">
        <v>166</v>
      </c>
      <c r="W7" s="11" t="s">
        <v>167</v>
      </c>
      <c r="X7" s="192"/>
      <c r="Y7" s="212"/>
      <c r="Z7" s="213"/>
      <c r="AA7" s="214"/>
      <c r="AB7" s="213"/>
      <c r="AC7" s="212"/>
      <c r="AD7" s="213"/>
      <c r="AE7" s="214"/>
      <c r="AF7" s="213"/>
      <c r="AG7" s="214"/>
      <c r="AH7" s="213"/>
      <c r="AI7" s="214"/>
      <c r="AJ7" s="213"/>
      <c r="AK7" s="214"/>
      <c r="AL7" s="213"/>
      <c r="AM7" s="236"/>
      <c r="AN7" s="237"/>
      <c r="AO7" s="246"/>
    </row>
    <row r="8" s="89" customFormat="1" ht="96.75" hidden="1" customHeight="1" spans="1:41">
      <c r="A8" s="117"/>
      <c r="B8" s="118"/>
      <c r="C8" s="119"/>
      <c r="D8" s="119"/>
      <c r="E8" s="119"/>
      <c r="F8" s="119"/>
      <c r="G8" s="119"/>
      <c r="H8" s="10"/>
      <c r="I8" s="157"/>
      <c r="J8" s="7"/>
      <c r="K8" s="14"/>
      <c r="L8" s="158" t="s">
        <v>168</v>
      </c>
      <c r="M8" s="159" t="s">
        <v>169</v>
      </c>
      <c r="N8" s="7"/>
      <c r="O8" s="7"/>
      <c r="P8" s="10"/>
      <c r="Q8" s="8" t="s">
        <v>170</v>
      </c>
      <c r="R8" s="158" t="s">
        <v>171</v>
      </c>
      <c r="T8" s="9"/>
      <c r="U8" s="10"/>
      <c r="V8" s="10"/>
      <c r="W8" s="11"/>
      <c r="X8" s="192"/>
      <c r="Y8" s="212"/>
      <c r="Z8" s="213"/>
      <c r="AA8" s="214"/>
      <c r="AB8" s="213"/>
      <c r="AC8" s="212"/>
      <c r="AD8" s="213"/>
      <c r="AE8" s="214"/>
      <c r="AF8" s="213"/>
      <c r="AG8" s="214"/>
      <c r="AH8" s="213"/>
      <c r="AI8" s="214"/>
      <c r="AJ8" s="213"/>
      <c r="AK8" s="214"/>
      <c r="AL8" s="213"/>
      <c r="AM8" s="236"/>
      <c r="AN8" s="237"/>
      <c r="AO8" s="246"/>
    </row>
    <row r="9" ht="19.5" customHeight="1" spans="1:41">
      <c r="A9" s="120">
        <f>IF(HOUR(G9)=1,A5+1,A5)</f>
        <v>43466</v>
      </c>
      <c r="B9" s="121">
        <f t="shared" ref="B9:B72" si="0">A9</f>
        <v>43466</v>
      </c>
      <c r="C9" s="122" t="str">
        <f t="shared" ref="C9:C72" si="1">IF(AND(G9&lt;16,G9&gt;=8),"白",IF(AND(G9&lt;8,G9&gt;=0),"夜",IF(G9&gt;=16,"中")))</f>
        <v>夜</v>
      </c>
      <c r="D9" s="122">
        <f t="shared" ref="D9:D72" si="2">DAY(A9)</f>
        <v>1</v>
      </c>
      <c r="E9" s="123">
        <v>1</v>
      </c>
      <c r="F9" s="124" t="str">
        <f t="shared" ref="F9:F72" si="3">IF(AND(E9=1),"甲班",IF(AND(E9=2),"乙班",IF(AND(E9=3),"丙班",IF(AND(E9=4),"丁班",))))</f>
        <v>甲班</v>
      </c>
      <c r="G9" s="122">
        <f t="shared" ref="G9:G72" si="4">IF(I9=0,0,HOUR(I9-0))</f>
        <v>0</v>
      </c>
      <c r="H9" s="125">
        <v>0.0416666666666667</v>
      </c>
      <c r="I9" s="160">
        <v>0</v>
      </c>
      <c r="J9" s="161" t="str">
        <f>IF(_penmei1_month_day!BO2="","",_penmei1_month_day!BO2)</f>
        <v/>
      </c>
      <c r="K9" s="162" t="str">
        <f>IF(_penmei1_month_day!BP2="","",_penmei1_month_day!BP2)</f>
        <v/>
      </c>
      <c r="L9" s="163" t="str">
        <f>IF(_penmei3_month_day!F2="","",_penmei3_month_day!F2)</f>
        <v/>
      </c>
      <c r="M9" s="161" t="str">
        <f>IF(_penmei3_month_day!A2="","",IF(_penmei3_month_day!A2=1,_penmei3_month_day!D2,_penmei3_month_day!E2))</f>
        <v/>
      </c>
      <c r="N9" s="161" t="str">
        <f>IF(_penmei3_month_day!A2="","",IF(_penmei3_month_day!A2=1,_penmei4_month_day!B2,_penmei5_month_day!B2))</f>
        <v/>
      </c>
      <c r="O9" s="161" t="str">
        <f>IF(_penmei3_month_day!A2="","",IF(_penmei3_month_day!A2=1,_penmei4_month_day!C2,_penmei5_month_day!C2))</f>
        <v/>
      </c>
      <c r="P9" s="164" t="str">
        <f>IF(_penmei1_month_day!BQ2="","",_penmei1_month_day!BQ2)</f>
        <v/>
      </c>
      <c r="Q9" s="193" t="str">
        <f>IF(_penmei12_month_day!A2="","",_penmei12_month_day!A2)</f>
        <v/>
      </c>
      <c r="R9" s="163" t="str">
        <f>IF(_penmei6_month_day!A2="","",_penmei6_month_day!A2)</f>
        <v/>
      </c>
      <c r="S9" s="194" t="str">
        <f>IF(_penmei2_month_day!G2="","",IF(_penmei2_month_day!G2=1,_penmei2_month_day!E2,_penmei2_month_day!F2))</f>
        <v/>
      </c>
      <c r="T9" s="193" t="str">
        <f>IF(_penmei3_month_day!A2="","",IF(_penmei10_month_day!G2=1,IF(_penmei10_month_day!C2="",_penmei10_month_day!F2,_penmei10_month_day!C2),IF(_penmei10_month_day!F2="",_penmei10_month_day!C2,_penmei10_month_day!F2)))</f>
        <v/>
      </c>
      <c r="U9" s="164" t="str">
        <f>IF(_penmei1_month_day!BR2="","",_penmei1_month_day!BR2)</f>
        <v/>
      </c>
      <c r="V9" s="164" t="str">
        <f>IF(_penmei3_month_day!A2="","",IF(_penmei3_month_day!A2=1,_penmei4_month_day!H2,_penmei5_month_day!H2))</f>
        <v/>
      </c>
      <c r="W9" s="195" t="str">
        <f>IF(_penmei3_month_day!A2="","",IF(_penmei3_month_day!A2=1,_penmei4_month_day!I2,_penmei5_month_day!I2))</f>
        <v/>
      </c>
      <c r="X9" s="196" t="str">
        <f>IF(_penmei11_month_day!A2="","",_penmei11_month_day!A2)</f>
        <v/>
      </c>
      <c r="Y9" s="215" t="str">
        <f>IF(_penmei11_month_day!B2="","",_penmei11_month_day!B2)</f>
        <v/>
      </c>
      <c r="Z9" s="216" t="str">
        <f>IF(_penmei11_month_day!C2="","",_penmei11_month_day!C2)</f>
        <v/>
      </c>
      <c r="AA9" s="217" t="str">
        <f>IF(_penmei11_month_day!D2="","",_penmei11_month_day!D2)</f>
        <v/>
      </c>
      <c r="AB9" s="216" t="str">
        <f>IF(_penmei11_month_day!E2="","",_penmei11_month_day!E2)</f>
        <v/>
      </c>
      <c r="AC9" s="218" t="str">
        <f>IF(_penmei11_month_day!F2="","",_penmei11_month_day!F2)</f>
        <v/>
      </c>
      <c r="AD9" s="216" t="str">
        <f>IF(_penmei11_month_day!G2="","",_penmei11_month_day!G2)</f>
        <v/>
      </c>
      <c r="AE9" s="219" t="str">
        <f>IF(_penmei11_month_day!H2="","",_penmei11_month_day!H2)</f>
        <v/>
      </c>
      <c r="AF9" s="220" t="str">
        <f>IF(_penmei11_month_day!I2="","",_penmei11_month_day!I2)</f>
        <v/>
      </c>
      <c r="AG9" s="219" t="str">
        <f>IF(_penmei11_month_day!J2="","",_penmei11_month_day!J2)</f>
        <v/>
      </c>
      <c r="AH9" s="220" t="str">
        <f>IF(_penmei11_month_day!K2="","",_penmei11_month_day!K2)</f>
        <v/>
      </c>
      <c r="AI9" s="219" t="str">
        <f>IF(_penmei11_month_day!L2="","",_penmei11_month_day!L2)</f>
        <v/>
      </c>
      <c r="AJ9" s="220" t="str">
        <f>IF(_penmei11_month_day!M2="","",_penmei11_month_day!M2)</f>
        <v/>
      </c>
      <c r="AK9" s="219" t="str">
        <f>IF(_penmei11_month_day!N2="","",_penmei11_month_day!N2)</f>
        <v/>
      </c>
      <c r="AL9" s="220" t="str">
        <f>IF(_penmei11_month_day!O2="","",_penmei11_month_day!O2)</f>
        <v/>
      </c>
      <c r="AM9" s="238" t="str">
        <f>IF(_penmei11_month_day!P2="","",_penmei11_month_day!P2)</f>
        <v/>
      </c>
      <c r="AN9" s="239"/>
      <c r="AO9" s="239"/>
    </row>
    <row r="10" ht="19.5" customHeight="1" spans="1:41">
      <c r="A10" s="126">
        <f t="shared" ref="A10:A15" si="5">IF(HOUR(G10)=1,A9+1,A9)</f>
        <v>43466</v>
      </c>
      <c r="B10" s="127">
        <f t="shared" si="0"/>
        <v>43466</v>
      </c>
      <c r="C10" s="128" t="str">
        <f t="shared" si="1"/>
        <v>夜</v>
      </c>
      <c r="D10" s="128">
        <f t="shared" si="2"/>
        <v>1</v>
      </c>
      <c r="E10" s="129">
        <f t="shared" ref="E10:E16" si="6">E9</f>
        <v>1</v>
      </c>
      <c r="F10" s="130" t="str">
        <f t="shared" si="3"/>
        <v>甲班</v>
      </c>
      <c r="G10" s="128">
        <f t="shared" si="4"/>
        <v>1</v>
      </c>
      <c r="H10" s="131">
        <f t="shared" ref="H10:H73" si="7">H9</f>
        <v>0.0416666666666667</v>
      </c>
      <c r="I10" s="165">
        <f t="shared" ref="I10:I73" si="8">IF(HOUR(I9)=0,H10,I9+H10)</f>
        <v>0.0416666666666667</v>
      </c>
      <c r="J10" s="166" t="str">
        <f>IF(_penmei1_month_day!BO3="","",_penmei1_month_day!BO3)</f>
        <v/>
      </c>
      <c r="K10" s="167" t="str">
        <f>IF(_penmei1_month_day!BP3="","",_penmei1_month_day!BP3)</f>
        <v/>
      </c>
      <c r="L10" s="168" t="str">
        <f>IF(_penmei3_month_day!F3="","",_penmei3_month_day!F3)</f>
        <v/>
      </c>
      <c r="M10" s="166" t="str">
        <f>IF(_penmei3_month_day!A3="","",IF(_penmei3_month_day!A3=1,_penmei3_month_day!D3,_penmei3_month_day!E3))</f>
        <v/>
      </c>
      <c r="N10" s="166" t="str">
        <f>IF(_penmei3_month_day!A3="","",IF(_penmei3_month_day!A3=1,_penmei4_month_day!B3,_penmei5_month_day!B3))</f>
        <v/>
      </c>
      <c r="O10" s="166" t="str">
        <f>IF(_penmei3_month_day!A3="","",IF(_penmei3_month_day!A3=1,_penmei4_month_day!C3,_penmei5_month_day!C3))</f>
        <v/>
      </c>
      <c r="P10" s="169" t="str">
        <f>IF(_penmei1_month_day!BQ3="","",_penmei1_month_day!BQ3)</f>
        <v/>
      </c>
      <c r="Q10" s="197" t="str">
        <f>IF(_penmei12_month_day!A3="","",_penmei12_month_day!A3)</f>
        <v/>
      </c>
      <c r="R10" s="168" t="str">
        <f>IF(_penmei6_month_day!A3="","",_penmei6_month_day!A3)</f>
        <v/>
      </c>
      <c r="S10" s="198" t="str">
        <f>IF(_penmei2_month_day!G3="","",IF(_penmei2_month_day!G3=1,_penmei2_month_day!E3,_penmei2_month_day!F3))</f>
        <v/>
      </c>
      <c r="T10" s="197" t="str">
        <f>IF(_penmei3_month_day!A3="","",IF(_penmei10_month_day!G3=1,IF(_penmei10_month_day!C3="",_penmei10_month_day!F3,_penmei10_month_day!C3),IF(_penmei10_month_day!F3="",_penmei10_month_day!C3,_penmei10_month_day!F3)))</f>
        <v/>
      </c>
      <c r="U10" s="169" t="str">
        <f>IF(_penmei1_month_day!BR3="","",_penmei1_month_day!BR3)</f>
        <v/>
      </c>
      <c r="V10" s="169" t="str">
        <f>IF(_penmei3_month_day!A3="","",IF(_penmei3_month_day!A3=1,_penmei4_month_day!H3,_penmei5_month_day!H3))</f>
        <v/>
      </c>
      <c r="W10" s="199" t="str">
        <f>IF(_penmei3_month_day!A3="","",IF(_penmei3_month_day!A3=1,_penmei4_month_day!I3,_penmei5_month_day!I3))</f>
        <v/>
      </c>
      <c r="X10" s="200" t="str">
        <f>IF(_penmei11_month_day!A3="","",_penmei11_month_day!A3)</f>
        <v/>
      </c>
      <c r="Y10" s="221" t="str">
        <f>IF(_penmei11_month_day!B3="","",_penmei11_month_day!B3)</f>
        <v/>
      </c>
      <c r="Z10" s="222" t="str">
        <f>IF(_penmei11_month_day!C3="","",_penmei11_month_day!C3)</f>
        <v/>
      </c>
      <c r="AA10" s="223" t="str">
        <f>IF(_penmei11_month_day!D3="","",_penmei11_month_day!D3)</f>
        <v/>
      </c>
      <c r="AB10" s="222" t="str">
        <f>IF(_penmei11_month_day!E3="","",_penmei11_month_day!E3)</f>
        <v/>
      </c>
      <c r="AC10" s="224" t="str">
        <f>IF(_penmei11_month_day!F3="","",_penmei11_month_day!F3)</f>
        <v/>
      </c>
      <c r="AD10" s="222" t="str">
        <f>IF(_penmei11_month_day!G3="","",_penmei11_month_day!G3)</f>
        <v/>
      </c>
      <c r="AE10" s="225" t="str">
        <f>IF(_penmei11_month_day!H3="","",_penmei11_month_day!H3)</f>
        <v/>
      </c>
      <c r="AF10" s="226" t="str">
        <f>IF(_penmei11_month_day!I3="","",_penmei11_month_day!I3)</f>
        <v/>
      </c>
      <c r="AG10" s="225" t="str">
        <f>IF(_penmei11_month_day!J3="","",_penmei11_month_day!J3)</f>
        <v/>
      </c>
      <c r="AH10" s="226" t="str">
        <f>IF(_penmei11_month_day!K3="","",_penmei11_month_day!K3)</f>
        <v/>
      </c>
      <c r="AI10" s="225" t="str">
        <f>IF(_penmei11_month_day!L3="","",_penmei11_month_day!L3)</f>
        <v/>
      </c>
      <c r="AJ10" s="226" t="str">
        <f>IF(_penmei11_month_day!M3="","",_penmei11_month_day!M3)</f>
        <v/>
      </c>
      <c r="AK10" s="225" t="str">
        <f>IF(_penmei11_month_day!N3="","",_penmei11_month_day!N3)</f>
        <v/>
      </c>
      <c r="AL10" s="226" t="str">
        <f>IF(_penmei11_month_day!O3="","",_penmei11_month_day!O3)</f>
        <v/>
      </c>
      <c r="AM10" s="240" t="str">
        <f>IF(_penmei11_month_day!P3="","",_penmei11_month_day!P3)</f>
        <v/>
      </c>
      <c r="AN10" s="241"/>
      <c r="AO10" s="241"/>
    </row>
    <row r="11" ht="19.5" customHeight="1" spans="1:41">
      <c r="A11" s="126">
        <f t="shared" si="5"/>
        <v>43466</v>
      </c>
      <c r="B11" s="127">
        <f t="shared" si="0"/>
        <v>43466</v>
      </c>
      <c r="C11" s="128" t="str">
        <f t="shared" si="1"/>
        <v>夜</v>
      </c>
      <c r="D11" s="128">
        <f t="shared" si="2"/>
        <v>1</v>
      </c>
      <c r="E11" s="129">
        <f t="shared" si="6"/>
        <v>1</v>
      </c>
      <c r="F11" s="130" t="str">
        <f t="shared" si="3"/>
        <v>甲班</v>
      </c>
      <c r="G11" s="128">
        <f t="shared" si="4"/>
        <v>2</v>
      </c>
      <c r="H11" s="131">
        <f t="shared" si="7"/>
        <v>0.0416666666666667</v>
      </c>
      <c r="I11" s="165">
        <f t="shared" si="8"/>
        <v>0.0833333333333334</v>
      </c>
      <c r="J11" s="166" t="str">
        <f>IF(_penmei1_month_day!BO4="","",_penmei1_month_day!BO4)</f>
        <v/>
      </c>
      <c r="K11" s="167" t="str">
        <f>IF(_penmei1_month_day!BP4="","",_penmei1_month_day!BP4)</f>
        <v/>
      </c>
      <c r="L11" s="168" t="str">
        <f>IF(_penmei3_month_day!F4="","",_penmei3_month_day!F4)</f>
        <v/>
      </c>
      <c r="M11" s="166" t="str">
        <f>IF(_penmei3_month_day!A4="","",IF(_penmei3_month_day!A4=1,_penmei3_month_day!D4,_penmei3_month_day!E4))</f>
        <v/>
      </c>
      <c r="N11" s="166" t="str">
        <f>IF(_penmei3_month_day!A4="","",IF(_penmei3_month_day!A4=1,_penmei4_month_day!B4,_penmei5_month_day!B4))</f>
        <v/>
      </c>
      <c r="O11" s="166" t="str">
        <f>IF(_penmei3_month_day!A4="","",IF(_penmei3_month_day!A4=1,_penmei4_month_day!C4,_penmei5_month_day!C4))</f>
        <v/>
      </c>
      <c r="P11" s="169" t="str">
        <f>IF(_penmei1_month_day!BQ4="","",_penmei1_month_day!BQ4)</f>
        <v/>
      </c>
      <c r="Q11" s="197" t="str">
        <f>IF(_penmei12_month_day!A4="","",_penmei12_month_day!A4)</f>
        <v/>
      </c>
      <c r="R11" s="168" t="str">
        <f>IF(_penmei6_month_day!A4="","",_penmei6_month_day!A4)</f>
        <v/>
      </c>
      <c r="S11" s="198" t="str">
        <f>IF(_penmei2_month_day!G4="","",IF(_penmei2_month_day!G4=1,_penmei2_month_day!E4,_penmei2_month_day!F4))</f>
        <v/>
      </c>
      <c r="T11" s="197" t="str">
        <f>IF(_penmei3_month_day!A4="","",IF(_penmei10_month_day!G4=1,IF(_penmei10_month_day!C4="",_penmei10_month_day!F4,_penmei10_month_day!C4),IF(_penmei10_month_day!F4="",_penmei10_month_day!C4,_penmei10_month_day!F4)))</f>
        <v/>
      </c>
      <c r="U11" s="169" t="str">
        <f>IF(_penmei1_month_day!BR4="","",_penmei1_month_day!BR4)</f>
        <v/>
      </c>
      <c r="V11" s="169" t="str">
        <f>IF(_penmei3_month_day!A4="","",IF(_penmei3_month_day!A4=1,_penmei4_month_day!H4,_penmei5_month_day!H4))</f>
        <v/>
      </c>
      <c r="W11" s="199" t="str">
        <f>IF(_penmei3_month_day!A4="","",IF(_penmei3_month_day!A4=1,_penmei4_month_day!I4,_penmei5_month_day!I4))</f>
        <v/>
      </c>
      <c r="X11" s="200" t="str">
        <f>IF(_penmei11_month_day!A4="","",_penmei11_month_day!A4)</f>
        <v/>
      </c>
      <c r="Y11" s="221" t="str">
        <f>IF(_penmei11_month_day!B4="","",_penmei11_month_day!B4)</f>
        <v/>
      </c>
      <c r="Z11" s="222" t="str">
        <f>IF(_penmei11_month_day!C4="","",_penmei11_month_day!C4)</f>
        <v/>
      </c>
      <c r="AA11" s="223" t="str">
        <f>IF(_penmei11_month_day!D4="","",_penmei11_month_day!D4)</f>
        <v/>
      </c>
      <c r="AB11" s="222" t="str">
        <f>IF(_penmei11_month_day!E4="","",_penmei11_month_day!E4)</f>
        <v/>
      </c>
      <c r="AC11" s="224" t="str">
        <f>IF(_penmei11_month_day!F4="","",_penmei11_month_day!F4)</f>
        <v/>
      </c>
      <c r="AD11" s="222" t="str">
        <f>IF(_penmei11_month_day!G4="","",_penmei11_month_day!G4)</f>
        <v/>
      </c>
      <c r="AE11" s="225" t="str">
        <f>IF(_penmei11_month_day!H4="","",_penmei11_month_day!H4)</f>
        <v/>
      </c>
      <c r="AF11" s="226" t="str">
        <f>IF(_penmei11_month_day!I4="","",_penmei11_month_day!I4)</f>
        <v/>
      </c>
      <c r="AG11" s="225" t="str">
        <f>IF(_penmei11_month_day!J4="","",_penmei11_month_day!J4)</f>
        <v/>
      </c>
      <c r="AH11" s="226" t="str">
        <f>IF(_penmei11_month_day!K4="","",_penmei11_month_day!K4)</f>
        <v/>
      </c>
      <c r="AI11" s="225" t="str">
        <f>IF(_penmei11_month_day!L4="","",_penmei11_month_day!L4)</f>
        <v/>
      </c>
      <c r="AJ11" s="226" t="str">
        <f>IF(_penmei11_month_day!M4="","",_penmei11_month_day!M4)</f>
        <v/>
      </c>
      <c r="AK11" s="225" t="str">
        <f>IF(_penmei11_month_day!N4="","",_penmei11_month_day!N4)</f>
        <v/>
      </c>
      <c r="AL11" s="226" t="str">
        <f>IF(_penmei11_month_day!O4="","",_penmei11_month_day!O4)</f>
        <v/>
      </c>
      <c r="AM11" s="240" t="str">
        <f>IF(_penmei11_month_day!P4="","",_penmei11_month_day!P4)</f>
        <v/>
      </c>
      <c r="AN11" s="241"/>
      <c r="AO11" s="241"/>
    </row>
    <row r="12" ht="19.5" customHeight="1" spans="1:41">
      <c r="A12" s="126">
        <f t="shared" si="5"/>
        <v>43466</v>
      </c>
      <c r="B12" s="127">
        <f t="shared" si="0"/>
        <v>43466</v>
      </c>
      <c r="C12" s="128" t="str">
        <f t="shared" si="1"/>
        <v>夜</v>
      </c>
      <c r="D12" s="128">
        <f t="shared" si="2"/>
        <v>1</v>
      </c>
      <c r="E12" s="129">
        <f t="shared" si="6"/>
        <v>1</v>
      </c>
      <c r="F12" s="130" t="str">
        <f t="shared" si="3"/>
        <v>甲班</v>
      </c>
      <c r="G12" s="128">
        <f t="shared" si="4"/>
        <v>3</v>
      </c>
      <c r="H12" s="131">
        <f t="shared" si="7"/>
        <v>0.0416666666666667</v>
      </c>
      <c r="I12" s="165">
        <f t="shared" si="8"/>
        <v>0.125</v>
      </c>
      <c r="J12" s="166" t="str">
        <f>IF(_penmei1_month_day!BO5="","",_penmei1_month_day!BO5)</f>
        <v/>
      </c>
      <c r="K12" s="167" t="str">
        <f>IF(_penmei1_month_day!BP5="","",_penmei1_month_day!BP5)</f>
        <v/>
      </c>
      <c r="L12" s="168" t="str">
        <f>IF(_penmei3_month_day!F5="","",_penmei3_month_day!F5)</f>
        <v/>
      </c>
      <c r="M12" s="166" t="str">
        <f>IF(_penmei3_month_day!A5="","",IF(_penmei3_month_day!A5=1,_penmei3_month_day!D5,_penmei3_month_day!E5))</f>
        <v/>
      </c>
      <c r="N12" s="166" t="str">
        <f>IF(_penmei3_month_day!A5="","",IF(_penmei3_month_day!A5=1,_penmei4_month_day!B5,_penmei5_month_day!B5))</f>
        <v/>
      </c>
      <c r="O12" s="166" t="str">
        <f>IF(_penmei3_month_day!A5="","",IF(_penmei3_month_day!A5=1,_penmei4_month_day!C5,_penmei5_month_day!C5))</f>
        <v/>
      </c>
      <c r="P12" s="169" t="str">
        <f>IF(_penmei1_month_day!BQ5="","",_penmei1_month_day!BQ5)</f>
        <v/>
      </c>
      <c r="Q12" s="197" t="str">
        <f>IF(_penmei12_month_day!A5="","",_penmei12_month_day!A5)</f>
        <v/>
      </c>
      <c r="R12" s="168" t="str">
        <f>IF(_penmei6_month_day!A5="","",_penmei6_month_day!A5)</f>
        <v/>
      </c>
      <c r="S12" s="198" t="str">
        <f>IF(_penmei2_month_day!G5="","",IF(_penmei2_month_day!G5=1,_penmei2_month_day!E5,_penmei2_month_day!F5))</f>
        <v/>
      </c>
      <c r="T12" s="197" t="str">
        <f>IF(_penmei3_month_day!A5="","",IF(_penmei10_month_day!G5=1,IF(_penmei10_month_day!C5="",_penmei10_month_day!F5,_penmei10_month_day!C5),IF(_penmei10_month_day!F5="",_penmei10_month_day!C5,_penmei10_month_day!F5)))</f>
        <v/>
      </c>
      <c r="U12" s="169" t="str">
        <f>IF(_penmei1_month_day!BR5="","",_penmei1_month_day!BR5)</f>
        <v/>
      </c>
      <c r="V12" s="169" t="str">
        <f>IF(_penmei3_month_day!A5="","",IF(_penmei3_month_day!A5=1,_penmei4_month_day!H5,_penmei5_month_day!H5))</f>
        <v/>
      </c>
      <c r="W12" s="199" t="str">
        <f>IF(_penmei3_month_day!A5="","",IF(_penmei3_month_day!A5=1,_penmei4_month_day!I5,_penmei5_month_day!I5))</f>
        <v/>
      </c>
      <c r="X12" s="200" t="str">
        <f>IF(_penmei11_month_day!A5="","",_penmei11_month_day!A5)</f>
        <v/>
      </c>
      <c r="Y12" s="221" t="str">
        <f>IF(_penmei11_month_day!B5="","",_penmei11_month_day!B5)</f>
        <v/>
      </c>
      <c r="Z12" s="222" t="str">
        <f>IF(_penmei11_month_day!C5="","",_penmei11_month_day!C5)</f>
        <v/>
      </c>
      <c r="AA12" s="223" t="str">
        <f>IF(_penmei11_month_day!D5="","",_penmei11_month_day!D5)</f>
        <v/>
      </c>
      <c r="AB12" s="222" t="str">
        <f>IF(_penmei11_month_day!E5="","",_penmei11_month_day!E5)</f>
        <v/>
      </c>
      <c r="AC12" s="224" t="str">
        <f>IF(_penmei11_month_day!F5="","",_penmei11_month_day!F5)</f>
        <v/>
      </c>
      <c r="AD12" s="222" t="str">
        <f>IF(_penmei11_month_day!G5="","",_penmei11_month_day!G5)</f>
        <v/>
      </c>
      <c r="AE12" s="225" t="str">
        <f>IF(_penmei11_month_day!H5="","",_penmei11_month_day!H5)</f>
        <v/>
      </c>
      <c r="AF12" s="226" t="str">
        <f>IF(_penmei11_month_day!I5="","",_penmei11_month_day!I5)</f>
        <v/>
      </c>
      <c r="AG12" s="225" t="str">
        <f>IF(_penmei11_month_day!J5="","",_penmei11_month_day!J5)</f>
        <v/>
      </c>
      <c r="AH12" s="226" t="str">
        <f>IF(_penmei11_month_day!K5="","",_penmei11_month_day!K5)</f>
        <v/>
      </c>
      <c r="AI12" s="225" t="str">
        <f>IF(_penmei11_month_day!L5="","",_penmei11_month_day!L5)</f>
        <v/>
      </c>
      <c r="AJ12" s="226" t="str">
        <f>IF(_penmei11_month_day!M5="","",_penmei11_month_day!M5)</f>
        <v/>
      </c>
      <c r="AK12" s="225" t="str">
        <f>IF(_penmei11_month_day!N5="","",_penmei11_month_day!N5)</f>
        <v/>
      </c>
      <c r="AL12" s="226" t="str">
        <f>IF(_penmei11_month_day!O5="","",_penmei11_month_day!O5)</f>
        <v/>
      </c>
      <c r="AM12" s="240" t="str">
        <f>IF(_penmei11_month_day!P5="","",_penmei11_month_day!P5)</f>
        <v/>
      </c>
      <c r="AN12" s="241"/>
      <c r="AO12" s="241"/>
    </row>
    <row r="13" ht="19.5" customHeight="1" spans="1:41">
      <c r="A13" s="126">
        <f t="shared" si="5"/>
        <v>43466</v>
      </c>
      <c r="B13" s="127">
        <f t="shared" si="0"/>
        <v>43466</v>
      </c>
      <c r="C13" s="128" t="str">
        <f t="shared" si="1"/>
        <v>夜</v>
      </c>
      <c r="D13" s="128">
        <f t="shared" si="2"/>
        <v>1</v>
      </c>
      <c r="E13" s="129">
        <f t="shared" si="6"/>
        <v>1</v>
      </c>
      <c r="F13" s="130" t="str">
        <f t="shared" si="3"/>
        <v>甲班</v>
      </c>
      <c r="G13" s="128">
        <f t="shared" si="4"/>
        <v>4</v>
      </c>
      <c r="H13" s="131">
        <f t="shared" si="7"/>
        <v>0.0416666666666667</v>
      </c>
      <c r="I13" s="165">
        <f t="shared" si="8"/>
        <v>0.166666666666667</v>
      </c>
      <c r="J13" s="166" t="str">
        <f>IF(_penmei1_month_day!BO6="","",_penmei1_month_day!BO6)</f>
        <v/>
      </c>
      <c r="K13" s="167" t="str">
        <f>IF(_penmei1_month_day!BP6="","",_penmei1_month_day!BP6)</f>
        <v/>
      </c>
      <c r="L13" s="168" t="str">
        <f>IF(_penmei3_month_day!F6="","",_penmei3_month_day!F6)</f>
        <v/>
      </c>
      <c r="M13" s="166" t="str">
        <f>IF(_penmei3_month_day!A6="","",IF(_penmei3_month_day!A6=1,_penmei3_month_day!D6,_penmei3_month_day!E6))</f>
        <v/>
      </c>
      <c r="N13" s="166" t="str">
        <f>IF(_penmei3_month_day!A6="","",IF(_penmei3_month_day!A6=1,_penmei4_month_day!B6,_penmei5_month_day!B6))</f>
        <v/>
      </c>
      <c r="O13" s="166" t="str">
        <f>IF(_penmei3_month_day!A6="","",IF(_penmei3_month_day!A6=1,_penmei4_month_day!C6,_penmei5_month_day!C6))</f>
        <v/>
      </c>
      <c r="P13" s="169" t="str">
        <f>IF(_penmei1_month_day!BQ6="","",_penmei1_month_day!BQ6)</f>
        <v/>
      </c>
      <c r="Q13" s="197" t="str">
        <f>IF(_penmei12_month_day!A6="","",_penmei12_month_day!A6)</f>
        <v/>
      </c>
      <c r="R13" s="168" t="str">
        <f>IF(_penmei6_month_day!A6="","",_penmei6_month_day!A6)</f>
        <v/>
      </c>
      <c r="S13" s="198" t="str">
        <f>IF(_penmei2_month_day!G6="","",IF(_penmei2_month_day!G6=1,_penmei2_month_day!E6,_penmei2_month_day!F6))</f>
        <v/>
      </c>
      <c r="T13" s="197" t="str">
        <f>IF(_penmei3_month_day!A6="","",IF(_penmei10_month_day!G6=1,IF(_penmei10_month_day!C6="",_penmei10_month_day!F6,_penmei10_month_day!C6),IF(_penmei10_month_day!F6="",_penmei10_month_day!C6,_penmei10_month_day!F6)))</f>
        <v/>
      </c>
      <c r="U13" s="169" t="str">
        <f>IF(_penmei1_month_day!BR6="","",_penmei1_month_day!BR6)</f>
        <v/>
      </c>
      <c r="V13" s="169" t="str">
        <f>IF(_penmei3_month_day!A6="","",IF(_penmei3_month_day!A6=1,_penmei4_month_day!H6,_penmei5_month_day!H6))</f>
        <v/>
      </c>
      <c r="W13" s="199" t="str">
        <f>IF(_penmei3_month_day!A6="","",IF(_penmei3_month_day!A6=1,_penmei4_month_day!I6,_penmei5_month_day!I6))</f>
        <v/>
      </c>
      <c r="X13" s="200" t="str">
        <f>IF(_penmei11_month_day!A6="","",_penmei11_month_day!A6)</f>
        <v/>
      </c>
      <c r="Y13" s="221" t="str">
        <f>IF(_penmei11_month_day!B6="","",_penmei11_month_day!B6)</f>
        <v/>
      </c>
      <c r="Z13" s="222" t="str">
        <f>IF(_penmei11_month_day!C6="","",_penmei11_month_day!C6)</f>
        <v/>
      </c>
      <c r="AA13" s="223" t="str">
        <f>IF(_penmei11_month_day!D6="","",_penmei11_month_day!D6)</f>
        <v/>
      </c>
      <c r="AB13" s="222" t="str">
        <f>IF(_penmei11_month_day!E6="","",_penmei11_month_day!E6)</f>
        <v/>
      </c>
      <c r="AC13" s="224" t="str">
        <f>IF(_penmei11_month_day!F6="","",_penmei11_month_day!F6)</f>
        <v/>
      </c>
      <c r="AD13" s="222" t="str">
        <f>IF(_penmei11_month_day!G6="","",_penmei11_month_day!G6)</f>
        <v/>
      </c>
      <c r="AE13" s="225" t="str">
        <f>IF(_penmei11_month_day!H6="","",_penmei11_month_day!H6)</f>
        <v/>
      </c>
      <c r="AF13" s="226" t="str">
        <f>IF(_penmei11_month_day!I6="","",_penmei11_month_day!I6)</f>
        <v/>
      </c>
      <c r="AG13" s="225" t="str">
        <f>IF(_penmei11_month_day!J6="","",_penmei11_month_day!J6)</f>
        <v/>
      </c>
      <c r="AH13" s="226" t="str">
        <f>IF(_penmei11_month_day!K6="","",_penmei11_month_day!K6)</f>
        <v/>
      </c>
      <c r="AI13" s="225" t="str">
        <f>IF(_penmei11_month_day!L6="","",_penmei11_month_day!L6)</f>
        <v/>
      </c>
      <c r="AJ13" s="226" t="str">
        <f>IF(_penmei11_month_day!M6="","",_penmei11_month_day!M6)</f>
        <v/>
      </c>
      <c r="AK13" s="225" t="str">
        <f>IF(_penmei11_month_day!N6="","",_penmei11_month_day!N6)</f>
        <v/>
      </c>
      <c r="AL13" s="226" t="str">
        <f>IF(_penmei11_month_day!O6="","",_penmei11_month_day!O6)</f>
        <v/>
      </c>
      <c r="AM13" s="240" t="str">
        <f>IF(_penmei11_month_day!P6="","",_penmei11_month_day!P6)</f>
        <v/>
      </c>
      <c r="AN13" s="241"/>
      <c r="AO13" s="241"/>
    </row>
    <row r="14" ht="19.5" customHeight="1" spans="1:41">
      <c r="A14" s="126">
        <f t="shared" si="5"/>
        <v>43466</v>
      </c>
      <c r="B14" s="127">
        <f t="shared" si="0"/>
        <v>43466</v>
      </c>
      <c r="C14" s="128" t="str">
        <f t="shared" si="1"/>
        <v>夜</v>
      </c>
      <c r="D14" s="128">
        <f t="shared" si="2"/>
        <v>1</v>
      </c>
      <c r="E14" s="129">
        <f t="shared" si="6"/>
        <v>1</v>
      </c>
      <c r="F14" s="130" t="str">
        <f t="shared" si="3"/>
        <v>甲班</v>
      </c>
      <c r="G14" s="128">
        <f t="shared" si="4"/>
        <v>5</v>
      </c>
      <c r="H14" s="131">
        <f t="shared" si="7"/>
        <v>0.0416666666666667</v>
      </c>
      <c r="I14" s="165">
        <f t="shared" si="8"/>
        <v>0.208333333333333</v>
      </c>
      <c r="J14" s="166" t="str">
        <f>IF(_penmei1_month_day!BO7="","",_penmei1_month_day!BO7)</f>
        <v/>
      </c>
      <c r="K14" s="167" t="str">
        <f>IF(_penmei1_month_day!BP7="","",_penmei1_month_day!BP7)</f>
        <v/>
      </c>
      <c r="L14" s="168" t="str">
        <f>IF(_penmei3_month_day!F7="","",_penmei3_month_day!F7)</f>
        <v/>
      </c>
      <c r="M14" s="166" t="str">
        <f>IF(_penmei3_month_day!A7="","",IF(_penmei3_month_day!A7=1,_penmei3_month_day!D7,_penmei3_month_day!E7))</f>
        <v/>
      </c>
      <c r="N14" s="166" t="str">
        <f>IF(_penmei3_month_day!A7="","",IF(_penmei3_month_day!A7=1,_penmei4_month_day!B7,_penmei5_month_day!B7))</f>
        <v/>
      </c>
      <c r="O14" s="166" t="str">
        <f>IF(_penmei3_month_day!A7="","",IF(_penmei3_month_day!A7=1,_penmei4_month_day!C7,_penmei5_month_day!C7))</f>
        <v/>
      </c>
      <c r="P14" s="169" t="str">
        <f>IF(_penmei1_month_day!BQ7="","",_penmei1_month_day!BQ7)</f>
        <v/>
      </c>
      <c r="Q14" s="197" t="str">
        <f>IF(_penmei12_month_day!A7="","",_penmei12_month_day!A7)</f>
        <v/>
      </c>
      <c r="R14" s="168" t="str">
        <f>IF(_penmei6_month_day!A7="","",_penmei6_month_day!A7)</f>
        <v/>
      </c>
      <c r="S14" s="198" t="str">
        <f>IF(_penmei2_month_day!G7="","",IF(_penmei2_month_day!G7=1,_penmei2_month_day!E7,_penmei2_month_day!F7))</f>
        <v/>
      </c>
      <c r="T14" s="197" t="str">
        <f>IF(_penmei3_month_day!A7="","",IF(_penmei10_month_day!G7=1,IF(_penmei10_month_day!C7="",_penmei10_month_day!F7,_penmei10_month_day!C7),IF(_penmei10_month_day!F7="",_penmei10_month_day!C7,_penmei10_month_day!F7)))</f>
        <v/>
      </c>
      <c r="U14" s="169" t="str">
        <f>IF(_penmei1_month_day!BR7="","",_penmei1_month_day!BR7)</f>
        <v/>
      </c>
      <c r="V14" s="169" t="str">
        <f>IF(_penmei3_month_day!A7="","",IF(_penmei3_month_day!A7=1,_penmei4_month_day!H7,_penmei5_month_day!H7))</f>
        <v/>
      </c>
      <c r="W14" s="199" t="str">
        <f>IF(_penmei3_month_day!A7="","",IF(_penmei3_month_day!A7=1,_penmei4_month_day!I7,_penmei5_month_day!I7))</f>
        <v/>
      </c>
      <c r="X14" s="200" t="str">
        <f>IF(_penmei11_month_day!A7="","",_penmei11_month_day!A7)</f>
        <v/>
      </c>
      <c r="Y14" s="221" t="str">
        <f>IF(_penmei11_month_day!B7="","",_penmei11_month_day!B7)</f>
        <v/>
      </c>
      <c r="Z14" s="222" t="str">
        <f>IF(_penmei11_month_day!C7="","",_penmei11_month_day!C7)</f>
        <v/>
      </c>
      <c r="AA14" s="223" t="str">
        <f>IF(_penmei11_month_day!D7="","",_penmei11_month_day!D7)</f>
        <v/>
      </c>
      <c r="AB14" s="222" t="str">
        <f>IF(_penmei11_month_day!E7="","",_penmei11_month_day!E7)</f>
        <v/>
      </c>
      <c r="AC14" s="224" t="str">
        <f>IF(_penmei11_month_day!F7="","",_penmei11_month_day!F7)</f>
        <v/>
      </c>
      <c r="AD14" s="222" t="str">
        <f>IF(_penmei11_month_day!G7="","",_penmei11_month_day!G7)</f>
        <v/>
      </c>
      <c r="AE14" s="225" t="str">
        <f>IF(_penmei11_month_day!H7="","",_penmei11_month_day!H7)</f>
        <v/>
      </c>
      <c r="AF14" s="226" t="str">
        <f>IF(_penmei11_month_day!I7="","",_penmei11_month_day!I7)</f>
        <v/>
      </c>
      <c r="AG14" s="225" t="str">
        <f>IF(_penmei11_month_day!J7="","",_penmei11_month_day!J7)</f>
        <v/>
      </c>
      <c r="AH14" s="226" t="str">
        <f>IF(_penmei11_month_day!K7="","",_penmei11_month_day!K7)</f>
        <v/>
      </c>
      <c r="AI14" s="225" t="str">
        <f>IF(_penmei11_month_day!L7="","",_penmei11_month_day!L7)</f>
        <v/>
      </c>
      <c r="AJ14" s="226" t="str">
        <f>IF(_penmei11_month_day!M7="","",_penmei11_month_day!M7)</f>
        <v/>
      </c>
      <c r="AK14" s="225" t="str">
        <f>IF(_penmei11_month_day!N7="","",_penmei11_month_day!N7)</f>
        <v/>
      </c>
      <c r="AL14" s="226" t="str">
        <f>IF(_penmei11_month_day!O7="","",_penmei11_month_day!O7)</f>
        <v/>
      </c>
      <c r="AM14" s="240" t="str">
        <f>IF(_penmei11_month_day!P7="","",_penmei11_month_day!P7)</f>
        <v/>
      </c>
      <c r="AN14" s="241"/>
      <c r="AO14" s="241"/>
    </row>
    <row r="15" ht="19.5" customHeight="1" spans="1:41">
      <c r="A15" s="126">
        <f t="shared" si="5"/>
        <v>43466</v>
      </c>
      <c r="B15" s="127">
        <f t="shared" si="0"/>
        <v>43466</v>
      </c>
      <c r="C15" s="128" t="str">
        <f t="shared" si="1"/>
        <v>夜</v>
      </c>
      <c r="D15" s="128">
        <f t="shared" si="2"/>
        <v>1</v>
      </c>
      <c r="E15" s="129">
        <f t="shared" si="6"/>
        <v>1</v>
      </c>
      <c r="F15" s="130" t="str">
        <f t="shared" si="3"/>
        <v>甲班</v>
      </c>
      <c r="G15" s="128">
        <f t="shared" si="4"/>
        <v>6</v>
      </c>
      <c r="H15" s="131">
        <f t="shared" si="7"/>
        <v>0.0416666666666667</v>
      </c>
      <c r="I15" s="165">
        <f t="shared" si="8"/>
        <v>0.25</v>
      </c>
      <c r="J15" s="166" t="str">
        <f>IF(_penmei1_month_day!BO8="","",_penmei1_month_day!BO8)</f>
        <v/>
      </c>
      <c r="K15" s="167" t="str">
        <f>IF(_penmei1_month_day!BP8="","",_penmei1_month_day!BP8)</f>
        <v/>
      </c>
      <c r="L15" s="168" t="str">
        <f>IF(_penmei3_month_day!F8="","",_penmei3_month_day!F8)</f>
        <v/>
      </c>
      <c r="M15" s="166" t="str">
        <f>IF(_penmei3_month_day!A8="","",IF(_penmei3_month_day!A8=1,_penmei3_month_day!D8,_penmei3_month_day!E8))</f>
        <v/>
      </c>
      <c r="N15" s="166" t="str">
        <f>IF(_penmei3_month_day!A8="","",IF(_penmei3_month_day!A8=1,_penmei4_month_day!B8,_penmei5_month_day!B8))</f>
        <v/>
      </c>
      <c r="O15" s="166" t="str">
        <f>IF(_penmei3_month_day!A8="","",IF(_penmei3_month_day!A8=1,_penmei4_month_day!C8,_penmei5_month_day!C8))</f>
        <v/>
      </c>
      <c r="P15" s="169" t="str">
        <f>IF(_penmei1_month_day!BQ8="","",_penmei1_month_day!BQ8)</f>
        <v/>
      </c>
      <c r="Q15" s="197" t="str">
        <f>IF(_penmei12_month_day!A8="","",_penmei12_month_day!A8)</f>
        <v/>
      </c>
      <c r="R15" s="168" t="str">
        <f>IF(_penmei6_month_day!A8="","",_penmei6_month_day!A8)</f>
        <v/>
      </c>
      <c r="S15" s="198" t="str">
        <f>IF(_penmei2_month_day!G8="","",IF(_penmei2_month_day!G8=1,_penmei2_month_day!E8,_penmei2_month_day!F8))</f>
        <v/>
      </c>
      <c r="T15" s="197" t="str">
        <f>IF(_penmei3_month_day!A8="","",IF(_penmei10_month_day!G8=1,IF(_penmei10_month_day!C8="",_penmei10_month_day!F8,_penmei10_month_day!C8),IF(_penmei10_month_day!F8="",_penmei10_month_day!C8,_penmei10_month_day!F8)))</f>
        <v/>
      </c>
      <c r="U15" s="169" t="str">
        <f>IF(_penmei1_month_day!BR8="","",_penmei1_month_day!BR8)</f>
        <v/>
      </c>
      <c r="V15" s="169" t="str">
        <f>IF(_penmei3_month_day!A8="","",IF(_penmei3_month_day!A8=1,_penmei4_month_day!H8,_penmei5_month_day!H8))</f>
        <v/>
      </c>
      <c r="W15" s="199" t="str">
        <f>IF(_penmei3_month_day!A8="","",IF(_penmei3_month_day!A8=1,_penmei4_month_day!I8,_penmei5_month_day!I8))</f>
        <v/>
      </c>
      <c r="X15" s="200" t="str">
        <f>IF(_penmei11_month_day!A8="","",_penmei11_month_day!A8)</f>
        <v/>
      </c>
      <c r="Y15" s="221" t="str">
        <f>IF(_penmei11_month_day!B8="","",_penmei11_month_day!B8)</f>
        <v/>
      </c>
      <c r="Z15" s="222" t="str">
        <f>IF(_penmei11_month_day!C8="","",_penmei11_month_day!C8)</f>
        <v/>
      </c>
      <c r="AA15" s="223" t="str">
        <f>IF(_penmei11_month_day!D8="","",_penmei11_month_day!D8)</f>
        <v/>
      </c>
      <c r="AB15" s="222" t="str">
        <f>IF(_penmei11_month_day!E8="","",_penmei11_month_day!E8)</f>
        <v/>
      </c>
      <c r="AC15" s="224" t="str">
        <f>IF(_penmei11_month_day!F8="","",_penmei11_month_day!F8)</f>
        <v/>
      </c>
      <c r="AD15" s="222" t="str">
        <f>IF(_penmei11_month_day!G8="","",_penmei11_month_day!G8)</f>
        <v/>
      </c>
      <c r="AE15" s="225" t="str">
        <f>IF(_penmei11_month_day!H8="","",_penmei11_month_day!H8)</f>
        <v/>
      </c>
      <c r="AF15" s="226" t="str">
        <f>IF(_penmei11_month_day!I8="","",_penmei11_month_day!I8)</f>
        <v/>
      </c>
      <c r="AG15" s="225" t="str">
        <f>IF(_penmei11_month_day!J8="","",_penmei11_month_day!J8)</f>
        <v/>
      </c>
      <c r="AH15" s="226" t="str">
        <f>IF(_penmei11_month_day!K8="","",_penmei11_month_day!K8)</f>
        <v/>
      </c>
      <c r="AI15" s="225" t="str">
        <f>IF(_penmei11_month_day!L8="","",_penmei11_month_day!L8)</f>
        <v/>
      </c>
      <c r="AJ15" s="226" t="str">
        <f>IF(_penmei11_month_day!M8="","",_penmei11_month_day!M8)</f>
        <v/>
      </c>
      <c r="AK15" s="225" t="str">
        <f>IF(_penmei11_month_day!N8="","",_penmei11_month_day!N8)</f>
        <v/>
      </c>
      <c r="AL15" s="226" t="str">
        <f>IF(_penmei11_month_day!O8="","",_penmei11_month_day!O8)</f>
        <v/>
      </c>
      <c r="AM15" s="240" t="str">
        <f>IF(_penmei11_month_day!P8="","",_penmei11_month_day!P8)</f>
        <v/>
      </c>
      <c r="AN15" s="241"/>
      <c r="AO15" s="241"/>
    </row>
    <row r="16" ht="19.5" customHeight="1" spans="1:41">
      <c r="A16" s="132">
        <f>IF(HOUR(I16)=0,A15+1,A15)</f>
        <v>43466</v>
      </c>
      <c r="B16" s="133">
        <f t="shared" si="0"/>
        <v>43466</v>
      </c>
      <c r="C16" s="134" t="str">
        <f t="shared" si="1"/>
        <v>夜</v>
      </c>
      <c r="D16" s="134">
        <f t="shared" si="2"/>
        <v>1</v>
      </c>
      <c r="E16" s="135">
        <f t="shared" si="6"/>
        <v>1</v>
      </c>
      <c r="F16" s="136" t="str">
        <f t="shared" si="3"/>
        <v>甲班</v>
      </c>
      <c r="G16" s="134">
        <f t="shared" si="4"/>
        <v>7</v>
      </c>
      <c r="H16" s="137">
        <f t="shared" si="7"/>
        <v>0.0416666666666667</v>
      </c>
      <c r="I16" s="170">
        <f t="shared" si="8"/>
        <v>0.291666666666667</v>
      </c>
      <c r="J16" s="171" t="str">
        <f>IF(_penmei1_month_day!BO9="","",_penmei1_month_day!BO9)</f>
        <v/>
      </c>
      <c r="K16" s="172" t="str">
        <f>IF(_penmei1_month_day!BP9="","",_penmei1_month_day!BP9)</f>
        <v/>
      </c>
      <c r="L16" s="173" t="str">
        <f>IF(_penmei3_month_day!F9="","",_penmei3_month_day!F9)</f>
        <v/>
      </c>
      <c r="M16" s="171" t="str">
        <f>IF(_penmei3_month_day!A9="","",IF(_penmei3_month_day!A9=1,_penmei3_month_day!D9,_penmei3_month_day!E9))</f>
        <v/>
      </c>
      <c r="N16" s="171" t="str">
        <f>IF(_penmei3_month_day!A9="","",IF(_penmei3_month_day!A9=1,_penmei4_month_day!B9,_penmei5_month_day!B9))</f>
        <v/>
      </c>
      <c r="O16" s="171" t="str">
        <f>IF(_penmei3_month_day!A9="","",IF(_penmei3_month_day!A9=1,_penmei4_month_day!C9,_penmei5_month_day!C9))</f>
        <v/>
      </c>
      <c r="P16" s="174" t="str">
        <f>IF(_penmei1_month_day!BQ9="","",_penmei1_month_day!BQ9)</f>
        <v/>
      </c>
      <c r="Q16" s="201" t="str">
        <f>IF(_penmei12_month_day!A9="","",_penmei12_month_day!A9)</f>
        <v/>
      </c>
      <c r="R16" s="173" t="str">
        <f>IF(_penmei6_month_day!A9="","",_penmei6_month_day!A9)</f>
        <v/>
      </c>
      <c r="S16" s="202" t="str">
        <f>IF(_penmei2_month_day!G9="","",IF(_penmei2_month_day!G9=1,_penmei2_month_day!E9,_penmei2_month_day!F9))</f>
        <v/>
      </c>
      <c r="T16" s="201" t="str">
        <f>IF(_penmei3_month_day!A9="","",IF(_penmei10_month_day!G9=1,IF(_penmei10_month_day!C9="",_penmei10_month_day!F9,_penmei10_month_day!C9),IF(_penmei10_month_day!F9="",_penmei10_month_day!C9,_penmei10_month_day!F9)))</f>
        <v/>
      </c>
      <c r="U16" s="174" t="str">
        <f>IF(_penmei1_month_day!BR9="","",_penmei1_month_day!BR9)</f>
        <v/>
      </c>
      <c r="V16" s="174" t="str">
        <f>IF(_penmei3_month_day!A9="","",IF(_penmei3_month_day!A9=1,_penmei4_month_day!H9,_penmei5_month_day!H9))</f>
        <v/>
      </c>
      <c r="W16" s="203" t="str">
        <f>IF(_penmei3_month_day!A9="","",IF(_penmei3_month_day!A9=1,_penmei4_month_day!I9,_penmei5_month_day!I9))</f>
        <v/>
      </c>
      <c r="X16" s="204" t="str">
        <f>IF(_penmei11_month_day!A9="","",_penmei11_month_day!A9)</f>
        <v/>
      </c>
      <c r="Y16" s="227" t="str">
        <f>IF(_penmei11_month_day!B9="","",_penmei11_month_day!B9)</f>
        <v/>
      </c>
      <c r="Z16" s="228" t="str">
        <f>IF(_penmei11_month_day!C9="","",_penmei11_month_day!C9)</f>
        <v/>
      </c>
      <c r="AA16" s="229" t="str">
        <f>IF(_penmei11_month_day!D9="","",_penmei11_month_day!D9)</f>
        <v/>
      </c>
      <c r="AB16" s="228" t="str">
        <f>IF(_penmei11_month_day!E9="","",_penmei11_month_day!E9)</f>
        <v/>
      </c>
      <c r="AC16" s="230" t="str">
        <f>IF(_penmei11_month_day!F9="","",_penmei11_month_day!F9)</f>
        <v/>
      </c>
      <c r="AD16" s="228" t="str">
        <f>IF(_penmei11_month_day!G9="","",_penmei11_month_day!G9)</f>
        <v/>
      </c>
      <c r="AE16" s="231" t="str">
        <f>IF(_penmei11_month_day!H9="","",_penmei11_month_day!H9)</f>
        <v/>
      </c>
      <c r="AF16" s="232" t="str">
        <f>IF(_penmei11_month_day!I9="","",_penmei11_month_day!I9)</f>
        <v/>
      </c>
      <c r="AG16" s="231" t="str">
        <f>IF(_penmei11_month_day!J9="","",_penmei11_month_day!J9)</f>
        <v/>
      </c>
      <c r="AH16" s="232" t="str">
        <f>IF(_penmei11_month_day!K9="","",_penmei11_month_day!K9)</f>
        <v/>
      </c>
      <c r="AI16" s="231" t="str">
        <f>IF(_penmei11_month_day!L9="","",_penmei11_month_day!L9)</f>
        <v/>
      </c>
      <c r="AJ16" s="232" t="str">
        <f>IF(_penmei11_month_day!M9="","",_penmei11_month_day!M9)</f>
        <v/>
      </c>
      <c r="AK16" s="231" t="str">
        <f>IF(_penmei11_month_day!N9="","",_penmei11_month_day!N9)</f>
        <v/>
      </c>
      <c r="AL16" s="232" t="str">
        <f>IF(_penmei11_month_day!O9="","",_penmei11_month_day!O9)</f>
        <v/>
      </c>
      <c r="AM16" s="242" t="str">
        <f>IF(_penmei11_month_day!P9="","",_penmei11_month_day!P9)</f>
        <v/>
      </c>
      <c r="AN16" s="243" t="s">
        <v>83</v>
      </c>
      <c r="AO16" s="247" t="s">
        <v>172</v>
      </c>
    </row>
    <row r="17" ht="19.5" customHeight="1" spans="1:41">
      <c r="A17" s="120">
        <f t="shared" ref="A17:A23" si="9">IF(HOUR(G17)=1,A16+1,A16)</f>
        <v>43466</v>
      </c>
      <c r="B17" s="121">
        <f t="shared" si="0"/>
        <v>43466</v>
      </c>
      <c r="C17" s="122" t="str">
        <f t="shared" si="1"/>
        <v>白</v>
      </c>
      <c r="D17" s="122">
        <f t="shared" si="2"/>
        <v>1</v>
      </c>
      <c r="E17" s="123">
        <v>2</v>
      </c>
      <c r="F17" s="124" t="str">
        <f t="shared" si="3"/>
        <v>乙班</v>
      </c>
      <c r="G17" s="122">
        <f t="shared" si="4"/>
        <v>8</v>
      </c>
      <c r="H17" s="125">
        <f t="shared" si="7"/>
        <v>0.0416666666666667</v>
      </c>
      <c r="I17" s="160">
        <f t="shared" si="8"/>
        <v>0.333333333333334</v>
      </c>
      <c r="J17" s="161" t="str">
        <f>IF(_penmei1_month_day!BO10="","",_penmei1_month_day!BO10)</f>
        <v/>
      </c>
      <c r="K17" s="162" t="str">
        <f>IF(_penmei1_month_day!BP10="","",_penmei1_month_day!BP10)</f>
        <v/>
      </c>
      <c r="L17" s="163" t="str">
        <f>IF(_penmei3_month_day!F10="","",_penmei3_month_day!F10)</f>
        <v/>
      </c>
      <c r="M17" s="161" t="str">
        <f>IF(_penmei3_month_day!A10="","",IF(_penmei3_month_day!A10=1,_penmei3_month_day!D10,_penmei3_month_day!E10))</f>
        <v/>
      </c>
      <c r="N17" s="161" t="str">
        <f>IF(_penmei3_month_day!A10="","",IF(_penmei3_month_day!A10=1,_penmei4_month_day!B10,_penmei5_month_day!B10))</f>
        <v/>
      </c>
      <c r="O17" s="161" t="str">
        <f>IF(_penmei3_month_day!A10="","",IF(_penmei3_month_day!A10=1,_penmei4_month_day!C10,_penmei5_month_day!C10))</f>
        <v/>
      </c>
      <c r="P17" s="164" t="str">
        <f>IF(_penmei1_month_day!BQ10="","",_penmei1_month_day!BQ10)</f>
        <v/>
      </c>
      <c r="Q17" s="193" t="str">
        <f>IF(_penmei12_month_day!A10="","",_penmei12_month_day!A10)</f>
        <v/>
      </c>
      <c r="R17" s="163" t="str">
        <f>IF(_penmei6_month_day!A10="","",_penmei6_month_day!A10)</f>
        <v/>
      </c>
      <c r="S17" s="194" t="str">
        <f>IF(_penmei2_month_day!G10="","",IF(_penmei2_month_day!G10=1,_penmei2_month_day!E10,_penmei2_month_day!F10))</f>
        <v/>
      </c>
      <c r="T17" s="193" t="str">
        <f>IF(_penmei3_month_day!A10="","",IF(_penmei10_month_day!G10=1,IF(_penmei10_month_day!C10="",_penmei10_month_day!F10,_penmei10_month_day!C10),IF(_penmei10_month_day!F10="",_penmei10_month_day!C10,_penmei10_month_day!F10)))</f>
        <v/>
      </c>
      <c r="U17" s="164" t="str">
        <f>IF(_penmei1_month_day!BR10="","",_penmei1_month_day!BR10)</f>
        <v/>
      </c>
      <c r="V17" s="164" t="str">
        <f>IF(_penmei3_month_day!A10="","",IF(_penmei3_month_day!A10=1,_penmei4_month_day!H10,_penmei5_month_day!H10))</f>
        <v/>
      </c>
      <c r="W17" s="195" t="str">
        <f>IF(_penmei3_month_day!A10="","",IF(_penmei3_month_day!A10=1,_penmei4_month_day!I10,_penmei5_month_day!I10))</f>
        <v/>
      </c>
      <c r="X17" s="196" t="str">
        <f>IF(_penmei11_month_day!A10="","",_penmei11_month_day!A10)</f>
        <v/>
      </c>
      <c r="Y17" s="215" t="str">
        <f>IF(_penmei11_month_day!B10="","",_penmei11_month_day!B10)</f>
        <v/>
      </c>
      <c r="Z17" s="216" t="str">
        <f>IF(_penmei11_month_day!C10="","",_penmei11_month_day!C10)</f>
        <v/>
      </c>
      <c r="AA17" s="217" t="str">
        <f>IF(_penmei11_month_day!D10="","",_penmei11_month_day!D10)</f>
        <v/>
      </c>
      <c r="AB17" s="216" t="str">
        <f>IF(_penmei11_month_day!E10="","",_penmei11_month_day!E10)</f>
        <v/>
      </c>
      <c r="AC17" s="218" t="str">
        <f>IF(_penmei11_month_day!F10="","",_penmei11_month_day!F10)</f>
        <v/>
      </c>
      <c r="AD17" s="216" t="str">
        <f>IF(_penmei11_month_day!G10="","",_penmei11_month_day!G10)</f>
        <v/>
      </c>
      <c r="AE17" s="219" t="str">
        <f>IF(_penmei11_month_day!H10="","",_penmei11_month_day!H10)</f>
        <v/>
      </c>
      <c r="AF17" s="220" t="str">
        <f>IF(_penmei11_month_day!I10="","",_penmei11_month_day!I10)</f>
        <v/>
      </c>
      <c r="AG17" s="219" t="str">
        <f>IF(_penmei11_month_day!J10="","",_penmei11_month_day!J10)</f>
        <v/>
      </c>
      <c r="AH17" s="220" t="str">
        <f>IF(_penmei11_month_day!K10="","",_penmei11_month_day!K10)</f>
        <v/>
      </c>
      <c r="AI17" s="219" t="str">
        <f>IF(_penmei11_month_day!L10="","",_penmei11_month_day!L10)</f>
        <v/>
      </c>
      <c r="AJ17" s="220" t="str">
        <f>IF(_penmei11_month_day!M10="","",_penmei11_month_day!M10)</f>
        <v/>
      </c>
      <c r="AK17" s="219" t="str">
        <f>IF(_penmei11_month_day!N10="","",_penmei11_month_day!N10)</f>
        <v/>
      </c>
      <c r="AL17" s="220" t="str">
        <f>IF(_penmei11_month_day!O10="","",_penmei11_month_day!O10)</f>
        <v/>
      </c>
      <c r="AM17" s="238" t="str">
        <f>IF(_penmei11_month_day!P10="","",_penmei11_month_day!P10)</f>
        <v/>
      </c>
      <c r="AN17" s="239"/>
      <c r="AO17" s="239"/>
    </row>
    <row r="18" ht="19.5" customHeight="1" spans="1:41">
      <c r="A18" s="126">
        <f t="shared" si="9"/>
        <v>43466</v>
      </c>
      <c r="B18" s="127">
        <f t="shared" si="0"/>
        <v>43466</v>
      </c>
      <c r="C18" s="128" t="str">
        <f t="shared" si="1"/>
        <v>白</v>
      </c>
      <c r="D18" s="128">
        <f t="shared" si="2"/>
        <v>1</v>
      </c>
      <c r="E18" s="129">
        <f t="shared" ref="E18:E24" si="10">E17</f>
        <v>2</v>
      </c>
      <c r="F18" s="130" t="str">
        <f t="shared" si="3"/>
        <v>乙班</v>
      </c>
      <c r="G18" s="128">
        <f t="shared" si="4"/>
        <v>9</v>
      </c>
      <c r="H18" s="131">
        <f t="shared" si="7"/>
        <v>0.0416666666666667</v>
      </c>
      <c r="I18" s="165">
        <f t="shared" si="8"/>
        <v>0.375</v>
      </c>
      <c r="J18" s="166" t="str">
        <f>IF(_penmei1_month_day!BO11="","",_penmei1_month_day!BO11)</f>
        <v/>
      </c>
      <c r="K18" s="167" t="str">
        <f>IF(_penmei1_month_day!BP11="","",_penmei1_month_day!BP11)</f>
        <v/>
      </c>
      <c r="L18" s="168" t="str">
        <f>IF(_penmei3_month_day!F11="","",_penmei3_month_day!F11)</f>
        <v/>
      </c>
      <c r="M18" s="166" t="str">
        <f>IF(_penmei3_month_day!A11="","",IF(_penmei3_month_day!A11=1,_penmei3_month_day!D11,_penmei3_month_day!E11))</f>
        <v/>
      </c>
      <c r="N18" s="166" t="str">
        <f>IF(_penmei3_month_day!A11="","",IF(_penmei3_month_day!A11=1,_penmei4_month_day!B11,_penmei5_month_day!B11))</f>
        <v/>
      </c>
      <c r="O18" s="166" t="str">
        <f>IF(_penmei3_month_day!A11="","",IF(_penmei3_month_day!A11=1,_penmei4_month_day!C11,_penmei5_month_day!C11))</f>
        <v/>
      </c>
      <c r="P18" s="169" t="str">
        <f>IF(_penmei1_month_day!BQ11="","",_penmei1_month_day!BQ11)</f>
        <v/>
      </c>
      <c r="Q18" s="197" t="str">
        <f>IF(_penmei12_month_day!A11="","",_penmei12_month_day!A11)</f>
        <v/>
      </c>
      <c r="R18" s="168" t="str">
        <f>IF(_penmei6_month_day!A11="","",_penmei6_month_day!A11)</f>
        <v/>
      </c>
      <c r="S18" s="198" t="str">
        <f>IF(_penmei2_month_day!G11="","",IF(_penmei2_month_day!G11=1,_penmei2_month_day!E11,_penmei2_month_day!F11))</f>
        <v/>
      </c>
      <c r="T18" s="197" t="str">
        <f>IF(_penmei3_month_day!A11="","",IF(_penmei10_month_day!G11=1,IF(_penmei10_month_day!C11="",_penmei10_month_day!F11,_penmei10_month_day!C11),IF(_penmei10_month_day!F11="",_penmei10_month_day!C11,_penmei10_month_day!F11)))</f>
        <v/>
      </c>
      <c r="U18" s="169" t="str">
        <f>IF(_penmei1_month_day!BR11="","",_penmei1_month_day!BR11)</f>
        <v/>
      </c>
      <c r="V18" s="169" t="str">
        <f>IF(_penmei3_month_day!A11="","",IF(_penmei3_month_day!A11=1,_penmei4_month_day!H11,_penmei5_month_day!H11))</f>
        <v/>
      </c>
      <c r="W18" s="199" t="str">
        <f>IF(_penmei3_month_day!A11="","",IF(_penmei3_month_day!A11=1,_penmei4_month_day!I11,_penmei5_month_day!I11))</f>
        <v/>
      </c>
      <c r="X18" s="200" t="str">
        <f>IF(_penmei11_month_day!A11="","",_penmei11_month_day!A11)</f>
        <v/>
      </c>
      <c r="Y18" s="221" t="str">
        <f>IF(_penmei11_month_day!B11="","",_penmei11_month_day!B11)</f>
        <v/>
      </c>
      <c r="Z18" s="222" t="str">
        <f>IF(_penmei11_month_day!C11="","",_penmei11_month_day!C11)</f>
        <v/>
      </c>
      <c r="AA18" s="223" t="str">
        <f>IF(_penmei11_month_day!D11="","",_penmei11_month_day!D11)</f>
        <v/>
      </c>
      <c r="AB18" s="222" t="str">
        <f>IF(_penmei11_month_day!E11="","",_penmei11_month_day!E11)</f>
        <v/>
      </c>
      <c r="AC18" s="224" t="str">
        <f>IF(_penmei11_month_day!F11="","",_penmei11_month_day!F11)</f>
        <v/>
      </c>
      <c r="AD18" s="222" t="str">
        <f>IF(_penmei11_month_day!G11="","",_penmei11_month_day!G11)</f>
        <v/>
      </c>
      <c r="AE18" s="225" t="str">
        <f>IF(_penmei11_month_day!H11="","",_penmei11_month_day!H11)</f>
        <v/>
      </c>
      <c r="AF18" s="226" t="str">
        <f>IF(_penmei11_month_day!I11="","",_penmei11_month_day!I11)</f>
        <v/>
      </c>
      <c r="AG18" s="225" t="str">
        <f>IF(_penmei11_month_day!J11="","",_penmei11_month_day!J11)</f>
        <v/>
      </c>
      <c r="AH18" s="226" t="str">
        <f>IF(_penmei11_month_day!K11="","",_penmei11_month_day!K11)</f>
        <v/>
      </c>
      <c r="AI18" s="225" t="str">
        <f>IF(_penmei11_month_day!L11="","",_penmei11_month_day!L11)</f>
        <v/>
      </c>
      <c r="AJ18" s="226" t="str">
        <f>IF(_penmei11_month_day!M11="","",_penmei11_month_day!M11)</f>
        <v/>
      </c>
      <c r="AK18" s="225" t="str">
        <f>IF(_penmei11_month_day!N11="","",_penmei11_month_day!N11)</f>
        <v/>
      </c>
      <c r="AL18" s="226" t="str">
        <f>IF(_penmei11_month_day!O11="","",_penmei11_month_day!O11)</f>
        <v/>
      </c>
      <c r="AM18" s="240" t="str">
        <f>IF(_penmei11_month_day!P11="","",_penmei11_month_day!P11)</f>
        <v/>
      </c>
      <c r="AN18" s="241"/>
      <c r="AO18" s="241"/>
    </row>
    <row r="19" ht="19.5" customHeight="1" spans="1:41">
      <c r="A19" s="126">
        <f t="shared" si="9"/>
        <v>43466</v>
      </c>
      <c r="B19" s="127">
        <f t="shared" si="0"/>
        <v>43466</v>
      </c>
      <c r="C19" s="128" t="str">
        <f t="shared" si="1"/>
        <v>白</v>
      </c>
      <c r="D19" s="128">
        <f t="shared" si="2"/>
        <v>1</v>
      </c>
      <c r="E19" s="129">
        <f t="shared" si="10"/>
        <v>2</v>
      </c>
      <c r="F19" s="130" t="str">
        <f t="shared" si="3"/>
        <v>乙班</v>
      </c>
      <c r="G19" s="128">
        <f t="shared" si="4"/>
        <v>10</v>
      </c>
      <c r="H19" s="131">
        <f t="shared" si="7"/>
        <v>0.0416666666666667</v>
      </c>
      <c r="I19" s="165">
        <f t="shared" si="8"/>
        <v>0.416666666666667</v>
      </c>
      <c r="J19" s="166" t="str">
        <f>IF(_penmei1_month_day!BO12="","",_penmei1_month_day!BO12)</f>
        <v/>
      </c>
      <c r="K19" s="167" t="str">
        <f>IF(_penmei1_month_day!BP12="","",_penmei1_month_day!BP12)</f>
        <v/>
      </c>
      <c r="L19" s="168" t="str">
        <f>IF(_penmei3_month_day!F12="","",_penmei3_month_day!F12)</f>
        <v/>
      </c>
      <c r="M19" s="166" t="str">
        <f>IF(_penmei3_month_day!A12="","",IF(_penmei3_month_day!A12=1,_penmei3_month_day!D12,_penmei3_month_day!E12))</f>
        <v/>
      </c>
      <c r="N19" s="166" t="str">
        <f>IF(_penmei3_month_day!A12="","",IF(_penmei3_month_day!A12=1,_penmei4_month_day!B12,_penmei5_month_day!B12))</f>
        <v/>
      </c>
      <c r="O19" s="166" t="str">
        <f>IF(_penmei3_month_day!A12="","",IF(_penmei3_month_day!A12=1,_penmei4_month_day!C12,_penmei5_month_day!C12))</f>
        <v/>
      </c>
      <c r="P19" s="169" t="str">
        <f>IF(_penmei1_month_day!BQ12="","",_penmei1_month_day!BQ12)</f>
        <v/>
      </c>
      <c r="Q19" s="197" t="str">
        <f>IF(_penmei12_month_day!A12="","",_penmei12_month_day!A12)</f>
        <v/>
      </c>
      <c r="R19" s="168" t="str">
        <f>IF(_penmei6_month_day!A12="","",_penmei6_month_day!A12)</f>
        <v/>
      </c>
      <c r="S19" s="198" t="str">
        <f>IF(_penmei2_month_day!G12="","",IF(_penmei2_month_day!G12=1,_penmei2_month_day!E12,_penmei2_month_day!F12))</f>
        <v/>
      </c>
      <c r="T19" s="197" t="str">
        <f>IF(_penmei3_month_day!A12="","",IF(_penmei10_month_day!G12=1,IF(_penmei10_month_day!C12="",_penmei10_month_day!F12,_penmei10_month_day!C12),IF(_penmei10_month_day!F12="",_penmei10_month_day!C12,_penmei10_month_day!F12)))</f>
        <v/>
      </c>
      <c r="U19" s="169" t="str">
        <f>IF(_penmei1_month_day!BR12="","",_penmei1_month_day!BR12)</f>
        <v/>
      </c>
      <c r="V19" s="169" t="str">
        <f>IF(_penmei3_month_day!A12="","",IF(_penmei3_month_day!A12=1,_penmei4_month_day!H12,_penmei5_month_day!H12))</f>
        <v/>
      </c>
      <c r="W19" s="199" t="str">
        <f>IF(_penmei3_month_day!A12="","",IF(_penmei3_month_day!A12=1,_penmei4_month_day!I12,_penmei5_month_day!I12))</f>
        <v/>
      </c>
      <c r="X19" s="200" t="str">
        <f>IF(_penmei11_month_day!A12="","",_penmei11_month_day!A12)</f>
        <v/>
      </c>
      <c r="Y19" s="221" t="str">
        <f>IF(_penmei11_month_day!B12="","",_penmei11_month_day!B12)</f>
        <v/>
      </c>
      <c r="Z19" s="222" t="str">
        <f>IF(_penmei11_month_day!C12="","",_penmei11_month_day!C12)</f>
        <v/>
      </c>
      <c r="AA19" s="223" t="str">
        <f>IF(_penmei11_month_day!D12="","",_penmei11_month_day!D12)</f>
        <v/>
      </c>
      <c r="AB19" s="222" t="str">
        <f>IF(_penmei11_month_day!E12="","",_penmei11_month_day!E12)</f>
        <v/>
      </c>
      <c r="AC19" s="224" t="str">
        <f>IF(_penmei11_month_day!F12="","",_penmei11_month_day!F12)</f>
        <v/>
      </c>
      <c r="AD19" s="222" t="str">
        <f>IF(_penmei11_month_day!G12="","",_penmei11_month_day!G12)</f>
        <v/>
      </c>
      <c r="AE19" s="225" t="str">
        <f>IF(_penmei11_month_day!H12="","",_penmei11_month_day!H12)</f>
        <v/>
      </c>
      <c r="AF19" s="226" t="str">
        <f>IF(_penmei11_month_day!I12="","",_penmei11_month_day!I12)</f>
        <v/>
      </c>
      <c r="AG19" s="225" t="str">
        <f>IF(_penmei11_month_day!J12="","",_penmei11_month_day!J12)</f>
        <v/>
      </c>
      <c r="AH19" s="226" t="str">
        <f>IF(_penmei11_month_day!K12="","",_penmei11_month_day!K12)</f>
        <v/>
      </c>
      <c r="AI19" s="225" t="str">
        <f>IF(_penmei11_month_day!L12="","",_penmei11_month_day!L12)</f>
        <v/>
      </c>
      <c r="AJ19" s="226" t="str">
        <f>IF(_penmei11_month_day!M12="","",_penmei11_month_day!M12)</f>
        <v/>
      </c>
      <c r="AK19" s="225" t="str">
        <f>IF(_penmei11_month_day!N12="","",_penmei11_month_day!N12)</f>
        <v/>
      </c>
      <c r="AL19" s="226" t="str">
        <f>IF(_penmei11_month_day!O12="","",_penmei11_month_day!O12)</f>
        <v/>
      </c>
      <c r="AM19" s="240" t="str">
        <f>IF(_penmei11_month_day!P12="","",_penmei11_month_day!P12)</f>
        <v/>
      </c>
      <c r="AN19" s="241"/>
      <c r="AO19" s="241"/>
    </row>
    <row r="20" ht="19.5" customHeight="1" spans="1:41">
      <c r="A20" s="126">
        <f t="shared" si="9"/>
        <v>43466</v>
      </c>
      <c r="B20" s="127">
        <f t="shared" si="0"/>
        <v>43466</v>
      </c>
      <c r="C20" s="128" t="str">
        <f t="shared" si="1"/>
        <v>白</v>
      </c>
      <c r="D20" s="128">
        <f t="shared" si="2"/>
        <v>1</v>
      </c>
      <c r="E20" s="129">
        <f t="shared" si="10"/>
        <v>2</v>
      </c>
      <c r="F20" s="130" t="str">
        <f t="shared" si="3"/>
        <v>乙班</v>
      </c>
      <c r="G20" s="128">
        <f t="shared" si="4"/>
        <v>11</v>
      </c>
      <c r="H20" s="131">
        <f t="shared" si="7"/>
        <v>0.0416666666666667</v>
      </c>
      <c r="I20" s="165">
        <f t="shared" si="8"/>
        <v>0.458333333333334</v>
      </c>
      <c r="J20" s="166" t="str">
        <f>IF(_penmei1_month_day!BO13="","",_penmei1_month_day!BO13)</f>
        <v/>
      </c>
      <c r="K20" s="167" t="str">
        <f>IF(_penmei1_month_day!BP13="","",_penmei1_month_day!BP13)</f>
        <v/>
      </c>
      <c r="L20" s="168" t="str">
        <f>IF(_penmei3_month_day!F13="","",_penmei3_month_day!F13)</f>
        <v/>
      </c>
      <c r="M20" s="166" t="str">
        <f>IF(_penmei3_month_day!A13="","",IF(_penmei3_month_day!A13=1,_penmei3_month_day!D13,_penmei3_month_day!E13))</f>
        <v/>
      </c>
      <c r="N20" s="166" t="str">
        <f>IF(_penmei3_month_day!A13="","",IF(_penmei3_month_day!A13=1,_penmei4_month_day!B13,_penmei5_month_day!B13))</f>
        <v/>
      </c>
      <c r="O20" s="166" t="str">
        <f>IF(_penmei3_month_day!A13="","",IF(_penmei3_month_day!A13=1,_penmei4_month_day!C13,_penmei5_month_day!C13))</f>
        <v/>
      </c>
      <c r="P20" s="169" t="str">
        <f>IF(_penmei1_month_day!BQ13="","",_penmei1_month_day!BQ13)</f>
        <v/>
      </c>
      <c r="Q20" s="197" t="str">
        <f>IF(_penmei12_month_day!A13="","",_penmei12_month_day!A13)</f>
        <v/>
      </c>
      <c r="R20" s="168" t="str">
        <f>IF(_penmei6_month_day!A13="","",_penmei6_month_day!A13)</f>
        <v/>
      </c>
      <c r="S20" s="198" t="str">
        <f>IF(_penmei2_month_day!G13="","",IF(_penmei2_month_day!G13=1,_penmei2_month_day!E13,_penmei2_month_day!F13))</f>
        <v/>
      </c>
      <c r="T20" s="197" t="str">
        <f>IF(_penmei3_month_day!A13="","",IF(_penmei10_month_day!G13=1,IF(_penmei10_month_day!C13="",_penmei10_month_day!F13,_penmei10_month_day!C13),IF(_penmei10_month_day!F13="",_penmei10_month_day!C13,_penmei10_month_day!F13)))</f>
        <v/>
      </c>
      <c r="U20" s="169" t="str">
        <f>IF(_penmei1_month_day!BR13="","",_penmei1_month_day!BR13)</f>
        <v/>
      </c>
      <c r="V20" s="169" t="str">
        <f>IF(_penmei3_month_day!A13="","",IF(_penmei3_month_day!A13=1,_penmei4_month_day!H13,_penmei5_month_day!H13))</f>
        <v/>
      </c>
      <c r="W20" s="199" t="str">
        <f>IF(_penmei3_month_day!A13="","",IF(_penmei3_month_day!A13=1,_penmei4_month_day!I13,_penmei5_month_day!I13))</f>
        <v/>
      </c>
      <c r="X20" s="200" t="str">
        <f>IF(_penmei11_month_day!A13="","",_penmei11_month_day!A13)</f>
        <v/>
      </c>
      <c r="Y20" s="221" t="str">
        <f>IF(_penmei11_month_day!B13="","",_penmei11_month_day!B13)</f>
        <v/>
      </c>
      <c r="Z20" s="222" t="str">
        <f>IF(_penmei11_month_day!C13="","",_penmei11_month_day!C13)</f>
        <v/>
      </c>
      <c r="AA20" s="223" t="str">
        <f>IF(_penmei11_month_day!D13="","",_penmei11_month_day!D13)</f>
        <v/>
      </c>
      <c r="AB20" s="222" t="str">
        <f>IF(_penmei11_month_day!E13="","",_penmei11_month_day!E13)</f>
        <v/>
      </c>
      <c r="AC20" s="224" t="str">
        <f>IF(_penmei11_month_day!F13="","",_penmei11_month_day!F13)</f>
        <v/>
      </c>
      <c r="AD20" s="222" t="str">
        <f>IF(_penmei11_month_day!G13="","",_penmei11_month_day!G13)</f>
        <v/>
      </c>
      <c r="AE20" s="225" t="str">
        <f>IF(_penmei11_month_day!H13="","",_penmei11_month_day!H13)</f>
        <v/>
      </c>
      <c r="AF20" s="226" t="str">
        <f>IF(_penmei11_month_day!I13="","",_penmei11_month_day!I13)</f>
        <v/>
      </c>
      <c r="AG20" s="225" t="str">
        <f>IF(_penmei11_month_day!J13="","",_penmei11_month_day!J13)</f>
        <v/>
      </c>
      <c r="AH20" s="226" t="str">
        <f>IF(_penmei11_month_day!K13="","",_penmei11_month_day!K13)</f>
        <v/>
      </c>
      <c r="AI20" s="225" t="str">
        <f>IF(_penmei11_month_day!L13="","",_penmei11_month_day!L13)</f>
        <v/>
      </c>
      <c r="AJ20" s="226" t="str">
        <f>IF(_penmei11_month_day!M13="","",_penmei11_month_day!M13)</f>
        <v/>
      </c>
      <c r="AK20" s="225" t="str">
        <f>IF(_penmei11_month_day!N13="","",_penmei11_month_day!N13)</f>
        <v/>
      </c>
      <c r="AL20" s="226" t="str">
        <f>IF(_penmei11_month_day!O13="","",_penmei11_month_day!O13)</f>
        <v/>
      </c>
      <c r="AM20" s="240" t="str">
        <f>IF(_penmei11_month_day!P13="","",_penmei11_month_day!P13)</f>
        <v/>
      </c>
      <c r="AN20" s="241"/>
      <c r="AO20" s="241"/>
    </row>
    <row r="21" ht="19.5" customHeight="1" spans="1:41">
      <c r="A21" s="126">
        <f t="shared" si="9"/>
        <v>43466</v>
      </c>
      <c r="B21" s="127">
        <f t="shared" si="0"/>
        <v>43466</v>
      </c>
      <c r="C21" s="128" t="str">
        <f t="shared" si="1"/>
        <v>白</v>
      </c>
      <c r="D21" s="128">
        <f t="shared" si="2"/>
        <v>1</v>
      </c>
      <c r="E21" s="129">
        <f t="shared" si="10"/>
        <v>2</v>
      </c>
      <c r="F21" s="130" t="str">
        <f t="shared" si="3"/>
        <v>乙班</v>
      </c>
      <c r="G21" s="128">
        <f t="shared" si="4"/>
        <v>12</v>
      </c>
      <c r="H21" s="131">
        <f t="shared" si="7"/>
        <v>0.0416666666666667</v>
      </c>
      <c r="I21" s="165">
        <f t="shared" si="8"/>
        <v>0.5</v>
      </c>
      <c r="J21" s="166" t="str">
        <f>IF(_penmei1_month_day!BO14="","",_penmei1_month_day!BO14)</f>
        <v/>
      </c>
      <c r="K21" s="167" t="str">
        <f>IF(_penmei1_month_day!BP14="","",_penmei1_month_day!BP14)</f>
        <v/>
      </c>
      <c r="L21" s="168" t="str">
        <f>IF(_penmei3_month_day!F14="","",_penmei3_month_day!F14)</f>
        <v/>
      </c>
      <c r="M21" s="166" t="str">
        <f>IF(_penmei3_month_day!A14="","",IF(_penmei3_month_day!A14=1,_penmei3_month_day!D14,_penmei3_month_day!E14))</f>
        <v/>
      </c>
      <c r="N21" s="166" t="str">
        <f>IF(_penmei3_month_day!A14="","",IF(_penmei3_month_day!A14=1,_penmei4_month_day!B14,_penmei5_month_day!B14))</f>
        <v/>
      </c>
      <c r="O21" s="166" t="str">
        <f>IF(_penmei3_month_day!A14="","",IF(_penmei3_month_day!A14=1,_penmei4_month_day!C14,_penmei5_month_day!C14))</f>
        <v/>
      </c>
      <c r="P21" s="169" t="str">
        <f>IF(_penmei1_month_day!BQ14="","",_penmei1_month_day!BQ14)</f>
        <v/>
      </c>
      <c r="Q21" s="197" t="str">
        <f>IF(_penmei12_month_day!A14="","",_penmei12_month_day!A14)</f>
        <v/>
      </c>
      <c r="R21" s="168" t="str">
        <f>IF(_penmei6_month_day!A14="","",_penmei6_month_day!A14)</f>
        <v/>
      </c>
      <c r="S21" s="198" t="str">
        <f>IF(_penmei2_month_day!G14="","",IF(_penmei2_month_day!G14=1,_penmei2_month_day!E14,_penmei2_month_day!F14))</f>
        <v/>
      </c>
      <c r="T21" s="197" t="str">
        <f>IF(_penmei3_month_day!A14="","",IF(_penmei10_month_day!G14=1,IF(_penmei10_month_day!C14="",_penmei10_month_day!F14,_penmei10_month_day!C14),IF(_penmei10_month_day!F14="",_penmei10_month_day!C14,_penmei10_month_day!F14)))</f>
        <v/>
      </c>
      <c r="U21" s="169" t="str">
        <f>IF(_penmei1_month_day!BR14="","",_penmei1_month_day!BR14)</f>
        <v/>
      </c>
      <c r="V21" s="169" t="str">
        <f>IF(_penmei3_month_day!A14="","",IF(_penmei3_month_day!A14=1,_penmei4_month_day!H14,_penmei5_month_day!H14))</f>
        <v/>
      </c>
      <c r="W21" s="199" t="str">
        <f>IF(_penmei3_month_day!A14="","",IF(_penmei3_month_day!A14=1,_penmei4_month_day!I14,_penmei5_month_day!I14))</f>
        <v/>
      </c>
      <c r="X21" s="200" t="str">
        <f>IF(_penmei11_month_day!A14="","",_penmei11_month_day!A14)</f>
        <v/>
      </c>
      <c r="Y21" s="221" t="str">
        <f>IF(_penmei11_month_day!B14="","",_penmei11_month_day!B14)</f>
        <v/>
      </c>
      <c r="Z21" s="222" t="str">
        <f>IF(_penmei11_month_day!C14="","",_penmei11_month_day!C14)</f>
        <v/>
      </c>
      <c r="AA21" s="223" t="str">
        <f>IF(_penmei11_month_day!D14="","",_penmei11_month_day!D14)</f>
        <v/>
      </c>
      <c r="AB21" s="222" t="str">
        <f>IF(_penmei11_month_day!E14="","",_penmei11_month_day!E14)</f>
        <v/>
      </c>
      <c r="AC21" s="224" t="str">
        <f>IF(_penmei11_month_day!F14="","",_penmei11_month_day!F14)</f>
        <v/>
      </c>
      <c r="AD21" s="222" t="str">
        <f>IF(_penmei11_month_day!G14="","",_penmei11_month_day!G14)</f>
        <v/>
      </c>
      <c r="AE21" s="225" t="str">
        <f>IF(_penmei11_month_day!H14="","",_penmei11_month_day!H14)</f>
        <v/>
      </c>
      <c r="AF21" s="226" t="str">
        <f>IF(_penmei11_month_day!I14="","",_penmei11_month_day!I14)</f>
        <v/>
      </c>
      <c r="AG21" s="225" t="str">
        <f>IF(_penmei11_month_day!J14="","",_penmei11_month_day!J14)</f>
        <v/>
      </c>
      <c r="AH21" s="226" t="str">
        <f>IF(_penmei11_month_day!K14="","",_penmei11_month_day!K14)</f>
        <v/>
      </c>
      <c r="AI21" s="225" t="str">
        <f>IF(_penmei11_month_day!L14="","",_penmei11_month_day!L14)</f>
        <v/>
      </c>
      <c r="AJ21" s="226" t="str">
        <f>IF(_penmei11_month_day!M14="","",_penmei11_month_day!M14)</f>
        <v/>
      </c>
      <c r="AK21" s="225" t="str">
        <f>IF(_penmei11_month_day!N14="","",_penmei11_month_day!N14)</f>
        <v/>
      </c>
      <c r="AL21" s="226" t="str">
        <f>IF(_penmei11_month_day!O14="","",_penmei11_month_day!O14)</f>
        <v/>
      </c>
      <c r="AM21" s="240" t="str">
        <f>IF(_penmei11_month_day!P14="","",_penmei11_month_day!P14)</f>
        <v/>
      </c>
      <c r="AN21" s="241"/>
      <c r="AO21" s="241"/>
    </row>
    <row r="22" ht="19.5" customHeight="1" spans="1:41">
      <c r="A22" s="126">
        <f t="shared" si="9"/>
        <v>43466</v>
      </c>
      <c r="B22" s="127">
        <f t="shared" si="0"/>
        <v>43466</v>
      </c>
      <c r="C22" s="128" t="str">
        <f t="shared" si="1"/>
        <v>白</v>
      </c>
      <c r="D22" s="128">
        <f t="shared" si="2"/>
        <v>1</v>
      </c>
      <c r="E22" s="129">
        <f t="shared" si="10"/>
        <v>2</v>
      </c>
      <c r="F22" s="130" t="str">
        <f t="shared" si="3"/>
        <v>乙班</v>
      </c>
      <c r="G22" s="128">
        <f t="shared" si="4"/>
        <v>13</v>
      </c>
      <c r="H22" s="131">
        <f t="shared" si="7"/>
        <v>0.0416666666666667</v>
      </c>
      <c r="I22" s="165">
        <f t="shared" si="8"/>
        <v>0.541666666666667</v>
      </c>
      <c r="J22" s="166" t="str">
        <f>IF(_penmei1_month_day!BO15="","",_penmei1_month_day!BO15)</f>
        <v/>
      </c>
      <c r="K22" s="167" t="str">
        <f>IF(_penmei1_month_day!BP15="","",_penmei1_month_day!BP15)</f>
        <v/>
      </c>
      <c r="L22" s="168" t="str">
        <f>IF(_penmei3_month_day!F15="","",_penmei3_month_day!F15)</f>
        <v/>
      </c>
      <c r="M22" s="166" t="str">
        <f>IF(_penmei3_month_day!A15="","",IF(_penmei3_month_day!A15=1,_penmei3_month_day!D15,_penmei3_month_day!E15))</f>
        <v/>
      </c>
      <c r="N22" s="166" t="str">
        <f>IF(_penmei3_month_day!A15="","",IF(_penmei3_month_day!A15=1,_penmei4_month_day!B15,_penmei5_month_day!B15))</f>
        <v/>
      </c>
      <c r="O22" s="166" t="str">
        <f>IF(_penmei3_month_day!A15="","",IF(_penmei3_month_day!A15=1,_penmei4_month_day!C15,_penmei5_month_day!C15))</f>
        <v/>
      </c>
      <c r="P22" s="169" t="str">
        <f>IF(_penmei1_month_day!BQ15="","",_penmei1_month_day!BQ15)</f>
        <v/>
      </c>
      <c r="Q22" s="197" t="str">
        <f>IF(_penmei12_month_day!A15="","",_penmei12_month_day!A15)</f>
        <v/>
      </c>
      <c r="R22" s="168" t="str">
        <f>IF(_penmei6_month_day!A15="","",_penmei6_month_day!A15)</f>
        <v/>
      </c>
      <c r="S22" s="198" t="str">
        <f>IF(_penmei2_month_day!G15="","",IF(_penmei2_month_day!G15=1,_penmei2_month_day!E15,_penmei2_month_day!F15))</f>
        <v/>
      </c>
      <c r="T22" s="197" t="str">
        <f>IF(_penmei3_month_day!A15="","",IF(_penmei10_month_day!G15=1,IF(_penmei10_month_day!C15="",_penmei10_month_day!F15,_penmei10_month_day!C15),IF(_penmei10_month_day!F15="",_penmei10_month_day!C15,_penmei10_month_day!F15)))</f>
        <v/>
      </c>
      <c r="U22" s="169" t="str">
        <f>IF(_penmei1_month_day!BR15="","",_penmei1_month_day!BR15)</f>
        <v/>
      </c>
      <c r="V22" s="169" t="str">
        <f>IF(_penmei3_month_day!A15="","",IF(_penmei3_month_day!A15=1,_penmei4_month_day!H15,_penmei5_month_day!H15))</f>
        <v/>
      </c>
      <c r="W22" s="199" t="str">
        <f>IF(_penmei3_month_day!A15="","",IF(_penmei3_month_day!A15=1,_penmei4_month_day!I15,_penmei5_month_day!I15))</f>
        <v/>
      </c>
      <c r="X22" s="200" t="str">
        <f>IF(_penmei11_month_day!A15="","",_penmei11_month_day!A15)</f>
        <v/>
      </c>
      <c r="Y22" s="221" t="str">
        <f>IF(_penmei11_month_day!B15="","",_penmei11_month_day!B15)</f>
        <v/>
      </c>
      <c r="Z22" s="222" t="str">
        <f>IF(_penmei11_month_day!C15="","",_penmei11_month_day!C15)</f>
        <v/>
      </c>
      <c r="AA22" s="223" t="str">
        <f>IF(_penmei11_month_day!D15="","",_penmei11_month_day!D15)</f>
        <v/>
      </c>
      <c r="AB22" s="222" t="str">
        <f>IF(_penmei11_month_day!E15="","",_penmei11_month_day!E15)</f>
        <v/>
      </c>
      <c r="AC22" s="224" t="str">
        <f>IF(_penmei11_month_day!F15="","",_penmei11_month_day!F15)</f>
        <v/>
      </c>
      <c r="AD22" s="222" t="str">
        <f>IF(_penmei11_month_day!G15="","",_penmei11_month_day!G15)</f>
        <v/>
      </c>
      <c r="AE22" s="225" t="str">
        <f>IF(_penmei11_month_day!H15="","",_penmei11_month_day!H15)</f>
        <v/>
      </c>
      <c r="AF22" s="226" t="str">
        <f>IF(_penmei11_month_day!I15="","",_penmei11_month_day!I15)</f>
        <v/>
      </c>
      <c r="AG22" s="225" t="str">
        <f>IF(_penmei11_month_day!J15="","",_penmei11_month_day!J15)</f>
        <v/>
      </c>
      <c r="AH22" s="226" t="str">
        <f>IF(_penmei11_month_day!K15="","",_penmei11_month_day!K15)</f>
        <v/>
      </c>
      <c r="AI22" s="225" t="str">
        <f>IF(_penmei11_month_day!L15="","",_penmei11_month_day!L15)</f>
        <v/>
      </c>
      <c r="AJ22" s="226" t="str">
        <f>IF(_penmei11_month_day!M15="","",_penmei11_month_day!M15)</f>
        <v/>
      </c>
      <c r="AK22" s="225" t="str">
        <f>IF(_penmei11_month_day!N15="","",_penmei11_month_day!N15)</f>
        <v/>
      </c>
      <c r="AL22" s="226" t="str">
        <f>IF(_penmei11_month_day!O15="","",_penmei11_month_day!O15)</f>
        <v/>
      </c>
      <c r="AM22" s="240" t="str">
        <f>IF(_penmei11_month_day!P15="","",_penmei11_month_day!P15)</f>
        <v/>
      </c>
      <c r="AN22" s="241"/>
      <c r="AO22" s="241"/>
    </row>
    <row r="23" ht="19.5" customHeight="1" spans="1:41">
      <c r="A23" s="126">
        <f t="shared" si="9"/>
        <v>43466</v>
      </c>
      <c r="B23" s="127">
        <f t="shared" si="0"/>
        <v>43466</v>
      </c>
      <c r="C23" s="128" t="str">
        <f t="shared" si="1"/>
        <v>白</v>
      </c>
      <c r="D23" s="128">
        <f t="shared" si="2"/>
        <v>1</v>
      </c>
      <c r="E23" s="129">
        <f t="shared" si="10"/>
        <v>2</v>
      </c>
      <c r="F23" s="130" t="str">
        <f t="shared" si="3"/>
        <v>乙班</v>
      </c>
      <c r="G23" s="128">
        <f t="shared" si="4"/>
        <v>14</v>
      </c>
      <c r="H23" s="131">
        <f t="shared" si="7"/>
        <v>0.0416666666666667</v>
      </c>
      <c r="I23" s="165">
        <f t="shared" si="8"/>
        <v>0.583333333333334</v>
      </c>
      <c r="J23" s="166" t="str">
        <f>IF(_penmei1_month_day!BO16="","",_penmei1_month_day!BO16)</f>
        <v/>
      </c>
      <c r="K23" s="167" t="str">
        <f>IF(_penmei1_month_day!BP16="","",_penmei1_month_day!BP16)</f>
        <v/>
      </c>
      <c r="L23" s="168" t="str">
        <f>IF(_penmei3_month_day!F16="","",_penmei3_month_day!F16)</f>
        <v/>
      </c>
      <c r="M23" s="166" t="str">
        <f>IF(_penmei3_month_day!A16="","",IF(_penmei3_month_day!A16=1,_penmei3_month_day!D16,_penmei3_month_day!E16))</f>
        <v/>
      </c>
      <c r="N23" s="166" t="str">
        <f>IF(_penmei3_month_day!A16="","",IF(_penmei3_month_day!A16=1,_penmei4_month_day!B16,_penmei5_month_day!B16))</f>
        <v/>
      </c>
      <c r="O23" s="166" t="str">
        <f>IF(_penmei3_month_day!A16="","",IF(_penmei3_month_day!A16=1,_penmei4_month_day!C16,_penmei5_month_day!C16))</f>
        <v/>
      </c>
      <c r="P23" s="169" t="str">
        <f>IF(_penmei1_month_day!BQ16="","",_penmei1_month_day!BQ16)</f>
        <v/>
      </c>
      <c r="Q23" s="197" t="str">
        <f>IF(_penmei12_month_day!A16="","",_penmei12_month_day!A16)</f>
        <v/>
      </c>
      <c r="R23" s="168" t="str">
        <f>IF(_penmei6_month_day!A16="","",_penmei6_month_day!A16)</f>
        <v/>
      </c>
      <c r="S23" s="198" t="str">
        <f>IF(_penmei2_month_day!G16="","",IF(_penmei2_month_day!G16=1,_penmei2_month_day!E16,_penmei2_month_day!F16))</f>
        <v/>
      </c>
      <c r="T23" s="197" t="str">
        <f>IF(_penmei3_month_day!A16="","",IF(_penmei10_month_day!G16=1,IF(_penmei10_month_day!C16="",_penmei10_month_day!F16,_penmei10_month_day!C16),IF(_penmei10_month_day!F16="",_penmei10_month_day!C16,_penmei10_month_day!F16)))</f>
        <v/>
      </c>
      <c r="U23" s="169" t="str">
        <f>IF(_penmei1_month_day!BR16="","",_penmei1_month_day!BR16)</f>
        <v/>
      </c>
      <c r="V23" s="169" t="str">
        <f>IF(_penmei3_month_day!A16="","",IF(_penmei3_month_day!A16=1,_penmei4_month_day!H16,_penmei5_month_day!H16))</f>
        <v/>
      </c>
      <c r="W23" s="199" t="str">
        <f>IF(_penmei3_month_day!A16="","",IF(_penmei3_month_day!A16=1,_penmei4_month_day!I16,_penmei5_month_day!I16))</f>
        <v/>
      </c>
      <c r="X23" s="200" t="str">
        <f>IF(_penmei11_month_day!A16="","",_penmei11_month_day!A16)</f>
        <v/>
      </c>
      <c r="Y23" s="221" t="str">
        <f>IF(_penmei11_month_day!B16="","",_penmei11_month_day!B16)</f>
        <v/>
      </c>
      <c r="Z23" s="222" t="str">
        <f>IF(_penmei11_month_day!C16="","",_penmei11_month_day!C16)</f>
        <v/>
      </c>
      <c r="AA23" s="223" t="str">
        <f>IF(_penmei11_month_day!D16="","",_penmei11_month_day!D16)</f>
        <v/>
      </c>
      <c r="AB23" s="222" t="str">
        <f>IF(_penmei11_month_day!E16="","",_penmei11_month_day!E16)</f>
        <v/>
      </c>
      <c r="AC23" s="224" t="str">
        <f>IF(_penmei11_month_day!F16="","",_penmei11_month_day!F16)</f>
        <v/>
      </c>
      <c r="AD23" s="222" t="str">
        <f>IF(_penmei11_month_day!G16="","",_penmei11_month_day!G16)</f>
        <v/>
      </c>
      <c r="AE23" s="225" t="str">
        <f>IF(_penmei11_month_day!H16="","",_penmei11_month_day!H16)</f>
        <v/>
      </c>
      <c r="AF23" s="226" t="str">
        <f>IF(_penmei11_month_day!I16="","",_penmei11_month_day!I16)</f>
        <v/>
      </c>
      <c r="AG23" s="225" t="str">
        <f>IF(_penmei11_month_day!J16="","",_penmei11_month_day!J16)</f>
        <v/>
      </c>
      <c r="AH23" s="226" t="str">
        <f>IF(_penmei11_month_day!K16="","",_penmei11_month_day!K16)</f>
        <v/>
      </c>
      <c r="AI23" s="225" t="str">
        <f>IF(_penmei11_month_day!L16="","",_penmei11_month_day!L16)</f>
        <v/>
      </c>
      <c r="AJ23" s="226" t="str">
        <f>IF(_penmei11_month_day!M16="","",_penmei11_month_day!M16)</f>
        <v/>
      </c>
      <c r="AK23" s="225" t="str">
        <f>IF(_penmei11_month_day!N16="","",_penmei11_month_day!N16)</f>
        <v/>
      </c>
      <c r="AL23" s="226" t="str">
        <f>IF(_penmei11_month_day!O16="","",_penmei11_month_day!O16)</f>
        <v/>
      </c>
      <c r="AM23" s="240" t="str">
        <f>IF(_penmei11_month_day!P16="","",_penmei11_month_day!P16)</f>
        <v/>
      </c>
      <c r="AN23" s="241"/>
      <c r="AO23" s="241"/>
    </row>
    <row r="24" ht="19.5" customHeight="1" spans="1:41">
      <c r="A24" s="132">
        <f>IF(HOUR(I24)=0,A23+1,A23)</f>
        <v>43466</v>
      </c>
      <c r="B24" s="133">
        <f t="shared" si="0"/>
        <v>43466</v>
      </c>
      <c r="C24" s="134" t="str">
        <f t="shared" si="1"/>
        <v>白</v>
      </c>
      <c r="D24" s="134">
        <f t="shared" si="2"/>
        <v>1</v>
      </c>
      <c r="E24" s="135">
        <f t="shared" si="10"/>
        <v>2</v>
      </c>
      <c r="F24" s="136" t="str">
        <f t="shared" si="3"/>
        <v>乙班</v>
      </c>
      <c r="G24" s="134">
        <f t="shared" si="4"/>
        <v>15</v>
      </c>
      <c r="H24" s="137">
        <f t="shared" si="7"/>
        <v>0.0416666666666667</v>
      </c>
      <c r="I24" s="170">
        <f t="shared" si="8"/>
        <v>0.625000000000001</v>
      </c>
      <c r="J24" s="171" t="str">
        <f>IF(_penmei1_month_day!BO17="","",_penmei1_month_day!BO17)</f>
        <v/>
      </c>
      <c r="K24" s="172" t="str">
        <f>IF(_penmei1_month_day!BP17="","",_penmei1_month_day!BP17)</f>
        <v/>
      </c>
      <c r="L24" s="173" t="str">
        <f>IF(_penmei3_month_day!F17="","",_penmei3_month_day!F17)</f>
        <v/>
      </c>
      <c r="M24" s="171" t="str">
        <f>IF(_penmei3_month_day!A17="","",IF(_penmei3_month_day!A17=1,_penmei3_month_day!D17,_penmei3_month_day!E17))</f>
        <v/>
      </c>
      <c r="N24" s="171" t="str">
        <f>IF(_penmei3_month_day!A17="","",IF(_penmei3_month_day!A17=1,_penmei4_month_day!B17,_penmei5_month_day!B17))</f>
        <v/>
      </c>
      <c r="O24" s="171" t="str">
        <f>IF(_penmei3_month_day!A17="","",IF(_penmei3_month_day!A17=1,_penmei4_month_day!C17,_penmei5_month_day!C17))</f>
        <v/>
      </c>
      <c r="P24" s="174" t="str">
        <f>IF(_penmei1_month_day!BQ17="","",_penmei1_month_day!BQ17)</f>
        <v/>
      </c>
      <c r="Q24" s="201" t="str">
        <f>IF(_penmei12_month_day!A17="","",_penmei12_month_day!A17)</f>
        <v/>
      </c>
      <c r="R24" s="173" t="str">
        <f>IF(_penmei6_month_day!A17="","",_penmei6_month_day!A17)</f>
        <v/>
      </c>
      <c r="S24" s="202" t="str">
        <f>IF(_penmei2_month_day!G17="","",IF(_penmei2_month_day!G17=1,_penmei2_month_day!E17,_penmei2_month_day!F17))</f>
        <v/>
      </c>
      <c r="T24" s="201" t="str">
        <f>IF(_penmei3_month_day!A17="","",IF(_penmei10_month_day!G17=1,IF(_penmei10_month_day!C17="",_penmei10_month_day!F17,_penmei10_month_day!C17),IF(_penmei10_month_day!F17="",_penmei10_month_day!C17,_penmei10_month_day!F17)))</f>
        <v/>
      </c>
      <c r="U24" s="174" t="str">
        <f>IF(_penmei1_month_day!BR17="","",_penmei1_month_day!BR17)</f>
        <v/>
      </c>
      <c r="V24" s="174" t="str">
        <f>IF(_penmei3_month_day!A17="","",IF(_penmei3_month_day!A17=1,_penmei4_month_day!H17,_penmei5_month_day!H17))</f>
        <v/>
      </c>
      <c r="W24" s="203" t="str">
        <f>IF(_penmei3_month_day!A17="","",IF(_penmei3_month_day!A17=1,_penmei4_month_day!I17,_penmei5_month_day!I17))</f>
        <v/>
      </c>
      <c r="X24" s="204" t="str">
        <f>IF(_penmei11_month_day!A17="","",_penmei11_month_day!A17)</f>
        <v/>
      </c>
      <c r="Y24" s="227" t="str">
        <f>IF(_penmei11_month_day!B17="","",_penmei11_month_day!B17)</f>
        <v/>
      </c>
      <c r="Z24" s="228" t="str">
        <f>IF(_penmei11_month_day!C17="","",_penmei11_month_day!C17)</f>
        <v/>
      </c>
      <c r="AA24" s="229" t="str">
        <f>IF(_penmei11_month_day!D17="","",_penmei11_month_day!D17)</f>
        <v/>
      </c>
      <c r="AB24" s="228" t="str">
        <f>IF(_penmei11_month_day!E17="","",_penmei11_month_day!E17)</f>
        <v/>
      </c>
      <c r="AC24" s="230" t="str">
        <f>IF(_penmei11_month_day!F17="","",_penmei11_month_day!F17)</f>
        <v/>
      </c>
      <c r="AD24" s="228" t="str">
        <f>IF(_penmei11_month_day!G17="","",_penmei11_month_day!G17)</f>
        <v/>
      </c>
      <c r="AE24" s="231" t="str">
        <f>IF(_penmei11_month_day!H17="","",_penmei11_month_day!H17)</f>
        <v/>
      </c>
      <c r="AF24" s="232" t="str">
        <f>IF(_penmei11_month_day!I17="","",_penmei11_month_day!I17)</f>
        <v/>
      </c>
      <c r="AG24" s="231" t="str">
        <f>IF(_penmei11_month_day!J17="","",_penmei11_month_day!J17)</f>
        <v/>
      </c>
      <c r="AH24" s="232" t="str">
        <f>IF(_penmei11_month_day!K17="","",_penmei11_month_day!K17)</f>
        <v/>
      </c>
      <c r="AI24" s="231" t="str">
        <f>IF(_penmei11_month_day!L17="","",_penmei11_month_day!L17)</f>
        <v/>
      </c>
      <c r="AJ24" s="232" t="str">
        <f>IF(_penmei11_month_day!M17="","",_penmei11_month_day!M17)</f>
        <v/>
      </c>
      <c r="AK24" s="231" t="str">
        <f>IF(_penmei11_month_day!N17="","",_penmei11_month_day!N17)</f>
        <v/>
      </c>
      <c r="AL24" s="232" t="str">
        <f>IF(_penmei11_month_day!O17="","",_penmei11_month_day!O17)</f>
        <v/>
      </c>
      <c r="AM24" s="242" t="str">
        <f>IF(_penmei11_month_day!P17="","",_penmei11_month_day!P17)</f>
        <v/>
      </c>
      <c r="AN24" s="243" t="s">
        <v>83</v>
      </c>
      <c r="AO24" s="247" t="s">
        <v>89</v>
      </c>
    </row>
    <row r="25" ht="19.5" customHeight="1" spans="1:41">
      <c r="A25" s="120">
        <f t="shared" ref="A25:A31" si="11">IF(HOUR(G25)=1,A24+1,A24)</f>
        <v>43466</v>
      </c>
      <c r="B25" s="121">
        <f t="shared" si="0"/>
        <v>43466</v>
      </c>
      <c r="C25" s="122" t="str">
        <f t="shared" si="1"/>
        <v>中</v>
      </c>
      <c r="D25" s="122">
        <f t="shared" si="2"/>
        <v>1</v>
      </c>
      <c r="E25" s="123">
        <v>3</v>
      </c>
      <c r="F25" s="124" t="str">
        <f t="shared" si="3"/>
        <v>丙班</v>
      </c>
      <c r="G25" s="122">
        <f t="shared" si="4"/>
        <v>16</v>
      </c>
      <c r="H25" s="125">
        <f t="shared" si="7"/>
        <v>0.0416666666666667</v>
      </c>
      <c r="I25" s="160">
        <f t="shared" si="8"/>
        <v>0.666666666666667</v>
      </c>
      <c r="J25" s="161" t="str">
        <f>IF(_penmei1_month_day!BO18="","",_penmei1_month_day!BO18)</f>
        <v/>
      </c>
      <c r="K25" s="162" t="str">
        <f>IF(_penmei1_month_day!BP18="","",_penmei1_month_day!BP18)</f>
        <v/>
      </c>
      <c r="L25" s="163" t="str">
        <f>IF(_penmei3_month_day!F18="","",_penmei3_month_day!F18)</f>
        <v/>
      </c>
      <c r="M25" s="161" t="str">
        <f>IF(_penmei3_month_day!A18="","",IF(_penmei3_month_day!A18=1,_penmei3_month_day!D18,_penmei3_month_day!E18))</f>
        <v/>
      </c>
      <c r="N25" s="161" t="str">
        <f>IF(_penmei3_month_day!A18="","",IF(_penmei3_month_day!A18=1,_penmei4_month_day!B18,_penmei5_month_day!B18))</f>
        <v/>
      </c>
      <c r="O25" s="161" t="str">
        <f>IF(_penmei3_month_day!A18="","",IF(_penmei3_month_day!A18=1,_penmei4_month_day!C18,_penmei5_month_day!C18))</f>
        <v/>
      </c>
      <c r="P25" s="164" t="str">
        <f>IF(_penmei1_month_day!BQ18="","",_penmei1_month_day!BQ18)</f>
        <v/>
      </c>
      <c r="Q25" s="193" t="str">
        <f>IF(_penmei12_month_day!A18="","",_penmei12_month_day!A18)</f>
        <v/>
      </c>
      <c r="R25" s="163" t="str">
        <f>IF(_penmei6_month_day!A18="","",_penmei6_month_day!A18)</f>
        <v/>
      </c>
      <c r="S25" s="194" t="str">
        <f>IF(_penmei2_month_day!G18="","",IF(_penmei2_month_day!G18=1,_penmei2_month_day!E18,_penmei2_month_day!F18))</f>
        <v/>
      </c>
      <c r="T25" s="193" t="str">
        <f>IF(_penmei3_month_day!A18="","",IF(_penmei10_month_day!G18=1,IF(_penmei10_month_day!C18="",_penmei10_month_day!F18,_penmei10_month_day!C18),IF(_penmei10_month_day!F18="",_penmei10_month_day!C18,_penmei10_month_day!F18)))</f>
        <v/>
      </c>
      <c r="U25" s="164" t="str">
        <f>IF(_penmei1_month_day!BR18="","",_penmei1_month_day!BR18)</f>
        <v/>
      </c>
      <c r="V25" s="164" t="str">
        <f>IF(_penmei3_month_day!A18="","",IF(_penmei3_month_day!A18=1,_penmei4_month_day!H18,_penmei5_month_day!H18))</f>
        <v/>
      </c>
      <c r="W25" s="195" t="str">
        <f>IF(_penmei3_month_day!A18="","",IF(_penmei3_month_day!A18=1,_penmei4_month_day!I18,_penmei5_month_day!I18))</f>
        <v/>
      </c>
      <c r="X25" s="196" t="str">
        <f>IF(_penmei11_month_day!A18="","",_penmei11_month_day!A18)</f>
        <v/>
      </c>
      <c r="Y25" s="215" t="str">
        <f>IF(_penmei11_month_day!B18="","",_penmei11_month_day!B18)</f>
        <v/>
      </c>
      <c r="Z25" s="216" t="str">
        <f>IF(_penmei11_month_day!C18="","",_penmei11_month_day!C18)</f>
        <v/>
      </c>
      <c r="AA25" s="217" t="str">
        <f>IF(_penmei11_month_day!D18="","",_penmei11_month_day!D18)</f>
        <v/>
      </c>
      <c r="AB25" s="216" t="str">
        <f>IF(_penmei11_month_day!E18="","",_penmei11_month_day!E18)</f>
        <v/>
      </c>
      <c r="AC25" s="218" t="str">
        <f>IF(_penmei11_month_day!F18="","",_penmei11_month_day!F18)</f>
        <v/>
      </c>
      <c r="AD25" s="216" t="str">
        <f>IF(_penmei11_month_day!G18="","",_penmei11_month_day!G18)</f>
        <v/>
      </c>
      <c r="AE25" s="219" t="str">
        <f>IF(_penmei11_month_day!H18="","",_penmei11_month_day!H18)</f>
        <v/>
      </c>
      <c r="AF25" s="220" t="str">
        <f>IF(_penmei11_month_day!I18="","",_penmei11_month_day!I18)</f>
        <v/>
      </c>
      <c r="AG25" s="219" t="str">
        <f>IF(_penmei11_month_day!J18="","",_penmei11_month_day!J18)</f>
        <v/>
      </c>
      <c r="AH25" s="220" t="str">
        <f>IF(_penmei11_month_day!K18="","",_penmei11_month_day!K18)</f>
        <v/>
      </c>
      <c r="AI25" s="219" t="str">
        <f>IF(_penmei11_month_day!L18="","",_penmei11_month_day!L18)</f>
        <v/>
      </c>
      <c r="AJ25" s="220" t="str">
        <f>IF(_penmei11_month_day!M18="","",_penmei11_month_day!M18)</f>
        <v/>
      </c>
      <c r="AK25" s="219" t="str">
        <f>IF(_penmei11_month_day!N18="","",_penmei11_month_day!N18)</f>
        <v/>
      </c>
      <c r="AL25" s="220" t="str">
        <f>IF(_penmei11_month_day!O18="","",_penmei11_month_day!O18)</f>
        <v/>
      </c>
      <c r="AM25" s="238" t="str">
        <f>IF(_penmei11_month_day!P18="","",_penmei11_month_day!P18)</f>
        <v/>
      </c>
      <c r="AN25" s="239"/>
      <c r="AO25" s="239"/>
    </row>
    <row r="26" ht="19.5" customHeight="1" spans="1:41">
      <c r="A26" s="126">
        <f t="shared" si="11"/>
        <v>43466</v>
      </c>
      <c r="B26" s="127">
        <f t="shared" si="0"/>
        <v>43466</v>
      </c>
      <c r="C26" s="128" t="str">
        <f t="shared" si="1"/>
        <v>中</v>
      </c>
      <c r="D26" s="128">
        <f t="shared" si="2"/>
        <v>1</v>
      </c>
      <c r="E26" s="129">
        <f t="shared" ref="E26:E32" si="12">E25</f>
        <v>3</v>
      </c>
      <c r="F26" s="130" t="str">
        <f t="shared" si="3"/>
        <v>丙班</v>
      </c>
      <c r="G26" s="128">
        <f t="shared" si="4"/>
        <v>17</v>
      </c>
      <c r="H26" s="131">
        <f t="shared" si="7"/>
        <v>0.0416666666666667</v>
      </c>
      <c r="I26" s="165">
        <f t="shared" si="8"/>
        <v>0.708333333333334</v>
      </c>
      <c r="J26" s="166" t="str">
        <f>IF(_penmei1_month_day!BO19="","",_penmei1_month_day!BO19)</f>
        <v/>
      </c>
      <c r="K26" s="167" t="str">
        <f>IF(_penmei1_month_day!BP19="","",_penmei1_month_day!BP19)</f>
        <v/>
      </c>
      <c r="L26" s="168" t="str">
        <f>IF(_penmei3_month_day!F19="","",_penmei3_month_day!F19)</f>
        <v/>
      </c>
      <c r="M26" s="166" t="str">
        <f>IF(_penmei3_month_day!A19="","",IF(_penmei3_month_day!A19=1,_penmei3_month_day!D19,_penmei3_month_day!E19))</f>
        <v/>
      </c>
      <c r="N26" s="166" t="str">
        <f>IF(_penmei3_month_day!A19="","",IF(_penmei3_month_day!A19=1,_penmei4_month_day!B19,_penmei5_month_day!B19))</f>
        <v/>
      </c>
      <c r="O26" s="166" t="str">
        <f>IF(_penmei3_month_day!A19="","",IF(_penmei3_month_day!A19=1,_penmei4_month_day!C19,_penmei5_month_day!C19))</f>
        <v/>
      </c>
      <c r="P26" s="169" t="str">
        <f>IF(_penmei1_month_day!BQ19="","",_penmei1_month_day!BQ19)</f>
        <v/>
      </c>
      <c r="Q26" s="197" t="str">
        <f>IF(_penmei12_month_day!A19="","",_penmei12_month_day!A19)</f>
        <v/>
      </c>
      <c r="R26" s="168" t="str">
        <f>IF(_penmei6_month_day!A19="","",_penmei6_month_day!A19)</f>
        <v/>
      </c>
      <c r="S26" s="198" t="str">
        <f>IF(_penmei2_month_day!G19="","",IF(_penmei2_month_day!G19=1,_penmei2_month_day!E19,_penmei2_month_day!F19))</f>
        <v/>
      </c>
      <c r="T26" s="197" t="str">
        <f>IF(_penmei3_month_day!A19="","",IF(_penmei10_month_day!G19=1,IF(_penmei10_month_day!C19="",_penmei10_month_day!F19,_penmei10_month_day!C19),IF(_penmei10_month_day!F19="",_penmei10_month_day!C19,_penmei10_month_day!F19)))</f>
        <v/>
      </c>
      <c r="U26" s="169" t="str">
        <f>IF(_penmei1_month_day!BR19="","",_penmei1_month_day!BR19)</f>
        <v/>
      </c>
      <c r="V26" s="169" t="str">
        <f>IF(_penmei3_month_day!A19="","",IF(_penmei3_month_day!A19=1,_penmei4_month_day!H19,_penmei5_month_day!H19))</f>
        <v/>
      </c>
      <c r="W26" s="199" t="str">
        <f>IF(_penmei3_month_day!A19="","",IF(_penmei3_month_day!A19=1,_penmei4_month_day!I19,_penmei5_month_day!I19))</f>
        <v/>
      </c>
      <c r="X26" s="200" t="str">
        <f>IF(_penmei11_month_day!A19="","",_penmei11_month_day!A19)</f>
        <v/>
      </c>
      <c r="Y26" s="221" t="str">
        <f>IF(_penmei11_month_day!B19="","",_penmei11_month_day!B19)</f>
        <v/>
      </c>
      <c r="Z26" s="222" t="str">
        <f>IF(_penmei11_month_day!C19="","",_penmei11_month_day!C19)</f>
        <v/>
      </c>
      <c r="AA26" s="223" t="str">
        <f>IF(_penmei11_month_day!D19="","",_penmei11_month_day!D19)</f>
        <v/>
      </c>
      <c r="AB26" s="222" t="str">
        <f>IF(_penmei11_month_day!E19="","",_penmei11_month_day!E19)</f>
        <v/>
      </c>
      <c r="AC26" s="224" t="str">
        <f>IF(_penmei11_month_day!F19="","",_penmei11_month_day!F19)</f>
        <v/>
      </c>
      <c r="AD26" s="222" t="str">
        <f>IF(_penmei11_month_day!G19="","",_penmei11_month_day!G19)</f>
        <v/>
      </c>
      <c r="AE26" s="225" t="str">
        <f>IF(_penmei11_month_day!H19="","",_penmei11_month_day!H19)</f>
        <v/>
      </c>
      <c r="AF26" s="226" t="str">
        <f>IF(_penmei11_month_day!I19="","",_penmei11_month_day!I19)</f>
        <v/>
      </c>
      <c r="AG26" s="225" t="str">
        <f>IF(_penmei11_month_day!J19="","",_penmei11_month_day!J19)</f>
        <v/>
      </c>
      <c r="AH26" s="226" t="str">
        <f>IF(_penmei11_month_day!K19="","",_penmei11_month_day!K19)</f>
        <v/>
      </c>
      <c r="AI26" s="225" t="str">
        <f>IF(_penmei11_month_day!L19="","",_penmei11_month_day!L19)</f>
        <v/>
      </c>
      <c r="AJ26" s="226" t="str">
        <f>IF(_penmei11_month_day!M19="","",_penmei11_month_day!M19)</f>
        <v/>
      </c>
      <c r="AK26" s="225" t="str">
        <f>IF(_penmei11_month_day!N19="","",_penmei11_month_day!N19)</f>
        <v/>
      </c>
      <c r="AL26" s="226" t="str">
        <f>IF(_penmei11_month_day!O19="","",_penmei11_month_day!O19)</f>
        <v/>
      </c>
      <c r="AM26" s="240" t="str">
        <f>IF(_penmei11_month_day!P19="","",_penmei11_month_day!P19)</f>
        <v/>
      </c>
      <c r="AN26" s="241"/>
      <c r="AO26" s="241"/>
    </row>
    <row r="27" ht="19.5" customHeight="1" spans="1:41">
      <c r="A27" s="126">
        <f t="shared" si="11"/>
        <v>43466</v>
      </c>
      <c r="B27" s="127">
        <f t="shared" si="0"/>
        <v>43466</v>
      </c>
      <c r="C27" s="128" t="str">
        <f t="shared" si="1"/>
        <v>中</v>
      </c>
      <c r="D27" s="128">
        <f t="shared" si="2"/>
        <v>1</v>
      </c>
      <c r="E27" s="129">
        <f t="shared" si="12"/>
        <v>3</v>
      </c>
      <c r="F27" s="130" t="str">
        <f t="shared" si="3"/>
        <v>丙班</v>
      </c>
      <c r="G27" s="128">
        <f t="shared" si="4"/>
        <v>18</v>
      </c>
      <c r="H27" s="131">
        <f t="shared" si="7"/>
        <v>0.0416666666666667</v>
      </c>
      <c r="I27" s="165">
        <f t="shared" si="8"/>
        <v>0.750000000000001</v>
      </c>
      <c r="J27" s="166" t="str">
        <f>IF(_penmei1_month_day!BO20="","",_penmei1_month_day!BO20)</f>
        <v/>
      </c>
      <c r="K27" s="167" t="str">
        <f>IF(_penmei1_month_day!BP20="","",_penmei1_month_day!BP20)</f>
        <v/>
      </c>
      <c r="L27" s="168" t="str">
        <f>IF(_penmei3_month_day!F20="","",_penmei3_month_day!F20)</f>
        <v/>
      </c>
      <c r="M27" s="166" t="str">
        <f>IF(_penmei3_month_day!A20="","",IF(_penmei3_month_day!A20=1,_penmei3_month_day!D20,_penmei3_month_day!E20))</f>
        <v/>
      </c>
      <c r="N27" s="166" t="str">
        <f>IF(_penmei3_month_day!A20="","",IF(_penmei3_month_day!A20=1,_penmei4_month_day!B20,_penmei5_month_day!B20))</f>
        <v/>
      </c>
      <c r="O27" s="166" t="str">
        <f>IF(_penmei3_month_day!A20="","",IF(_penmei3_month_day!A20=1,_penmei4_month_day!C20,_penmei5_month_day!C20))</f>
        <v/>
      </c>
      <c r="P27" s="169" t="str">
        <f>IF(_penmei1_month_day!BQ20="","",_penmei1_month_day!BQ20)</f>
        <v/>
      </c>
      <c r="Q27" s="197" t="str">
        <f>IF(_penmei12_month_day!A20="","",_penmei12_month_day!A20)</f>
        <v/>
      </c>
      <c r="R27" s="168" t="str">
        <f>IF(_penmei6_month_day!A20="","",_penmei6_month_day!A20)</f>
        <v/>
      </c>
      <c r="S27" s="198" t="str">
        <f>IF(_penmei2_month_day!G20="","",IF(_penmei2_month_day!G20=1,_penmei2_month_day!E20,_penmei2_month_day!F20))</f>
        <v/>
      </c>
      <c r="T27" s="197" t="str">
        <f>IF(_penmei3_month_day!A20="","",IF(_penmei10_month_day!G20=1,IF(_penmei10_month_day!C20="",_penmei10_month_day!F20,_penmei10_month_day!C20),IF(_penmei10_month_day!F20="",_penmei10_month_day!C20,_penmei10_month_day!F20)))</f>
        <v/>
      </c>
      <c r="U27" s="169" t="str">
        <f>IF(_penmei1_month_day!BR20="","",_penmei1_month_day!BR20)</f>
        <v/>
      </c>
      <c r="V27" s="169" t="str">
        <f>IF(_penmei3_month_day!A20="","",IF(_penmei3_month_day!A20=1,_penmei4_month_day!H20,_penmei5_month_day!H20))</f>
        <v/>
      </c>
      <c r="W27" s="199" t="str">
        <f>IF(_penmei3_month_day!A20="","",IF(_penmei3_month_day!A20=1,_penmei4_month_day!I20,_penmei5_month_day!I20))</f>
        <v/>
      </c>
      <c r="X27" s="200" t="str">
        <f>IF(_penmei11_month_day!A20="","",_penmei11_month_day!A20)</f>
        <v/>
      </c>
      <c r="Y27" s="221" t="str">
        <f>IF(_penmei11_month_day!B20="","",_penmei11_month_day!B20)</f>
        <v/>
      </c>
      <c r="Z27" s="222" t="str">
        <f>IF(_penmei11_month_day!C20="","",_penmei11_month_day!C20)</f>
        <v/>
      </c>
      <c r="AA27" s="223" t="str">
        <f>IF(_penmei11_month_day!D20="","",_penmei11_month_day!D20)</f>
        <v/>
      </c>
      <c r="AB27" s="222" t="str">
        <f>IF(_penmei11_month_day!E20="","",_penmei11_month_day!E20)</f>
        <v/>
      </c>
      <c r="AC27" s="224" t="str">
        <f>IF(_penmei11_month_day!F20="","",_penmei11_month_day!F20)</f>
        <v/>
      </c>
      <c r="AD27" s="222" t="str">
        <f>IF(_penmei11_month_day!G20="","",_penmei11_month_day!G20)</f>
        <v/>
      </c>
      <c r="AE27" s="225" t="str">
        <f>IF(_penmei11_month_day!H20="","",_penmei11_month_day!H20)</f>
        <v/>
      </c>
      <c r="AF27" s="226" t="str">
        <f>IF(_penmei11_month_day!I20="","",_penmei11_month_day!I20)</f>
        <v/>
      </c>
      <c r="AG27" s="225" t="str">
        <f>IF(_penmei11_month_day!J20="","",_penmei11_month_day!J20)</f>
        <v/>
      </c>
      <c r="AH27" s="226" t="str">
        <f>IF(_penmei11_month_day!K20="","",_penmei11_month_day!K20)</f>
        <v/>
      </c>
      <c r="AI27" s="225" t="str">
        <f>IF(_penmei11_month_day!L20="","",_penmei11_month_day!L20)</f>
        <v/>
      </c>
      <c r="AJ27" s="226" t="str">
        <f>IF(_penmei11_month_day!M20="","",_penmei11_month_day!M20)</f>
        <v/>
      </c>
      <c r="AK27" s="225" t="str">
        <f>IF(_penmei11_month_day!N20="","",_penmei11_month_day!N20)</f>
        <v/>
      </c>
      <c r="AL27" s="226" t="str">
        <f>IF(_penmei11_month_day!O20="","",_penmei11_month_day!O20)</f>
        <v/>
      </c>
      <c r="AM27" s="240" t="str">
        <f>IF(_penmei11_month_day!P20="","",_penmei11_month_day!P20)</f>
        <v/>
      </c>
      <c r="AN27" s="241"/>
      <c r="AO27" s="241"/>
    </row>
    <row r="28" ht="19.5" customHeight="1" spans="1:41">
      <c r="A28" s="126">
        <f t="shared" si="11"/>
        <v>43466</v>
      </c>
      <c r="B28" s="127">
        <f t="shared" si="0"/>
        <v>43466</v>
      </c>
      <c r="C28" s="128" t="str">
        <f t="shared" si="1"/>
        <v>中</v>
      </c>
      <c r="D28" s="128">
        <f t="shared" si="2"/>
        <v>1</v>
      </c>
      <c r="E28" s="129">
        <f t="shared" si="12"/>
        <v>3</v>
      </c>
      <c r="F28" s="130" t="str">
        <f t="shared" si="3"/>
        <v>丙班</v>
      </c>
      <c r="G28" s="128">
        <f t="shared" si="4"/>
        <v>19</v>
      </c>
      <c r="H28" s="131">
        <f t="shared" si="7"/>
        <v>0.0416666666666667</v>
      </c>
      <c r="I28" s="165">
        <f t="shared" si="8"/>
        <v>0.791666666666668</v>
      </c>
      <c r="J28" s="166" t="str">
        <f>IF(_penmei1_month_day!BO21="","",_penmei1_month_day!BO21)</f>
        <v/>
      </c>
      <c r="K28" s="167" t="str">
        <f>IF(_penmei1_month_day!BP21="","",_penmei1_month_day!BP21)</f>
        <v/>
      </c>
      <c r="L28" s="168" t="str">
        <f>IF(_penmei3_month_day!F21="","",_penmei3_month_day!F21)</f>
        <v/>
      </c>
      <c r="M28" s="166" t="str">
        <f>IF(_penmei3_month_day!A21="","",IF(_penmei3_month_day!A21=1,_penmei3_month_day!D21,_penmei3_month_day!E21))</f>
        <v/>
      </c>
      <c r="N28" s="166" t="str">
        <f>IF(_penmei3_month_day!A21="","",IF(_penmei3_month_day!A21=1,_penmei4_month_day!B21,_penmei5_month_day!B21))</f>
        <v/>
      </c>
      <c r="O28" s="166" t="str">
        <f>IF(_penmei3_month_day!A21="","",IF(_penmei3_month_day!A21=1,_penmei4_month_day!C21,_penmei5_month_day!C21))</f>
        <v/>
      </c>
      <c r="P28" s="169" t="str">
        <f>IF(_penmei1_month_day!BQ21="","",_penmei1_month_day!BQ21)</f>
        <v/>
      </c>
      <c r="Q28" s="197" t="str">
        <f>IF(_penmei12_month_day!A21="","",_penmei12_month_day!A21)</f>
        <v/>
      </c>
      <c r="R28" s="168" t="str">
        <f>IF(_penmei6_month_day!A21="","",_penmei6_month_day!A21)</f>
        <v/>
      </c>
      <c r="S28" s="198" t="str">
        <f>IF(_penmei2_month_day!G21="","",IF(_penmei2_month_day!G21=1,_penmei2_month_day!E21,_penmei2_month_day!F21))</f>
        <v/>
      </c>
      <c r="T28" s="197" t="str">
        <f>IF(_penmei3_month_day!A21="","",IF(_penmei10_month_day!G21=1,IF(_penmei10_month_day!C21="",_penmei10_month_day!F21,_penmei10_month_day!C21),IF(_penmei10_month_day!F21="",_penmei10_month_day!C21,_penmei10_month_day!F21)))</f>
        <v/>
      </c>
      <c r="U28" s="169" t="str">
        <f>IF(_penmei1_month_day!BR21="","",_penmei1_month_day!BR21)</f>
        <v/>
      </c>
      <c r="V28" s="169" t="str">
        <f>IF(_penmei3_month_day!A21="","",IF(_penmei3_month_day!A21=1,_penmei4_month_day!H21,_penmei5_month_day!H21))</f>
        <v/>
      </c>
      <c r="W28" s="199" t="str">
        <f>IF(_penmei3_month_day!A21="","",IF(_penmei3_month_day!A21=1,_penmei4_month_day!I21,_penmei5_month_day!I21))</f>
        <v/>
      </c>
      <c r="X28" s="200" t="str">
        <f>IF(_penmei11_month_day!A21="","",_penmei11_month_day!A21)</f>
        <v/>
      </c>
      <c r="Y28" s="221" t="str">
        <f>IF(_penmei11_month_day!B21="","",_penmei11_month_day!B21)</f>
        <v/>
      </c>
      <c r="Z28" s="222" t="str">
        <f>IF(_penmei11_month_day!C21="","",_penmei11_month_day!C21)</f>
        <v/>
      </c>
      <c r="AA28" s="223" t="str">
        <f>IF(_penmei11_month_day!D21="","",_penmei11_month_day!D21)</f>
        <v/>
      </c>
      <c r="AB28" s="222" t="str">
        <f>IF(_penmei11_month_day!E21="","",_penmei11_month_day!E21)</f>
        <v/>
      </c>
      <c r="AC28" s="224" t="str">
        <f>IF(_penmei11_month_day!F21="","",_penmei11_month_day!F21)</f>
        <v/>
      </c>
      <c r="AD28" s="222" t="str">
        <f>IF(_penmei11_month_day!G21="","",_penmei11_month_day!G21)</f>
        <v/>
      </c>
      <c r="AE28" s="225" t="str">
        <f>IF(_penmei11_month_day!H21="","",_penmei11_month_day!H21)</f>
        <v/>
      </c>
      <c r="AF28" s="226" t="str">
        <f>IF(_penmei11_month_day!I21="","",_penmei11_month_day!I21)</f>
        <v/>
      </c>
      <c r="AG28" s="225" t="str">
        <f>IF(_penmei11_month_day!J21="","",_penmei11_month_day!J21)</f>
        <v/>
      </c>
      <c r="AH28" s="226" t="str">
        <f>IF(_penmei11_month_day!K21="","",_penmei11_month_day!K21)</f>
        <v/>
      </c>
      <c r="AI28" s="225" t="str">
        <f>IF(_penmei11_month_day!L21="","",_penmei11_month_day!L21)</f>
        <v/>
      </c>
      <c r="AJ28" s="226" t="str">
        <f>IF(_penmei11_month_day!M21="","",_penmei11_month_day!M21)</f>
        <v/>
      </c>
      <c r="AK28" s="225" t="str">
        <f>IF(_penmei11_month_day!N21="","",_penmei11_month_day!N21)</f>
        <v/>
      </c>
      <c r="AL28" s="226" t="str">
        <f>IF(_penmei11_month_day!O21="","",_penmei11_month_day!O21)</f>
        <v/>
      </c>
      <c r="AM28" s="240" t="str">
        <f>IF(_penmei11_month_day!P21="","",_penmei11_month_day!P21)</f>
        <v/>
      </c>
      <c r="AN28" s="241"/>
      <c r="AO28" s="241"/>
    </row>
    <row r="29" ht="19.5" customHeight="1" spans="1:41">
      <c r="A29" s="126">
        <f t="shared" si="11"/>
        <v>43466</v>
      </c>
      <c r="B29" s="127">
        <f t="shared" si="0"/>
        <v>43466</v>
      </c>
      <c r="C29" s="128" t="str">
        <f t="shared" si="1"/>
        <v>中</v>
      </c>
      <c r="D29" s="128">
        <f t="shared" si="2"/>
        <v>1</v>
      </c>
      <c r="E29" s="129">
        <f t="shared" si="12"/>
        <v>3</v>
      </c>
      <c r="F29" s="130" t="str">
        <f t="shared" si="3"/>
        <v>丙班</v>
      </c>
      <c r="G29" s="128">
        <f t="shared" si="4"/>
        <v>20</v>
      </c>
      <c r="H29" s="131">
        <f t="shared" si="7"/>
        <v>0.0416666666666667</v>
      </c>
      <c r="I29" s="165">
        <f t="shared" si="8"/>
        <v>0.833333333333334</v>
      </c>
      <c r="J29" s="166" t="str">
        <f>IF(_penmei1_month_day!BO22="","",_penmei1_month_day!BO22)</f>
        <v/>
      </c>
      <c r="K29" s="167" t="str">
        <f>IF(_penmei1_month_day!BP22="","",_penmei1_month_day!BP22)</f>
        <v/>
      </c>
      <c r="L29" s="168" t="str">
        <f>IF(_penmei3_month_day!F22="","",_penmei3_month_day!F22)</f>
        <v/>
      </c>
      <c r="M29" s="166" t="str">
        <f>IF(_penmei3_month_day!A22="","",IF(_penmei3_month_day!A22=1,_penmei3_month_day!D22,_penmei3_month_day!E22))</f>
        <v/>
      </c>
      <c r="N29" s="166" t="str">
        <f>IF(_penmei3_month_day!A22="","",IF(_penmei3_month_day!A22=1,_penmei4_month_day!B22,_penmei5_month_day!B22))</f>
        <v/>
      </c>
      <c r="O29" s="166" t="str">
        <f>IF(_penmei3_month_day!A22="","",IF(_penmei3_month_day!A22=1,_penmei4_month_day!C22,_penmei5_month_day!C22))</f>
        <v/>
      </c>
      <c r="P29" s="169" t="str">
        <f>IF(_penmei1_month_day!BQ22="","",_penmei1_month_day!BQ22)</f>
        <v/>
      </c>
      <c r="Q29" s="197" t="str">
        <f>IF(_penmei12_month_day!A22="","",_penmei12_month_day!A22)</f>
        <v/>
      </c>
      <c r="R29" s="168" t="str">
        <f>IF(_penmei6_month_day!A22="","",_penmei6_month_day!A22)</f>
        <v/>
      </c>
      <c r="S29" s="198" t="str">
        <f>IF(_penmei2_month_day!G22="","",IF(_penmei2_month_day!G22=1,_penmei2_month_day!E22,_penmei2_month_day!F22))</f>
        <v/>
      </c>
      <c r="T29" s="197" t="str">
        <f>IF(_penmei3_month_day!A22="","",IF(_penmei10_month_day!G22=1,IF(_penmei10_month_day!C22="",_penmei10_month_day!F22,_penmei10_month_day!C22),IF(_penmei10_month_day!F22="",_penmei10_month_day!C22,_penmei10_month_day!F22)))</f>
        <v/>
      </c>
      <c r="U29" s="169" t="str">
        <f>IF(_penmei1_month_day!BR22="","",_penmei1_month_day!BR22)</f>
        <v/>
      </c>
      <c r="V29" s="169" t="str">
        <f>IF(_penmei3_month_day!A22="","",IF(_penmei3_month_day!A22=1,_penmei4_month_day!H22,_penmei5_month_day!H22))</f>
        <v/>
      </c>
      <c r="W29" s="199" t="str">
        <f>IF(_penmei3_month_day!A22="","",IF(_penmei3_month_day!A22=1,_penmei4_month_day!I22,_penmei5_month_day!I22))</f>
        <v/>
      </c>
      <c r="X29" s="200" t="str">
        <f>IF(_penmei11_month_day!A22="","",_penmei11_month_day!A22)</f>
        <v/>
      </c>
      <c r="Y29" s="221" t="str">
        <f>IF(_penmei11_month_day!B22="","",_penmei11_month_day!B22)</f>
        <v/>
      </c>
      <c r="Z29" s="222" t="str">
        <f>IF(_penmei11_month_day!C22="","",_penmei11_month_day!C22)</f>
        <v/>
      </c>
      <c r="AA29" s="223" t="str">
        <f>IF(_penmei11_month_day!D22="","",_penmei11_month_day!D22)</f>
        <v/>
      </c>
      <c r="AB29" s="222" t="str">
        <f>IF(_penmei11_month_day!E22="","",_penmei11_month_day!E22)</f>
        <v/>
      </c>
      <c r="AC29" s="224" t="str">
        <f>IF(_penmei11_month_day!F22="","",_penmei11_month_day!F22)</f>
        <v/>
      </c>
      <c r="AD29" s="222" t="str">
        <f>IF(_penmei11_month_day!G22="","",_penmei11_month_day!G22)</f>
        <v/>
      </c>
      <c r="AE29" s="225" t="str">
        <f>IF(_penmei11_month_day!H22="","",_penmei11_month_day!H22)</f>
        <v/>
      </c>
      <c r="AF29" s="226" t="str">
        <f>IF(_penmei11_month_day!I22="","",_penmei11_month_day!I22)</f>
        <v/>
      </c>
      <c r="AG29" s="225" t="str">
        <f>IF(_penmei11_month_day!J22="","",_penmei11_month_day!J22)</f>
        <v/>
      </c>
      <c r="AH29" s="226" t="str">
        <f>IF(_penmei11_month_day!K22="","",_penmei11_month_day!K22)</f>
        <v/>
      </c>
      <c r="AI29" s="225" t="str">
        <f>IF(_penmei11_month_day!L22="","",_penmei11_month_day!L22)</f>
        <v/>
      </c>
      <c r="AJ29" s="226" t="str">
        <f>IF(_penmei11_month_day!M22="","",_penmei11_month_day!M22)</f>
        <v/>
      </c>
      <c r="AK29" s="225" t="str">
        <f>IF(_penmei11_month_day!N22="","",_penmei11_month_day!N22)</f>
        <v/>
      </c>
      <c r="AL29" s="226" t="str">
        <f>IF(_penmei11_month_day!O22="","",_penmei11_month_day!O22)</f>
        <v/>
      </c>
      <c r="AM29" s="240" t="str">
        <f>IF(_penmei11_month_day!P22="","",_penmei11_month_day!P22)</f>
        <v/>
      </c>
      <c r="AN29" s="241"/>
      <c r="AO29" s="241"/>
    </row>
    <row r="30" ht="19.5" customHeight="1" spans="1:41">
      <c r="A30" s="126">
        <f t="shared" si="11"/>
        <v>43466</v>
      </c>
      <c r="B30" s="127">
        <f t="shared" si="0"/>
        <v>43466</v>
      </c>
      <c r="C30" s="128" t="str">
        <f t="shared" si="1"/>
        <v>中</v>
      </c>
      <c r="D30" s="128">
        <f t="shared" si="2"/>
        <v>1</v>
      </c>
      <c r="E30" s="129">
        <f t="shared" si="12"/>
        <v>3</v>
      </c>
      <c r="F30" s="130" t="str">
        <f t="shared" si="3"/>
        <v>丙班</v>
      </c>
      <c r="G30" s="128">
        <f t="shared" si="4"/>
        <v>21</v>
      </c>
      <c r="H30" s="131">
        <f t="shared" si="7"/>
        <v>0.0416666666666667</v>
      </c>
      <c r="I30" s="165">
        <f t="shared" si="8"/>
        <v>0.875000000000001</v>
      </c>
      <c r="J30" s="166" t="str">
        <f>IF(_penmei1_month_day!BO23="","",_penmei1_month_day!BO23)</f>
        <v/>
      </c>
      <c r="K30" s="167" t="str">
        <f>IF(_penmei1_month_day!BP23="","",_penmei1_month_day!BP23)</f>
        <v/>
      </c>
      <c r="L30" s="168" t="str">
        <f>IF(_penmei3_month_day!F23="","",_penmei3_month_day!F23)</f>
        <v/>
      </c>
      <c r="M30" s="166" t="str">
        <f>IF(_penmei3_month_day!A23="","",IF(_penmei3_month_day!A23=1,_penmei3_month_day!D23,_penmei3_month_day!E23))</f>
        <v/>
      </c>
      <c r="N30" s="166" t="str">
        <f>IF(_penmei3_month_day!A23="","",IF(_penmei3_month_day!A23=1,_penmei4_month_day!B23,_penmei5_month_day!B23))</f>
        <v/>
      </c>
      <c r="O30" s="166" t="str">
        <f>IF(_penmei3_month_day!A23="","",IF(_penmei3_month_day!A23=1,_penmei4_month_day!C23,_penmei5_month_day!C23))</f>
        <v/>
      </c>
      <c r="P30" s="169" t="str">
        <f>IF(_penmei1_month_day!BQ23="","",_penmei1_month_day!BQ23)</f>
        <v/>
      </c>
      <c r="Q30" s="197" t="str">
        <f>IF(_penmei12_month_day!A23="","",_penmei12_month_day!A23)</f>
        <v/>
      </c>
      <c r="R30" s="168" t="str">
        <f>IF(_penmei6_month_day!A23="","",_penmei6_month_day!A23)</f>
        <v/>
      </c>
      <c r="S30" s="198" t="str">
        <f>IF(_penmei2_month_day!G23="","",IF(_penmei2_month_day!G23=1,_penmei2_month_day!E23,_penmei2_month_day!F23))</f>
        <v/>
      </c>
      <c r="T30" s="197" t="str">
        <f>IF(_penmei3_month_day!A23="","",IF(_penmei10_month_day!G23=1,IF(_penmei10_month_day!C23="",_penmei10_month_day!F23,_penmei10_month_day!C23),IF(_penmei10_month_day!F23="",_penmei10_month_day!C23,_penmei10_month_day!F23)))</f>
        <v/>
      </c>
      <c r="U30" s="169" t="str">
        <f>IF(_penmei1_month_day!BR23="","",_penmei1_month_day!BR23)</f>
        <v/>
      </c>
      <c r="V30" s="169" t="str">
        <f>IF(_penmei3_month_day!A23="","",IF(_penmei3_month_day!A23=1,_penmei4_month_day!H23,_penmei5_month_day!H23))</f>
        <v/>
      </c>
      <c r="W30" s="199" t="str">
        <f>IF(_penmei3_month_day!A23="","",IF(_penmei3_month_day!A23=1,_penmei4_month_day!I23,_penmei5_month_day!I23))</f>
        <v/>
      </c>
      <c r="X30" s="200" t="str">
        <f>IF(_penmei11_month_day!A23="","",_penmei11_month_day!A23)</f>
        <v/>
      </c>
      <c r="Y30" s="221" t="str">
        <f>IF(_penmei11_month_day!B23="","",_penmei11_month_day!B23)</f>
        <v/>
      </c>
      <c r="Z30" s="222" t="str">
        <f>IF(_penmei11_month_day!C23="","",_penmei11_month_day!C23)</f>
        <v/>
      </c>
      <c r="AA30" s="223" t="str">
        <f>IF(_penmei11_month_day!D23="","",_penmei11_month_day!D23)</f>
        <v/>
      </c>
      <c r="AB30" s="222" t="str">
        <f>IF(_penmei11_month_day!E23="","",_penmei11_month_day!E23)</f>
        <v/>
      </c>
      <c r="AC30" s="224" t="str">
        <f>IF(_penmei11_month_day!F23="","",_penmei11_month_day!F23)</f>
        <v/>
      </c>
      <c r="AD30" s="222" t="str">
        <f>IF(_penmei11_month_day!G23="","",_penmei11_month_day!G23)</f>
        <v/>
      </c>
      <c r="AE30" s="225" t="str">
        <f>IF(_penmei11_month_day!H23="","",_penmei11_month_day!H23)</f>
        <v/>
      </c>
      <c r="AF30" s="226" t="str">
        <f>IF(_penmei11_month_day!I23="","",_penmei11_month_day!I23)</f>
        <v/>
      </c>
      <c r="AG30" s="225" t="str">
        <f>IF(_penmei11_month_day!J23="","",_penmei11_month_day!J23)</f>
        <v/>
      </c>
      <c r="AH30" s="226" t="str">
        <f>IF(_penmei11_month_day!K23="","",_penmei11_month_day!K23)</f>
        <v/>
      </c>
      <c r="AI30" s="225" t="str">
        <f>IF(_penmei11_month_day!L23="","",_penmei11_month_day!L23)</f>
        <v/>
      </c>
      <c r="AJ30" s="226" t="str">
        <f>IF(_penmei11_month_day!M23="","",_penmei11_month_day!M23)</f>
        <v/>
      </c>
      <c r="AK30" s="225" t="str">
        <f>IF(_penmei11_month_day!N23="","",_penmei11_month_day!N23)</f>
        <v/>
      </c>
      <c r="AL30" s="226" t="str">
        <f>IF(_penmei11_month_day!O23="","",_penmei11_month_day!O23)</f>
        <v/>
      </c>
      <c r="AM30" s="240" t="str">
        <f>IF(_penmei11_month_day!P23="","",_penmei11_month_day!P23)</f>
        <v/>
      </c>
      <c r="AN30" s="241"/>
      <c r="AO30" s="241"/>
    </row>
    <row r="31" ht="19.5" customHeight="1" spans="1:41">
      <c r="A31" s="126">
        <f t="shared" si="11"/>
        <v>43466</v>
      </c>
      <c r="B31" s="127">
        <f t="shared" si="0"/>
        <v>43466</v>
      </c>
      <c r="C31" s="128" t="str">
        <f t="shared" si="1"/>
        <v>中</v>
      </c>
      <c r="D31" s="128">
        <f t="shared" si="2"/>
        <v>1</v>
      </c>
      <c r="E31" s="129">
        <f t="shared" si="12"/>
        <v>3</v>
      </c>
      <c r="F31" s="130" t="str">
        <f t="shared" si="3"/>
        <v>丙班</v>
      </c>
      <c r="G31" s="128">
        <f t="shared" si="4"/>
        <v>22</v>
      </c>
      <c r="H31" s="131">
        <f t="shared" si="7"/>
        <v>0.0416666666666667</v>
      </c>
      <c r="I31" s="165">
        <f t="shared" si="8"/>
        <v>0.916666666666668</v>
      </c>
      <c r="J31" s="166" t="str">
        <f>IF(_penmei1_month_day!BO24="","",_penmei1_month_day!BO24)</f>
        <v/>
      </c>
      <c r="K31" s="167" t="str">
        <f>IF(_penmei1_month_day!BP24="","",_penmei1_month_day!BP24)</f>
        <v/>
      </c>
      <c r="L31" s="168" t="str">
        <f>IF(_penmei3_month_day!F24="","",_penmei3_month_day!F24)</f>
        <v/>
      </c>
      <c r="M31" s="166" t="str">
        <f>IF(_penmei3_month_day!A24="","",IF(_penmei3_month_day!A24=1,_penmei3_month_day!D24,_penmei3_month_day!E24))</f>
        <v/>
      </c>
      <c r="N31" s="166" t="str">
        <f>IF(_penmei3_month_day!A24="","",IF(_penmei3_month_day!A24=1,_penmei4_month_day!B24,_penmei5_month_day!B24))</f>
        <v/>
      </c>
      <c r="O31" s="166" t="str">
        <f>IF(_penmei3_month_day!A24="","",IF(_penmei3_month_day!A24=1,_penmei4_month_day!C24,_penmei5_month_day!C24))</f>
        <v/>
      </c>
      <c r="P31" s="169" t="str">
        <f>IF(_penmei1_month_day!BQ24="","",_penmei1_month_day!BQ24)</f>
        <v/>
      </c>
      <c r="Q31" s="197" t="str">
        <f>IF(_penmei12_month_day!A24="","",_penmei12_month_day!A24)</f>
        <v/>
      </c>
      <c r="R31" s="168" t="str">
        <f>IF(_penmei6_month_day!A24="","",_penmei6_month_day!A24)</f>
        <v/>
      </c>
      <c r="S31" s="198" t="str">
        <f>IF(_penmei2_month_day!G24="","",IF(_penmei2_month_day!G24=1,_penmei2_month_day!E24,_penmei2_month_day!F24))</f>
        <v/>
      </c>
      <c r="T31" s="197" t="str">
        <f>IF(_penmei3_month_day!A24="","",IF(_penmei10_month_day!G24=1,IF(_penmei10_month_day!C24="",_penmei10_month_day!F24,_penmei10_month_day!C24),IF(_penmei10_month_day!F24="",_penmei10_month_day!C24,_penmei10_month_day!F24)))</f>
        <v/>
      </c>
      <c r="U31" s="169" t="str">
        <f>IF(_penmei1_month_day!BR24="","",_penmei1_month_day!BR24)</f>
        <v/>
      </c>
      <c r="V31" s="169" t="str">
        <f>IF(_penmei3_month_day!A24="","",IF(_penmei3_month_day!A24=1,_penmei4_month_day!H24,_penmei5_month_day!H24))</f>
        <v/>
      </c>
      <c r="W31" s="199" t="str">
        <f>IF(_penmei3_month_day!A24="","",IF(_penmei3_month_day!A24=1,_penmei4_month_day!I24,_penmei5_month_day!I24))</f>
        <v/>
      </c>
      <c r="X31" s="200" t="str">
        <f>IF(_penmei11_month_day!A24="","",_penmei11_month_day!A24)</f>
        <v/>
      </c>
      <c r="Y31" s="221" t="str">
        <f>IF(_penmei11_month_day!B24="","",_penmei11_month_day!B24)</f>
        <v/>
      </c>
      <c r="Z31" s="222" t="str">
        <f>IF(_penmei11_month_day!C24="","",_penmei11_month_day!C24)</f>
        <v/>
      </c>
      <c r="AA31" s="223" t="str">
        <f>IF(_penmei11_month_day!D24="","",_penmei11_month_day!D24)</f>
        <v/>
      </c>
      <c r="AB31" s="222" t="str">
        <f>IF(_penmei11_month_day!E24="","",_penmei11_month_day!E24)</f>
        <v/>
      </c>
      <c r="AC31" s="224" t="str">
        <f>IF(_penmei11_month_day!F24="","",_penmei11_month_day!F24)</f>
        <v/>
      </c>
      <c r="AD31" s="222" t="str">
        <f>IF(_penmei11_month_day!G24="","",_penmei11_month_day!G24)</f>
        <v/>
      </c>
      <c r="AE31" s="225" t="str">
        <f>IF(_penmei11_month_day!H24="","",_penmei11_month_day!H24)</f>
        <v/>
      </c>
      <c r="AF31" s="226" t="str">
        <f>IF(_penmei11_month_day!I24="","",_penmei11_month_day!I24)</f>
        <v/>
      </c>
      <c r="AG31" s="225" t="str">
        <f>IF(_penmei11_month_day!J24="","",_penmei11_month_day!J24)</f>
        <v/>
      </c>
      <c r="AH31" s="226" t="str">
        <f>IF(_penmei11_month_day!K24="","",_penmei11_month_day!K24)</f>
        <v/>
      </c>
      <c r="AI31" s="225" t="str">
        <f>IF(_penmei11_month_day!L24="","",_penmei11_month_day!L24)</f>
        <v/>
      </c>
      <c r="AJ31" s="226" t="str">
        <f>IF(_penmei11_month_day!M24="","",_penmei11_month_day!M24)</f>
        <v/>
      </c>
      <c r="AK31" s="225" t="str">
        <f>IF(_penmei11_month_day!N24="","",_penmei11_month_day!N24)</f>
        <v/>
      </c>
      <c r="AL31" s="226" t="str">
        <f>IF(_penmei11_month_day!O24="","",_penmei11_month_day!O24)</f>
        <v/>
      </c>
      <c r="AM31" s="240" t="str">
        <f>IF(_penmei11_month_day!P24="","",_penmei11_month_day!P24)</f>
        <v/>
      </c>
      <c r="AN31" s="241"/>
      <c r="AO31" s="241"/>
    </row>
    <row r="32" ht="19.5" customHeight="1" spans="1:41">
      <c r="A32" s="132">
        <f t="shared" ref="A32:A95" si="13">IF(HOUR(I32)=0,A31+1,A31)</f>
        <v>43466</v>
      </c>
      <c r="B32" s="133">
        <f t="shared" si="0"/>
        <v>43466</v>
      </c>
      <c r="C32" s="134" t="str">
        <f t="shared" si="1"/>
        <v>中</v>
      </c>
      <c r="D32" s="134">
        <f t="shared" si="2"/>
        <v>1</v>
      </c>
      <c r="E32" s="135">
        <f t="shared" si="12"/>
        <v>3</v>
      </c>
      <c r="F32" s="136" t="str">
        <f t="shared" si="3"/>
        <v>丙班</v>
      </c>
      <c r="G32" s="134">
        <f t="shared" si="4"/>
        <v>23</v>
      </c>
      <c r="H32" s="137">
        <f t="shared" si="7"/>
        <v>0.0416666666666667</v>
      </c>
      <c r="I32" s="170">
        <f t="shared" si="8"/>
        <v>0.958333333333334</v>
      </c>
      <c r="J32" s="171" t="str">
        <f>IF(_penmei1_month_day!BO25="","",_penmei1_month_day!BO25)</f>
        <v/>
      </c>
      <c r="K32" s="172" t="str">
        <f>IF(_penmei1_month_day!BP25="","",_penmei1_month_day!BP25)</f>
        <v/>
      </c>
      <c r="L32" s="173" t="str">
        <f>IF(_penmei3_month_day!F25="","",_penmei3_month_day!F25)</f>
        <v/>
      </c>
      <c r="M32" s="171" t="str">
        <f>IF(_penmei3_month_day!A25="","",IF(_penmei3_month_day!A25=1,_penmei3_month_day!D25,_penmei3_month_day!E25))</f>
        <v/>
      </c>
      <c r="N32" s="171" t="str">
        <f>IF(_penmei3_month_day!A25="","",IF(_penmei3_month_day!A25=1,_penmei4_month_day!B25,_penmei5_month_day!B25))</f>
        <v/>
      </c>
      <c r="O32" s="171" t="str">
        <f>IF(_penmei3_month_day!A25="","",IF(_penmei3_month_day!A25=1,_penmei4_month_day!C25,_penmei5_month_day!C25))</f>
        <v/>
      </c>
      <c r="P32" s="174" t="str">
        <f>IF(_penmei1_month_day!BQ25="","",_penmei1_month_day!BQ25)</f>
        <v/>
      </c>
      <c r="Q32" s="201" t="str">
        <f>IF(_penmei12_month_day!A25="","",_penmei12_month_day!A25)</f>
        <v/>
      </c>
      <c r="R32" s="173" t="str">
        <f>IF(_penmei6_month_day!A25="","",_penmei6_month_day!A25)</f>
        <v/>
      </c>
      <c r="S32" s="202" t="str">
        <f>IF(_penmei2_month_day!G25="","",IF(_penmei2_month_day!G25=1,_penmei2_month_day!E25,_penmei2_month_day!F25))</f>
        <v/>
      </c>
      <c r="T32" s="201" t="str">
        <f>IF(_penmei3_month_day!A25="","",IF(_penmei10_month_day!G25=1,IF(_penmei10_month_day!C25="",_penmei10_month_day!F25,_penmei10_month_day!C25),IF(_penmei10_month_day!F25="",_penmei10_month_day!C25,_penmei10_month_day!F25)))</f>
        <v/>
      </c>
      <c r="U32" s="174" t="str">
        <f>IF(_penmei1_month_day!BR25="","",_penmei1_month_day!BR25)</f>
        <v/>
      </c>
      <c r="V32" s="174" t="str">
        <f>IF(_penmei3_month_day!A25="","",IF(_penmei3_month_day!A25=1,_penmei4_month_day!H25,_penmei5_month_day!H25))</f>
        <v/>
      </c>
      <c r="W32" s="203" t="str">
        <f>IF(_penmei3_month_day!A25="","",IF(_penmei3_month_day!A25=1,_penmei4_month_day!I25,_penmei5_month_day!I25))</f>
        <v/>
      </c>
      <c r="X32" s="204" t="str">
        <f>IF(_penmei11_month_day!A25="","",_penmei11_month_day!A25)</f>
        <v/>
      </c>
      <c r="Y32" s="227" t="str">
        <f>IF(_penmei11_month_day!B25="","",_penmei11_month_day!B25)</f>
        <v/>
      </c>
      <c r="Z32" s="228" t="str">
        <f>IF(_penmei11_month_day!C25="","",_penmei11_month_day!C25)</f>
        <v/>
      </c>
      <c r="AA32" s="229" t="str">
        <f>IF(_penmei11_month_day!D25="","",_penmei11_month_day!D25)</f>
        <v/>
      </c>
      <c r="AB32" s="228" t="str">
        <f>IF(_penmei11_month_day!E25="","",_penmei11_month_day!E25)</f>
        <v/>
      </c>
      <c r="AC32" s="230" t="str">
        <f>IF(_penmei11_month_day!F25="","",_penmei11_month_day!F25)</f>
        <v/>
      </c>
      <c r="AD32" s="228" t="str">
        <f>IF(_penmei11_month_day!G25="","",_penmei11_month_day!G25)</f>
        <v/>
      </c>
      <c r="AE32" s="231" t="str">
        <f>IF(_penmei11_month_day!H25="","",_penmei11_month_day!H25)</f>
        <v/>
      </c>
      <c r="AF32" s="232" t="str">
        <f>IF(_penmei11_month_day!I25="","",_penmei11_month_day!I25)</f>
        <v/>
      </c>
      <c r="AG32" s="231" t="str">
        <f>IF(_penmei11_month_day!J25="","",_penmei11_month_day!J25)</f>
        <v/>
      </c>
      <c r="AH32" s="232" t="str">
        <f>IF(_penmei11_month_day!K25="","",_penmei11_month_day!K25)</f>
        <v/>
      </c>
      <c r="AI32" s="231" t="str">
        <f>IF(_penmei11_month_day!L25="","",_penmei11_month_day!L25)</f>
        <v/>
      </c>
      <c r="AJ32" s="232" t="str">
        <f>IF(_penmei11_month_day!M25="","",_penmei11_month_day!M25)</f>
        <v/>
      </c>
      <c r="AK32" s="231" t="str">
        <f>IF(_penmei11_month_day!N25="","",_penmei11_month_day!N25)</f>
        <v/>
      </c>
      <c r="AL32" s="232" t="str">
        <f>IF(_penmei11_month_day!O25="","",_penmei11_month_day!O25)</f>
        <v/>
      </c>
      <c r="AM32" s="242" t="str">
        <f>IF(_penmei11_month_day!P25="","",_penmei11_month_day!P25)</f>
        <v/>
      </c>
      <c r="AN32" s="243" t="s">
        <v>83</v>
      </c>
      <c r="AO32" s="247" t="s">
        <v>86</v>
      </c>
    </row>
    <row r="33" ht="19.5" customHeight="1" spans="1:41">
      <c r="A33" s="120">
        <f t="shared" si="13"/>
        <v>43467</v>
      </c>
      <c r="B33" s="121">
        <f t="shared" si="0"/>
        <v>43467</v>
      </c>
      <c r="C33" s="122" t="str">
        <f t="shared" si="1"/>
        <v>夜</v>
      </c>
      <c r="D33" s="122">
        <f t="shared" si="2"/>
        <v>2</v>
      </c>
      <c r="E33" s="123">
        <v>4</v>
      </c>
      <c r="F33" s="124" t="str">
        <f t="shared" si="3"/>
        <v>丁班</v>
      </c>
      <c r="G33" s="122">
        <f t="shared" si="4"/>
        <v>0</v>
      </c>
      <c r="H33" s="125">
        <f t="shared" si="7"/>
        <v>0.0416666666666667</v>
      </c>
      <c r="I33" s="160">
        <f t="shared" si="8"/>
        <v>1</v>
      </c>
      <c r="J33" s="161" t="str">
        <f>IF(_penmei1_month_day!BO26="","",_penmei1_month_day!BO26)</f>
        <v/>
      </c>
      <c r="K33" s="162" t="str">
        <f>IF(_penmei1_month_day!BP26="","",_penmei1_month_day!BP26)</f>
        <v/>
      </c>
      <c r="L33" s="163" t="str">
        <f>IF(_penmei3_month_day!F26="","",_penmei3_month_day!F26)</f>
        <v/>
      </c>
      <c r="M33" s="161" t="str">
        <f>IF(_penmei3_month_day!A26="","",IF(_penmei3_month_day!A26=1,_penmei3_month_day!D26,_penmei3_month_day!E26))</f>
        <v/>
      </c>
      <c r="N33" s="161" t="str">
        <f>IF(_penmei3_month_day!A26="","",IF(_penmei3_month_day!A26=1,_penmei4_month_day!B26,_penmei5_month_day!B26))</f>
        <v/>
      </c>
      <c r="O33" s="161" t="str">
        <f>IF(_penmei3_month_day!A26="","",IF(_penmei3_month_day!A26=1,_penmei4_month_day!C26,_penmei5_month_day!C26))</f>
        <v/>
      </c>
      <c r="P33" s="164" t="str">
        <f>IF(_penmei1_month_day!BQ26="","",_penmei1_month_day!BQ26)</f>
        <v/>
      </c>
      <c r="Q33" s="193" t="str">
        <f>IF(_penmei12_month_day!A26="","",_penmei12_month_day!A26)</f>
        <v/>
      </c>
      <c r="R33" s="163" t="str">
        <f>IF(_penmei6_month_day!A26="","",_penmei6_month_day!A26)</f>
        <v/>
      </c>
      <c r="S33" s="194" t="str">
        <f>IF(_penmei2_month_day!G26="","",IF(_penmei2_month_day!G26=1,_penmei2_month_day!E26,_penmei2_month_day!F26))</f>
        <v/>
      </c>
      <c r="T33" s="193" t="str">
        <f>IF(_penmei3_month_day!A26="","",IF(_penmei10_month_day!G26=1,IF(_penmei10_month_day!C26="",_penmei10_month_day!F26,_penmei10_month_day!C26),IF(_penmei10_month_day!F26="",_penmei10_month_day!C26,_penmei10_month_day!F26)))</f>
        <v/>
      </c>
      <c r="U33" s="164" t="str">
        <f>IF(_penmei1_month_day!BR26="","",_penmei1_month_day!BR26)</f>
        <v/>
      </c>
      <c r="V33" s="164" t="str">
        <f>IF(_penmei3_month_day!A26="","",IF(_penmei3_month_day!A26=1,_penmei4_month_day!H26,_penmei5_month_day!H26))</f>
        <v/>
      </c>
      <c r="W33" s="195" t="str">
        <f>IF(_penmei3_month_day!A26="","",IF(_penmei3_month_day!A26=1,_penmei4_month_day!I26,_penmei5_month_day!I26))</f>
        <v/>
      </c>
      <c r="X33" s="196" t="str">
        <f>IF(_penmei11_month_day!A26="","",_penmei11_month_day!A26)</f>
        <v/>
      </c>
      <c r="Y33" s="215" t="str">
        <f>IF(_penmei11_month_day!B26="","",_penmei11_month_day!B26)</f>
        <v/>
      </c>
      <c r="Z33" s="216" t="str">
        <f>IF(_penmei11_month_day!C26="","",_penmei11_month_day!C26)</f>
        <v/>
      </c>
      <c r="AA33" s="217" t="str">
        <f>IF(_penmei11_month_day!D26="","",_penmei11_month_day!D26)</f>
        <v/>
      </c>
      <c r="AB33" s="216" t="str">
        <f>IF(_penmei11_month_day!E26="","",_penmei11_month_day!E26)</f>
        <v/>
      </c>
      <c r="AC33" s="218" t="str">
        <f>IF(_penmei11_month_day!F26="","",_penmei11_month_day!F26)</f>
        <v/>
      </c>
      <c r="AD33" s="216" t="str">
        <f>IF(_penmei11_month_day!G26="","",_penmei11_month_day!G26)</f>
        <v/>
      </c>
      <c r="AE33" s="219" t="str">
        <f>IF(_penmei11_month_day!H26="","",_penmei11_month_day!H26)</f>
        <v/>
      </c>
      <c r="AF33" s="220" t="str">
        <f>IF(_penmei11_month_day!I26="","",_penmei11_month_day!I26)</f>
        <v/>
      </c>
      <c r="AG33" s="219" t="str">
        <f>IF(_penmei11_month_day!J26="","",_penmei11_month_day!J26)</f>
        <v/>
      </c>
      <c r="AH33" s="220" t="str">
        <f>IF(_penmei11_month_day!K26="","",_penmei11_month_day!K26)</f>
        <v/>
      </c>
      <c r="AI33" s="219" t="str">
        <f>IF(_penmei11_month_day!L26="","",_penmei11_month_day!L26)</f>
        <v/>
      </c>
      <c r="AJ33" s="220" t="str">
        <f>IF(_penmei11_month_day!M26="","",_penmei11_month_day!M26)</f>
        <v/>
      </c>
      <c r="AK33" s="219" t="str">
        <f>IF(_penmei11_month_day!N26="","",_penmei11_month_day!N26)</f>
        <v/>
      </c>
      <c r="AL33" s="220" t="str">
        <f>IF(_penmei11_month_day!O26="","",_penmei11_month_day!O26)</f>
        <v/>
      </c>
      <c r="AM33" s="238" t="str">
        <f>IF(_penmei11_month_day!P26="","",_penmei11_month_day!P26)</f>
        <v/>
      </c>
      <c r="AN33" s="239"/>
      <c r="AO33" s="239"/>
    </row>
    <row r="34" ht="19.5" customHeight="1" spans="1:41">
      <c r="A34" s="126">
        <f t="shared" si="13"/>
        <v>43467</v>
      </c>
      <c r="B34" s="127">
        <f t="shared" si="0"/>
        <v>43467</v>
      </c>
      <c r="C34" s="128" t="str">
        <f t="shared" si="1"/>
        <v>夜</v>
      </c>
      <c r="D34" s="128">
        <f t="shared" si="2"/>
        <v>2</v>
      </c>
      <c r="E34" s="129">
        <f t="shared" ref="E34:E40" si="14">E33</f>
        <v>4</v>
      </c>
      <c r="F34" s="130" t="str">
        <f t="shared" si="3"/>
        <v>丁班</v>
      </c>
      <c r="G34" s="128">
        <f t="shared" si="4"/>
        <v>1</v>
      </c>
      <c r="H34" s="131">
        <f t="shared" si="7"/>
        <v>0.0416666666666667</v>
      </c>
      <c r="I34" s="165">
        <f t="shared" si="8"/>
        <v>0.0416666666666667</v>
      </c>
      <c r="J34" s="166" t="str">
        <f>IF(_penmei1_month_day!BO27="","",_penmei1_month_day!BO27)</f>
        <v/>
      </c>
      <c r="K34" s="167" t="str">
        <f>IF(_penmei1_month_day!BP27="","",_penmei1_month_day!BP27)</f>
        <v/>
      </c>
      <c r="L34" s="168" t="str">
        <f>IF(_penmei3_month_day!F27="","",_penmei3_month_day!F27)</f>
        <v/>
      </c>
      <c r="M34" s="166" t="str">
        <f>IF(_penmei3_month_day!A27="","",IF(_penmei3_month_day!A27=1,_penmei3_month_day!D27,_penmei3_month_day!E27))</f>
        <v/>
      </c>
      <c r="N34" s="166" t="str">
        <f>IF(_penmei3_month_day!A27="","",IF(_penmei3_month_day!A27=1,_penmei4_month_day!B27,_penmei5_month_day!B27))</f>
        <v/>
      </c>
      <c r="O34" s="166" t="str">
        <f>IF(_penmei3_month_day!A27="","",IF(_penmei3_month_day!A27=1,_penmei4_month_day!C27,_penmei5_month_day!C27))</f>
        <v/>
      </c>
      <c r="P34" s="169" t="str">
        <f>IF(_penmei1_month_day!BQ27="","",_penmei1_month_day!BQ27)</f>
        <v/>
      </c>
      <c r="Q34" s="197" t="str">
        <f>IF(_penmei12_month_day!A27="","",_penmei12_month_day!A27)</f>
        <v/>
      </c>
      <c r="R34" s="168" t="str">
        <f>IF(_penmei6_month_day!A27="","",_penmei6_month_day!A27)</f>
        <v/>
      </c>
      <c r="S34" s="198" t="str">
        <f>IF(_penmei2_month_day!G27="","",IF(_penmei2_month_day!G27=1,_penmei2_month_day!E27,_penmei2_month_day!F27))</f>
        <v/>
      </c>
      <c r="T34" s="197" t="str">
        <f>IF(_penmei3_month_day!A27="","",IF(_penmei10_month_day!G27=1,IF(_penmei10_month_day!C27="",_penmei10_month_day!F27,_penmei10_month_day!C27),IF(_penmei10_month_day!F27="",_penmei10_month_day!C27,_penmei10_month_day!F27)))</f>
        <v/>
      </c>
      <c r="U34" s="169" t="str">
        <f>IF(_penmei1_month_day!BR27="","",_penmei1_month_day!BR27)</f>
        <v/>
      </c>
      <c r="V34" s="169" t="str">
        <f>IF(_penmei3_month_day!A27="","",IF(_penmei3_month_day!A27=1,_penmei4_month_day!H27,_penmei5_month_day!H27))</f>
        <v/>
      </c>
      <c r="W34" s="199" t="str">
        <f>IF(_penmei3_month_day!A27="","",IF(_penmei3_month_day!A27=1,_penmei4_month_day!I27,_penmei5_month_day!I27))</f>
        <v/>
      </c>
      <c r="X34" s="200" t="str">
        <f>IF(_penmei11_month_day!A27="","",_penmei11_month_day!A27)</f>
        <v/>
      </c>
      <c r="Y34" s="221" t="str">
        <f>IF(_penmei11_month_day!B27="","",_penmei11_month_day!B27)</f>
        <v/>
      </c>
      <c r="Z34" s="222" t="str">
        <f>IF(_penmei11_month_day!C27="","",_penmei11_month_day!C27)</f>
        <v/>
      </c>
      <c r="AA34" s="223" t="str">
        <f>IF(_penmei11_month_day!D27="","",_penmei11_month_day!D27)</f>
        <v/>
      </c>
      <c r="AB34" s="222" t="str">
        <f>IF(_penmei11_month_day!E27="","",_penmei11_month_day!E27)</f>
        <v/>
      </c>
      <c r="AC34" s="224" t="str">
        <f>IF(_penmei11_month_day!F27="","",_penmei11_month_day!F27)</f>
        <v/>
      </c>
      <c r="AD34" s="222" t="str">
        <f>IF(_penmei11_month_day!G27="","",_penmei11_month_day!G27)</f>
        <v/>
      </c>
      <c r="AE34" s="225" t="str">
        <f>IF(_penmei11_month_day!H27="","",_penmei11_month_day!H27)</f>
        <v/>
      </c>
      <c r="AF34" s="226" t="str">
        <f>IF(_penmei11_month_day!I27="","",_penmei11_month_day!I27)</f>
        <v/>
      </c>
      <c r="AG34" s="225" t="str">
        <f>IF(_penmei11_month_day!J27="","",_penmei11_month_day!J27)</f>
        <v/>
      </c>
      <c r="AH34" s="226" t="str">
        <f>IF(_penmei11_month_day!K27="","",_penmei11_month_day!K27)</f>
        <v/>
      </c>
      <c r="AI34" s="225" t="str">
        <f>IF(_penmei11_month_day!L27="","",_penmei11_month_day!L27)</f>
        <v/>
      </c>
      <c r="AJ34" s="226" t="str">
        <f>IF(_penmei11_month_day!M27="","",_penmei11_month_day!M27)</f>
        <v/>
      </c>
      <c r="AK34" s="225" t="str">
        <f>IF(_penmei11_month_day!N27="","",_penmei11_month_day!N27)</f>
        <v/>
      </c>
      <c r="AL34" s="226" t="str">
        <f>IF(_penmei11_month_day!O27="","",_penmei11_month_day!O27)</f>
        <v/>
      </c>
      <c r="AM34" s="240" t="str">
        <f>IF(_penmei11_month_day!P27="","",_penmei11_month_day!P27)</f>
        <v/>
      </c>
      <c r="AN34" s="241"/>
      <c r="AO34" s="241"/>
    </row>
    <row r="35" ht="19.5" customHeight="1" spans="1:41">
      <c r="A35" s="126">
        <f t="shared" si="13"/>
        <v>43467</v>
      </c>
      <c r="B35" s="127">
        <f t="shared" si="0"/>
        <v>43467</v>
      </c>
      <c r="C35" s="128" t="str">
        <f t="shared" si="1"/>
        <v>夜</v>
      </c>
      <c r="D35" s="128">
        <f t="shared" si="2"/>
        <v>2</v>
      </c>
      <c r="E35" s="129">
        <f t="shared" si="14"/>
        <v>4</v>
      </c>
      <c r="F35" s="130" t="str">
        <f t="shared" si="3"/>
        <v>丁班</v>
      </c>
      <c r="G35" s="128">
        <f t="shared" si="4"/>
        <v>2</v>
      </c>
      <c r="H35" s="131">
        <f t="shared" si="7"/>
        <v>0.0416666666666667</v>
      </c>
      <c r="I35" s="165">
        <f t="shared" si="8"/>
        <v>0.0833333333333334</v>
      </c>
      <c r="J35" s="166" t="str">
        <f>IF(_penmei1_month_day!BO28="","",_penmei1_month_day!BO28)</f>
        <v/>
      </c>
      <c r="K35" s="167" t="str">
        <f>IF(_penmei1_month_day!BP28="","",_penmei1_month_day!BP28)</f>
        <v/>
      </c>
      <c r="L35" s="168" t="str">
        <f>IF(_penmei3_month_day!F28="","",_penmei3_month_day!F28)</f>
        <v/>
      </c>
      <c r="M35" s="166" t="str">
        <f>IF(_penmei3_month_day!A28="","",IF(_penmei3_month_day!A28=1,_penmei3_month_day!D28,_penmei3_month_day!E28))</f>
        <v/>
      </c>
      <c r="N35" s="166" t="str">
        <f>IF(_penmei3_month_day!A28="","",IF(_penmei3_month_day!A28=1,_penmei4_month_day!B28,_penmei5_month_day!B28))</f>
        <v/>
      </c>
      <c r="O35" s="166" t="str">
        <f>IF(_penmei3_month_day!A28="","",IF(_penmei3_month_day!A28=1,_penmei4_month_day!C28,_penmei5_month_day!C28))</f>
        <v/>
      </c>
      <c r="P35" s="169" t="str">
        <f>IF(_penmei1_month_day!BQ28="","",_penmei1_month_day!BQ28)</f>
        <v/>
      </c>
      <c r="Q35" s="197" t="str">
        <f>IF(_penmei12_month_day!A28="","",_penmei12_month_day!A28)</f>
        <v/>
      </c>
      <c r="R35" s="168" t="str">
        <f>IF(_penmei6_month_day!A28="","",_penmei6_month_day!A28)</f>
        <v/>
      </c>
      <c r="S35" s="198" t="str">
        <f>IF(_penmei2_month_day!G28="","",IF(_penmei2_month_day!G28=1,_penmei2_month_day!E28,_penmei2_month_day!F28))</f>
        <v/>
      </c>
      <c r="T35" s="197" t="str">
        <f>IF(_penmei3_month_day!A28="","",IF(_penmei10_month_day!G28=1,IF(_penmei10_month_day!C28="",_penmei10_month_day!F28,_penmei10_month_day!C28),IF(_penmei10_month_day!F28="",_penmei10_month_day!C28,_penmei10_month_day!F28)))</f>
        <v/>
      </c>
      <c r="U35" s="169" t="str">
        <f>IF(_penmei1_month_day!BR28="","",_penmei1_month_day!BR28)</f>
        <v/>
      </c>
      <c r="V35" s="169" t="str">
        <f>IF(_penmei3_month_day!A28="","",IF(_penmei3_month_day!A28=1,_penmei4_month_day!H28,_penmei5_month_day!H28))</f>
        <v/>
      </c>
      <c r="W35" s="199" t="str">
        <f>IF(_penmei3_month_day!A28="","",IF(_penmei3_month_day!A28=1,_penmei4_month_day!I28,_penmei5_month_day!I28))</f>
        <v/>
      </c>
      <c r="X35" s="200" t="str">
        <f>IF(_penmei11_month_day!A28="","",_penmei11_month_day!A28)</f>
        <v/>
      </c>
      <c r="Y35" s="221" t="str">
        <f>IF(_penmei11_month_day!B28="","",_penmei11_month_day!B28)</f>
        <v/>
      </c>
      <c r="Z35" s="222" t="str">
        <f>IF(_penmei11_month_day!C28="","",_penmei11_month_day!C28)</f>
        <v/>
      </c>
      <c r="AA35" s="223" t="str">
        <f>IF(_penmei11_month_day!D28="","",_penmei11_month_day!D28)</f>
        <v/>
      </c>
      <c r="AB35" s="222" t="str">
        <f>IF(_penmei11_month_day!E28="","",_penmei11_month_day!E28)</f>
        <v/>
      </c>
      <c r="AC35" s="224" t="str">
        <f>IF(_penmei11_month_day!F28="","",_penmei11_month_day!F28)</f>
        <v/>
      </c>
      <c r="AD35" s="222" t="str">
        <f>IF(_penmei11_month_day!G28="","",_penmei11_month_day!G28)</f>
        <v/>
      </c>
      <c r="AE35" s="225" t="str">
        <f>IF(_penmei11_month_day!H28="","",_penmei11_month_day!H28)</f>
        <v/>
      </c>
      <c r="AF35" s="226" t="str">
        <f>IF(_penmei11_month_day!I28="","",_penmei11_month_day!I28)</f>
        <v/>
      </c>
      <c r="AG35" s="225" t="str">
        <f>IF(_penmei11_month_day!J28="","",_penmei11_month_day!J28)</f>
        <v/>
      </c>
      <c r="AH35" s="226" t="str">
        <f>IF(_penmei11_month_day!K28="","",_penmei11_month_day!K28)</f>
        <v/>
      </c>
      <c r="AI35" s="225" t="str">
        <f>IF(_penmei11_month_day!L28="","",_penmei11_month_day!L28)</f>
        <v/>
      </c>
      <c r="AJ35" s="226" t="str">
        <f>IF(_penmei11_month_day!M28="","",_penmei11_month_day!M28)</f>
        <v/>
      </c>
      <c r="AK35" s="225" t="str">
        <f>IF(_penmei11_month_day!N28="","",_penmei11_month_day!N28)</f>
        <v/>
      </c>
      <c r="AL35" s="226" t="str">
        <f>IF(_penmei11_month_day!O28="","",_penmei11_month_day!O28)</f>
        <v/>
      </c>
      <c r="AM35" s="240" t="str">
        <f>IF(_penmei11_month_day!P28="","",_penmei11_month_day!P28)</f>
        <v/>
      </c>
      <c r="AN35" s="241"/>
      <c r="AO35" s="241"/>
    </row>
    <row r="36" ht="19.5" customHeight="1" spans="1:41">
      <c r="A36" s="126">
        <f t="shared" si="13"/>
        <v>43467</v>
      </c>
      <c r="B36" s="127">
        <f t="shared" si="0"/>
        <v>43467</v>
      </c>
      <c r="C36" s="128" t="str">
        <f t="shared" si="1"/>
        <v>夜</v>
      </c>
      <c r="D36" s="128">
        <f t="shared" si="2"/>
        <v>2</v>
      </c>
      <c r="E36" s="129">
        <f t="shared" si="14"/>
        <v>4</v>
      </c>
      <c r="F36" s="130" t="str">
        <f t="shared" si="3"/>
        <v>丁班</v>
      </c>
      <c r="G36" s="128">
        <f t="shared" si="4"/>
        <v>3</v>
      </c>
      <c r="H36" s="131">
        <f t="shared" si="7"/>
        <v>0.0416666666666667</v>
      </c>
      <c r="I36" s="165">
        <f t="shared" si="8"/>
        <v>0.125</v>
      </c>
      <c r="J36" s="166" t="str">
        <f>IF(_penmei1_month_day!BO29="","",_penmei1_month_day!BO29)</f>
        <v/>
      </c>
      <c r="K36" s="167" t="str">
        <f>IF(_penmei1_month_day!BP29="","",_penmei1_month_day!BP29)</f>
        <v/>
      </c>
      <c r="L36" s="168" t="str">
        <f>IF(_penmei3_month_day!F29="","",_penmei3_month_day!F29)</f>
        <v/>
      </c>
      <c r="M36" s="166" t="str">
        <f>IF(_penmei3_month_day!A29="","",IF(_penmei3_month_day!A29=1,_penmei3_month_day!D29,_penmei3_month_day!E29))</f>
        <v/>
      </c>
      <c r="N36" s="166" t="str">
        <f>IF(_penmei3_month_day!A29="","",IF(_penmei3_month_day!A29=1,_penmei4_month_day!B29,_penmei5_month_day!B29))</f>
        <v/>
      </c>
      <c r="O36" s="166" t="str">
        <f>IF(_penmei3_month_day!A29="","",IF(_penmei3_month_day!A29=1,_penmei4_month_day!C29,_penmei5_month_day!C29))</f>
        <v/>
      </c>
      <c r="P36" s="169" t="str">
        <f>IF(_penmei1_month_day!BQ29="","",_penmei1_month_day!BQ29)</f>
        <v/>
      </c>
      <c r="Q36" s="197" t="str">
        <f>IF(_penmei12_month_day!A29="","",_penmei12_month_day!A29)</f>
        <v/>
      </c>
      <c r="R36" s="168" t="str">
        <f>IF(_penmei6_month_day!A29="","",_penmei6_month_day!A29)</f>
        <v/>
      </c>
      <c r="S36" s="198" t="str">
        <f>IF(_penmei2_month_day!G29="","",IF(_penmei2_month_day!G29=1,_penmei2_month_day!E29,_penmei2_month_day!F29))</f>
        <v/>
      </c>
      <c r="T36" s="197" t="str">
        <f>IF(_penmei3_month_day!A29="","",IF(_penmei10_month_day!G29=1,IF(_penmei10_month_day!C29="",_penmei10_month_day!F29,_penmei10_month_day!C29),IF(_penmei10_month_day!F29="",_penmei10_month_day!C29,_penmei10_month_day!F29)))</f>
        <v/>
      </c>
      <c r="U36" s="169" t="str">
        <f>IF(_penmei1_month_day!BR29="","",_penmei1_month_day!BR29)</f>
        <v/>
      </c>
      <c r="V36" s="169" t="str">
        <f>IF(_penmei3_month_day!A29="","",IF(_penmei3_month_day!A29=1,_penmei4_month_day!H29,_penmei5_month_day!H29))</f>
        <v/>
      </c>
      <c r="W36" s="199" t="str">
        <f>IF(_penmei3_month_day!A29="","",IF(_penmei3_month_day!A29=1,_penmei4_month_day!I29,_penmei5_month_day!I29))</f>
        <v/>
      </c>
      <c r="X36" s="200" t="str">
        <f>IF(_penmei11_month_day!A29="","",_penmei11_month_day!A29)</f>
        <v/>
      </c>
      <c r="Y36" s="221" t="str">
        <f>IF(_penmei11_month_day!B29="","",_penmei11_month_day!B29)</f>
        <v/>
      </c>
      <c r="Z36" s="222" t="str">
        <f>IF(_penmei11_month_day!C29="","",_penmei11_month_day!C29)</f>
        <v/>
      </c>
      <c r="AA36" s="223" t="str">
        <f>IF(_penmei11_month_day!D29="","",_penmei11_month_day!D29)</f>
        <v/>
      </c>
      <c r="AB36" s="222" t="str">
        <f>IF(_penmei11_month_day!E29="","",_penmei11_month_day!E29)</f>
        <v/>
      </c>
      <c r="AC36" s="224" t="str">
        <f>IF(_penmei11_month_day!F29="","",_penmei11_month_day!F29)</f>
        <v/>
      </c>
      <c r="AD36" s="222" t="str">
        <f>IF(_penmei11_month_day!G29="","",_penmei11_month_day!G29)</f>
        <v/>
      </c>
      <c r="AE36" s="225" t="str">
        <f>IF(_penmei11_month_day!H29="","",_penmei11_month_day!H29)</f>
        <v/>
      </c>
      <c r="AF36" s="226" t="str">
        <f>IF(_penmei11_month_day!I29="","",_penmei11_month_day!I29)</f>
        <v/>
      </c>
      <c r="AG36" s="225" t="str">
        <f>IF(_penmei11_month_day!J29="","",_penmei11_month_day!J29)</f>
        <v/>
      </c>
      <c r="AH36" s="226" t="str">
        <f>IF(_penmei11_month_day!K29="","",_penmei11_month_day!K29)</f>
        <v/>
      </c>
      <c r="AI36" s="225" t="str">
        <f>IF(_penmei11_month_day!L29="","",_penmei11_month_day!L29)</f>
        <v/>
      </c>
      <c r="AJ36" s="226" t="str">
        <f>IF(_penmei11_month_day!M29="","",_penmei11_month_day!M29)</f>
        <v/>
      </c>
      <c r="AK36" s="225" t="str">
        <f>IF(_penmei11_month_day!N29="","",_penmei11_month_day!N29)</f>
        <v/>
      </c>
      <c r="AL36" s="226" t="str">
        <f>IF(_penmei11_month_day!O29="","",_penmei11_month_day!O29)</f>
        <v/>
      </c>
      <c r="AM36" s="240" t="str">
        <f>IF(_penmei11_month_day!P29="","",_penmei11_month_day!P29)</f>
        <v/>
      </c>
      <c r="AN36" s="241"/>
      <c r="AO36" s="241"/>
    </row>
    <row r="37" ht="19.5" customHeight="1" spans="1:41">
      <c r="A37" s="126">
        <f t="shared" si="13"/>
        <v>43467</v>
      </c>
      <c r="B37" s="127">
        <f t="shared" si="0"/>
        <v>43467</v>
      </c>
      <c r="C37" s="128" t="str">
        <f t="shared" si="1"/>
        <v>夜</v>
      </c>
      <c r="D37" s="128">
        <f t="shared" si="2"/>
        <v>2</v>
      </c>
      <c r="E37" s="129">
        <f t="shared" si="14"/>
        <v>4</v>
      </c>
      <c r="F37" s="130" t="str">
        <f t="shared" si="3"/>
        <v>丁班</v>
      </c>
      <c r="G37" s="128">
        <f t="shared" si="4"/>
        <v>4</v>
      </c>
      <c r="H37" s="131">
        <f t="shared" si="7"/>
        <v>0.0416666666666667</v>
      </c>
      <c r="I37" s="165">
        <f t="shared" si="8"/>
        <v>0.166666666666667</v>
      </c>
      <c r="J37" s="166" t="str">
        <f>IF(_penmei1_month_day!BO30="","",_penmei1_month_day!BO30)</f>
        <v/>
      </c>
      <c r="K37" s="167" t="str">
        <f>IF(_penmei1_month_day!BP30="","",_penmei1_month_day!BP30)</f>
        <v/>
      </c>
      <c r="L37" s="168" t="str">
        <f>IF(_penmei3_month_day!F30="","",_penmei3_month_day!F30)</f>
        <v/>
      </c>
      <c r="M37" s="166" t="str">
        <f>IF(_penmei3_month_day!A30="","",IF(_penmei3_month_day!A30=1,_penmei3_month_day!D30,_penmei3_month_day!E30))</f>
        <v/>
      </c>
      <c r="N37" s="166" t="str">
        <f>IF(_penmei3_month_day!A30="","",IF(_penmei3_month_day!A30=1,_penmei4_month_day!B30,_penmei5_month_day!B30))</f>
        <v/>
      </c>
      <c r="O37" s="166" t="str">
        <f>IF(_penmei3_month_day!A30="","",IF(_penmei3_month_day!A30=1,_penmei4_month_day!C30,_penmei5_month_day!C30))</f>
        <v/>
      </c>
      <c r="P37" s="169" t="str">
        <f>IF(_penmei1_month_day!BQ30="","",_penmei1_month_day!BQ30)</f>
        <v/>
      </c>
      <c r="Q37" s="197" t="str">
        <f>IF(_penmei12_month_day!A30="","",_penmei12_month_day!A30)</f>
        <v/>
      </c>
      <c r="R37" s="168" t="str">
        <f>IF(_penmei6_month_day!A30="","",_penmei6_month_day!A30)</f>
        <v/>
      </c>
      <c r="S37" s="198" t="str">
        <f>IF(_penmei2_month_day!G30="","",IF(_penmei2_month_day!G30=1,_penmei2_month_day!E30,_penmei2_month_day!F30))</f>
        <v/>
      </c>
      <c r="T37" s="197" t="str">
        <f>IF(_penmei3_month_day!A30="","",IF(_penmei10_month_day!G30=1,IF(_penmei10_month_day!C30="",_penmei10_month_day!F30,_penmei10_month_day!C30),IF(_penmei10_month_day!F30="",_penmei10_month_day!C30,_penmei10_month_day!F30)))</f>
        <v/>
      </c>
      <c r="U37" s="169" t="str">
        <f>IF(_penmei1_month_day!BR30="","",_penmei1_month_day!BR30)</f>
        <v/>
      </c>
      <c r="V37" s="169" t="str">
        <f>IF(_penmei3_month_day!A30="","",IF(_penmei3_month_day!A30=1,_penmei4_month_day!H30,_penmei5_month_day!H30))</f>
        <v/>
      </c>
      <c r="W37" s="199" t="str">
        <f>IF(_penmei3_month_day!A30="","",IF(_penmei3_month_day!A30=1,_penmei4_month_day!I30,_penmei5_month_day!I30))</f>
        <v/>
      </c>
      <c r="X37" s="200" t="str">
        <f>IF(_penmei11_month_day!A30="","",_penmei11_month_day!A30)</f>
        <v/>
      </c>
      <c r="Y37" s="221" t="str">
        <f>IF(_penmei11_month_day!B30="","",_penmei11_month_day!B30)</f>
        <v/>
      </c>
      <c r="Z37" s="222" t="str">
        <f>IF(_penmei11_month_day!C30="","",_penmei11_month_day!C30)</f>
        <v/>
      </c>
      <c r="AA37" s="223" t="str">
        <f>IF(_penmei11_month_day!D30="","",_penmei11_month_day!D30)</f>
        <v/>
      </c>
      <c r="AB37" s="222" t="str">
        <f>IF(_penmei11_month_day!E30="","",_penmei11_month_day!E30)</f>
        <v/>
      </c>
      <c r="AC37" s="224" t="str">
        <f>IF(_penmei11_month_day!F30="","",_penmei11_month_day!F30)</f>
        <v/>
      </c>
      <c r="AD37" s="222" t="str">
        <f>IF(_penmei11_month_day!G30="","",_penmei11_month_day!G30)</f>
        <v/>
      </c>
      <c r="AE37" s="225" t="str">
        <f>IF(_penmei11_month_day!H30="","",_penmei11_month_day!H30)</f>
        <v/>
      </c>
      <c r="AF37" s="226" t="str">
        <f>IF(_penmei11_month_day!I30="","",_penmei11_month_day!I30)</f>
        <v/>
      </c>
      <c r="AG37" s="225" t="str">
        <f>IF(_penmei11_month_day!J30="","",_penmei11_month_day!J30)</f>
        <v/>
      </c>
      <c r="AH37" s="226" t="str">
        <f>IF(_penmei11_month_day!K30="","",_penmei11_month_day!K30)</f>
        <v/>
      </c>
      <c r="AI37" s="225" t="str">
        <f>IF(_penmei11_month_day!L30="","",_penmei11_month_day!L30)</f>
        <v/>
      </c>
      <c r="AJ37" s="226" t="str">
        <f>IF(_penmei11_month_day!M30="","",_penmei11_month_day!M30)</f>
        <v/>
      </c>
      <c r="AK37" s="225" t="str">
        <f>IF(_penmei11_month_day!N30="","",_penmei11_month_day!N30)</f>
        <v/>
      </c>
      <c r="AL37" s="226" t="str">
        <f>IF(_penmei11_month_day!O30="","",_penmei11_month_day!O30)</f>
        <v/>
      </c>
      <c r="AM37" s="240" t="str">
        <f>IF(_penmei11_month_day!P30="","",_penmei11_month_day!P30)</f>
        <v/>
      </c>
      <c r="AN37" s="241"/>
      <c r="AO37" s="241"/>
    </row>
    <row r="38" ht="19.5" customHeight="1" spans="1:41">
      <c r="A38" s="126">
        <f t="shared" si="13"/>
        <v>43467</v>
      </c>
      <c r="B38" s="127">
        <f t="shared" si="0"/>
        <v>43467</v>
      </c>
      <c r="C38" s="128" t="str">
        <f t="shared" si="1"/>
        <v>夜</v>
      </c>
      <c r="D38" s="128">
        <f t="shared" si="2"/>
        <v>2</v>
      </c>
      <c r="E38" s="129">
        <f t="shared" si="14"/>
        <v>4</v>
      </c>
      <c r="F38" s="130" t="str">
        <f t="shared" si="3"/>
        <v>丁班</v>
      </c>
      <c r="G38" s="128">
        <f t="shared" si="4"/>
        <v>5</v>
      </c>
      <c r="H38" s="131">
        <f t="shared" si="7"/>
        <v>0.0416666666666667</v>
      </c>
      <c r="I38" s="165">
        <f t="shared" si="8"/>
        <v>0.208333333333333</v>
      </c>
      <c r="J38" s="166" t="str">
        <f>IF(_penmei1_month_day!BO31="","",_penmei1_month_day!BO31)</f>
        <v/>
      </c>
      <c r="K38" s="167" t="str">
        <f>IF(_penmei1_month_day!BP31="","",_penmei1_month_day!BP31)</f>
        <v/>
      </c>
      <c r="L38" s="168" t="str">
        <f>IF(_penmei3_month_day!F31="","",_penmei3_month_day!F31)</f>
        <v/>
      </c>
      <c r="M38" s="166" t="str">
        <f>IF(_penmei3_month_day!A31="","",IF(_penmei3_month_day!A31=1,_penmei3_month_day!D31,_penmei3_month_day!E31))</f>
        <v/>
      </c>
      <c r="N38" s="166" t="str">
        <f>IF(_penmei3_month_day!A31="","",IF(_penmei3_month_day!A31=1,_penmei4_month_day!B31,_penmei5_month_day!B31))</f>
        <v/>
      </c>
      <c r="O38" s="166" t="str">
        <f>IF(_penmei3_month_day!A31="","",IF(_penmei3_month_day!A31=1,_penmei4_month_day!C31,_penmei5_month_day!C31))</f>
        <v/>
      </c>
      <c r="P38" s="169" t="str">
        <f>IF(_penmei1_month_day!BQ31="","",_penmei1_month_day!BQ31)</f>
        <v/>
      </c>
      <c r="Q38" s="197" t="str">
        <f>IF(_penmei12_month_day!A31="","",_penmei12_month_day!A31)</f>
        <v/>
      </c>
      <c r="R38" s="168" t="str">
        <f>IF(_penmei6_month_day!A31="","",_penmei6_month_day!A31)</f>
        <v/>
      </c>
      <c r="S38" s="198" t="str">
        <f>IF(_penmei2_month_day!G31="","",IF(_penmei2_month_day!G31=1,_penmei2_month_day!E31,_penmei2_month_day!F31))</f>
        <v/>
      </c>
      <c r="T38" s="197" t="str">
        <f>IF(_penmei3_month_day!A31="","",IF(_penmei10_month_day!G31=1,IF(_penmei10_month_day!C31="",_penmei10_month_day!F31,_penmei10_month_day!C31),IF(_penmei10_month_day!F31="",_penmei10_month_day!C31,_penmei10_month_day!F31)))</f>
        <v/>
      </c>
      <c r="U38" s="169" t="str">
        <f>IF(_penmei1_month_day!BR31="","",_penmei1_month_day!BR31)</f>
        <v/>
      </c>
      <c r="V38" s="169" t="str">
        <f>IF(_penmei3_month_day!A31="","",IF(_penmei3_month_day!A31=1,_penmei4_month_day!H31,_penmei5_month_day!H31))</f>
        <v/>
      </c>
      <c r="W38" s="199" t="str">
        <f>IF(_penmei3_month_day!A31="","",IF(_penmei3_month_day!A31=1,_penmei4_month_day!I31,_penmei5_month_day!I31))</f>
        <v/>
      </c>
      <c r="X38" s="200" t="str">
        <f>IF(_penmei11_month_day!A31="","",_penmei11_month_day!A31)</f>
        <v/>
      </c>
      <c r="Y38" s="221" t="str">
        <f>IF(_penmei11_month_day!B31="","",_penmei11_month_day!B31)</f>
        <v/>
      </c>
      <c r="Z38" s="222" t="str">
        <f>IF(_penmei11_month_day!C31="","",_penmei11_month_day!C31)</f>
        <v/>
      </c>
      <c r="AA38" s="223" t="str">
        <f>IF(_penmei11_month_day!D31="","",_penmei11_month_day!D31)</f>
        <v/>
      </c>
      <c r="AB38" s="222" t="str">
        <f>IF(_penmei11_month_day!E31="","",_penmei11_month_day!E31)</f>
        <v/>
      </c>
      <c r="AC38" s="224" t="str">
        <f>IF(_penmei11_month_day!F31="","",_penmei11_month_day!F31)</f>
        <v/>
      </c>
      <c r="AD38" s="222" t="str">
        <f>IF(_penmei11_month_day!G31="","",_penmei11_month_day!G31)</f>
        <v/>
      </c>
      <c r="AE38" s="225" t="str">
        <f>IF(_penmei11_month_day!H31="","",_penmei11_month_day!H31)</f>
        <v/>
      </c>
      <c r="AF38" s="226" t="str">
        <f>IF(_penmei11_month_day!I31="","",_penmei11_month_day!I31)</f>
        <v/>
      </c>
      <c r="AG38" s="225" t="str">
        <f>IF(_penmei11_month_day!J31="","",_penmei11_month_day!J31)</f>
        <v/>
      </c>
      <c r="AH38" s="226" t="str">
        <f>IF(_penmei11_month_day!K31="","",_penmei11_month_day!K31)</f>
        <v/>
      </c>
      <c r="AI38" s="225" t="str">
        <f>IF(_penmei11_month_day!L31="","",_penmei11_month_day!L31)</f>
        <v/>
      </c>
      <c r="AJ38" s="226" t="str">
        <f>IF(_penmei11_month_day!M31="","",_penmei11_month_day!M31)</f>
        <v/>
      </c>
      <c r="AK38" s="225" t="str">
        <f>IF(_penmei11_month_day!N31="","",_penmei11_month_day!N31)</f>
        <v/>
      </c>
      <c r="AL38" s="226" t="str">
        <f>IF(_penmei11_month_day!O31="","",_penmei11_month_day!O31)</f>
        <v/>
      </c>
      <c r="AM38" s="240" t="str">
        <f>IF(_penmei11_month_day!P31="","",_penmei11_month_day!P31)</f>
        <v/>
      </c>
      <c r="AN38" s="241"/>
      <c r="AO38" s="241"/>
    </row>
    <row r="39" ht="19.5" customHeight="1" spans="1:41">
      <c r="A39" s="126">
        <f t="shared" si="13"/>
        <v>43467</v>
      </c>
      <c r="B39" s="127">
        <f t="shared" si="0"/>
        <v>43467</v>
      </c>
      <c r="C39" s="128" t="str">
        <f t="shared" si="1"/>
        <v>夜</v>
      </c>
      <c r="D39" s="128">
        <f t="shared" si="2"/>
        <v>2</v>
      </c>
      <c r="E39" s="129">
        <f t="shared" si="14"/>
        <v>4</v>
      </c>
      <c r="F39" s="130" t="str">
        <f t="shared" si="3"/>
        <v>丁班</v>
      </c>
      <c r="G39" s="128">
        <f t="shared" si="4"/>
        <v>6</v>
      </c>
      <c r="H39" s="131">
        <f t="shared" si="7"/>
        <v>0.0416666666666667</v>
      </c>
      <c r="I39" s="165">
        <f t="shared" si="8"/>
        <v>0.25</v>
      </c>
      <c r="J39" s="166" t="str">
        <f>IF(_penmei1_month_day!BO32="","",_penmei1_month_day!BO32)</f>
        <v/>
      </c>
      <c r="K39" s="167" t="str">
        <f>IF(_penmei1_month_day!BP32="","",_penmei1_month_day!BP32)</f>
        <v/>
      </c>
      <c r="L39" s="168" t="str">
        <f>IF(_penmei3_month_day!F32="","",_penmei3_month_day!F32)</f>
        <v/>
      </c>
      <c r="M39" s="166" t="str">
        <f>IF(_penmei3_month_day!A32="","",IF(_penmei3_month_day!A32=1,_penmei3_month_day!D32,_penmei3_month_day!E32))</f>
        <v/>
      </c>
      <c r="N39" s="166" t="str">
        <f>IF(_penmei3_month_day!A32="","",IF(_penmei3_month_day!A32=1,_penmei4_month_day!B32,_penmei5_month_day!B32))</f>
        <v/>
      </c>
      <c r="O39" s="166" t="str">
        <f>IF(_penmei3_month_day!A32="","",IF(_penmei3_month_day!A32=1,_penmei4_month_day!C32,_penmei5_month_day!C32))</f>
        <v/>
      </c>
      <c r="P39" s="169" t="str">
        <f>IF(_penmei1_month_day!BQ32="","",_penmei1_month_day!BQ32)</f>
        <v/>
      </c>
      <c r="Q39" s="197" t="str">
        <f>IF(_penmei12_month_day!A32="","",_penmei12_month_day!A32)</f>
        <v/>
      </c>
      <c r="R39" s="168" t="str">
        <f>IF(_penmei6_month_day!A32="","",_penmei6_month_day!A32)</f>
        <v/>
      </c>
      <c r="S39" s="198" t="str">
        <f>IF(_penmei2_month_day!G32="","",IF(_penmei2_month_day!G32=1,_penmei2_month_day!E32,_penmei2_month_day!F32))</f>
        <v/>
      </c>
      <c r="T39" s="197" t="str">
        <f>IF(_penmei3_month_day!A32="","",IF(_penmei10_month_day!G32=1,IF(_penmei10_month_day!C32="",_penmei10_month_day!F32,_penmei10_month_day!C32),IF(_penmei10_month_day!F32="",_penmei10_month_day!C32,_penmei10_month_day!F32)))</f>
        <v/>
      </c>
      <c r="U39" s="169" t="str">
        <f>IF(_penmei1_month_day!BR32="","",_penmei1_month_day!BR32)</f>
        <v/>
      </c>
      <c r="V39" s="169" t="str">
        <f>IF(_penmei3_month_day!A32="","",IF(_penmei3_month_day!A32=1,_penmei4_month_day!H32,_penmei5_month_day!H32))</f>
        <v/>
      </c>
      <c r="W39" s="199" t="str">
        <f>IF(_penmei3_month_day!A32="","",IF(_penmei3_month_day!A32=1,_penmei4_month_day!I32,_penmei5_month_day!I32))</f>
        <v/>
      </c>
      <c r="X39" s="200" t="str">
        <f>IF(_penmei11_month_day!A32="","",_penmei11_month_day!A32)</f>
        <v/>
      </c>
      <c r="Y39" s="221" t="str">
        <f>IF(_penmei11_month_day!B32="","",_penmei11_month_day!B32)</f>
        <v/>
      </c>
      <c r="Z39" s="222" t="str">
        <f>IF(_penmei11_month_day!C32="","",_penmei11_month_day!C32)</f>
        <v/>
      </c>
      <c r="AA39" s="223" t="str">
        <f>IF(_penmei11_month_day!D32="","",_penmei11_month_day!D32)</f>
        <v/>
      </c>
      <c r="AB39" s="222" t="str">
        <f>IF(_penmei11_month_day!E32="","",_penmei11_month_day!E32)</f>
        <v/>
      </c>
      <c r="AC39" s="224" t="str">
        <f>IF(_penmei11_month_day!F32="","",_penmei11_month_day!F32)</f>
        <v/>
      </c>
      <c r="AD39" s="222" t="str">
        <f>IF(_penmei11_month_day!G32="","",_penmei11_month_day!G32)</f>
        <v/>
      </c>
      <c r="AE39" s="225" t="str">
        <f>IF(_penmei11_month_day!H32="","",_penmei11_month_day!H32)</f>
        <v/>
      </c>
      <c r="AF39" s="226" t="str">
        <f>IF(_penmei11_month_day!I32="","",_penmei11_month_day!I32)</f>
        <v/>
      </c>
      <c r="AG39" s="225" t="str">
        <f>IF(_penmei11_month_day!J32="","",_penmei11_month_day!J32)</f>
        <v/>
      </c>
      <c r="AH39" s="226" t="str">
        <f>IF(_penmei11_month_day!K32="","",_penmei11_month_day!K32)</f>
        <v/>
      </c>
      <c r="AI39" s="225" t="str">
        <f>IF(_penmei11_month_day!L32="","",_penmei11_month_day!L32)</f>
        <v/>
      </c>
      <c r="AJ39" s="226" t="str">
        <f>IF(_penmei11_month_day!M32="","",_penmei11_month_day!M32)</f>
        <v/>
      </c>
      <c r="AK39" s="225" t="str">
        <f>IF(_penmei11_month_day!N32="","",_penmei11_month_day!N32)</f>
        <v/>
      </c>
      <c r="AL39" s="226" t="str">
        <f>IF(_penmei11_month_day!O32="","",_penmei11_month_day!O32)</f>
        <v/>
      </c>
      <c r="AM39" s="240" t="str">
        <f>IF(_penmei11_month_day!P32="","",_penmei11_month_day!P32)</f>
        <v/>
      </c>
      <c r="AN39" s="241"/>
      <c r="AO39" s="241"/>
    </row>
    <row r="40" ht="19.5" customHeight="1" spans="1:41">
      <c r="A40" s="132">
        <f t="shared" si="13"/>
        <v>43467</v>
      </c>
      <c r="B40" s="133">
        <f t="shared" si="0"/>
        <v>43467</v>
      </c>
      <c r="C40" s="134" t="str">
        <f t="shared" si="1"/>
        <v>夜</v>
      </c>
      <c r="D40" s="134">
        <f t="shared" si="2"/>
        <v>2</v>
      </c>
      <c r="E40" s="135">
        <f t="shared" si="14"/>
        <v>4</v>
      </c>
      <c r="F40" s="136" t="str">
        <f t="shared" si="3"/>
        <v>丁班</v>
      </c>
      <c r="G40" s="134">
        <f t="shared" si="4"/>
        <v>7</v>
      </c>
      <c r="H40" s="137">
        <f t="shared" si="7"/>
        <v>0.0416666666666667</v>
      </c>
      <c r="I40" s="170">
        <f t="shared" si="8"/>
        <v>0.291666666666667</v>
      </c>
      <c r="J40" s="171" t="str">
        <f>IF(_penmei1_month_day!BO33="","",_penmei1_month_day!BO33)</f>
        <v/>
      </c>
      <c r="K40" s="172" t="str">
        <f>IF(_penmei1_month_day!BP33="","",_penmei1_month_day!BP33)</f>
        <v/>
      </c>
      <c r="L40" s="173" t="str">
        <f>IF(_penmei3_month_day!F33="","",_penmei3_month_day!F33)</f>
        <v/>
      </c>
      <c r="M40" s="171" t="str">
        <f>IF(_penmei3_month_day!A33="","",IF(_penmei3_month_day!A33=1,_penmei3_month_day!D33,_penmei3_month_day!E33))</f>
        <v/>
      </c>
      <c r="N40" s="171" t="str">
        <f>IF(_penmei3_month_day!A33="","",IF(_penmei3_month_day!A33=1,_penmei4_month_day!B33,_penmei5_month_day!B33))</f>
        <v/>
      </c>
      <c r="O40" s="171" t="str">
        <f>IF(_penmei3_month_day!A33="","",IF(_penmei3_month_day!A33=1,_penmei4_month_day!C33,_penmei5_month_day!C33))</f>
        <v/>
      </c>
      <c r="P40" s="174" t="str">
        <f>IF(_penmei1_month_day!BQ33="","",_penmei1_month_day!BQ33)</f>
        <v/>
      </c>
      <c r="Q40" s="201" t="str">
        <f>IF(_penmei12_month_day!A33="","",_penmei12_month_day!A33)</f>
        <v/>
      </c>
      <c r="R40" s="173" t="str">
        <f>IF(_penmei6_month_day!A33="","",_penmei6_month_day!A33)</f>
        <v/>
      </c>
      <c r="S40" s="202" t="str">
        <f>IF(_penmei2_month_day!G33="","",IF(_penmei2_month_day!G33=1,_penmei2_month_day!E33,_penmei2_month_day!F33))</f>
        <v/>
      </c>
      <c r="T40" s="201" t="str">
        <f>IF(_penmei3_month_day!A33="","",IF(_penmei10_month_day!G33=1,IF(_penmei10_month_day!C33="",_penmei10_month_day!F33,_penmei10_month_day!C33),IF(_penmei10_month_day!F33="",_penmei10_month_day!C33,_penmei10_month_day!F33)))</f>
        <v/>
      </c>
      <c r="U40" s="174" t="str">
        <f>IF(_penmei1_month_day!BR33="","",_penmei1_month_day!BR33)</f>
        <v/>
      </c>
      <c r="V40" s="174" t="str">
        <f>IF(_penmei3_month_day!A33="","",IF(_penmei3_month_day!A33=1,_penmei4_month_day!H33,_penmei5_month_day!H33))</f>
        <v/>
      </c>
      <c r="W40" s="203" t="str">
        <f>IF(_penmei3_month_day!A33="","",IF(_penmei3_month_day!A33=1,_penmei4_month_day!I33,_penmei5_month_day!I33))</f>
        <v/>
      </c>
      <c r="X40" s="204" t="str">
        <f>IF(_penmei11_month_day!A33="","",_penmei11_month_day!A33)</f>
        <v/>
      </c>
      <c r="Y40" s="227" t="str">
        <f>IF(_penmei11_month_day!B33="","",_penmei11_month_day!B33)</f>
        <v/>
      </c>
      <c r="Z40" s="228" t="str">
        <f>IF(_penmei11_month_day!C33="","",_penmei11_month_day!C33)</f>
        <v/>
      </c>
      <c r="AA40" s="229" t="str">
        <f>IF(_penmei11_month_day!D33="","",_penmei11_month_day!D33)</f>
        <v/>
      </c>
      <c r="AB40" s="228" t="str">
        <f>IF(_penmei11_month_day!E33="","",_penmei11_month_day!E33)</f>
        <v/>
      </c>
      <c r="AC40" s="230" t="str">
        <f>IF(_penmei11_month_day!F33="","",_penmei11_month_day!F33)</f>
        <v/>
      </c>
      <c r="AD40" s="228" t="str">
        <f>IF(_penmei11_month_day!G33="","",_penmei11_month_day!G33)</f>
        <v/>
      </c>
      <c r="AE40" s="231" t="str">
        <f>IF(_penmei11_month_day!H33="","",_penmei11_month_day!H33)</f>
        <v/>
      </c>
      <c r="AF40" s="232" t="str">
        <f>IF(_penmei11_month_day!I33="","",_penmei11_month_day!I33)</f>
        <v/>
      </c>
      <c r="AG40" s="231" t="str">
        <f>IF(_penmei11_month_day!J33="","",_penmei11_month_day!J33)</f>
        <v/>
      </c>
      <c r="AH40" s="232" t="str">
        <f>IF(_penmei11_month_day!K33="","",_penmei11_month_day!K33)</f>
        <v/>
      </c>
      <c r="AI40" s="231" t="str">
        <f>IF(_penmei11_month_day!L33="","",_penmei11_month_day!L33)</f>
        <v/>
      </c>
      <c r="AJ40" s="232" t="str">
        <f>IF(_penmei11_month_day!M33="","",_penmei11_month_day!M33)</f>
        <v/>
      </c>
      <c r="AK40" s="231" t="str">
        <f>IF(_penmei11_month_day!N33="","",_penmei11_month_day!N33)</f>
        <v/>
      </c>
      <c r="AL40" s="232" t="str">
        <f>IF(_penmei11_month_day!O33="","",_penmei11_month_day!O33)</f>
        <v/>
      </c>
      <c r="AM40" s="242" t="str">
        <f>IF(_penmei11_month_day!P33="","",_penmei11_month_day!P33)</f>
        <v/>
      </c>
      <c r="AN40" s="243" t="s">
        <v>83</v>
      </c>
      <c r="AO40" s="247" t="s">
        <v>173</v>
      </c>
    </row>
    <row r="41" ht="19.5" customHeight="1" spans="1:41">
      <c r="A41" s="120">
        <f t="shared" si="13"/>
        <v>43467</v>
      </c>
      <c r="B41" s="121">
        <f t="shared" si="0"/>
        <v>43467</v>
      </c>
      <c r="C41" s="122" t="str">
        <f t="shared" si="1"/>
        <v>白</v>
      </c>
      <c r="D41" s="122">
        <f t="shared" si="2"/>
        <v>2</v>
      </c>
      <c r="E41" s="123">
        <f>IF(AND(E33=4),1,IF(AND(E33&lt;4),(E33+1),))</f>
        <v>1</v>
      </c>
      <c r="F41" s="124" t="str">
        <f t="shared" si="3"/>
        <v>甲班</v>
      </c>
      <c r="G41" s="122">
        <f t="shared" si="4"/>
        <v>8</v>
      </c>
      <c r="H41" s="125">
        <f t="shared" si="7"/>
        <v>0.0416666666666667</v>
      </c>
      <c r="I41" s="160">
        <f t="shared" si="8"/>
        <v>0.333333333333334</v>
      </c>
      <c r="J41" s="161" t="str">
        <f>IF(_penmei1_month_day!BO34="","",_penmei1_month_day!BO34)</f>
        <v/>
      </c>
      <c r="K41" s="162" t="str">
        <f>IF(_penmei1_month_day!BP34="","",_penmei1_month_day!BP34)</f>
        <v/>
      </c>
      <c r="L41" s="163" t="str">
        <f>IF(_penmei3_month_day!F34="","",_penmei3_month_day!F34)</f>
        <v/>
      </c>
      <c r="M41" s="161" t="str">
        <f>IF(_penmei3_month_day!A34="","",IF(_penmei3_month_day!A34=1,_penmei3_month_day!D34,_penmei3_month_day!E34))</f>
        <v/>
      </c>
      <c r="N41" s="161" t="str">
        <f>IF(_penmei3_month_day!A34="","",IF(_penmei3_month_day!A34=1,_penmei4_month_day!B34,_penmei5_month_day!B34))</f>
        <v/>
      </c>
      <c r="O41" s="161" t="str">
        <f>IF(_penmei3_month_day!A34="","",IF(_penmei3_month_day!A34=1,_penmei4_month_day!C34,_penmei5_month_day!C34))</f>
        <v/>
      </c>
      <c r="P41" s="164" t="str">
        <f>IF(_penmei1_month_day!BQ34="","",_penmei1_month_day!BQ34)</f>
        <v/>
      </c>
      <c r="Q41" s="193" t="str">
        <f>IF(_penmei12_month_day!A34="","",_penmei12_month_day!A34)</f>
        <v/>
      </c>
      <c r="R41" s="163" t="str">
        <f>IF(_penmei6_month_day!A34="","",_penmei6_month_day!A34)</f>
        <v/>
      </c>
      <c r="S41" s="194" t="str">
        <f>IF(_penmei2_month_day!G34="","",IF(_penmei2_month_day!G34=1,_penmei2_month_day!E34,_penmei2_month_day!F34))</f>
        <v/>
      </c>
      <c r="T41" s="193" t="str">
        <f>IF(_penmei3_month_day!A34="","",IF(_penmei10_month_day!G34=1,IF(_penmei10_month_day!C34="",_penmei10_month_day!F34,_penmei10_month_day!C34),IF(_penmei10_month_day!F34="",_penmei10_month_day!C34,_penmei10_month_day!F34)))</f>
        <v/>
      </c>
      <c r="U41" s="164" t="str">
        <f>IF(_penmei1_month_day!BR34="","",_penmei1_month_day!BR34)</f>
        <v/>
      </c>
      <c r="V41" s="164" t="str">
        <f>IF(_penmei3_month_day!A34="","",IF(_penmei3_month_day!A34=1,_penmei4_month_day!H34,_penmei5_month_day!H34))</f>
        <v/>
      </c>
      <c r="W41" s="195" t="str">
        <f>IF(_penmei3_month_day!A34="","",IF(_penmei3_month_day!A34=1,_penmei4_month_day!I34,_penmei5_month_day!I34))</f>
        <v/>
      </c>
      <c r="X41" s="196" t="str">
        <f>IF(_penmei11_month_day!A34="","",_penmei11_month_day!A34)</f>
        <v/>
      </c>
      <c r="Y41" s="215" t="str">
        <f>IF(_penmei11_month_day!B34="","",_penmei11_month_day!B34)</f>
        <v/>
      </c>
      <c r="Z41" s="216" t="str">
        <f>IF(_penmei11_month_day!C34="","",_penmei11_month_day!C34)</f>
        <v/>
      </c>
      <c r="AA41" s="217" t="str">
        <f>IF(_penmei11_month_day!D34="","",_penmei11_month_day!D34)</f>
        <v/>
      </c>
      <c r="AB41" s="216" t="str">
        <f>IF(_penmei11_month_day!E34="","",_penmei11_month_day!E34)</f>
        <v/>
      </c>
      <c r="AC41" s="218" t="str">
        <f>IF(_penmei11_month_day!F34="","",_penmei11_month_day!F34)</f>
        <v/>
      </c>
      <c r="AD41" s="216" t="str">
        <f>IF(_penmei11_month_day!G34="","",_penmei11_month_day!G34)</f>
        <v/>
      </c>
      <c r="AE41" s="219" t="str">
        <f>IF(_penmei11_month_day!H34="","",_penmei11_month_day!H34)</f>
        <v/>
      </c>
      <c r="AF41" s="220" t="str">
        <f>IF(_penmei11_month_day!I34="","",_penmei11_month_day!I34)</f>
        <v/>
      </c>
      <c r="AG41" s="219" t="str">
        <f>IF(_penmei11_month_day!J34="","",_penmei11_month_day!J34)</f>
        <v/>
      </c>
      <c r="AH41" s="220" t="str">
        <f>IF(_penmei11_month_day!K34="","",_penmei11_month_day!K34)</f>
        <v/>
      </c>
      <c r="AI41" s="219" t="str">
        <f>IF(_penmei11_month_day!L34="","",_penmei11_month_day!L34)</f>
        <v/>
      </c>
      <c r="AJ41" s="220" t="str">
        <f>IF(_penmei11_month_day!M34="","",_penmei11_month_day!M34)</f>
        <v/>
      </c>
      <c r="AK41" s="219" t="str">
        <f>IF(_penmei11_month_day!N34="","",_penmei11_month_day!N34)</f>
        <v/>
      </c>
      <c r="AL41" s="220" t="str">
        <f>IF(_penmei11_month_day!O34="","",_penmei11_month_day!O34)</f>
        <v/>
      </c>
      <c r="AM41" s="238" t="str">
        <f>IF(_penmei11_month_day!P34="","",_penmei11_month_day!P34)</f>
        <v/>
      </c>
      <c r="AN41" s="239"/>
      <c r="AO41" s="239"/>
    </row>
    <row r="42" ht="19.5" customHeight="1" spans="1:41">
      <c r="A42" s="126">
        <f t="shared" si="13"/>
        <v>43467</v>
      </c>
      <c r="B42" s="127">
        <f t="shared" si="0"/>
        <v>43467</v>
      </c>
      <c r="C42" s="128" t="str">
        <f t="shared" si="1"/>
        <v>白</v>
      </c>
      <c r="D42" s="128">
        <f t="shared" si="2"/>
        <v>2</v>
      </c>
      <c r="E42" s="129">
        <f t="shared" ref="E42:E48" si="15">E41</f>
        <v>1</v>
      </c>
      <c r="F42" s="130" t="str">
        <f t="shared" si="3"/>
        <v>甲班</v>
      </c>
      <c r="G42" s="128">
        <f t="shared" si="4"/>
        <v>9</v>
      </c>
      <c r="H42" s="131">
        <f t="shared" si="7"/>
        <v>0.0416666666666667</v>
      </c>
      <c r="I42" s="165">
        <f t="shared" si="8"/>
        <v>0.375</v>
      </c>
      <c r="J42" s="166" t="str">
        <f>IF(_penmei1_month_day!BO35="","",_penmei1_month_day!BO35)</f>
        <v/>
      </c>
      <c r="K42" s="167" t="str">
        <f>IF(_penmei1_month_day!BP35="","",_penmei1_month_day!BP35)</f>
        <v/>
      </c>
      <c r="L42" s="168" t="str">
        <f>IF(_penmei3_month_day!F35="","",_penmei3_month_day!F35)</f>
        <v/>
      </c>
      <c r="M42" s="166" t="str">
        <f>IF(_penmei3_month_day!A35="","",IF(_penmei3_month_day!A35=1,_penmei3_month_day!D35,_penmei3_month_day!E35))</f>
        <v/>
      </c>
      <c r="N42" s="166" t="str">
        <f>IF(_penmei3_month_day!A35="","",IF(_penmei3_month_day!A35=1,_penmei4_month_day!B35,_penmei5_month_day!B35))</f>
        <v/>
      </c>
      <c r="O42" s="166" t="str">
        <f>IF(_penmei3_month_day!A35="","",IF(_penmei3_month_day!A35=1,_penmei4_month_day!C35,_penmei5_month_day!C35))</f>
        <v/>
      </c>
      <c r="P42" s="169" t="str">
        <f>IF(_penmei1_month_day!BQ35="","",_penmei1_month_day!BQ35)</f>
        <v/>
      </c>
      <c r="Q42" s="197" t="str">
        <f>IF(_penmei12_month_day!A35="","",_penmei12_month_day!A35)</f>
        <v/>
      </c>
      <c r="R42" s="168" t="str">
        <f>IF(_penmei6_month_day!A35="","",_penmei6_month_day!A35)</f>
        <v/>
      </c>
      <c r="S42" s="198" t="str">
        <f>IF(_penmei2_month_day!G35="","",IF(_penmei2_month_day!G35=1,_penmei2_month_day!E35,_penmei2_month_day!F35))</f>
        <v/>
      </c>
      <c r="T42" s="197" t="str">
        <f>IF(_penmei3_month_day!A35="","",IF(_penmei10_month_day!G35=1,IF(_penmei10_month_day!C35="",_penmei10_month_day!F35,_penmei10_month_day!C35),IF(_penmei10_month_day!F35="",_penmei10_month_day!C35,_penmei10_month_day!F35)))</f>
        <v/>
      </c>
      <c r="U42" s="169" t="str">
        <f>IF(_penmei1_month_day!BR35="","",_penmei1_month_day!BR35)</f>
        <v/>
      </c>
      <c r="V42" s="169" t="str">
        <f>IF(_penmei3_month_day!A35="","",IF(_penmei3_month_day!A35=1,_penmei4_month_day!H35,_penmei5_month_day!H35))</f>
        <v/>
      </c>
      <c r="W42" s="199" t="str">
        <f>IF(_penmei3_month_day!A35="","",IF(_penmei3_month_day!A35=1,_penmei4_month_day!I35,_penmei5_month_day!I35))</f>
        <v/>
      </c>
      <c r="X42" s="200" t="str">
        <f>IF(_penmei11_month_day!A35="","",_penmei11_month_day!A35)</f>
        <v/>
      </c>
      <c r="Y42" s="221" t="str">
        <f>IF(_penmei11_month_day!B35="","",_penmei11_month_day!B35)</f>
        <v/>
      </c>
      <c r="Z42" s="222" t="str">
        <f>IF(_penmei11_month_day!C35="","",_penmei11_month_day!C35)</f>
        <v/>
      </c>
      <c r="AA42" s="223" t="str">
        <f>IF(_penmei11_month_day!D35="","",_penmei11_month_day!D35)</f>
        <v/>
      </c>
      <c r="AB42" s="222" t="str">
        <f>IF(_penmei11_month_day!E35="","",_penmei11_month_day!E35)</f>
        <v/>
      </c>
      <c r="AC42" s="224" t="str">
        <f>IF(_penmei11_month_day!F35="","",_penmei11_month_day!F35)</f>
        <v/>
      </c>
      <c r="AD42" s="222" t="str">
        <f>IF(_penmei11_month_day!G35="","",_penmei11_month_day!G35)</f>
        <v/>
      </c>
      <c r="AE42" s="225" t="str">
        <f>IF(_penmei11_month_day!H35="","",_penmei11_month_day!H35)</f>
        <v/>
      </c>
      <c r="AF42" s="226" t="str">
        <f>IF(_penmei11_month_day!I35="","",_penmei11_month_day!I35)</f>
        <v/>
      </c>
      <c r="AG42" s="225" t="str">
        <f>IF(_penmei11_month_day!J35="","",_penmei11_month_day!J35)</f>
        <v/>
      </c>
      <c r="AH42" s="226" t="str">
        <f>IF(_penmei11_month_day!K35="","",_penmei11_month_day!K35)</f>
        <v/>
      </c>
      <c r="AI42" s="225" t="str">
        <f>IF(_penmei11_month_day!L35="","",_penmei11_month_day!L35)</f>
        <v/>
      </c>
      <c r="AJ42" s="226" t="str">
        <f>IF(_penmei11_month_day!M35="","",_penmei11_month_day!M35)</f>
        <v/>
      </c>
      <c r="AK42" s="225" t="str">
        <f>IF(_penmei11_month_day!N35="","",_penmei11_month_day!N35)</f>
        <v/>
      </c>
      <c r="AL42" s="226" t="str">
        <f>IF(_penmei11_month_day!O35="","",_penmei11_month_day!O35)</f>
        <v/>
      </c>
      <c r="AM42" s="240" t="str">
        <f>IF(_penmei11_month_day!P35="","",_penmei11_month_day!P35)</f>
        <v/>
      </c>
      <c r="AN42" s="241"/>
      <c r="AO42" s="241"/>
    </row>
    <row r="43" ht="19.5" customHeight="1" spans="1:41">
      <c r="A43" s="126">
        <f t="shared" si="13"/>
        <v>43467</v>
      </c>
      <c r="B43" s="127">
        <f t="shared" si="0"/>
        <v>43467</v>
      </c>
      <c r="C43" s="128" t="str">
        <f t="shared" si="1"/>
        <v>白</v>
      </c>
      <c r="D43" s="128">
        <f t="shared" si="2"/>
        <v>2</v>
      </c>
      <c r="E43" s="129">
        <f t="shared" si="15"/>
        <v>1</v>
      </c>
      <c r="F43" s="130" t="str">
        <f t="shared" si="3"/>
        <v>甲班</v>
      </c>
      <c r="G43" s="128">
        <f t="shared" si="4"/>
        <v>10</v>
      </c>
      <c r="H43" s="131">
        <f t="shared" si="7"/>
        <v>0.0416666666666667</v>
      </c>
      <c r="I43" s="165">
        <f t="shared" si="8"/>
        <v>0.416666666666667</v>
      </c>
      <c r="J43" s="166" t="str">
        <f>IF(_penmei1_month_day!BO36="","",_penmei1_month_day!BO36)</f>
        <v/>
      </c>
      <c r="K43" s="167" t="str">
        <f>IF(_penmei1_month_day!BP36="","",_penmei1_month_day!BP36)</f>
        <v/>
      </c>
      <c r="L43" s="168" t="str">
        <f>IF(_penmei3_month_day!F36="","",_penmei3_month_day!F36)</f>
        <v/>
      </c>
      <c r="M43" s="166" t="str">
        <f>IF(_penmei3_month_day!A36="","",IF(_penmei3_month_day!A36=1,_penmei3_month_day!D36,_penmei3_month_day!E36))</f>
        <v/>
      </c>
      <c r="N43" s="166" t="str">
        <f>IF(_penmei3_month_day!A36="","",IF(_penmei3_month_day!A36=1,_penmei4_month_day!B36,_penmei5_month_day!B36))</f>
        <v/>
      </c>
      <c r="O43" s="166" t="str">
        <f>IF(_penmei3_month_day!A36="","",IF(_penmei3_month_day!A36=1,_penmei4_month_day!C36,_penmei5_month_day!C36))</f>
        <v/>
      </c>
      <c r="P43" s="169" t="str">
        <f>IF(_penmei1_month_day!BQ36="","",_penmei1_month_day!BQ36)</f>
        <v/>
      </c>
      <c r="Q43" s="197" t="str">
        <f>IF(_penmei12_month_day!A36="","",_penmei12_month_day!A36)</f>
        <v/>
      </c>
      <c r="R43" s="168" t="str">
        <f>IF(_penmei6_month_day!A36="","",_penmei6_month_day!A36)</f>
        <v/>
      </c>
      <c r="S43" s="198" t="str">
        <f>IF(_penmei2_month_day!G36="","",IF(_penmei2_month_day!G36=1,_penmei2_month_day!E36,_penmei2_month_day!F36))</f>
        <v/>
      </c>
      <c r="T43" s="197" t="str">
        <f>IF(_penmei3_month_day!A36="","",IF(_penmei10_month_day!G36=1,IF(_penmei10_month_day!C36="",_penmei10_month_day!F36,_penmei10_month_day!C36),IF(_penmei10_month_day!F36="",_penmei10_month_day!C36,_penmei10_month_day!F36)))</f>
        <v/>
      </c>
      <c r="U43" s="169" t="str">
        <f>IF(_penmei1_month_day!BR36="","",_penmei1_month_day!BR36)</f>
        <v/>
      </c>
      <c r="V43" s="169" t="str">
        <f>IF(_penmei3_month_day!A36="","",IF(_penmei3_month_day!A36=1,_penmei4_month_day!H36,_penmei5_month_day!H36))</f>
        <v/>
      </c>
      <c r="W43" s="199" t="str">
        <f>IF(_penmei3_month_day!A36="","",IF(_penmei3_month_day!A36=1,_penmei4_month_day!I36,_penmei5_month_day!I36))</f>
        <v/>
      </c>
      <c r="X43" s="200" t="str">
        <f>IF(_penmei11_month_day!A36="","",_penmei11_month_day!A36)</f>
        <v/>
      </c>
      <c r="Y43" s="221" t="str">
        <f>IF(_penmei11_month_day!B36="","",_penmei11_month_day!B36)</f>
        <v/>
      </c>
      <c r="Z43" s="222" t="str">
        <f>IF(_penmei11_month_day!C36="","",_penmei11_month_day!C36)</f>
        <v/>
      </c>
      <c r="AA43" s="223" t="str">
        <f>IF(_penmei11_month_day!D36="","",_penmei11_month_day!D36)</f>
        <v/>
      </c>
      <c r="AB43" s="222" t="str">
        <f>IF(_penmei11_month_day!E36="","",_penmei11_month_day!E36)</f>
        <v/>
      </c>
      <c r="AC43" s="224" t="str">
        <f>IF(_penmei11_month_day!F36="","",_penmei11_month_day!F36)</f>
        <v/>
      </c>
      <c r="AD43" s="222" t="str">
        <f>IF(_penmei11_month_day!G36="","",_penmei11_month_day!G36)</f>
        <v/>
      </c>
      <c r="AE43" s="225" t="str">
        <f>IF(_penmei11_month_day!H36="","",_penmei11_month_day!H36)</f>
        <v/>
      </c>
      <c r="AF43" s="226" t="str">
        <f>IF(_penmei11_month_day!I36="","",_penmei11_month_day!I36)</f>
        <v/>
      </c>
      <c r="AG43" s="225" t="str">
        <f>IF(_penmei11_month_day!J36="","",_penmei11_month_day!J36)</f>
        <v/>
      </c>
      <c r="AH43" s="226" t="str">
        <f>IF(_penmei11_month_day!K36="","",_penmei11_month_day!K36)</f>
        <v/>
      </c>
      <c r="AI43" s="225" t="str">
        <f>IF(_penmei11_month_day!L36="","",_penmei11_month_day!L36)</f>
        <v/>
      </c>
      <c r="AJ43" s="226" t="str">
        <f>IF(_penmei11_month_day!M36="","",_penmei11_month_day!M36)</f>
        <v/>
      </c>
      <c r="AK43" s="225" t="str">
        <f>IF(_penmei11_month_day!N36="","",_penmei11_month_day!N36)</f>
        <v/>
      </c>
      <c r="AL43" s="226" t="str">
        <f>IF(_penmei11_month_day!O36="","",_penmei11_month_day!O36)</f>
        <v/>
      </c>
      <c r="AM43" s="240" t="str">
        <f>IF(_penmei11_month_day!P36="","",_penmei11_month_day!P36)</f>
        <v/>
      </c>
      <c r="AN43" s="241"/>
      <c r="AO43" s="241"/>
    </row>
    <row r="44" ht="19.5" customHeight="1" spans="1:41">
      <c r="A44" s="126">
        <f t="shared" si="13"/>
        <v>43467</v>
      </c>
      <c r="B44" s="127">
        <f t="shared" si="0"/>
        <v>43467</v>
      </c>
      <c r="C44" s="128" t="str">
        <f t="shared" si="1"/>
        <v>白</v>
      </c>
      <c r="D44" s="128">
        <f t="shared" si="2"/>
        <v>2</v>
      </c>
      <c r="E44" s="129">
        <f t="shared" si="15"/>
        <v>1</v>
      </c>
      <c r="F44" s="130" t="str">
        <f t="shared" si="3"/>
        <v>甲班</v>
      </c>
      <c r="G44" s="128">
        <f t="shared" si="4"/>
        <v>11</v>
      </c>
      <c r="H44" s="131">
        <f t="shared" si="7"/>
        <v>0.0416666666666667</v>
      </c>
      <c r="I44" s="165">
        <f t="shared" si="8"/>
        <v>0.458333333333334</v>
      </c>
      <c r="J44" s="166" t="str">
        <f>IF(_penmei1_month_day!BO37="","",_penmei1_month_day!BO37)</f>
        <v/>
      </c>
      <c r="K44" s="167" t="str">
        <f>IF(_penmei1_month_day!BP37="","",_penmei1_month_day!BP37)</f>
        <v/>
      </c>
      <c r="L44" s="168" t="str">
        <f>IF(_penmei3_month_day!F37="","",_penmei3_month_day!F37)</f>
        <v/>
      </c>
      <c r="M44" s="166" t="str">
        <f>IF(_penmei3_month_day!A37="","",IF(_penmei3_month_day!A37=1,_penmei3_month_day!D37,_penmei3_month_day!E37))</f>
        <v/>
      </c>
      <c r="N44" s="166" t="str">
        <f>IF(_penmei3_month_day!A37="","",IF(_penmei3_month_day!A37=1,_penmei4_month_day!B37,_penmei5_month_day!B37))</f>
        <v/>
      </c>
      <c r="O44" s="166" t="str">
        <f>IF(_penmei3_month_day!A37="","",IF(_penmei3_month_day!A37=1,_penmei4_month_day!C37,_penmei5_month_day!C37))</f>
        <v/>
      </c>
      <c r="P44" s="169" t="str">
        <f>IF(_penmei1_month_day!BQ37="","",_penmei1_month_day!BQ37)</f>
        <v/>
      </c>
      <c r="Q44" s="197" t="str">
        <f>IF(_penmei12_month_day!A37="","",_penmei12_month_day!A37)</f>
        <v/>
      </c>
      <c r="R44" s="168" t="str">
        <f>IF(_penmei6_month_day!A37="","",_penmei6_month_day!A37)</f>
        <v/>
      </c>
      <c r="S44" s="198" t="str">
        <f>IF(_penmei2_month_day!G37="","",IF(_penmei2_month_day!G37=1,_penmei2_month_day!E37,_penmei2_month_day!F37))</f>
        <v/>
      </c>
      <c r="T44" s="197" t="str">
        <f>IF(_penmei3_month_day!A37="","",IF(_penmei10_month_day!G37=1,IF(_penmei10_month_day!C37="",_penmei10_month_day!F37,_penmei10_month_day!C37),IF(_penmei10_month_day!F37="",_penmei10_month_day!C37,_penmei10_month_day!F37)))</f>
        <v/>
      </c>
      <c r="U44" s="169" t="str">
        <f>IF(_penmei1_month_day!BR37="","",_penmei1_month_day!BR37)</f>
        <v/>
      </c>
      <c r="V44" s="169" t="str">
        <f>IF(_penmei3_month_day!A37="","",IF(_penmei3_month_day!A37=1,_penmei4_month_day!H37,_penmei5_month_day!H37))</f>
        <v/>
      </c>
      <c r="W44" s="199" t="str">
        <f>IF(_penmei3_month_day!A37="","",IF(_penmei3_month_day!A37=1,_penmei4_month_day!I37,_penmei5_month_day!I37))</f>
        <v/>
      </c>
      <c r="X44" s="200" t="str">
        <f>IF(_penmei11_month_day!A37="","",_penmei11_month_day!A37)</f>
        <v/>
      </c>
      <c r="Y44" s="221" t="str">
        <f>IF(_penmei11_month_day!B37="","",_penmei11_month_day!B37)</f>
        <v/>
      </c>
      <c r="Z44" s="222" t="str">
        <f>IF(_penmei11_month_day!C37="","",_penmei11_month_day!C37)</f>
        <v/>
      </c>
      <c r="AA44" s="223" t="str">
        <f>IF(_penmei11_month_day!D37="","",_penmei11_month_day!D37)</f>
        <v/>
      </c>
      <c r="AB44" s="222" t="str">
        <f>IF(_penmei11_month_day!E37="","",_penmei11_month_day!E37)</f>
        <v/>
      </c>
      <c r="AC44" s="224" t="str">
        <f>IF(_penmei11_month_day!F37="","",_penmei11_month_day!F37)</f>
        <v/>
      </c>
      <c r="AD44" s="222" t="str">
        <f>IF(_penmei11_month_day!G37="","",_penmei11_month_day!G37)</f>
        <v/>
      </c>
      <c r="AE44" s="225" t="str">
        <f>IF(_penmei11_month_day!H37="","",_penmei11_month_day!H37)</f>
        <v/>
      </c>
      <c r="AF44" s="226" t="str">
        <f>IF(_penmei11_month_day!I37="","",_penmei11_month_day!I37)</f>
        <v/>
      </c>
      <c r="AG44" s="225" t="str">
        <f>IF(_penmei11_month_day!J37="","",_penmei11_month_day!J37)</f>
        <v/>
      </c>
      <c r="AH44" s="226" t="str">
        <f>IF(_penmei11_month_day!K37="","",_penmei11_month_day!K37)</f>
        <v/>
      </c>
      <c r="AI44" s="225" t="str">
        <f>IF(_penmei11_month_day!L37="","",_penmei11_month_day!L37)</f>
        <v/>
      </c>
      <c r="AJ44" s="226" t="str">
        <f>IF(_penmei11_month_day!M37="","",_penmei11_month_day!M37)</f>
        <v/>
      </c>
      <c r="AK44" s="225" t="str">
        <f>IF(_penmei11_month_day!N37="","",_penmei11_month_day!N37)</f>
        <v/>
      </c>
      <c r="AL44" s="226" t="str">
        <f>IF(_penmei11_month_day!O37="","",_penmei11_month_day!O37)</f>
        <v/>
      </c>
      <c r="AM44" s="240" t="str">
        <f>IF(_penmei11_month_day!P37="","",_penmei11_month_day!P37)</f>
        <v/>
      </c>
      <c r="AN44" s="241"/>
      <c r="AO44" s="241"/>
    </row>
    <row r="45" ht="19.5" customHeight="1" spans="1:41">
      <c r="A45" s="126">
        <f t="shared" si="13"/>
        <v>43467</v>
      </c>
      <c r="B45" s="127">
        <f t="shared" si="0"/>
        <v>43467</v>
      </c>
      <c r="C45" s="128" t="str">
        <f t="shared" si="1"/>
        <v>白</v>
      </c>
      <c r="D45" s="128">
        <f t="shared" si="2"/>
        <v>2</v>
      </c>
      <c r="E45" s="129">
        <f t="shared" si="15"/>
        <v>1</v>
      </c>
      <c r="F45" s="130" t="str">
        <f t="shared" si="3"/>
        <v>甲班</v>
      </c>
      <c r="G45" s="128">
        <f t="shared" si="4"/>
        <v>12</v>
      </c>
      <c r="H45" s="131">
        <f t="shared" si="7"/>
        <v>0.0416666666666667</v>
      </c>
      <c r="I45" s="165">
        <f t="shared" si="8"/>
        <v>0.5</v>
      </c>
      <c r="J45" s="166" t="str">
        <f>IF(_penmei1_month_day!BO38="","",_penmei1_month_day!BO38)</f>
        <v/>
      </c>
      <c r="K45" s="167" t="str">
        <f>IF(_penmei1_month_day!BP38="","",_penmei1_month_day!BP38)</f>
        <v/>
      </c>
      <c r="L45" s="168" t="str">
        <f>IF(_penmei3_month_day!F38="","",_penmei3_month_day!F38)</f>
        <v/>
      </c>
      <c r="M45" s="166" t="str">
        <f>IF(_penmei3_month_day!A38="","",IF(_penmei3_month_day!A38=1,_penmei3_month_day!D38,_penmei3_month_day!E38))</f>
        <v/>
      </c>
      <c r="N45" s="166" t="str">
        <f>IF(_penmei3_month_day!A38="","",IF(_penmei3_month_day!A38=1,_penmei4_month_day!B38,_penmei5_month_day!B38))</f>
        <v/>
      </c>
      <c r="O45" s="166" t="str">
        <f>IF(_penmei3_month_day!A38="","",IF(_penmei3_month_day!A38=1,_penmei4_month_day!C38,_penmei5_month_day!C38))</f>
        <v/>
      </c>
      <c r="P45" s="169" t="str">
        <f>IF(_penmei1_month_day!BQ38="","",_penmei1_month_day!BQ38)</f>
        <v/>
      </c>
      <c r="Q45" s="197" t="str">
        <f>IF(_penmei12_month_day!A38="","",_penmei12_month_day!A38)</f>
        <v/>
      </c>
      <c r="R45" s="168" t="str">
        <f>IF(_penmei6_month_day!A38="","",_penmei6_month_day!A38)</f>
        <v/>
      </c>
      <c r="S45" s="198" t="str">
        <f>IF(_penmei2_month_day!G38="","",IF(_penmei2_month_day!G38=1,_penmei2_month_day!E38,_penmei2_month_day!F38))</f>
        <v/>
      </c>
      <c r="T45" s="197" t="str">
        <f>IF(_penmei3_month_day!A38="","",IF(_penmei10_month_day!G38=1,IF(_penmei10_month_day!C38="",_penmei10_month_day!F38,_penmei10_month_day!C38),IF(_penmei10_month_day!F38="",_penmei10_month_day!C38,_penmei10_month_day!F38)))</f>
        <v/>
      </c>
      <c r="U45" s="169" t="str">
        <f>IF(_penmei1_month_day!BR38="","",_penmei1_month_day!BR38)</f>
        <v/>
      </c>
      <c r="V45" s="169" t="str">
        <f>IF(_penmei3_month_day!A38="","",IF(_penmei3_month_day!A38=1,_penmei4_month_day!H38,_penmei5_month_day!H38))</f>
        <v/>
      </c>
      <c r="W45" s="199" t="str">
        <f>IF(_penmei3_month_day!A38="","",IF(_penmei3_month_day!A38=1,_penmei4_month_day!I38,_penmei5_month_day!I38))</f>
        <v/>
      </c>
      <c r="X45" s="200" t="str">
        <f>IF(_penmei11_month_day!A38="","",_penmei11_month_day!A38)</f>
        <v/>
      </c>
      <c r="Y45" s="221" t="str">
        <f>IF(_penmei11_month_day!B38="","",_penmei11_month_day!B38)</f>
        <v/>
      </c>
      <c r="Z45" s="222" t="str">
        <f>IF(_penmei11_month_day!C38="","",_penmei11_month_day!C38)</f>
        <v/>
      </c>
      <c r="AA45" s="223" t="str">
        <f>IF(_penmei11_month_day!D38="","",_penmei11_month_day!D38)</f>
        <v/>
      </c>
      <c r="AB45" s="222" t="str">
        <f>IF(_penmei11_month_day!E38="","",_penmei11_month_day!E38)</f>
        <v/>
      </c>
      <c r="AC45" s="224" t="str">
        <f>IF(_penmei11_month_day!F38="","",_penmei11_month_day!F38)</f>
        <v/>
      </c>
      <c r="AD45" s="222" t="str">
        <f>IF(_penmei11_month_day!G38="","",_penmei11_month_day!G38)</f>
        <v/>
      </c>
      <c r="AE45" s="225" t="str">
        <f>IF(_penmei11_month_day!H38="","",_penmei11_month_day!H38)</f>
        <v/>
      </c>
      <c r="AF45" s="226" t="str">
        <f>IF(_penmei11_month_day!I38="","",_penmei11_month_day!I38)</f>
        <v/>
      </c>
      <c r="AG45" s="225" t="str">
        <f>IF(_penmei11_month_day!J38="","",_penmei11_month_day!J38)</f>
        <v/>
      </c>
      <c r="AH45" s="226" t="str">
        <f>IF(_penmei11_month_day!K38="","",_penmei11_month_day!K38)</f>
        <v/>
      </c>
      <c r="AI45" s="225" t="str">
        <f>IF(_penmei11_month_day!L38="","",_penmei11_month_day!L38)</f>
        <v/>
      </c>
      <c r="AJ45" s="226" t="str">
        <f>IF(_penmei11_month_day!M38="","",_penmei11_month_day!M38)</f>
        <v/>
      </c>
      <c r="AK45" s="225" t="str">
        <f>IF(_penmei11_month_day!N38="","",_penmei11_month_day!N38)</f>
        <v/>
      </c>
      <c r="AL45" s="226" t="str">
        <f>IF(_penmei11_month_day!O38="","",_penmei11_month_day!O38)</f>
        <v/>
      </c>
      <c r="AM45" s="240" t="str">
        <f>IF(_penmei11_month_day!P38="","",_penmei11_month_day!P38)</f>
        <v/>
      </c>
      <c r="AN45" s="241"/>
      <c r="AO45" s="241"/>
    </row>
    <row r="46" ht="19.5" customHeight="1" spans="1:41">
      <c r="A46" s="126">
        <f t="shared" si="13"/>
        <v>43467</v>
      </c>
      <c r="B46" s="127">
        <f t="shared" si="0"/>
        <v>43467</v>
      </c>
      <c r="C46" s="128" t="str">
        <f t="shared" si="1"/>
        <v>白</v>
      </c>
      <c r="D46" s="128">
        <f t="shared" si="2"/>
        <v>2</v>
      </c>
      <c r="E46" s="129">
        <f t="shared" si="15"/>
        <v>1</v>
      </c>
      <c r="F46" s="130" t="str">
        <f t="shared" si="3"/>
        <v>甲班</v>
      </c>
      <c r="G46" s="128">
        <f t="shared" si="4"/>
        <v>13</v>
      </c>
      <c r="H46" s="131">
        <f t="shared" si="7"/>
        <v>0.0416666666666667</v>
      </c>
      <c r="I46" s="165">
        <f t="shared" si="8"/>
        <v>0.541666666666667</v>
      </c>
      <c r="J46" s="166" t="str">
        <f>IF(_penmei1_month_day!BO39="","",_penmei1_month_day!BO39)</f>
        <v/>
      </c>
      <c r="K46" s="167" t="str">
        <f>IF(_penmei1_month_day!BP39="","",_penmei1_month_day!BP39)</f>
        <v/>
      </c>
      <c r="L46" s="168" t="str">
        <f>IF(_penmei3_month_day!F39="","",_penmei3_month_day!F39)</f>
        <v/>
      </c>
      <c r="M46" s="166" t="str">
        <f>IF(_penmei3_month_day!A39="","",IF(_penmei3_month_day!A39=1,_penmei3_month_day!D39,_penmei3_month_day!E39))</f>
        <v/>
      </c>
      <c r="N46" s="166" t="str">
        <f>IF(_penmei3_month_day!A39="","",IF(_penmei3_month_day!A39=1,_penmei4_month_day!B39,_penmei5_month_day!B39))</f>
        <v/>
      </c>
      <c r="O46" s="166" t="str">
        <f>IF(_penmei3_month_day!A39="","",IF(_penmei3_month_day!A39=1,_penmei4_month_day!C39,_penmei5_month_day!C39))</f>
        <v/>
      </c>
      <c r="P46" s="169" t="str">
        <f>IF(_penmei1_month_day!BQ39="","",_penmei1_month_day!BQ39)</f>
        <v/>
      </c>
      <c r="Q46" s="197" t="str">
        <f>IF(_penmei12_month_day!A39="","",_penmei12_month_day!A39)</f>
        <v/>
      </c>
      <c r="R46" s="168" t="str">
        <f>IF(_penmei6_month_day!A39="","",_penmei6_month_day!A39)</f>
        <v/>
      </c>
      <c r="S46" s="198" t="str">
        <f>IF(_penmei2_month_day!G39="","",IF(_penmei2_month_day!G39=1,_penmei2_month_day!E39,_penmei2_month_day!F39))</f>
        <v/>
      </c>
      <c r="T46" s="197" t="str">
        <f>IF(_penmei3_month_day!A39="","",IF(_penmei10_month_day!G39=1,IF(_penmei10_month_day!C39="",_penmei10_month_day!F39,_penmei10_month_day!C39),IF(_penmei10_month_day!F39="",_penmei10_month_day!C39,_penmei10_month_day!F39)))</f>
        <v/>
      </c>
      <c r="U46" s="169" t="str">
        <f>IF(_penmei1_month_day!BR39="","",_penmei1_month_day!BR39)</f>
        <v/>
      </c>
      <c r="V46" s="169" t="str">
        <f>IF(_penmei3_month_day!A39="","",IF(_penmei3_month_day!A39=1,_penmei4_month_day!H39,_penmei5_month_day!H39))</f>
        <v/>
      </c>
      <c r="W46" s="199" t="str">
        <f>IF(_penmei3_month_day!A39="","",IF(_penmei3_month_day!A39=1,_penmei4_month_day!I39,_penmei5_month_day!I39))</f>
        <v/>
      </c>
      <c r="X46" s="200" t="str">
        <f>IF(_penmei11_month_day!A39="","",_penmei11_month_day!A39)</f>
        <v/>
      </c>
      <c r="Y46" s="221" t="str">
        <f>IF(_penmei11_month_day!B39="","",_penmei11_month_day!B39)</f>
        <v/>
      </c>
      <c r="Z46" s="222" t="str">
        <f>IF(_penmei11_month_day!C39="","",_penmei11_month_day!C39)</f>
        <v/>
      </c>
      <c r="AA46" s="223" t="str">
        <f>IF(_penmei11_month_day!D39="","",_penmei11_month_day!D39)</f>
        <v/>
      </c>
      <c r="AB46" s="222" t="str">
        <f>IF(_penmei11_month_day!E39="","",_penmei11_month_day!E39)</f>
        <v/>
      </c>
      <c r="AC46" s="224" t="str">
        <f>IF(_penmei11_month_day!F39="","",_penmei11_month_day!F39)</f>
        <v/>
      </c>
      <c r="AD46" s="222" t="str">
        <f>IF(_penmei11_month_day!G39="","",_penmei11_month_day!G39)</f>
        <v/>
      </c>
      <c r="AE46" s="225" t="str">
        <f>IF(_penmei11_month_day!H39="","",_penmei11_month_day!H39)</f>
        <v/>
      </c>
      <c r="AF46" s="226" t="str">
        <f>IF(_penmei11_month_day!I39="","",_penmei11_month_day!I39)</f>
        <v/>
      </c>
      <c r="AG46" s="225" t="str">
        <f>IF(_penmei11_month_day!J39="","",_penmei11_month_day!J39)</f>
        <v/>
      </c>
      <c r="AH46" s="226" t="str">
        <f>IF(_penmei11_month_day!K39="","",_penmei11_month_day!K39)</f>
        <v/>
      </c>
      <c r="AI46" s="225" t="str">
        <f>IF(_penmei11_month_day!L39="","",_penmei11_month_day!L39)</f>
        <v/>
      </c>
      <c r="AJ46" s="226" t="str">
        <f>IF(_penmei11_month_day!M39="","",_penmei11_month_day!M39)</f>
        <v/>
      </c>
      <c r="AK46" s="225" t="str">
        <f>IF(_penmei11_month_day!N39="","",_penmei11_month_day!N39)</f>
        <v/>
      </c>
      <c r="AL46" s="226" t="str">
        <f>IF(_penmei11_month_day!O39="","",_penmei11_month_day!O39)</f>
        <v/>
      </c>
      <c r="AM46" s="240" t="str">
        <f>IF(_penmei11_month_day!P39="","",_penmei11_month_day!P39)</f>
        <v/>
      </c>
      <c r="AN46" s="241"/>
      <c r="AO46" s="241"/>
    </row>
    <row r="47" ht="19.5" customHeight="1" spans="1:41">
      <c r="A47" s="126">
        <f t="shared" si="13"/>
        <v>43467</v>
      </c>
      <c r="B47" s="127">
        <f t="shared" si="0"/>
        <v>43467</v>
      </c>
      <c r="C47" s="128" t="str">
        <f t="shared" si="1"/>
        <v>白</v>
      </c>
      <c r="D47" s="128">
        <f t="shared" si="2"/>
        <v>2</v>
      </c>
      <c r="E47" s="129">
        <f t="shared" si="15"/>
        <v>1</v>
      </c>
      <c r="F47" s="130" t="str">
        <f t="shared" si="3"/>
        <v>甲班</v>
      </c>
      <c r="G47" s="128">
        <f t="shared" si="4"/>
        <v>14</v>
      </c>
      <c r="H47" s="131">
        <f t="shared" si="7"/>
        <v>0.0416666666666667</v>
      </c>
      <c r="I47" s="165">
        <f t="shared" si="8"/>
        <v>0.583333333333334</v>
      </c>
      <c r="J47" s="166" t="str">
        <f>IF(_penmei1_month_day!BO40="","",_penmei1_month_day!BO40)</f>
        <v/>
      </c>
      <c r="K47" s="167" t="str">
        <f>IF(_penmei1_month_day!BP40="","",_penmei1_month_day!BP40)</f>
        <v/>
      </c>
      <c r="L47" s="168" t="str">
        <f>IF(_penmei3_month_day!F40="","",_penmei3_month_day!F40)</f>
        <v/>
      </c>
      <c r="M47" s="166" t="str">
        <f>IF(_penmei3_month_day!A40="","",IF(_penmei3_month_day!A40=1,_penmei3_month_day!D40,_penmei3_month_day!E40))</f>
        <v/>
      </c>
      <c r="N47" s="166" t="str">
        <f>IF(_penmei3_month_day!A40="","",IF(_penmei3_month_day!A40=1,_penmei4_month_day!B40,_penmei5_month_day!B40))</f>
        <v/>
      </c>
      <c r="O47" s="166" t="str">
        <f>IF(_penmei3_month_day!A40="","",IF(_penmei3_month_day!A40=1,_penmei4_month_day!C40,_penmei5_month_day!C40))</f>
        <v/>
      </c>
      <c r="P47" s="169" t="str">
        <f>IF(_penmei1_month_day!BQ40="","",_penmei1_month_day!BQ40)</f>
        <v/>
      </c>
      <c r="Q47" s="197" t="str">
        <f>IF(_penmei12_month_day!A40="","",_penmei12_month_day!A40)</f>
        <v/>
      </c>
      <c r="R47" s="168" t="str">
        <f>IF(_penmei6_month_day!A40="","",_penmei6_month_day!A40)</f>
        <v/>
      </c>
      <c r="S47" s="198" t="str">
        <f>IF(_penmei2_month_day!G40="","",IF(_penmei2_month_day!G40=1,_penmei2_month_day!E40,_penmei2_month_day!F40))</f>
        <v/>
      </c>
      <c r="T47" s="197" t="str">
        <f>IF(_penmei3_month_day!A40="","",IF(_penmei10_month_day!G40=1,IF(_penmei10_month_day!C40="",_penmei10_month_day!F40,_penmei10_month_day!C40),IF(_penmei10_month_day!F40="",_penmei10_month_day!C40,_penmei10_month_day!F40)))</f>
        <v/>
      </c>
      <c r="U47" s="169" t="str">
        <f>IF(_penmei1_month_day!BR40="","",_penmei1_month_day!BR40)</f>
        <v/>
      </c>
      <c r="V47" s="169" t="str">
        <f>IF(_penmei3_month_day!A40="","",IF(_penmei3_month_day!A40=1,_penmei4_month_day!H40,_penmei5_month_day!H40))</f>
        <v/>
      </c>
      <c r="W47" s="199" t="str">
        <f>IF(_penmei3_month_day!A40="","",IF(_penmei3_month_day!A40=1,_penmei4_month_day!I40,_penmei5_month_day!I40))</f>
        <v/>
      </c>
      <c r="X47" s="200" t="str">
        <f>IF(_penmei11_month_day!A40="","",_penmei11_month_day!A40)</f>
        <v/>
      </c>
      <c r="Y47" s="221" t="str">
        <f>IF(_penmei11_month_day!B40="","",_penmei11_month_day!B40)</f>
        <v/>
      </c>
      <c r="Z47" s="222" t="str">
        <f>IF(_penmei11_month_day!C40="","",_penmei11_month_day!C40)</f>
        <v/>
      </c>
      <c r="AA47" s="223" t="str">
        <f>IF(_penmei11_month_day!D40="","",_penmei11_month_day!D40)</f>
        <v/>
      </c>
      <c r="AB47" s="222" t="str">
        <f>IF(_penmei11_month_day!E40="","",_penmei11_month_day!E40)</f>
        <v/>
      </c>
      <c r="AC47" s="224" t="str">
        <f>IF(_penmei11_month_day!F40="","",_penmei11_month_day!F40)</f>
        <v/>
      </c>
      <c r="AD47" s="222" t="str">
        <f>IF(_penmei11_month_day!G40="","",_penmei11_month_day!G40)</f>
        <v/>
      </c>
      <c r="AE47" s="225" t="str">
        <f>IF(_penmei11_month_day!H40="","",_penmei11_month_day!H40)</f>
        <v/>
      </c>
      <c r="AF47" s="226" t="str">
        <f>IF(_penmei11_month_day!I40="","",_penmei11_month_day!I40)</f>
        <v/>
      </c>
      <c r="AG47" s="225" t="str">
        <f>IF(_penmei11_month_day!J40="","",_penmei11_month_day!J40)</f>
        <v/>
      </c>
      <c r="AH47" s="226" t="str">
        <f>IF(_penmei11_month_day!K40="","",_penmei11_month_day!K40)</f>
        <v/>
      </c>
      <c r="AI47" s="225" t="str">
        <f>IF(_penmei11_month_day!L40="","",_penmei11_month_day!L40)</f>
        <v/>
      </c>
      <c r="AJ47" s="226" t="str">
        <f>IF(_penmei11_month_day!M40="","",_penmei11_month_day!M40)</f>
        <v/>
      </c>
      <c r="AK47" s="225" t="str">
        <f>IF(_penmei11_month_day!N40="","",_penmei11_month_day!N40)</f>
        <v/>
      </c>
      <c r="AL47" s="226" t="str">
        <f>IF(_penmei11_month_day!O40="","",_penmei11_month_day!O40)</f>
        <v/>
      </c>
      <c r="AM47" s="240" t="str">
        <f>IF(_penmei11_month_day!P40="","",_penmei11_month_day!P40)</f>
        <v/>
      </c>
      <c r="AN47" s="241"/>
      <c r="AO47" s="241"/>
    </row>
    <row r="48" ht="19.5" customHeight="1" spans="1:41">
      <c r="A48" s="132">
        <f t="shared" si="13"/>
        <v>43467</v>
      </c>
      <c r="B48" s="133">
        <f t="shared" si="0"/>
        <v>43467</v>
      </c>
      <c r="C48" s="134" t="str">
        <f t="shared" si="1"/>
        <v>白</v>
      </c>
      <c r="D48" s="134">
        <f t="shared" si="2"/>
        <v>2</v>
      </c>
      <c r="E48" s="135">
        <f t="shared" si="15"/>
        <v>1</v>
      </c>
      <c r="F48" s="136" t="str">
        <f t="shared" si="3"/>
        <v>甲班</v>
      </c>
      <c r="G48" s="134">
        <f t="shared" si="4"/>
        <v>15</v>
      </c>
      <c r="H48" s="137">
        <f t="shared" si="7"/>
        <v>0.0416666666666667</v>
      </c>
      <c r="I48" s="170">
        <f t="shared" si="8"/>
        <v>0.625000000000001</v>
      </c>
      <c r="J48" s="171" t="str">
        <f>IF(_penmei1_month_day!BO41="","",_penmei1_month_day!BO41)</f>
        <v/>
      </c>
      <c r="K48" s="172" t="str">
        <f>IF(_penmei1_month_day!BP41="","",_penmei1_month_day!BP41)</f>
        <v/>
      </c>
      <c r="L48" s="173" t="str">
        <f>IF(_penmei3_month_day!F41="","",_penmei3_month_day!F41)</f>
        <v/>
      </c>
      <c r="M48" s="171" t="str">
        <f>IF(_penmei3_month_day!A41="","",IF(_penmei3_month_day!A41=1,_penmei3_month_day!D41,_penmei3_month_day!E41))</f>
        <v/>
      </c>
      <c r="N48" s="171" t="str">
        <f>IF(_penmei3_month_day!A41="","",IF(_penmei3_month_day!A41=1,_penmei4_month_day!B41,_penmei5_month_day!B41))</f>
        <v/>
      </c>
      <c r="O48" s="171" t="str">
        <f>IF(_penmei3_month_day!A41="","",IF(_penmei3_month_day!A41=1,_penmei4_month_day!C41,_penmei5_month_day!C41))</f>
        <v/>
      </c>
      <c r="P48" s="174" t="str">
        <f>IF(_penmei1_month_day!BQ41="","",_penmei1_month_day!BQ41)</f>
        <v/>
      </c>
      <c r="Q48" s="201" t="str">
        <f>IF(_penmei12_month_day!A41="","",_penmei12_month_day!A41)</f>
        <v/>
      </c>
      <c r="R48" s="173" t="str">
        <f>IF(_penmei6_month_day!A41="","",_penmei6_month_day!A41)</f>
        <v/>
      </c>
      <c r="S48" s="202" t="str">
        <f>IF(_penmei2_month_day!G41="","",IF(_penmei2_month_day!G41=1,_penmei2_month_day!E41,_penmei2_month_day!F41))</f>
        <v/>
      </c>
      <c r="T48" s="201" t="str">
        <f>IF(_penmei3_month_day!A41="","",IF(_penmei10_month_day!G41=1,IF(_penmei10_month_day!C41="",_penmei10_month_day!F41,_penmei10_month_day!C41),IF(_penmei10_month_day!F41="",_penmei10_month_day!C41,_penmei10_month_day!F41)))</f>
        <v/>
      </c>
      <c r="U48" s="174" t="str">
        <f>IF(_penmei1_month_day!BR41="","",_penmei1_month_day!BR41)</f>
        <v/>
      </c>
      <c r="V48" s="174" t="str">
        <f>IF(_penmei3_month_day!A41="","",IF(_penmei3_month_day!A41=1,_penmei4_month_day!H41,_penmei5_month_day!H41))</f>
        <v/>
      </c>
      <c r="W48" s="203" t="str">
        <f>IF(_penmei3_month_day!A41="","",IF(_penmei3_month_day!A41=1,_penmei4_month_day!I41,_penmei5_month_day!I41))</f>
        <v/>
      </c>
      <c r="X48" s="204" t="str">
        <f>IF(_penmei11_month_day!A41="","",_penmei11_month_day!A41)</f>
        <v/>
      </c>
      <c r="Y48" s="227" t="str">
        <f>IF(_penmei11_month_day!B41="","",_penmei11_month_day!B41)</f>
        <v/>
      </c>
      <c r="Z48" s="228" t="str">
        <f>IF(_penmei11_month_day!C41="","",_penmei11_month_day!C41)</f>
        <v/>
      </c>
      <c r="AA48" s="229" t="str">
        <f>IF(_penmei11_month_day!D41="","",_penmei11_month_day!D41)</f>
        <v/>
      </c>
      <c r="AB48" s="228" t="str">
        <f>IF(_penmei11_month_day!E41="","",_penmei11_month_day!E41)</f>
        <v/>
      </c>
      <c r="AC48" s="230" t="str">
        <f>IF(_penmei11_month_day!F41="","",_penmei11_month_day!F41)</f>
        <v/>
      </c>
      <c r="AD48" s="228" t="str">
        <f>IF(_penmei11_month_day!G41="","",_penmei11_month_day!G41)</f>
        <v/>
      </c>
      <c r="AE48" s="231" t="str">
        <f>IF(_penmei11_month_day!H41="","",_penmei11_month_day!H41)</f>
        <v/>
      </c>
      <c r="AF48" s="232" t="str">
        <f>IF(_penmei11_month_day!I41="","",_penmei11_month_day!I41)</f>
        <v/>
      </c>
      <c r="AG48" s="231" t="str">
        <f>IF(_penmei11_month_day!J41="","",_penmei11_month_day!J41)</f>
        <v/>
      </c>
      <c r="AH48" s="232" t="str">
        <f>IF(_penmei11_month_day!K41="","",_penmei11_month_day!K41)</f>
        <v/>
      </c>
      <c r="AI48" s="231" t="str">
        <f>IF(_penmei11_month_day!L41="","",_penmei11_month_day!L41)</f>
        <v/>
      </c>
      <c r="AJ48" s="232" t="str">
        <f>IF(_penmei11_month_day!M41="","",_penmei11_month_day!M41)</f>
        <v/>
      </c>
      <c r="AK48" s="231" t="str">
        <f>IF(_penmei11_month_day!N41="","",_penmei11_month_day!N41)</f>
        <v/>
      </c>
      <c r="AL48" s="232" t="str">
        <f>IF(_penmei11_month_day!O41="","",_penmei11_month_day!O41)</f>
        <v/>
      </c>
      <c r="AM48" s="242" t="str">
        <f>IF(_penmei11_month_day!P41="","",_penmei11_month_day!P41)</f>
        <v/>
      </c>
      <c r="AN48" s="243" t="s">
        <v>83</v>
      </c>
      <c r="AO48" s="247" t="s">
        <v>172</v>
      </c>
    </row>
    <row r="49" ht="19.5" customHeight="1" spans="1:41">
      <c r="A49" s="120">
        <f t="shared" si="13"/>
        <v>43467</v>
      </c>
      <c r="B49" s="121">
        <f t="shared" si="0"/>
        <v>43467</v>
      </c>
      <c r="C49" s="122" t="str">
        <f t="shared" si="1"/>
        <v>中</v>
      </c>
      <c r="D49" s="122">
        <f t="shared" si="2"/>
        <v>2</v>
      </c>
      <c r="E49" s="123">
        <f>IF(AND(E41=4),1,IF(AND(E41&lt;4),(E41+1),))</f>
        <v>2</v>
      </c>
      <c r="F49" s="124" t="str">
        <f t="shared" si="3"/>
        <v>乙班</v>
      </c>
      <c r="G49" s="122">
        <f t="shared" si="4"/>
        <v>16</v>
      </c>
      <c r="H49" s="125">
        <f t="shared" si="7"/>
        <v>0.0416666666666667</v>
      </c>
      <c r="I49" s="160">
        <f t="shared" si="8"/>
        <v>0.666666666666667</v>
      </c>
      <c r="J49" s="161" t="str">
        <f>IF(_penmei1_month_day!BO42="","",_penmei1_month_day!BO42)</f>
        <v/>
      </c>
      <c r="K49" s="162" t="str">
        <f>IF(_penmei1_month_day!BP42="","",_penmei1_month_day!BP42)</f>
        <v/>
      </c>
      <c r="L49" s="163" t="str">
        <f>IF(_penmei3_month_day!F42="","",_penmei3_month_day!F42)</f>
        <v/>
      </c>
      <c r="M49" s="161" t="str">
        <f>IF(_penmei3_month_day!A42="","",IF(_penmei3_month_day!A42=1,_penmei3_month_day!D42,_penmei3_month_day!E42))</f>
        <v/>
      </c>
      <c r="N49" s="161" t="str">
        <f>IF(_penmei3_month_day!A42="","",IF(_penmei3_month_day!A42=1,_penmei4_month_day!B42,_penmei5_month_day!B42))</f>
        <v/>
      </c>
      <c r="O49" s="161" t="str">
        <f>IF(_penmei3_month_day!A42="","",IF(_penmei3_month_day!A42=1,_penmei4_month_day!C42,_penmei5_month_day!C42))</f>
        <v/>
      </c>
      <c r="P49" s="164" t="str">
        <f>IF(_penmei1_month_day!BQ42="","",_penmei1_month_day!BQ42)</f>
        <v/>
      </c>
      <c r="Q49" s="193" t="str">
        <f>IF(_penmei12_month_day!A42="","",_penmei12_month_day!A42)</f>
        <v/>
      </c>
      <c r="R49" s="163" t="str">
        <f>IF(_penmei6_month_day!A42="","",_penmei6_month_day!A42)</f>
        <v/>
      </c>
      <c r="S49" s="194" t="str">
        <f>IF(_penmei2_month_day!G42="","",IF(_penmei2_month_day!G42=1,_penmei2_month_day!E42,_penmei2_month_day!F42))</f>
        <v/>
      </c>
      <c r="T49" s="193" t="str">
        <f>IF(_penmei3_month_day!A42="","",IF(_penmei10_month_day!G42=1,IF(_penmei10_month_day!C42="",_penmei10_month_day!F42,_penmei10_month_day!C42),IF(_penmei10_month_day!F42="",_penmei10_month_day!C42,_penmei10_month_day!F42)))</f>
        <v/>
      </c>
      <c r="U49" s="164" t="str">
        <f>IF(_penmei1_month_day!BR42="","",_penmei1_month_day!BR42)</f>
        <v/>
      </c>
      <c r="V49" s="164" t="str">
        <f>IF(_penmei3_month_day!A42="","",IF(_penmei3_month_day!A42=1,_penmei4_month_day!H42,_penmei5_month_day!H42))</f>
        <v/>
      </c>
      <c r="W49" s="195" t="str">
        <f>IF(_penmei3_month_day!A42="","",IF(_penmei3_month_day!A42=1,_penmei4_month_day!I42,_penmei5_month_day!I42))</f>
        <v/>
      </c>
      <c r="X49" s="196" t="str">
        <f>IF(_penmei11_month_day!A42="","",_penmei11_month_day!A42)</f>
        <v/>
      </c>
      <c r="Y49" s="215" t="str">
        <f>IF(_penmei11_month_day!B42="","",_penmei11_month_day!B42)</f>
        <v/>
      </c>
      <c r="Z49" s="216" t="str">
        <f>IF(_penmei11_month_day!C42="","",_penmei11_month_day!C42)</f>
        <v/>
      </c>
      <c r="AA49" s="217" t="str">
        <f>IF(_penmei11_month_day!D42="","",_penmei11_month_day!D42)</f>
        <v/>
      </c>
      <c r="AB49" s="216" t="str">
        <f>IF(_penmei11_month_day!E42="","",_penmei11_month_day!E42)</f>
        <v/>
      </c>
      <c r="AC49" s="218" t="str">
        <f>IF(_penmei11_month_day!F42="","",_penmei11_month_day!F42)</f>
        <v/>
      </c>
      <c r="AD49" s="216" t="str">
        <f>IF(_penmei11_month_day!G42="","",_penmei11_month_day!G42)</f>
        <v/>
      </c>
      <c r="AE49" s="219" t="str">
        <f>IF(_penmei11_month_day!H42="","",_penmei11_month_day!H42)</f>
        <v/>
      </c>
      <c r="AF49" s="220" t="str">
        <f>IF(_penmei11_month_day!I42="","",_penmei11_month_day!I42)</f>
        <v/>
      </c>
      <c r="AG49" s="219" t="str">
        <f>IF(_penmei11_month_day!J42="","",_penmei11_month_day!J42)</f>
        <v/>
      </c>
      <c r="AH49" s="220" t="str">
        <f>IF(_penmei11_month_day!K42="","",_penmei11_month_day!K42)</f>
        <v/>
      </c>
      <c r="AI49" s="219" t="str">
        <f>IF(_penmei11_month_day!L42="","",_penmei11_month_day!L42)</f>
        <v/>
      </c>
      <c r="AJ49" s="220" t="str">
        <f>IF(_penmei11_month_day!M42="","",_penmei11_month_day!M42)</f>
        <v/>
      </c>
      <c r="AK49" s="219" t="str">
        <f>IF(_penmei11_month_day!N42="","",_penmei11_month_day!N42)</f>
        <v/>
      </c>
      <c r="AL49" s="220" t="str">
        <f>IF(_penmei11_month_day!O42="","",_penmei11_month_day!O42)</f>
        <v/>
      </c>
      <c r="AM49" s="238" t="str">
        <f>IF(_penmei11_month_day!P42="","",_penmei11_month_day!P42)</f>
        <v/>
      </c>
      <c r="AN49" s="239"/>
      <c r="AO49" s="239"/>
    </row>
    <row r="50" ht="19.5" customHeight="1" spans="1:41">
      <c r="A50" s="126">
        <f t="shared" si="13"/>
        <v>43467</v>
      </c>
      <c r="B50" s="127">
        <f t="shared" si="0"/>
        <v>43467</v>
      </c>
      <c r="C50" s="128" t="str">
        <f t="shared" si="1"/>
        <v>中</v>
      </c>
      <c r="D50" s="128">
        <f t="shared" si="2"/>
        <v>2</v>
      </c>
      <c r="E50" s="129">
        <f t="shared" ref="E50:E56" si="16">E49</f>
        <v>2</v>
      </c>
      <c r="F50" s="130" t="str">
        <f t="shared" si="3"/>
        <v>乙班</v>
      </c>
      <c r="G50" s="128">
        <f t="shared" si="4"/>
        <v>17</v>
      </c>
      <c r="H50" s="131">
        <f t="shared" si="7"/>
        <v>0.0416666666666667</v>
      </c>
      <c r="I50" s="165">
        <f t="shared" si="8"/>
        <v>0.708333333333334</v>
      </c>
      <c r="J50" s="166" t="str">
        <f>IF(_penmei1_month_day!BO43="","",_penmei1_month_day!BO43)</f>
        <v/>
      </c>
      <c r="K50" s="167" t="str">
        <f>IF(_penmei1_month_day!BP43="","",_penmei1_month_day!BP43)</f>
        <v/>
      </c>
      <c r="L50" s="168" t="str">
        <f>IF(_penmei3_month_day!F43="","",_penmei3_month_day!F43)</f>
        <v/>
      </c>
      <c r="M50" s="166" t="str">
        <f>IF(_penmei3_month_day!A43="","",IF(_penmei3_month_day!A43=1,_penmei3_month_day!D43,_penmei3_month_day!E43))</f>
        <v/>
      </c>
      <c r="N50" s="166" t="str">
        <f>IF(_penmei3_month_day!A43="","",IF(_penmei3_month_day!A43=1,_penmei4_month_day!B43,_penmei5_month_day!B43))</f>
        <v/>
      </c>
      <c r="O50" s="166" t="str">
        <f>IF(_penmei3_month_day!A43="","",IF(_penmei3_month_day!A43=1,_penmei4_month_day!C43,_penmei5_month_day!C43))</f>
        <v/>
      </c>
      <c r="P50" s="169" t="str">
        <f>IF(_penmei1_month_day!BQ43="","",_penmei1_month_day!BQ43)</f>
        <v/>
      </c>
      <c r="Q50" s="197" t="str">
        <f>IF(_penmei12_month_day!A43="","",_penmei12_month_day!A43)</f>
        <v/>
      </c>
      <c r="R50" s="168" t="str">
        <f>IF(_penmei6_month_day!A43="","",_penmei6_month_day!A43)</f>
        <v/>
      </c>
      <c r="S50" s="198" t="str">
        <f>IF(_penmei2_month_day!G43="","",IF(_penmei2_month_day!G43=1,_penmei2_month_day!E43,_penmei2_month_day!F43))</f>
        <v/>
      </c>
      <c r="T50" s="197" t="str">
        <f>IF(_penmei3_month_day!A43="","",IF(_penmei10_month_day!G43=1,IF(_penmei10_month_day!C43="",_penmei10_month_day!F43,_penmei10_month_day!C43),IF(_penmei10_month_day!F43="",_penmei10_month_day!C43,_penmei10_month_day!F43)))</f>
        <v/>
      </c>
      <c r="U50" s="169" t="str">
        <f>IF(_penmei1_month_day!BR43="","",_penmei1_month_day!BR43)</f>
        <v/>
      </c>
      <c r="V50" s="169" t="str">
        <f>IF(_penmei3_month_day!A43="","",IF(_penmei3_month_day!A43=1,_penmei4_month_day!H43,_penmei5_month_day!H43))</f>
        <v/>
      </c>
      <c r="W50" s="199" t="str">
        <f>IF(_penmei3_month_day!A43="","",IF(_penmei3_month_day!A43=1,_penmei4_month_day!I43,_penmei5_month_day!I43))</f>
        <v/>
      </c>
      <c r="X50" s="200" t="str">
        <f>IF(_penmei11_month_day!A43="","",_penmei11_month_day!A43)</f>
        <v/>
      </c>
      <c r="Y50" s="221" t="str">
        <f>IF(_penmei11_month_day!B43="","",_penmei11_month_day!B43)</f>
        <v/>
      </c>
      <c r="Z50" s="222" t="str">
        <f>IF(_penmei11_month_day!C43="","",_penmei11_month_day!C43)</f>
        <v/>
      </c>
      <c r="AA50" s="223" t="str">
        <f>IF(_penmei11_month_day!D43="","",_penmei11_month_day!D43)</f>
        <v/>
      </c>
      <c r="AB50" s="222" t="str">
        <f>IF(_penmei11_month_day!E43="","",_penmei11_month_day!E43)</f>
        <v/>
      </c>
      <c r="AC50" s="224" t="str">
        <f>IF(_penmei11_month_day!F43="","",_penmei11_month_day!F43)</f>
        <v/>
      </c>
      <c r="AD50" s="222" t="str">
        <f>IF(_penmei11_month_day!G43="","",_penmei11_month_day!G43)</f>
        <v/>
      </c>
      <c r="AE50" s="225" t="str">
        <f>IF(_penmei11_month_day!H43="","",_penmei11_month_day!H43)</f>
        <v/>
      </c>
      <c r="AF50" s="226" t="str">
        <f>IF(_penmei11_month_day!I43="","",_penmei11_month_day!I43)</f>
        <v/>
      </c>
      <c r="AG50" s="225" t="str">
        <f>IF(_penmei11_month_day!J43="","",_penmei11_month_day!J43)</f>
        <v/>
      </c>
      <c r="AH50" s="226" t="str">
        <f>IF(_penmei11_month_day!K43="","",_penmei11_month_day!K43)</f>
        <v/>
      </c>
      <c r="AI50" s="225" t="str">
        <f>IF(_penmei11_month_day!L43="","",_penmei11_month_day!L43)</f>
        <v/>
      </c>
      <c r="AJ50" s="226" t="str">
        <f>IF(_penmei11_month_day!M43="","",_penmei11_month_day!M43)</f>
        <v/>
      </c>
      <c r="AK50" s="225" t="str">
        <f>IF(_penmei11_month_day!N43="","",_penmei11_month_day!N43)</f>
        <v/>
      </c>
      <c r="AL50" s="226" t="str">
        <f>IF(_penmei11_month_day!O43="","",_penmei11_month_day!O43)</f>
        <v/>
      </c>
      <c r="AM50" s="240" t="str">
        <f>IF(_penmei11_month_day!P43="","",_penmei11_month_day!P43)</f>
        <v/>
      </c>
      <c r="AN50" s="241"/>
      <c r="AO50" s="241"/>
    </row>
    <row r="51" ht="19.5" customHeight="1" spans="1:41">
      <c r="A51" s="126">
        <f t="shared" si="13"/>
        <v>43467</v>
      </c>
      <c r="B51" s="127">
        <f t="shared" si="0"/>
        <v>43467</v>
      </c>
      <c r="C51" s="128" t="str">
        <f t="shared" si="1"/>
        <v>中</v>
      </c>
      <c r="D51" s="128">
        <f t="shared" si="2"/>
        <v>2</v>
      </c>
      <c r="E51" s="129">
        <f t="shared" si="16"/>
        <v>2</v>
      </c>
      <c r="F51" s="130" t="str">
        <f t="shared" si="3"/>
        <v>乙班</v>
      </c>
      <c r="G51" s="128">
        <f t="shared" si="4"/>
        <v>18</v>
      </c>
      <c r="H51" s="131">
        <f t="shared" si="7"/>
        <v>0.0416666666666667</v>
      </c>
      <c r="I51" s="165">
        <f t="shared" si="8"/>
        <v>0.750000000000001</v>
      </c>
      <c r="J51" s="166" t="str">
        <f>IF(_penmei1_month_day!BO44="","",_penmei1_month_day!BO44)</f>
        <v/>
      </c>
      <c r="K51" s="167" t="str">
        <f>IF(_penmei1_month_day!BP44="","",_penmei1_month_day!BP44)</f>
        <v/>
      </c>
      <c r="L51" s="168" t="str">
        <f>IF(_penmei3_month_day!F44="","",_penmei3_month_day!F44)</f>
        <v/>
      </c>
      <c r="M51" s="166" t="str">
        <f>IF(_penmei3_month_day!A44="","",IF(_penmei3_month_day!A44=1,_penmei3_month_day!D44,_penmei3_month_day!E44))</f>
        <v/>
      </c>
      <c r="N51" s="166" t="str">
        <f>IF(_penmei3_month_day!A44="","",IF(_penmei3_month_day!A44=1,_penmei4_month_day!B44,_penmei5_month_day!B44))</f>
        <v/>
      </c>
      <c r="O51" s="166" t="str">
        <f>IF(_penmei3_month_day!A44="","",IF(_penmei3_month_day!A44=1,_penmei4_month_day!C44,_penmei5_month_day!C44))</f>
        <v/>
      </c>
      <c r="P51" s="169" t="str">
        <f>IF(_penmei1_month_day!BQ44="","",_penmei1_month_day!BQ44)</f>
        <v/>
      </c>
      <c r="Q51" s="197" t="str">
        <f>IF(_penmei12_month_day!A44="","",_penmei12_month_day!A44)</f>
        <v/>
      </c>
      <c r="R51" s="168" t="str">
        <f>IF(_penmei6_month_day!A44="","",_penmei6_month_day!A44)</f>
        <v/>
      </c>
      <c r="S51" s="198" t="str">
        <f>IF(_penmei2_month_day!G44="","",IF(_penmei2_month_day!G44=1,_penmei2_month_day!E44,_penmei2_month_day!F44))</f>
        <v/>
      </c>
      <c r="T51" s="197" t="str">
        <f>IF(_penmei3_month_day!A44="","",IF(_penmei10_month_day!G44=1,IF(_penmei10_month_day!C44="",_penmei10_month_day!F44,_penmei10_month_day!C44),IF(_penmei10_month_day!F44="",_penmei10_month_day!C44,_penmei10_month_day!F44)))</f>
        <v/>
      </c>
      <c r="U51" s="169" t="str">
        <f>IF(_penmei1_month_day!BR44="","",_penmei1_month_day!BR44)</f>
        <v/>
      </c>
      <c r="V51" s="169" t="str">
        <f>IF(_penmei3_month_day!A44="","",IF(_penmei3_month_day!A44=1,_penmei4_month_day!H44,_penmei5_month_day!H44))</f>
        <v/>
      </c>
      <c r="W51" s="199" t="str">
        <f>IF(_penmei3_month_day!A44="","",IF(_penmei3_month_day!A44=1,_penmei4_month_day!I44,_penmei5_month_day!I44))</f>
        <v/>
      </c>
      <c r="X51" s="200" t="str">
        <f>IF(_penmei11_month_day!A44="","",_penmei11_month_day!A44)</f>
        <v/>
      </c>
      <c r="Y51" s="221" t="str">
        <f>IF(_penmei11_month_day!B44="","",_penmei11_month_day!B44)</f>
        <v/>
      </c>
      <c r="Z51" s="222" t="str">
        <f>IF(_penmei11_month_day!C44="","",_penmei11_month_day!C44)</f>
        <v/>
      </c>
      <c r="AA51" s="223" t="str">
        <f>IF(_penmei11_month_day!D44="","",_penmei11_month_day!D44)</f>
        <v/>
      </c>
      <c r="AB51" s="222" t="str">
        <f>IF(_penmei11_month_day!E44="","",_penmei11_month_day!E44)</f>
        <v/>
      </c>
      <c r="AC51" s="224" t="str">
        <f>IF(_penmei11_month_day!F44="","",_penmei11_month_day!F44)</f>
        <v/>
      </c>
      <c r="AD51" s="222" t="str">
        <f>IF(_penmei11_month_day!G44="","",_penmei11_month_day!G44)</f>
        <v/>
      </c>
      <c r="AE51" s="225" t="str">
        <f>IF(_penmei11_month_day!H44="","",_penmei11_month_day!H44)</f>
        <v/>
      </c>
      <c r="AF51" s="226" t="str">
        <f>IF(_penmei11_month_day!I44="","",_penmei11_month_day!I44)</f>
        <v/>
      </c>
      <c r="AG51" s="225" t="str">
        <f>IF(_penmei11_month_day!J44="","",_penmei11_month_day!J44)</f>
        <v/>
      </c>
      <c r="AH51" s="226" t="str">
        <f>IF(_penmei11_month_day!K44="","",_penmei11_month_day!K44)</f>
        <v/>
      </c>
      <c r="AI51" s="225" t="str">
        <f>IF(_penmei11_month_day!L44="","",_penmei11_month_day!L44)</f>
        <v/>
      </c>
      <c r="AJ51" s="226" t="str">
        <f>IF(_penmei11_month_day!M44="","",_penmei11_month_day!M44)</f>
        <v/>
      </c>
      <c r="AK51" s="225" t="str">
        <f>IF(_penmei11_month_day!N44="","",_penmei11_month_day!N44)</f>
        <v/>
      </c>
      <c r="AL51" s="226" t="str">
        <f>IF(_penmei11_month_day!O44="","",_penmei11_month_day!O44)</f>
        <v/>
      </c>
      <c r="AM51" s="240" t="str">
        <f>IF(_penmei11_month_day!P44="","",_penmei11_month_day!P44)</f>
        <v/>
      </c>
      <c r="AN51" s="241"/>
      <c r="AO51" s="241"/>
    </row>
    <row r="52" ht="19.5" customHeight="1" spans="1:41">
      <c r="A52" s="126">
        <f t="shared" si="13"/>
        <v>43467</v>
      </c>
      <c r="B52" s="127">
        <f t="shared" si="0"/>
        <v>43467</v>
      </c>
      <c r="C52" s="128" t="str">
        <f t="shared" si="1"/>
        <v>中</v>
      </c>
      <c r="D52" s="128">
        <f t="shared" si="2"/>
        <v>2</v>
      </c>
      <c r="E52" s="129">
        <f t="shared" si="16"/>
        <v>2</v>
      </c>
      <c r="F52" s="130" t="str">
        <f t="shared" si="3"/>
        <v>乙班</v>
      </c>
      <c r="G52" s="128">
        <f t="shared" si="4"/>
        <v>19</v>
      </c>
      <c r="H52" s="131">
        <f t="shared" si="7"/>
        <v>0.0416666666666667</v>
      </c>
      <c r="I52" s="165">
        <f t="shared" si="8"/>
        <v>0.791666666666668</v>
      </c>
      <c r="J52" s="166" t="str">
        <f>IF(_penmei1_month_day!BO45="","",_penmei1_month_day!BO45)</f>
        <v/>
      </c>
      <c r="K52" s="167" t="str">
        <f>IF(_penmei1_month_day!BP45="","",_penmei1_month_day!BP45)</f>
        <v/>
      </c>
      <c r="L52" s="168" t="str">
        <f>IF(_penmei3_month_day!F45="","",_penmei3_month_day!F45)</f>
        <v/>
      </c>
      <c r="M52" s="166" t="str">
        <f>IF(_penmei3_month_day!A45="","",IF(_penmei3_month_day!A45=1,_penmei3_month_day!D45,_penmei3_month_day!E45))</f>
        <v/>
      </c>
      <c r="N52" s="166" t="str">
        <f>IF(_penmei3_month_day!A45="","",IF(_penmei3_month_day!A45=1,_penmei4_month_day!B45,_penmei5_month_day!B45))</f>
        <v/>
      </c>
      <c r="O52" s="166" t="str">
        <f>IF(_penmei3_month_day!A45="","",IF(_penmei3_month_day!A45=1,_penmei4_month_day!C45,_penmei5_month_day!C45))</f>
        <v/>
      </c>
      <c r="P52" s="169" t="str">
        <f>IF(_penmei1_month_day!BQ45="","",_penmei1_month_day!BQ45)</f>
        <v/>
      </c>
      <c r="Q52" s="197" t="str">
        <f>IF(_penmei12_month_day!A45="","",_penmei12_month_day!A45)</f>
        <v/>
      </c>
      <c r="R52" s="168" t="str">
        <f>IF(_penmei6_month_day!A45="","",_penmei6_month_day!A45)</f>
        <v/>
      </c>
      <c r="S52" s="198" t="str">
        <f>IF(_penmei2_month_day!G45="","",IF(_penmei2_month_day!G45=1,_penmei2_month_day!E45,_penmei2_month_day!F45))</f>
        <v/>
      </c>
      <c r="T52" s="197" t="str">
        <f>IF(_penmei3_month_day!A45="","",IF(_penmei10_month_day!G45=1,IF(_penmei10_month_day!C45="",_penmei10_month_day!F45,_penmei10_month_day!C45),IF(_penmei10_month_day!F45="",_penmei10_month_day!C45,_penmei10_month_day!F45)))</f>
        <v/>
      </c>
      <c r="U52" s="169" t="str">
        <f>IF(_penmei1_month_day!BR45="","",_penmei1_month_day!BR45)</f>
        <v/>
      </c>
      <c r="V52" s="169" t="str">
        <f>IF(_penmei3_month_day!A45="","",IF(_penmei3_month_day!A45=1,_penmei4_month_day!H45,_penmei5_month_day!H45))</f>
        <v/>
      </c>
      <c r="W52" s="199" t="str">
        <f>IF(_penmei3_month_day!A45="","",IF(_penmei3_month_day!A45=1,_penmei4_month_day!I45,_penmei5_month_day!I45))</f>
        <v/>
      </c>
      <c r="X52" s="200" t="str">
        <f>IF(_penmei11_month_day!A45="","",_penmei11_month_day!A45)</f>
        <v/>
      </c>
      <c r="Y52" s="221" t="str">
        <f>IF(_penmei11_month_day!B45="","",_penmei11_month_day!B45)</f>
        <v/>
      </c>
      <c r="Z52" s="222" t="str">
        <f>IF(_penmei11_month_day!C45="","",_penmei11_month_day!C45)</f>
        <v/>
      </c>
      <c r="AA52" s="223" t="str">
        <f>IF(_penmei11_month_day!D45="","",_penmei11_month_day!D45)</f>
        <v/>
      </c>
      <c r="AB52" s="222" t="str">
        <f>IF(_penmei11_month_day!E45="","",_penmei11_month_day!E45)</f>
        <v/>
      </c>
      <c r="AC52" s="224" t="str">
        <f>IF(_penmei11_month_day!F45="","",_penmei11_month_day!F45)</f>
        <v/>
      </c>
      <c r="AD52" s="222" t="str">
        <f>IF(_penmei11_month_day!G45="","",_penmei11_month_day!G45)</f>
        <v/>
      </c>
      <c r="AE52" s="225" t="str">
        <f>IF(_penmei11_month_day!H45="","",_penmei11_month_day!H45)</f>
        <v/>
      </c>
      <c r="AF52" s="226" t="str">
        <f>IF(_penmei11_month_day!I45="","",_penmei11_month_day!I45)</f>
        <v/>
      </c>
      <c r="AG52" s="225" t="str">
        <f>IF(_penmei11_month_day!J45="","",_penmei11_month_day!J45)</f>
        <v/>
      </c>
      <c r="AH52" s="226" t="str">
        <f>IF(_penmei11_month_day!K45="","",_penmei11_month_day!K45)</f>
        <v/>
      </c>
      <c r="AI52" s="225" t="str">
        <f>IF(_penmei11_month_day!L45="","",_penmei11_month_day!L45)</f>
        <v/>
      </c>
      <c r="AJ52" s="226" t="str">
        <f>IF(_penmei11_month_day!M45="","",_penmei11_month_day!M45)</f>
        <v/>
      </c>
      <c r="AK52" s="225" t="str">
        <f>IF(_penmei11_month_day!N45="","",_penmei11_month_day!N45)</f>
        <v/>
      </c>
      <c r="AL52" s="226" t="str">
        <f>IF(_penmei11_month_day!O45="","",_penmei11_month_day!O45)</f>
        <v/>
      </c>
      <c r="AM52" s="240" t="str">
        <f>IF(_penmei11_month_day!P45="","",_penmei11_month_day!P45)</f>
        <v/>
      </c>
      <c r="AN52" s="241"/>
      <c r="AO52" s="241"/>
    </row>
    <row r="53" ht="19.5" customHeight="1" spans="1:41">
      <c r="A53" s="126">
        <f t="shared" si="13"/>
        <v>43467</v>
      </c>
      <c r="B53" s="127">
        <f t="shared" si="0"/>
        <v>43467</v>
      </c>
      <c r="C53" s="128" t="str">
        <f t="shared" si="1"/>
        <v>中</v>
      </c>
      <c r="D53" s="128">
        <f t="shared" si="2"/>
        <v>2</v>
      </c>
      <c r="E53" s="129">
        <f t="shared" si="16"/>
        <v>2</v>
      </c>
      <c r="F53" s="130" t="str">
        <f t="shared" si="3"/>
        <v>乙班</v>
      </c>
      <c r="G53" s="128">
        <f t="shared" si="4"/>
        <v>20</v>
      </c>
      <c r="H53" s="131">
        <f t="shared" si="7"/>
        <v>0.0416666666666667</v>
      </c>
      <c r="I53" s="165">
        <f t="shared" si="8"/>
        <v>0.833333333333334</v>
      </c>
      <c r="J53" s="166" t="str">
        <f>IF(_penmei1_month_day!BO46="","",_penmei1_month_day!BO46)</f>
        <v/>
      </c>
      <c r="K53" s="167" t="str">
        <f>IF(_penmei1_month_day!BP46="","",_penmei1_month_day!BP46)</f>
        <v/>
      </c>
      <c r="L53" s="168" t="str">
        <f>IF(_penmei3_month_day!F46="","",_penmei3_month_day!F46)</f>
        <v/>
      </c>
      <c r="M53" s="166" t="str">
        <f>IF(_penmei3_month_day!A46="","",IF(_penmei3_month_day!A46=1,_penmei3_month_day!D46,_penmei3_month_day!E46))</f>
        <v/>
      </c>
      <c r="N53" s="166" t="str">
        <f>IF(_penmei3_month_day!A46="","",IF(_penmei3_month_day!A46=1,_penmei4_month_day!B46,_penmei5_month_day!B46))</f>
        <v/>
      </c>
      <c r="O53" s="166" t="str">
        <f>IF(_penmei3_month_day!A46="","",IF(_penmei3_month_day!A46=1,_penmei4_month_day!C46,_penmei5_month_day!C46))</f>
        <v/>
      </c>
      <c r="P53" s="169" t="str">
        <f>IF(_penmei1_month_day!BQ46="","",_penmei1_month_day!BQ46)</f>
        <v/>
      </c>
      <c r="Q53" s="197" t="str">
        <f>IF(_penmei12_month_day!A46="","",_penmei12_month_day!A46)</f>
        <v/>
      </c>
      <c r="R53" s="168" t="str">
        <f>IF(_penmei6_month_day!A46="","",_penmei6_month_day!A46)</f>
        <v/>
      </c>
      <c r="S53" s="198" t="str">
        <f>IF(_penmei2_month_day!G46="","",IF(_penmei2_month_day!G46=1,_penmei2_month_day!E46,_penmei2_month_day!F46))</f>
        <v/>
      </c>
      <c r="T53" s="197" t="str">
        <f>IF(_penmei3_month_day!A46="","",IF(_penmei10_month_day!G46=1,IF(_penmei10_month_day!C46="",_penmei10_month_day!F46,_penmei10_month_day!C46),IF(_penmei10_month_day!F46="",_penmei10_month_day!C46,_penmei10_month_day!F46)))</f>
        <v/>
      </c>
      <c r="U53" s="169" t="str">
        <f>IF(_penmei1_month_day!BR46="","",_penmei1_month_day!BR46)</f>
        <v/>
      </c>
      <c r="V53" s="169" t="str">
        <f>IF(_penmei3_month_day!A46="","",IF(_penmei3_month_day!A46=1,_penmei4_month_day!H46,_penmei5_month_day!H46))</f>
        <v/>
      </c>
      <c r="W53" s="199" t="str">
        <f>IF(_penmei3_month_day!A46="","",IF(_penmei3_month_day!A46=1,_penmei4_month_day!I46,_penmei5_month_day!I46))</f>
        <v/>
      </c>
      <c r="X53" s="200" t="str">
        <f>IF(_penmei11_month_day!A46="","",_penmei11_month_day!A46)</f>
        <v/>
      </c>
      <c r="Y53" s="221" t="str">
        <f>IF(_penmei11_month_day!B46="","",_penmei11_month_day!B46)</f>
        <v/>
      </c>
      <c r="Z53" s="222" t="str">
        <f>IF(_penmei11_month_day!C46="","",_penmei11_month_day!C46)</f>
        <v/>
      </c>
      <c r="AA53" s="223" t="str">
        <f>IF(_penmei11_month_day!D46="","",_penmei11_month_day!D46)</f>
        <v/>
      </c>
      <c r="AB53" s="222" t="str">
        <f>IF(_penmei11_month_day!E46="","",_penmei11_month_day!E46)</f>
        <v/>
      </c>
      <c r="AC53" s="224" t="str">
        <f>IF(_penmei11_month_day!F46="","",_penmei11_month_day!F46)</f>
        <v/>
      </c>
      <c r="AD53" s="222" t="str">
        <f>IF(_penmei11_month_day!G46="","",_penmei11_month_day!G46)</f>
        <v/>
      </c>
      <c r="AE53" s="225" t="str">
        <f>IF(_penmei11_month_day!H46="","",_penmei11_month_day!H46)</f>
        <v/>
      </c>
      <c r="AF53" s="226" t="str">
        <f>IF(_penmei11_month_day!I46="","",_penmei11_month_day!I46)</f>
        <v/>
      </c>
      <c r="AG53" s="225" t="str">
        <f>IF(_penmei11_month_day!J46="","",_penmei11_month_day!J46)</f>
        <v/>
      </c>
      <c r="AH53" s="226" t="str">
        <f>IF(_penmei11_month_day!K46="","",_penmei11_month_day!K46)</f>
        <v/>
      </c>
      <c r="AI53" s="225" t="str">
        <f>IF(_penmei11_month_day!L46="","",_penmei11_month_day!L46)</f>
        <v/>
      </c>
      <c r="AJ53" s="226" t="str">
        <f>IF(_penmei11_month_day!M46="","",_penmei11_month_day!M46)</f>
        <v/>
      </c>
      <c r="AK53" s="225" t="str">
        <f>IF(_penmei11_month_day!N46="","",_penmei11_month_day!N46)</f>
        <v/>
      </c>
      <c r="AL53" s="226" t="str">
        <f>IF(_penmei11_month_day!O46="","",_penmei11_month_day!O46)</f>
        <v/>
      </c>
      <c r="AM53" s="240" t="str">
        <f>IF(_penmei11_month_day!P46="","",_penmei11_month_day!P46)</f>
        <v/>
      </c>
      <c r="AN53" s="241"/>
      <c r="AO53" s="241"/>
    </row>
    <row r="54" ht="19.5" customHeight="1" spans="1:41">
      <c r="A54" s="126">
        <f t="shared" si="13"/>
        <v>43467</v>
      </c>
      <c r="B54" s="127">
        <f t="shared" si="0"/>
        <v>43467</v>
      </c>
      <c r="C54" s="128" t="str">
        <f t="shared" si="1"/>
        <v>中</v>
      </c>
      <c r="D54" s="128">
        <f t="shared" si="2"/>
        <v>2</v>
      </c>
      <c r="E54" s="129">
        <f t="shared" si="16"/>
        <v>2</v>
      </c>
      <c r="F54" s="130" t="str">
        <f t="shared" si="3"/>
        <v>乙班</v>
      </c>
      <c r="G54" s="128">
        <f t="shared" si="4"/>
        <v>21</v>
      </c>
      <c r="H54" s="131">
        <f t="shared" si="7"/>
        <v>0.0416666666666667</v>
      </c>
      <c r="I54" s="165">
        <f t="shared" si="8"/>
        <v>0.875000000000001</v>
      </c>
      <c r="J54" s="166" t="str">
        <f>IF(_penmei1_month_day!BO47="","",_penmei1_month_day!BO47)</f>
        <v/>
      </c>
      <c r="K54" s="167" t="str">
        <f>IF(_penmei1_month_day!BP47="","",_penmei1_month_day!BP47)</f>
        <v/>
      </c>
      <c r="L54" s="168" t="str">
        <f>IF(_penmei3_month_day!F47="","",_penmei3_month_day!F47)</f>
        <v/>
      </c>
      <c r="M54" s="166" t="str">
        <f>IF(_penmei3_month_day!A47="","",IF(_penmei3_month_day!A47=1,_penmei3_month_day!D47,_penmei3_month_day!E47))</f>
        <v/>
      </c>
      <c r="N54" s="166" t="str">
        <f>IF(_penmei3_month_day!A47="","",IF(_penmei3_month_day!A47=1,_penmei4_month_day!B47,_penmei5_month_day!B47))</f>
        <v/>
      </c>
      <c r="O54" s="166" t="str">
        <f>IF(_penmei3_month_day!A47="","",IF(_penmei3_month_day!A47=1,_penmei4_month_day!C47,_penmei5_month_day!C47))</f>
        <v/>
      </c>
      <c r="P54" s="169" t="str">
        <f>IF(_penmei1_month_day!BQ47="","",_penmei1_month_day!BQ47)</f>
        <v/>
      </c>
      <c r="Q54" s="197" t="str">
        <f>IF(_penmei12_month_day!A47="","",_penmei12_month_day!A47)</f>
        <v/>
      </c>
      <c r="R54" s="168" t="str">
        <f>IF(_penmei6_month_day!A47="","",_penmei6_month_day!A47)</f>
        <v/>
      </c>
      <c r="S54" s="198" t="str">
        <f>IF(_penmei2_month_day!G47="","",IF(_penmei2_month_day!G47=1,_penmei2_month_day!E47,_penmei2_month_day!F47))</f>
        <v/>
      </c>
      <c r="T54" s="197" t="str">
        <f>IF(_penmei3_month_day!A47="","",IF(_penmei10_month_day!G47=1,IF(_penmei10_month_day!C47="",_penmei10_month_day!F47,_penmei10_month_day!C47),IF(_penmei10_month_day!F47="",_penmei10_month_day!C47,_penmei10_month_day!F47)))</f>
        <v/>
      </c>
      <c r="U54" s="169" t="str">
        <f>IF(_penmei1_month_day!BR47="","",_penmei1_month_day!BR47)</f>
        <v/>
      </c>
      <c r="V54" s="169" t="str">
        <f>IF(_penmei3_month_day!A47="","",IF(_penmei3_month_day!A47=1,_penmei4_month_day!H47,_penmei5_month_day!H47))</f>
        <v/>
      </c>
      <c r="W54" s="199" t="str">
        <f>IF(_penmei3_month_day!A47="","",IF(_penmei3_month_day!A47=1,_penmei4_month_day!I47,_penmei5_month_day!I47))</f>
        <v/>
      </c>
      <c r="X54" s="200" t="str">
        <f>IF(_penmei11_month_day!A47="","",_penmei11_month_day!A47)</f>
        <v/>
      </c>
      <c r="Y54" s="221" t="str">
        <f>IF(_penmei11_month_day!B47="","",_penmei11_month_day!B47)</f>
        <v/>
      </c>
      <c r="Z54" s="222" t="str">
        <f>IF(_penmei11_month_day!C47="","",_penmei11_month_day!C47)</f>
        <v/>
      </c>
      <c r="AA54" s="223" t="str">
        <f>IF(_penmei11_month_day!D47="","",_penmei11_month_day!D47)</f>
        <v/>
      </c>
      <c r="AB54" s="222" t="str">
        <f>IF(_penmei11_month_day!E47="","",_penmei11_month_day!E47)</f>
        <v/>
      </c>
      <c r="AC54" s="224" t="str">
        <f>IF(_penmei11_month_day!F47="","",_penmei11_month_day!F47)</f>
        <v/>
      </c>
      <c r="AD54" s="222" t="str">
        <f>IF(_penmei11_month_day!G47="","",_penmei11_month_day!G47)</f>
        <v/>
      </c>
      <c r="AE54" s="225" t="str">
        <f>IF(_penmei11_month_day!H47="","",_penmei11_month_day!H47)</f>
        <v/>
      </c>
      <c r="AF54" s="226" t="str">
        <f>IF(_penmei11_month_day!I47="","",_penmei11_month_day!I47)</f>
        <v/>
      </c>
      <c r="AG54" s="225" t="str">
        <f>IF(_penmei11_month_day!J47="","",_penmei11_month_day!J47)</f>
        <v/>
      </c>
      <c r="AH54" s="226" t="str">
        <f>IF(_penmei11_month_day!K47="","",_penmei11_month_day!K47)</f>
        <v/>
      </c>
      <c r="AI54" s="225" t="str">
        <f>IF(_penmei11_month_day!L47="","",_penmei11_month_day!L47)</f>
        <v/>
      </c>
      <c r="AJ54" s="226" t="str">
        <f>IF(_penmei11_month_day!M47="","",_penmei11_month_day!M47)</f>
        <v/>
      </c>
      <c r="AK54" s="225" t="str">
        <f>IF(_penmei11_month_day!N47="","",_penmei11_month_day!N47)</f>
        <v/>
      </c>
      <c r="AL54" s="226" t="str">
        <f>IF(_penmei11_month_day!O47="","",_penmei11_month_day!O47)</f>
        <v/>
      </c>
      <c r="AM54" s="240" t="str">
        <f>IF(_penmei11_month_day!P47="","",_penmei11_month_day!P47)</f>
        <v/>
      </c>
      <c r="AN54" s="241"/>
      <c r="AO54" s="241"/>
    </row>
    <row r="55" ht="19.5" customHeight="1" spans="1:41">
      <c r="A55" s="126">
        <f t="shared" si="13"/>
        <v>43467</v>
      </c>
      <c r="B55" s="127">
        <f t="shared" si="0"/>
        <v>43467</v>
      </c>
      <c r="C55" s="128" t="str">
        <f t="shared" si="1"/>
        <v>中</v>
      </c>
      <c r="D55" s="128">
        <f t="shared" si="2"/>
        <v>2</v>
      </c>
      <c r="E55" s="129">
        <f t="shared" si="16"/>
        <v>2</v>
      </c>
      <c r="F55" s="130" t="str">
        <f t="shared" si="3"/>
        <v>乙班</v>
      </c>
      <c r="G55" s="128">
        <f t="shared" si="4"/>
        <v>22</v>
      </c>
      <c r="H55" s="131">
        <f t="shared" si="7"/>
        <v>0.0416666666666667</v>
      </c>
      <c r="I55" s="165">
        <f t="shared" si="8"/>
        <v>0.916666666666668</v>
      </c>
      <c r="J55" s="166" t="str">
        <f>IF(_penmei1_month_day!BO48="","",_penmei1_month_day!BO48)</f>
        <v/>
      </c>
      <c r="K55" s="167" t="str">
        <f>IF(_penmei1_month_day!BP48="","",_penmei1_month_day!BP48)</f>
        <v/>
      </c>
      <c r="L55" s="168" t="str">
        <f>IF(_penmei3_month_day!F48="","",_penmei3_month_day!F48)</f>
        <v/>
      </c>
      <c r="M55" s="166" t="str">
        <f>IF(_penmei3_month_day!A48="","",IF(_penmei3_month_day!A48=1,_penmei3_month_day!D48,_penmei3_month_day!E48))</f>
        <v/>
      </c>
      <c r="N55" s="166" t="str">
        <f>IF(_penmei3_month_day!A48="","",IF(_penmei3_month_day!A48=1,_penmei4_month_day!B48,_penmei5_month_day!B48))</f>
        <v/>
      </c>
      <c r="O55" s="166" t="str">
        <f>IF(_penmei3_month_day!A48="","",IF(_penmei3_month_day!A48=1,_penmei4_month_day!C48,_penmei5_month_day!C48))</f>
        <v/>
      </c>
      <c r="P55" s="169" t="str">
        <f>IF(_penmei1_month_day!BQ48="","",_penmei1_month_day!BQ48)</f>
        <v/>
      </c>
      <c r="Q55" s="197" t="str">
        <f>IF(_penmei12_month_day!A48="","",_penmei12_month_day!A48)</f>
        <v/>
      </c>
      <c r="R55" s="168" t="str">
        <f>IF(_penmei6_month_day!A48="","",_penmei6_month_day!A48)</f>
        <v/>
      </c>
      <c r="S55" s="198" t="str">
        <f>IF(_penmei2_month_day!G48="","",IF(_penmei2_month_day!G48=1,_penmei2_month_day!E48,_penmei2_month_day!F48))</f>
        <v/>
      </c>
      <c r="T55" s="197" t="str">
        <f>IF(_penmei3_month_day!A48="","",IF(_penmei10_month_day!G48=1,IF(_penmei10_month_day!C48="",_penmei10_month_day!F48,_penmei10_month_day!C48),IF(_penmei10_month_day!F48="",_penmei10_month_day!C48,_penmei10_month_day!F48)))</f>
        <v/>
      </c>
      <c r="U55" s="169" t="str">
        <f>IF(_penmei1_month_day!BR48="","",_penmei1_month_day!BR48)</f>
        <v/>
      </c>
      <c r="V55" s="169" t="str">
        <f>IF(_penmei3_month_day!A48="","",IF(_penmei3_month_day!A48=1,_penmei4_month_day!H48,_penmei5_month_day!H48))</f>
        <v/>
      </c>
      <c r="W55" s="199" t="str">
        <f>IF(_penmei3_month_day!A48="","",IF(_penmei3_month_day!A48=1,_penmei4_month_day!I48,_penmei5_month_day!I48))</f>
        <v/>
      </c>
      <c r="X55" s="200" t="str">
        <f>IF(_penmei11_month_day!A48="","",_penmei11_month_day!A48)</f>
        <v/>
      </c>
      <c r="Y55" s="221" t="str">
        <f>IF(_penmei11_month_day!B48="","",_penmei11_month_day!B48)</f>
        <v/>
      </c>
      <c r="Z55" s="222" t="str">
        <f>IF(_penmei11_month_day!C48="","",_penmei11_month_day!C48)</f>
        <v/>
      </c>
      <c r="AA55" s="223" t="str">
        <f>IF(_penmei11_month_day!D48="","",_penmei11_month_day!D48)</f>
        <v/>
      </c>
      <c r="AB55" s="222" t="str">
        <f>IF(_penmei11_month_day!E48="","",_penmei11_month_day!E48)</f>
        <v/>
      </c>
      <c r="AC55" s="224" t="str">
        <f>IF(_penmei11_month_day!F48="","",_penmei11_month_day!F48)</f>
        <v/>
      </c>
      <c r="AD55" s="222" t="str">
        <f>IF(_penmei11_month_day!G48="","",_penmei11_month_day!G48)</f>
        <v/>
      </c>
      <c r="AE55" s="225" t="str">
        <f>IF(_penmei11_month_day!H48="","",_penmei11_month_day!H48)</f>
        <v/>
      </c>
      <c r="AF55" s="226" t="str">
        <f>IF(_penmei11_month_day!I48="","",_penmei11_month_day!I48)</f>
        <v/>
      </c>
      <c r="AG55" s="225" t="str">
        <f>IF(_penmei11_month_day!J48="","",_penmei11_month_day!J48)</f>
        <v/>
      </c>
      <c r="AH55" s="226" t="str">
        <f>IF(_penmei11_month_day!K48="","",_penmei11_month_day!K48)</f>
        <v/>
      </c>
      <c r="AI55" s="225" t="str">
        <f>IF(_penmei11_month_day!L48="","",_penmei11_month_day!L48)</f>
        <v/>
      </c>
      <c r="AJ55" s="226" t="str">
        <f>IF(_penmei11_month_day!M48="","",_penmei11_month_day!M48)</f>
        <v/>
      </c>
      <c r="AK55" s="225" t="str">
        <f>IF(_penmei11_month_day!N48="","",_penmei11_month_day!N48)</f>
        <v/>
      </c>
      <c r="AL55" s="226" t="str">
        <f>IF(_penmei11_month_day!O48="","",_penmei11_month_day!O48)</f>
        <v/>
      </c>
      <c r="AM55" s="240" t="str">
        <f>IF(_penmei11_month_day!P48="","",_penmei11_month_day!P48)</f>
        <v/>
      </c>
      <c r="AN55" s="241"/>
      <c r="AO55" s="241"/>
    </row>
    <row r="56" ht="19.5" customHeight="1" spans="1:41">
      <c r="A56" s="132">
        <f t="shared" si="13"/>
        <v>43467</v>
      </c>
      <c r="B56" s="133">
        <f t="shared" si="0"/>
        <v>43467</v>
      </c>
      <c r="C56" s="134" t="str">
        <f t="shared" si="1"/>
        <v>中</v>
      </c>
      <c r="D56" s="134">
        <f t="shared" si="2"/>
        <v>2</v>
      </c>
      <c r="E56" s="135">
        <f t="shared" si="16"/>
        <v>2</v>
      </c>
      <c r="F56" s="136" t="str">
        <f t="shared" si="3"/>
        <v>乙班</v>
      </c>
      <c r="G56" s="134">
        <f t="shared" si="4"/>
        <v>23</v>
      </c>
      <c r="H56" s="137">
        <f t="shared" si="7"/>
        <v>0.0416666666666667</v>
      </c>
      <c r="I56" s="170">
        <f t="shared" si="8"/>
        <v>0.958333333333334</v>
      </c>
      <c r="J56" s="171" t="str">
        <f>IF(_penmei1_month_day!BO49="","",_penmei1_month_day!BO49)</f>
        <v/>
      </c>
      <c r="K56" s="172" t="str">
        <f>IF(_penmei1_month_day!BP49="","",_penmei1_month_day!BP49)</f>
        <v/>
      </c>
      <c r="L56" s="173" t="str">
        <f>IF(_penmei3_month_day!F49="","",_penmei3_month_day!F49)</f>
        <v/>
      </c>
      <c r="M56" s="171" t="str">
        <f>IF(_penmei3_month_day!A49="","",IF(_penmei3_month_day!A49=1,_penmei3_month_day!D49,_penmei3_month_day!E49))</f>
        <v/>
      </c>
      <c r="N56" s="171" t="str">
        <f>IF(_penmei3_month_day!A49="","",IF(_penmei3_month_day!A49=1,_penmei4_month_day!B49,_penmei5_month_day!B49))</f>
        <v/>
      </c>
      <c r="O56" s="171" t="str">
        <f>IF(_penmei3_month_day!A49="","",IF(_penmei3_month_day!A49=1,_penmei4_month_day!C49,_penmei5_month_day!C49))</f>
        <v/>
      </c>
      <c r="P56" s="174" t="str">
        <f>IF(_penmei1_month_day!BQ49="","",_penmei1_month_day!BQ49)</f>
        <v/>
      </c>
      <c r="Q56" s="201" t="str">
        <f>IF(_penmei12_month_day!A49="","",_penmei12_month_day!A49)</f>
        <v/>
      </c>
      <c r="R56" s="173" t="str">
        <f>IF(_penmei6_month_day!A49="","",_penmei6_month_day!A49)</f>
        <v/>
      </c>
      <c r="S56" s="202" t="str">
        <f>IF(_penmei2_month_day!G49="","",IF(_penmei2_month_day!G49=1,_penmei2_month_day!E49,_penmei2_month_day!F49))</f>
        <v/>
      </c>
      <c r="T56" s="201" t="str">
        <f>IF(_penmei3_month_day!A49="","",IF(_penmei10_month_day!G49=1,IF(_penmei10_month_day!C49="",_penmei10_month_day!F49,_penmei10_month_day!C49),IF(_penmei10_month_day!F49="",_penmei10_month_day!C49,_penmei10_month_day!F49)))</f>
        <v/>
      </c>
      <c r="U56" s="174" t="str">
        <f>IF(_penmei1_month_day!BR49="","",_penmei1_month_day!BR49)</f>
        <v/>
      </c>
      <c r="V56" s="174" t="str">
        <f>IF(_penmei3_month_day!A49="","",IF(_penmei3_month_day!A49=1,_penmei4_month_day!H49,_penmei5_month_day!H49))</f>
        <v/>
      </c>
      <c r="W56" s="203" t="str">
        <f>IF(_penmei3_month_day!A49="","",IF(_penmei3_month_day!A49=1,_penmei4_month_day!I49,_penmei5_month_day!I49))</f>
        <v/>
      </c>
      <c r="X56" s="204" t="str">
        <f>IF(_penmei11_month_day!A49="","",_penmei11_month_day!A49)</f>
        <v/>
      </c>
      <c r="Y56" s="227" t="str">
        <f>IF(_penmei11_month_day!B49="","",_penmei11_month_day!B49)</f>
        <v/>
      </c>
      <c r="Z56" s="228" t="str">
        <f>IF(_penmei11_month_day!C49="","",_penmei11_month_day!C49)</f>
        <v/>
      </c>
      <c r="AA56" s="229" t="str">
        <f>IF(_penmei11_month_day!D49="","",_penmei11_month_day!D49)</f>
        <v/>
      </c>
      <c r="AB56" s="228" t="str">
        <f>IF(_penmei11_month_day!E49="","",_penmei11_month_day!E49)</f>
        <v/>
      </c>
      <c r="AC56" s="230" t="str">
        <f>IF(_penmei11_month_day!F49="","",_penmei11_month_day!F49)</f>
        <v/>
      </c>
      <c r="AD56" s="228" t="str">
        <f>IF(_penmei11_month_day!G49="","",_penmei11_month_day!G49)</f>
        <v/>
      </c>
      <c r="AE56" s="231" t="str">
        <f>IF(_penmei11_month_day!H49="","",_penmei11_month_day!H49)</f>
        <v/>
      </c>
      <c r="AF56" s="232" t="str">
        <f>IF(_penmei11_month_day!I49="","",_penmei11_month_day!I49)</f>
        <v/>
      </c>
      <c r="AG56" s="231" t="str">
        <f>IF(_penmei11_month_day!J49="","",_penmei11_month_day!J49)</f>
        <v/>
      </c>
      <c r="AH56" s="232" t="str">
        <f>IF(_penmei11_month_day!K49="","",_penmei11_month_day!K49)</f>
        <v/>
      </c>
      <c r="AI56" s="231" t="str">
        <f>IF(_penmei11_month_day!L49="","",_penmei11_month_day!L49)</f>
        <v/>
      </c>
      <c r="AJ56" s="232" t="str">
        <f>IF(_penmei11_month_day!M49="","",_penmei11_month_day!M49)</f>
        <v/>
      </c>
      <c r="AK56" s="231" t="str">
        <f>IF(_penmei11_month_day!N49="","",_penmei11_month_day!N49)</f>
        <v/>
      </c>
      <c r="AL56" s="232" t="str">
        <f>IF(_penmei11_month_day!O49="","",_penmei11_month_day!O49)</f>
        <v/>
      </c>
      <c r="AM56" s="242" t="str">
        <f>IF(_penmei11_month_day!P49="","",_penmei11_month_day!P49)</f>
        <v/>
      </c>
      <c r="AN56" s="243" t="s">
        <v>83</v>
      </c>
      <c r="AO56" s="247" t="s">
        <v>85</v>
      </c>
    </row>
    <row r="57" ht="19.5" customHeight="1" spans="1:41">
      <c r="A57" s="120">
        <f t="shared" si="13"/>
        <v>43468</v>
      </c>
      <c r="B57" s="121">
        <f t="shared" si="0"/>
        <v>43468</v>
      </c>
      <c r="C57" s="122" t="str">
        <f t="shared" si="1"/>
        <v>夜</v>
      </c>
      <c r="D57" s="122">
        <f t="shared" si="2"/>
        <v>3</v>
      </c>
      <c r="E57" s="123">
        <f>IF(AND(E9=1),4,IF(AND(E9&gt;1),(E9-1),))</f>
        <v>4</v>
      </c>
      <c r="F57" s="124" t="str">
        <f t="shared" si="3"/>
        <v>丁班</v>
      </c>
      <c r="G57" s="122">
        <f t="shared" si="4"/>
        <v>0</v>
      </c>
      <c r="H57" s="125">
        <f t="shared" si="7"/>
        <v>0.0416666666666667</v>
      </c>
      <c r="I57" s="160">
        <f t="shared" si="8"/>
        <v>1</v>
      </c>
      <c r="J57" s="161" t="str">
        <f>IF(_penmei1_month_day!BO50="","",_penmei1_month_day!BO50)</f>
        <v/>
      </c>
      <c r="K57" s="162" t="str">
        <f>IF(_penmei1_month_day!BP50="","",_penmei1_month_day!BP50)</f>
        <v/>
      </c>
      <c r="L57" s="163" t="str">
        <f>IF(_penmei3_month_day!F50="","",_penmei3_month_day!F50)</f>
        <v/>
      </c>
      <c r="M57" s="161" t="str">
        <f>IF(_penmei3_month_day!A50="","",IF(_penmei3_month_day!A50=1,_penmei3_month_day!D50,_penmei3_month_day!E50))</f>
        <v/>
      </c>
      <c r="N57" s="161" t="str">
        <f>IF(_penmei3_month_day!A50="","",IF(_penmei3_month_day!A50=1,_penmei4_month_day!B50,_penmei5_month_day!B50))</f>
        <v/>
      </c>
      <c r="O57" s="161" t="str">
        <f>IF(_penmei3_month_day!A50="","",IF(_penmei3_month_day!A50=1,_penmei4_month_day!C50,_penmei5_month_day!C50))</f>
        <v/>
      </c>
      <c r="P57" s="164" t="str">
        <f>IF(_penmei1_month_day!BQ50="","",_penmei1_month_day!BQ50)</f>
        <v/>
      </c>
      <c r="Q57" s="193" t="str">
        <f>IF(_penmei12_month_day!A50="","",_penmei12_month_day!A50)</f>
        <v/>
      </c>
      <c r="R57" s="163" t="str">
        <f>IF(_penmei6_month_day!A50="","",_penmei6_month_day!A50)</f>
        <v/>
      </c>
      <c r="S57" s="194" t="str">
        <f>IF(_penmei2_month_day!G50="","",IF(_penmei2_month_day!G50=1,_penmei2_month_day!E50,_penmei2_month_day!F50))</f>
        <v/>
      </c>
      <c r="T57" s="193" t="str">
        <f>IF(_penmei3_month_day!A50="","",IF(_penmei10_month_day!G50=1,IF(_penmei10_month_day!C50="",_penmei10_month_day!F50,_penmei10_month_day!C50),IF(_penmei10_month_day!F50="",_penmei10_month_day!C50,_penmei10_month_day!F50)))</f>
        <v/>
      </c>
      <c r="U57" s="164" t="str">
        <f>IF(_penmei1_month_day!BR50="","",_penmei1_month_day!BR50)</f>
        <v/>
      </c>
      <c r="V57" s="164" t="str">
        <f>IF(_penmei3_month_day!A50="","",IF(_penmei3_month_day!A50=1,_penmei4_month_day!H50,_penmei5_month_day!H50))</f>
        <v/>
      </c>
      <c r="W57" s="195" t="str">
        <f>IF(_penmei3_month_day!A50="","",IF(_penmei3_month_day!A50=1,_penmei4_month_day!I50,_penmei5_month_day!I50))</f>
        <v/>
      </c>
      <c r="X57" s="196" t="str">
        <f>IF(_penmei11_month_day!A50="","",_penmei11_month_day!A50)</f>
        <v/>
      </c>
      <c r="Y57" s="215" t="str">
        <f>IF(_penmei11_month_day!B50="","",_penmei11_month_day!B50)</f>
        <v/>
      </c>
      <c r="Z57" s="216" t="str">
        <f>IF(_penmei11_month_day!C50="","",_penmei11_month_day!C50)</f>
        <v/>
      </c>
      <c r="AA57" s="217" t="str">
        <f>IF(_penmei11_month_day!D50="","",_penmei11_month_day!D50)</f>
        <v/>
      </c>
      <c r="AB57" s="216" t="str">
        <f>IF(_penmei11_month_day!E50="","",_penmei11_month_day!E50)</f>
        <v/>
      </c>
      <c r="AC57" s="218" t="str">
        <f>IF(_penmei11_month_day!F50="","",_penmei11_month_day!F50)</f>
        <v/>
      </c>
      <c r="AD57" s="216" t="str">
        <f>IF(_penmei11_month_day!G50="","",_penmei11_month_day!G50)</f>
        <v/>
      </c>
      <c r="AE57" s="219" t="str">
        <f>IF(_penmei11_month_day!H50="","",_penmei11_month_day!H50)</f>
        <v/>
      </c>
      <c r="AF57" s="220" t="str">
        <f>IF(_penmei11_month_day!I50="","",_penmei11_month_day!I50)</f>
        <v/>
      </c>
      <c r="AG57" s="219" t="str">
        <f>IF(_penmei11_month_day!J50="","",_penmei11_month_day!J50)</f>
        <v/>
      </c>
      <c r="AH57" s="220" t="str">
        <f>IF(_penmei11_month_day!K50="","",_penmei11_month_day!K50)</f>
        <v/>
      </c>
      <c r="AI57" s="219" t="str">
        <f>IF(_penmei11_month_day!L50="","",_penmei11_month_day!L50)</f>
        <v/>
      </c>
      <c r="AJ57" s="220" t="str">
        <f>IF(_penmei11_month_day!M50="","",_penmei11_month_day!M50)</f>
        <v/>
      </c>
      <c r="AK57" s="219" t="str">
        <f>IF(_penmei11_month_day!N50="","",_penmei11_month_day!N50)</f>
        <v/>
      </c>
      <c r="AL57" s="220" t="str">
        <f>IF(_penmei11_month_day!O50="","",_penmei11_month_day!O50)</f>
        <v/>
      </c>
      <c r="AM57" s="238" t="str">
        <f>IF(_penmei11_month_day!P50="","",_penmei11_month_day!P50)</f>
        <v/>
      </c>
      <c r="AN57" s="239"/>
      <c r="AO57" s="239"/>
    </row>
    <row r="58" ht="19.5" customHeight="1" spans="1:41">
      <c r="A58" s="126">
        <f t="shared" si="13"/>
        <v>43468</v>
      </c>
      <c r="B58" s="127">
        <f t="shared" si="0"/>
        <v>43468</v>
      </c>
      <c r="C58" s="128" t="str">
        <f t="shared" si="1"/>
        <v>夜</v>
      </c>
      <c r="D58" s="128">
        <f t="shared" si="2"/>
        <v>3</v>
      </c>
      <c r="E58" s="129">
        <f t="shared" ref="E58:E64" si="17">E57</f>
        <v>4</v>
      </c>
      <c r="F58" s="130" t="str">
        <f t="shared" si="3"/>
        <v>丁班</v>
      </c>
      <c r="G58" s="128">
        <f t="shared" si="4"/>
        <v>1</v>
      </c>
      <c r="H58" s="131">
        <f t="shared" si="7"/>
        <v>0.0416666666666667</v>
      </c>
      <c r="I58" s="165">
        <f t="shared" si="8"/>
        <v>0.0416666666666667</v>
      </c>
      <c r="J58" s="166" t="str">
        <f>IF(_penmei1_month_day!BO51="","",_penmei1_month_day!BO51)</f>
        <v/>
      </c>
      <c r="K58" s="167" t="str">
        <f>IF(_penmei1_month_day!BP51="","",_penmei1_month_day!BP51)</f>
        <v/>
      </c>
      <c r="L58" s="168" t="str">
        <f>IF(_penmei3_month_day!F51="","",_penmei3_month_day!F51)</f>
        <v/>
      </c>
      <c r="M58" s="166" t="str">
        <f>IF(_penmei3_month_day!A51="","",IF(_penmei3_month_day!A51=1,_penmei3_month_day!D51,_penmei3_month_day!E51))</f>
        <v/>
      </c>
      <c r="N58" s="166" t="str">
        <f>IF(_penmei3_month_day!A51="","",IF(_penmei3_month_day!A51=1,_penmei4_month_day!B51,_penmei5_month_day!B51))</f>
        <v/>
      </c>
      <c r="O58" s="166" t="str">
        <f>IF(_penmei3_month_day!A51="","",IF(_penmei3_month_day!A51=1,_penmei4_month_day!C51,_penmei5_month_day!C51))</f>
        <v/>
      </c>
      <c r="P58" s="169" t="str">
        <f>IF(_penmei1_month_day!BQ51="","",_penmei1_month_day!BQ51)</f>
        <v/>
      </c>
      <c r="Q58" s="197" t="str">
        <f>IF(_penmei12_month_day!A51="","",_penmei12_month_day!A51)</f>
        <v/>
      </c>
      <c r="R58" s="168" t="str">
        <f>IF(_penmei6_month_day!A51="","",_penmei6_month_day!A51)</f>
        <v/>
      </c>
      <c r="S58" s="198" t="str">
        <f>IF(_penmei2_month_day!G51="","",IF(_penmei2_month_day!G51=1,_penmei2_month_day!E51,_penmei2_month_day!F51))</f>
        <v/>
      </c>
      <c r="T58" s="197" t="str">
        <f>IF(_penmei3_month_day!A51="","",IF(_penmei10_month_day!G51=1,IF(_penmei10_month_day!C51="",_penmei10_month_day!F51,_penmei10_month_day!C51),IF(_penmei10_month_day!F51="",_penmei10_month_day!C51,_penmei10_month_day!F51)))</f>
        <v/>
      </c>
      <c r="U58" s="169" t="str">
        <f>IF(_penmei1_month_day!BR51="","",_penmei1_month_day!BR51)</f>
        <v/>
      </c>
      <c r="V58" s="169" t="str">
        <f>IF(_penmei3_month_day!A51="","",IF(_penmei3_month_day!A51=1,_penmei4_month_day!H51,_penmei5_month_day!H51))</f>
        <v/>
      </c>
      <c r="W58" s="199" t="str">
        <f>IF(_penmei3_month_day!A51="","",IF(_penmei3_month_day!A51=1,_penmei4_month_day!I51,_penmei5_month_day!I51))</f>
        <v/>
      </c>
      <c r="X58" s="200" t="str">
        <f>IF(_penmei11_month_day!A51="","",_penmei11_month_day!A51)</f>
        <v/>
      </c>
      <c r="Y58" s="221" t="str">
        <f>IF(_penmei11_month_day!B51="","",_penmei11_month_day!B51)</f>
        <v/>
      </c>
      <c r="Z58" s="222" t="str">
        <f>IF(_penmei11_month_day!C51="","",_penmei11_month_day!C51)</f>
        <v/>
      </c>
      <c r="AA58" s="223" t="str">
        <f>IF(_penmei11_month_day!D51="","",_penmei11_month_day!D51)</f>
        <v/>
      </c>
      <c r="AB58" s="222" t="str">
        <f>IF(_penmei11_month_day!E51="","",_penmei11_month_day!E51)</f>
        <v/>
      </c>
      <c r="AC58" s="224" t="str">
        <f>IF(_penmei11_month_day!F51="","",_penmei11_month_day!F51)</f>
        <v/>
      </c>
      <c r="AD58" s="222" t="str">
        <f>IF(_penmei11_month_day!G51="","",_penmei11_month_day!G51)</f>
        <v/>
      </c>
      <c r="AE58" s="225" t="str">
        <f>IF(_penmei11_month_day!H51="","",_penmei11_month_day!H51)</f>
        <v/>
      </c>
      <c r="AF58" s="226" t="str">
        <f>IF(_penmei11_month_day!I51="","",_penmei11_month_day!I51)</f>
        <v/>
      </c>
      <c r="AG58" s="225" t="str">
        <f>IF(_penmei11_month_day!J51="","",_penmei11_month_day!J51)</f>
        <v/>
      </c>
      <c r="AH58" s="226" t="str">
        <f>IF(_penmei11_month_day!K51="","",_penmei11_month_day!K51)</f>
        <v/>
      </c>
      <c r="AI58" s="225" t="str">
        <f>IF(_penmei11_month_day!L51="","",_penmei11_month_day!L51)</f>
        <v/>
      </c>
      <c r="AJ58" s="226" t="str">
        <f>IF(_penmei11_month_day!M51="","",_penmei11_month_day!M51)</f>
        <v/>
      </c>
      <c r="AK58" s="225" t="str">
        <f>IF(_penmei11_month_day!N51="","",_penmei11_month_day!N51)</f>
        <v/>
      </c>
      <c r="AL58" s="226" t="str">
        <f>IF(_penmei11_month_day!O51="","",_penmei11_month_day!O51)</f>
        <v/>
      </c>
      <c r="AM58" s="240" t="str">
        <f>IF(_penmei11_month_day!P51="","",_penmei11_month_day!P51)</f>
        <v/>
      </c>
      <c r="AN58" s="241"/>
      <c r="AO58" s="241"/>
    </row>
    <row r="59" ht="19.5" customHeight="1" spans="1:41">
      <c r="A59" s="126">
        <f t="shared" si="13"/>
        <v>43468</v>
      </c>
      <c r="B59" s="127">
        <f t="shared" si="0"/>
        <v>43468</v>
      </c>
      <c r="C59" s="128" t="str">
        <f t="shared" si="1"/>
        <v>夜</v>
      </c>
      <c r="D59" s="128">
        <f t="shared" si="2"/>
        <v>3</v>
      </c>
      <c r="E59" s="129">
        <f t="shared" si="17"/>
        <v>4</v>
      </c>
      <c r="F59" s="130" t="str">
        <f t="shared" si="3"/>
        <v>丁班</v>
      </c>
      <c r="G59" s="128">
        <f t="shared" si="4"/>
        <v>2</v>
      </c>
      <c r="H59" s="131">
        <f t="shared" si="7"/>
        <v>0.0416666666666667</v>
      </c>
      <c r="I59" s="165">
        <f t="shared" si="8"/>
        <v>0.0833333333333334</v>
      </c>
      <c r="J59" s="166" t="str">
        <f>IF(_penmei1_month_day!BO52="","",_penmei1_month_day!BO52)</f>
        <v/>
      </c>
      <c r="K59" s="167" t="str">
        <f>IF(_penmei1_month_day!BP52="","",_penmei1_month_day!BP52)</f>
        <v/>
      </c>
      <c r="L59" s="168" t="str">
        <f>IF(_penmei3_month_day!F52="","",_penmei3_month_day!F52)</f>
        <v/>
      </c>
      <c r="M59" s="166" t="str">
        <f>IF(_penmei3_month_day!A52="","",IF(_penmei3_month_day!A52=1,_penmei3_month_day!D52,_penmei3_month_day!E52))</f>
        <v/>
      </c>
      <c r="N59" s="166" t="str">
        <f>IF(_penmei3_month_day!A52="","",IF(_penmei3_month_day!A52=1,_penmei4_month_day!B52,_penmei5_month_day!B52))</f>
        <v/>
      </c>
      <c r="O59" s="166" t="str">
        <f>IF(_penmei3_month_day!A52="","",IF(_penmei3_month_day!A52=1,_penmei4_month_day!C52,_penmei5_month_day!C52))</f>
        <v/>
      </c>
      <c r="P59" s="169" t="str">
        <f>IF(_penmei1_month_day!BQ52="","",_penmei1_month_day!BQ52)</f>
        <v/>
      </c>
      <c r="Q59" s="197" t="str">
        <f>IF(_penmei12_month_day!A52="","",_penmei12_month_day!A52)</f>
        <v/>
      </c>
      <c r="R59" s="168" t="str">
        <f>IF(_penmei6_month_day!A52="","",_penmei6_month_day!A52)</f>
        <v/>
      </c>
      <c r="S59" s="198" t="str">
        <f>IF(_penmei2_month_day!G52="","",IF(_penmei2_month_day!G52=1,_penmei2_month_day!E52,_penmei2_month_day!F52))</f>
        <v/>
      </c>
      <c r="T59" s="197" t="str">
        <f>IF(_penmei3_month_day!A52="","",IF(_penmei10_month_day!G52=1,IF(_penmei10_month_day!C52="",_penmei10_month_day!F52,_penmei10_month_day!C52),IF(_penmei10_month_day!F52="",_penmei10_month_day!C52,_penmei10_month_day!F52)))</f>
        <v/>
      </c>
      <c r="U59" s="169" t="str">
        <f>IF(_penmei1_month_day!BR52="","",_penmei1_month_day!BR52)</f>
        <v/>
      </c>
      <c r="V59" s="169" t="str">
        <f>IF(_penmei3_month_day!A52="","",IF(_penmei3_month_day!A52=1,_penmei4_month_day!H52,_penmei5_month_day!H52))</f>
        <v/>
      </c>
      <c r="W59" s="199" t="str">
        <f>IF(_penmei3_month_day!A52="","",IF(_penmei3_month_day!A52=1,_penmei4_month_day!I52,_penmei5_month_day!I52))</f>
        <v/>
      </c>
      <c r="X59" s="200" t="str">
        <f>IF(_penmei11_month_day!A52="","",_penmei11_month_day!A52)</f>
        <v/>
      </c>
      <c r="Y59" s="221" t="str">
        <f>IF(_penmei11_month_day!B52="","",_penmei11_month_day!B52)</f>
        <v/>
      </c>
      <c r="Z59" s="222" t="str">
        <f>IF(_penmei11_month_day!C52="","",_penmei11_month_day!C52)</f>
        <v/>
      </c>
      <c r="AA59" s="223" t="str">
        <f>IF(_penmei11_month_day!D52="","",_penmei11_month_day!D52)</f>
        <v/>
      </c>
      <c r="AB59" s="222" t="str">
        <f>IF(_penmei11_month_day!E52="","",_penmei11_month_day!E52)</f>
        <v/>
      </c>
      <c r="AC59" s="224" t="str">
        <f>IF(_penmei11_month_day!F52="","",_penmei11_month_day!F52)</f>
        <v/>
      </c>
      <c r="AD59" s="222" t="str">
        <f>IF(_penmei11_month_day!G52="","",_penmei11_month_day!G52)</f>
        <v/>
      </c>
      <c r="AE59" s="225" t="str">
        <f>IF(_penmei11_month_day!H52="","",_penmei11_month_day!H52)</f>
        <v/>
      </c>
      <c r="AF59" s="226" t="str">
        <f>IF(_penmei11_month_day!I52="","",_penmei11_month_day!I52)</f>
        <v/>
      </c>
      <c r="AG59" s="225" t="str">
        <f>IF(_penmei11_month_day!J52="","",_penmei11_month_day!J52)</f>
        <v/>
      </c>
      <c r="AH59" s="226" t="str">
        <f>IF(_penmei11_month_day!K52="","",_penmei11_month_day!K52)</f>
        <v/>
      </c>
      <c r="AI59" s="225" t="str">
        <f>IF(_penmei11_month_day!L52="","",_penmei11_month_day!L52)</f>
        <v/>
      </c>
      <c r="AJ59" s="226" t="str">
        <f>IF(_penmei11_month_day!M52="","",_penmei11_month_day!M52)</f>
        <v/>
      </c>
      <c r="AK59" s="225" t="str">
        <f>IF(_penmei11_month_day!N52="","",_penmei11_month_day!N52)</f>
        <v/>
      </c>
      <c r="AL59" s="226" t="str">
        <f>IF(_penmei11_month_day!O52="","",_penmei11_month_day!O52)</f>
        <v/>
      </c>
      <c r="AM59" s="240" t="str">
        <f>IF(_penmei11_month_day!P52="","",_penmei11_month_day!P52)</f>
        <v/>
      </c>
      <c r="AN59" s="241"/>
      <c r="AO59" s="241"/>
    </row>
    <row r="60" ht="19.5" customHeight="1" spans="1:41">
      <c r="A60" s="126">
        <f t="shared" si="13"/>
        <v>43468</v>
      </c>
      <c r="B60" s="127">
        <f t="shared" si="0"/>
        <v>43468</v>
      </c>
      <c r="C60" s="128" t="str">
        <f t="shared" si="1"/>
        <v>夜</v>
      </c>
      <c r="D60" s="128">
        <f t="shared" si="2"/>
        <v>3</v>
      </c>
      <c r="E60" s="129">
        <f t="shared" si="17"/>
        <v>4</v>
      </c>
      <c r="F60" s="130" t="str">
        <f t="shared" si="3"/>
        <v>丁班</v>
      </c>
      <c r="G60" s="128">
        <f t="shared" si="4"/>
        <v>3</v>
      </c>
      <c r="H60" s="131">
        <f t="shared" si="7"/>
        <v>0.0416666666666667</v>
      </c>
      <c r="I60" s="165">
        <f t="shared" si="8"/>
        <v>0.125</v>
      </c>
      <c r="J60" s="166" t="str">
        <f>IF(_penmei1_month_day!BO53="","",_penmei1_month_day!BO53)</f>
        <v/>
      </c>
      <c r="K60" s="167" t="str">
        <f>IF(_penmei1_month_day!BP53="","",_penmei1_month_day!BP53)</f>
        <v/>
      </c>
      <c r="L60" s="168" t="str">
        <f>IF(_penmei3_month_day!F53="","",_penmei3_month_day!F53)</f>
        <v/>
      </c>
      <c r="M60" s="166" t="str">
        <f>IF(_penmei3_month_day!A53="","",IF(_penmei3_month_day!A53=1,_penmei3_month_day!D53,_penmei3_month_day!E53))</f>
        <v/>
      </c>
      <c r="N60" s="166" t="str">
        <f>IF(_penmei3_month_day!A53="","",IF(_penmei3_month_day!A53=1,_penmei4_month_day!B53,_penmei5_month_day!B53))</f>
        <v/>
      </c>
      <c r="O60" s="166" t="str">
        <f>IF(_penmei3_month_day!A53="","",IF(_penmei3_month_day!A53=1,_penmei4_month_day!C53,_penmei5_month_day!C53))</f>
        <v/>
      </c>
      <c r="P60" s="169" t="str">
        <f>IF(_penmei1_month_day!BQ53="","",_penmei1_month_day!BQ53)</f>
        <v/>
      </c>
      <c r="Q60" s="197" t="str">
        <f>IF(_penmei12_month_day!A53="","",_penmei12_month_day!A53)</f>
        <v/>
      </c>
      <c r="R60" s="168" t="str">
        <f>IF(_penmei6_month_day!A53="","",_penmei6_month_day!A53)</f>
        <v/>
      </c>
      <c r="S60" s="198" t="str">
        <f>IF(_penmei2_month_day!G53="","",IF(_penmei2_month_day!G53=1,_penmei2_month_day!E53,_penmei2_month_day!F53))</f>
        <v/>
      </c>
      <c r="T60" s="197" t="str">
        <f>IF(_penmei3_month_day!A53="","",IF(_penmei10_month_day!G53=1,IF(_penmei10_month_day!C53="",_penmei10_month_day!F53,_penmei10_month_day!C53),IF(_penmei10_month_day!F53="",_penmei10_month_day!C53,_penmei10_month_day!F53)))</f>
        <v/>
      </c>
      <c r="U60" s="169" t="str">
        <f>IF(_penmei1_month_day!BR53="","",_penmei1_month_day!BR53)</f>
        <v/>
      </c>
      <c r="V60" s="169" t="str">
        <f>IF(_penmei3_month_day!A53="","",IF(_penmei3_month_day!A53=1,_penmei4_month_day!H53,_penmei5_month_day!H53))</f>
        <v/>
      </c>
      <c r="W60" s="199" t="str">
        <f>IF(_penmei3_month_day!A53="","",IF(_penmei3_month_day!A53=1,_penmei4_month_day!I53,_penmei5_month_day!I53))</f>
        <v/>
      </c>
      <c r="X60" s="200" t="str">
        <f>IF(_penmei11_month_day!A53="","",_penmei11_month_day!A53)</f>
        <v/>
      </c>
      <c r="Y60" s="221" t="str">
        <f>IF(_penmei11_month_day!B53="","",_penmei11_month_day!B53)</f>
        <v/>
      </c>
      <c r="Z60" s="222" t="str">
        <f>IF(_penmei11_month_day!C53="","",_penmei11_month_day!C53)</f>
        <v/>
      </c>
      <c r="AA60" s="223" t="str">
        <f>IF(_penmei11_month_day!D53="","",_penmei11_month_day!D53)</f>
        <v/>
      </c>
      <c r="AB60" s="222" t="str">
        <f>IF(_penmei11_month_day!E53="","",_penmei11_month_day!E53)</f>
        <v/>
      </c>
      <c r="AC60" s="224" t="str">
        <f>IF(_penmei11_month_day!F53="","",_penmei11_month_day!F53)</f>
        <v/>
      </c>
      <c r="AD60" s="222" t="str">
        <f>IF(_penmei11_month_day!G53="","",_penmei11_month_day!G53)</f>
        <v/>
      </c>
      <c r="AE60" s="225" t="str">
        <f>IF(_penmei11_month_day!H53="","",_penmei11_month_day!H53)</f>
        <v/>
      </c>
      <c r="AF60" s="226" t="str">
        <f>IF(_penmei11_month_day!I53="","",_penmei11_month_day!I53)</f>
        <v/>
      </c>
      <c r="AG60" s="225" t="str">
        <f>IF(_penmei11_month_day!J53="","",_penmei11_month_day!J53)</f>
        <v/>
      </c>
      <c r="AH60" s="226" t="str">
        <f>IF(_penmei11_month_day!K53="","",_penmei11_month_day!K53)</f>
        <v/>
      </c>
      <c r="AI60" s="225" t="str">
        <f>IF(_penmei11_month_day!L53="","",_penmei11_month_day!L53)</f>
        <v/>
      </c>
      <c r="AJ60" s="226" t="str">
        <f>IF(_penmei11_month_day!M53="","",_penmei11_month_day!M53)</f>
        <v/>
      </c>
      <c r="AK60" s="225" t="str">
        <f>IF(_penmei11_month_day!N53="","",_penmei11_month_day!N53)</f>
        <v/>
      </c>
      <c r="AL60" s="226" t="str">
        <f>IF(_penmei11_month_day!O53="","",_penmei11_month_day!O53)</f>
        <v/>
      </c>
      <c r="AM60" s="240" t="str">
        <f>IF(_penmei11_month_day!P53="","",_penmei11_month_day!P53)</f>
        <v/>
      </c>
      <c r="AN60" s="241"/>
      <c r="AO60" s="241"/>
    </row>
    <row r="61" ht="19.5" customHeight="1" spans="1:41">
      <c r="A61" s="126">
        <f t="shared" si="13"/>
        <v>43468</v>
      </c>
      <c r="B61" s="127">
        <f t="shared" si="0"/>
        <v>43468</v>
      </c>
      <c r="C61" s="128" t="str">
        <f t="shared" si="1"/>
        <v>夜</v>
      </c>
      <c r="D61" s="128">
        <f t="shared" si="2"/>
        <v>3</v>
      </c>
      <c r="E61" s="129">
        <f t="shared" si="17"/>
        <v>4</v>
      </c>
      <c r="F61" s="130" t="str">
        <f t="shared" si="3"/>
        <v>丁班</v>
      </c>
      <c r="G61" s="128">
        <f t="shared" si="4"/>
        <v>4</v>
      </c>
      <c r="H61" s="131">
        <f t="shared" si="7"/>
        <v>0.0416666666666667</v>
      </c>
      <c r="I61" s="165">
        <f t="shared" si="8"/>
        <v>0.166666666666667</v>
      </c>
      <c r="J61" s="166" t="str">
        <f>IF(_penmei1_month_day!BO54="","",_penmei1_month_day!BO54)</f>
        <v/>
      </c>
      <c r="K61" s="167" t="str">
        <f>IF(_penmei1_month_day!BP54="","",_penmei1_month_day!BP54)</f>
        <v/>
      </c>
      <c r="L61" s="168" t="str">
        <f>IF(_penmei3_month_day!F54="","",_penmei3_month_day!F54)</f>
        <v/>
      </c>
      <c r="M61" s="166" t="str">
        <f>IF(_penmei3_month_day!A54="","",IF(_penmei3_month_day!A54=1,_penmei3_month_day!D54,_penmei3_month_day!E54))</f>
        <v/>
      </c>
      <c r="N61" s="166" t="str">
        <f>IF(_penmei3_month_day!A54="","",IF(_penmei3_month_day!A54=1,_penmei4_month_day!B54,_penmei5_month_day!B54))</f>
        <v/>
      </c>
      <c r="O61" s="166" t="str">
        <f>IF(_penmei3_month_day!A54="","",IF(_penmei3_month_day!A54=1,_penmei4_month_day!C54,_penmei5_month_day!C54))</f>
        <v/>
      </c>
      <c r="P61" s="169" t="str">
        <f>IF(_penmei1_month_day!BQ54="","",_penmei1_month_day!BQ54)</f>
        <v/>
      </c>
      <c r="Q61" s="197" t="str">
        <f>IF(_penmei12_month_day!A54="","",_penmei12_month_day!A54)</f>
        <v/>
      </c>
      <c r="R61" s="168" t="str">
        <f>IF(_penmei6_month_day!A54="","",_penmei6_month_day!A54)</f>
        <v/>
      </c>
      <c r="S61" s="198" t="str">
        <f>IF(_penmei2_month_day!G54="","",IF(_penmei2_month_day!G54=1,_penmei2_month_day!E54,_penmei2_month_day!F54))</f>
        <v/>
      </c>
      <c r="T61" s="197" t="str">
        <f>IF(_penmei3_month_day!A54="","",IF(_penmei10_month_day!G54=1,IF(_penmei10_month_day!C54="",_penmei10_month_day!F54,_penmei10_month_day!C54),IF(_penmei10_month_day!F54="",_penmei10_month_day!C54,_penmei10_month_day!F54)))</f>
        <v/>
      </c>
      <c r="U61" s="169" t="str">
        <f>IF(_penmei1_month_day!BR54="","",_penmei1_month_day!BR54)</f>
        <v/>
      </c>
      <c r="V61" s="169" t="str">
        <f>IF(_penmei3_month_day!A54="","",IF(_penmei3_month_day!A54=1,_penmei4_month_day!H54,_penmei5_month_day!H54))</f>
        <v/>
      </c>
      <c r="W61" s="199" t="str">
        <f>IF(_penmei3_month_day!A54="","",IF(_penmei3_month_day!A54=1,_penmei4_month_day!I54,_penmei5_month_day!I54))</f>
        <v/>
      </c>
      <c r="X61" s="200" t="str">
        <f>IF(_penmei11_month_day!A54="","",_penmei11_month_day!A54)</f>
        <v/>
      </c>
      <c r="Y61" s="221" t="str">
        <f>IF(_penmei11_month_day!B54="","",_penmei11_month_day!B54)</f>
        <v/>
      </c>
      <c r="Z61" s="222" t="str">
        <f>IF(_penmei11_month_day!C54="","",_penmei11_month_day!C54)</f>
        <v/>
      </c>
      <c r="AA61" s="223" t="str">
        <f>IF(_penmei11_month_day!D54="","",_penmei11_month_day!D54)</f>
        <v/>
      </c>
      <c r="AB61" s="222" t="str">
        <f>IF(_penmei11_month_day!E54="","",_penmei11_month_day!E54)</f>
        <v/>
      </c>
      <c r="AC61" s="224" t="str">
        <f>IF(_penmei11_month_day!F54="","",_penmei11_month_day!F54)</f>
        <v/>
      </c>
      <c r="AD61" s="222" t="str">
        <f>IF(_penmei11_month_day!G54="","",_penmei11_month_day!G54)</f>
        <v/>
      </c>
      <c r="AE61" s="225" t="str">
        <f>IF(_penmei11_month_day!H54="","",_penmei11_month_day!H54)</f>
        <v/>
      </c>
      <c r="AF61" s="226" t="str">
        <f>IF(_penmei11_month_day!I54="","",_penmei11_month_day!I54)</f>
        <v/>
      </c>
      <c r="AG61" s="225" t="str">
        <f>IF(_penmei11_month_day!J54="","",_penmei11_month_day!J54)</f>
        <v/>
      </c>
      <c r="AH61" s="226" t="str">
        <f>IF(_penmei11_month_day!K54="","",_penmei11_month_day!K54)</f>
        <v/>
      </c>
      <c r="AI61" s="225" t="str">
        <f>IF(_penmei11_month_day!L54="","",_penmei11_month_day!L54)</f>
        <v/>
      </c>
      <c r="AJ61" s="226" t="str">
        <f>IF(_penmei11_month_day!M54="","",_penmei11_month_day!M54)</f>
        <v/>
      </c>
      <c r="AK61" s="225" t="str">
        <f>IF(_penmei11_month_day!N54="","",_penmei11_month_day!N54)</f>
        <v/>
      </c>
      <c r="AL61" s="226" t="str">
        <f>IF(_penmei11_month_day!O54="","",_penmei11_month_day!O54)</f>
        <v/>
      </c>
      <c r="AM61" s="240" t="str">
        <f>IF(_penmei11_month_day!P54="","",_penmei11_month_day!P54)</f>
        <v/>
      </c>
      <c r="AN61" s="241"/>
      <c r="AO61" s="241"/>
    </row>
    <row r="62" ht="19.5" customHeight="1" spans="1:41">
      <c r="A62" s="126">
        <f t="shared" si="13"/>
        <v>43468</v>
      </c>
      <c r="B62" s="127">
        <f t="shared" si="0"/>
        <v>43468</v>
      </c>
      <c r="C62" s="128" t="str">
        <f t="shared" si="1"/>
        <v>夜</v>
      </c>
      <c r="D62" s="128">
        <f t="shared" si="2"/>
        <v>3</v>
      </c>
      <c r="E62" s="129">
        <f t="shared" si="17"/>
        <v>4</v>
      </c>
      <c r="F62" s="130" t="str">
        <f t="shared" si="3"/>
        <v>丁班</v>
      </c>
      <c r="G62" s="128">
        <f t="shared" si="4"/>
        <v>5</v>
      </c>
      <c r="H62" s="131">
        <f t="shared" si="7"/>
        <v>0.0416666666666667</v>
      </c>
      <c r="I62" s="165">
        <f t="shared" si="8"/>
        <v>0.208333333333333</v>
      </c>
      <c r="J62" s="166" t="str">
        <f>IF(_penmei1_month_day!BO55="","",_penmei1_month_day!BO55)</f>
        <v/>
      </c>
      <c r="K62" s="167" t="str">
        <f>IF(_penmei1_month_day!BP55="","",_penmei1_month_day!BP55)</f>
        <v/>
      </c>
      <c r="L62" s="168" t="str">
        <f>IF(_penmei3_month_day!F55="","",_penmei3_month_day!F55)</f>
        <v/>
      </c>
      <c r="M62" s="166" t="str">
        <f>IF(_penmei3_month_day!A55="","",IF(_penmei3_month_day!A55=1,_penmei3_month_day!D55,_penmei3_month_day!E55))</f>
        <v/>
      </c>
      <c r="N62" s="166" t="str">
        <f>IF(_penmei3_month_day!A55="","",IF(_penmei3_month_day!A55=1,_penmei4_month_day!B55,_penmei5_month_day!B55))</f>
        <v/>
      </c>
      <c r="O62" s="166" t="str">
        <f>IF(_penmei3_month_day!A55="","",IF(_penmei3_month_day!A55=1,_penmei4_month_day!C55,_penmei5_month_day!C55))</f>
        <v/>
      </c>
      <c r="P62" s="169" t="str">
        <f>IF(_penmei1_month_day!BQ55="","",_penmei1_month_day!BQ55)</f>
        <v/>
      </c>
      <c r="Q62" s="197" t="str">
        <f>IF(_penmei12_month_day!A55="","",_penmei12_month_day!A55)</f>
        <v/>
      </c>
      <c r="R62" s="168" t="str">
        <f>IF(_penmei6_month_day!A55="","",_penmei6_month_day!A55)</f>
        <v/>
      </c>
      <c r="S62" s="198" t="str">
        <f>IF(_penmei2_month_day!G55="","",IF(_penmei2_month_day!G55=1,_penmei2_month_day!E55,_penmei2_month_day!F55))</f>
        <v/>
      </c>
      <c r="T62" s="197" t="str">
        <f>IF(_penmei3_month_day!A55="","",IF(_penmei10_month_day!G55=1,IF(_penmei10_month_day!C55="",_penmei10_month_day!F55,_penmei10_month_day!C55),IF(_penmei10_month_day!F55="",_penmei10_month_day!C55,_penmei10_month_day!F55)))</f>
        <v/>
      </c>
      <c r="U62" s="169" t="str">
        <f>IF(_penmei1_month_day!BR55="","",_penmei1_month_day!BR55)</f>
        <v/>
      </c>
      <c r="V62" s="169" t="str">
        <f>IF(_penmei3_month_day!A55="","",IF(_penmei3_month_day!A55=1,_penmei4_month_day!H55,_penmei5_month_day!H55))</f>
        <v/>
      </c>
      <c r="W62" s="199" t="str">
        <f>IF(_penmei3_month_day!A55="","",IF(_penmei3_month_day!A55=1,_penmei4_month_day!I55,_penmei5_month_day!I55))</f>
        <v/>
      </c>
      <c r="X62" s="200" t="str">
        <f>IF(_penmei11_month_day!A55="","",_penmei11_month_day!A55)</f>
        <v/>
      </c>
      <c r="Y62" s="221" t="str">
        <f>IF(_penmei11_month_day!B55="","",_penmei11_month_day!B55)</f>
        <v/>
      </c>
      <c r="Z62" s="222" t="str">
        <f>IF(_penmei11_month_day!C55="","",_penmei11_month_day!C55)</f>
        <v/>
      </c>
      <c r="AA62" s="223" t="str">
        <f>IF(_penmei11_month_day!D55="","",_penmei11_month_day!D55)</f>
        <v/>
      </c>
      <c r="AB62" s="222" t="str">
        <f>IF(_penmei11_month_day!E55="","",_penmei11_month_day!E55)</f>
        <v/>
      </c>
      <c r="AC62" s="224" t="str">
        <f>IF(_penmei11_month_day!F55="","",_penmei11_month_day!F55)</f>
        <v/>
      </c>
      <c r="AD62" s="222" t="str">
        <f>IF(_penmei11_month_day!G55="","",_penmei11_month_day!G55)</f>
        <v/>
      </c>
      <c r="AE62" s="225" t="str">
        <f>IF(_penmei11_month_day!H55="","",_penmei11_month_day!H55)</f>
        <v/>
      </c>
      <c r="AF62" s="226" t="str">
        <f>IF(_penmei11_month_day!I55="","",_penmei11_month_day!I55)</f>
        <v/>
      </c>
      <c r="AG62" s="225" t="str">
        <f>IF(_penmei11_month_day!J55="","",_penmei11_month_day!J55)</f>
        <v/>
      </c>
      <c r="AH62" s="226" t="str">
        <f>IF(_penmei11_month_day!K55="","",_penmei11_month_day!K55)</f>
        <v/>
      </c>
      <c r="AI62" s="225" t="str">
        <f>IF(_penmei11_month_day!L55="","",_penmei11_month_day!L55)</f>
        <v/>
      </c>
      <c r="AJ62" s="226" t="str">
        <f>IF(_penmei11_month_day!M55="","",_penmei11_month_day!M55)</f>
        <v/>
      </c>
      <c r="AK62" s="225" t="str">
        <f>IF(_penmei11_month_day!N55="","",_penmei11_month_day!N55)</f>
        <v/>
      </c>
      <c r="AL62" s="226" t="str">
        <f>IF(_penmei11_month_day!O55="","",_penmei11_month_day!O55)</f>
        <v/>
      </c>
      <c r="AM62" s="240" t="str">
        <f>IF(_penmei11_month_day!P55="","",_penmei11_month_day!P55)</f>
        <v/>
      </c>
      <c r="AN62" s="241"/>
      <c r="AO62" s="241"/>
    </row>
    <row r="63" ht="19.5" customHeight="1" spans="1:41">
      <c r="A63" s="126">
        <f t="shared" si="13"/>
        <v>43468</v>
      </c>
      <c r="B63" s="127">
        <f t="shared" si="0"/>
        <v>43468</v>
      </c>
      <c r="C63" s="128" t="str">
        <f t="shared" si="1"/>
        <v>夜</v>
      </c>
      <c r="D63" s="128">
        <f t="shared" si="2"/>
        <v>3</v>
      </c>
      <c r="E63" s="129">
        <f t="shared" si="17"/>
        <v>4</v>
      </c>
      <c r="F63" s="130" t="str">
        <f t="shared" si="3"/>
        <v>丁班</v>
      </c>
      <c r="G63" s="128">
        <f t="shared" si="4"/>
        <v>6</v>
      </c>
      <c r="H63" s="131">
        <f t="shared" si="7"/>
        <v>0.0416666666666667</v>
      </c>
      <c r="I63" s="165">
        <f t="shared" si="8"/>
        <v>0.25</v>
      </c>
      <c r="J63" s="166" t="str">
        <f>IF(_penmei1_month_day!BO56="","",_penmei1_month_day!BO56)</f>
        <v/>
      </c>
      <c r="K63" s="167" t="str">
        <f>IF(_penmei1_month_day!BP56="","",_penmei1_month_day!BP56)</f>
        <v/>
      </c>
      <c r="L63" s="168" t="str">
        <f>IF(_penmei3_month_day!F56="","",_penmei3_month_day!F56)</f>
        <v/>
      </c>
      <c r="M63" s="166" t="str">
        <f>IF(_penmei3_month_day!A56="","",IF(_penmei3_month_day!A56=1,_penmei3_month_day!D56,_penmei3_month_day!E56))</f>
        <v/>
      </c>
      <c r="N63" s="166" t="str">
        <f>IF(_penmei3_month_day!A56="","",IF(_penmei3_month_day!A56=1,_penmei4_month_day!B56,_penmei5_month_day!B56))</f>
        <v/>
      </c>
      <c r="O63" s="166" t="str">
        <f>IF(_penmei3_month_day!A56="","",IF(_penmei3_month_day!A56=1,_penmei4_month_day!C56,_penmei5_month_day!C56))</f>
        <v/>
      </c>
      <c r="P63" s="169" t="str">
        <f>IF(_penmei1_month_day!BQ56="","",_penmei1_month_day!BQ56)</f>
        <v/>
      </c>
      <c r="Q63" s="197" t="str">
        <f>IF(_penmei12_month_day!A56="","",_penmei12_month_day!A56)</f>
        <v/>
      </c>
      <c r="R63" s="168" t="str">
        <f>IF(_penmei6_month_day!A56="","",_penmei6_month_day!A56)</f>
        <v/>
      </c>
      <c r="S63" s="198" t="str">
        <f>IF(_penmei2_month_day!G56="","",IF(_penmei2_month_day!G56=1,_penmei2_month_day!E56,_penmei2_month_day!F56))</f>
        <v/>
      </c>
      <c r="T63" s="197" t="str">
        <f>IF(_penmei3_month_day!A56="","",IF(_penmei10_month_day!G56=1,IF(_penmei10_month_day!C56="",_penmei10_month_day!F56,_penmei10_month_day!C56),IF(_penmei10_month_day!F56="",_penmei10_month_day!C56,_penmei10_month_day!F56)))</f>
        <v/>
      </c>
      <c r="U63" s="169" t="str">
        <f>IF(_penmei1_month_day!BR56="","",_penmei1_month_day!BR56)</f>
        <v/>
      </c>
      <c r="V63" s="169" t="str">
        <f>IF(_penmei3_month_day!A56="","",IF(_penmei3_month_day!A56=1,_penmei4_month_day!H56,_penmei5_month_day!H56))</f>
        <v/>
      </c>
      <c r="W63" s="199" t="str">
        <f>IF(_penmei3_month_day!A56="","",IF(_penmei3_month_day!A56=1,_penmei4_month_day!I56,_penmei5_month_day!I56))</f>
        <v/>
      </c>
      <c r="X63" s="200" t="str">
        <f>IF(_penmei11_month_day!A56="","",_penmei11_month_day!A56)</f>
        <v/>
      </c>
      <c r="Y63" s="221" t="str">
        <f>IF(_penmei11_month_day!B56="","",_penmei11_month_day!B56)</f>
        <v/>
      </c>
      <c r="Z63" s="222" t="str">
        <f>IF(_penmei11_month_day!C56="","",_penmei11_month_day!C56)</f>
        <v/>
      </c>
      <c r="AA63" s="223" t="str">
        <f>IF(_penmei11_month_day!D56="","",_penmei11_month_day!D56)</f>
        <v/>
      </c>
      <c r="AB63" s="222" t="str">
        <f>IF(_penmei11_month_day!E56="","",_penmei11_month_day!E56)</f>
        <v/>
      </c>
      <c r="AC63" s="224" t="str">
        <f>IF(_penmei11_month_day!F56="","",_penmei11_month_day!F56)</f>
        <v/>
      </c>
      <c r="AD63" s="222" t="str">
        <f>IF(_penmei11_month_day!G56="","",_penmei11_month_day!G56)</f>
        <v/>
      </c>
      <c r="AE63" s="225" t="str">
        <f>IF(_penmei11_month_day!H56="","",_penmei11_month_day!H56)</f>
        <v/>
      </c>
      <c r="AF63" s="226" t="str">
        <f>IF(_penmei11_month_day!I56="","",_penmei11_month_day!I56)</f>
        <v/>
      </c>
      <c r="AG63" s="225" t="str">
        <f>IF(_penmei11_month_day!J56="","",_penmei11_month_day!J56)</f>
        <v/>
      </c>
      <c r="AH63" s="226" t="str">
        <f>IF(_penmei11_month_day!K56="","",_penmei11_month_day!K56)</f>
        <v/>
      </c>
      <c r="AI63" s="225" t="str">
        <f>IF(_penmei11_month_day!L56="","",_penmei11_month_day!L56)</f>
        <v/>
      </c>
      <c r="AJ63" s="226" t="str">
        <f>IF(_penmei11_month_day!M56="","",_penmei11_month_day!M56)</f>
        <v/>
      </c>
      <c r="AK63" s="225" t="str">
        <f>IF(_penmei11_month_day!N56="","",_penmei11_month_day!N56)</f>
        <v/>
      </c>
      <c r="AL63" s="226" t="str">
        <f>IF(_penmei11_month_day!O56="","",_penmei11_month_day!O56)</f>
        <v/>
      </c>
      <c r="AM63" s="240" t="str">
        <f>IF(_penmei11_month_day!P56="","",_penmei11_month_day!P56)</f>
        <v/>
      </c>
      <c r="AN63" s="241"/>
      <c r="AO63" s="241"/>
    </row>
    <row r="64" ht="19.5" customHeight="1" spans="1:41">
      <c r="A64" s="132">
        <f t="shared" si="13"/>
        <v>43468</v>
      </c>
      <c r="B64" s="133">
        <f t="shared" si="0"/>
        <v>43468</v>
      </c>
      <c r="C64" s="134" t="str">
        <f t="shared" si="1"/>
        <v>夜</v>
      </c>
      <c r="D64" s="134">
        <f t="shared" si="2"/>
        <v>3</v>
      </c>
      <c r="E64" s="135">
        <f t="shared" si="17"/>
        <v>4</v>
      </c>
      <c r="F64" s="136" t="str">
        <f t="shared" si="3"/>
        <v>丁班</v>
      </c>
      <c r="G64" s="134">
        <f t="shared" si="4"/>
        <v>7</v>
      </c>
      <c r="H64" s="137">
        <f t="shared" si="7"/>
        <v>0.0416666666666667</v>
      </c>
      <c r="I64" s="170">
        <f t="shared" si="8"/>
        <v>0.291666666666667</v>
      </c>
      <c r="J64" s="171" t="str">
        <f>IF(_penmei1_month_day!BO57="","",_penmei1_month_day!BO57)</f>
        <v/>
      </c>
      <c r="K64" s="172" t="str">
        <f>IF(_penmei1_month_day!BP57="","",_penmei1_month_day!BP57)</f>
        <v/>
      </c>
      <c r="L64" s="173" t="str">
        <f>IF(_penmei3_month_day!F57="","",_penmei3_month_day!F57)</f>
        <v/>
      </c>
      <c r="M64" s="171" t="str">
        <f>IF(_penmei3_month_day!A57="","",IF(_penmei3_month_day!A57=1,_penmei3_month_day!D57,_penmei3_month_day!E57))</f>
        <v/>
      </c>
      <c r="N64" s="171" t="str">
        <f>IF(_penmei3_month_day!A57="","",IF(_penmei3_month_day!A57=1,_penmei4_month_day!B57,_penmei5_month_day!B57))</f>
        <v/>
      </c>
      <c r="O64" s="171" t="str">
        <f>IF(_penmei3_month_day!A57="","",IF(_penmei3_month_day!A57=1,_penmei4_month_day!C57,_penmei5_month_day!C57))</f>
        <v/>
      </c>
      <c r="P64" s="174" t="str">
        <f>IF(_penmei1_month_day!BQ57="","",_penmei1_month_day!BQ57)</f>
        <v/>
      </c>
      <c r="Q64" s="201" t="str">
        <f>IF(_penmei12_month_day!A57="","",_penmei12_month_day!A57)</f>
        <v/>
      </c>
      <c r="R64" s="173" t="str">
        <f>IF(_penmei6_month_day!A57="","",_penmei6_month_day!A57)</f>
        <v/>
      </c>
      <c r="S64" s="202" t="str">
        <f>IF(_penmei2_month_day!G57="","",IF(_penmei2_month_day!G57=1,_penmei2_month_day!E57,_penmei2_month_day!F57))</f>
        <v/>
      </c>
      <c r="T64" s="201" t="str">
        <f>IF(_penmei3_month_day!A57="","",IF(_penmei10_month_day!G57=1,IF(_penmei10_month_day!C57="",_penmei10_month_day!F57,_penmei10_month_day!C57),IF(_penmei10_month_day!F57="",_penmei10_month_day!C57,_penmei10_month_day!F57)))</f>
        <v/>
      </c>
      <c r="U64" s="174" t="str">
        <f>IF(_penmei1_month_day!BR57="","",_penmei1_month_day!BR57)</f>
        <v/>
      </c>
      <c r="V64" s="174" t="str">
        <f>IF(_penmei3_month_day!A57="","",IF(_penmei3_month_day!A57=1,_penmei4_month_day!H57,_penmei5_month_day!H57))</f>
        <v/>
      </c>
      <c r="W64" s="203" t="str">
        <f>IF(_penmei3_month_day!A57="","",IF(_penmei3_month_day!A57=1,_penmei4_month_day!I57,_penmei5_month_day!I57))</f>
        <v/>
      </c>
      <c r="X64" s="204" t="str">
        <f>IF(_penmei11_month_day!A57="","",_penmei11_month_day!A57)</f>
        <v/>
      </c>
      <c r="Y64" s="227" t="str">
        <f>IF(_penmei11_month_day!B57="","",_penmei11_month_day!B57)</f>
        <v/>
      </c>
      <c r="Z64" s="228" t="str">
        <f>IF(_penmei11_month_day!C57="","",_penmei11_month_day!C57)</f>
        <v/>
      </c>
      <c r="AA64" s="229" t="str">
        <f>IF(_penmei11_month_day!D57="","",_penmei11_month_day!D57)</f>
        <v/>
      </c>
      <c r="AB64" s="228" t="str">
        <f>IF(_penmei11_month_day!E57="","",_penmei11_month_day!E57)</f>
        <v/>
      </c>
      <c r="AC64" s="230" t="str">
        <f>IF(_penmei11_month_day!F57="","",_penmei11_month_day!F57)</f>
        <v/>
      </c>
      <c r="AD64" s="228" t="str">
        <f>IF(_penmei11_month_day!G57="","",_penmei11_month_day!G57)</f>
        <v/>
      </c>
      <c r="AE64" s="231" t="str">
        <f>IF(_penmei11_month_day!H57="","",_penmei11_month_day!H57)</f>
        <v/>
      </c>
      <c r="AF64" s="232" t="str">
        <f>IF(_penmei11_month_day!I57="","",_penmei11_month_day!I57)</f>
        <v/>
      </c>
      <c r="AG64" s="231" t="str">
        <f>IF(_penmei11_month_day!J57="","",_penmei11_month_day!J57)</f>
        <v/>
      </c>
      <c r="AH64" s="232" t="str">
        <f>IF(_penmei11_month_day!K57="","",_penmei11_month_day!K57)</f>
        <v/>
      </c>
      <c r="AI64" s="231" t="str">
        <f>IF(_penmei11_month_day!L57="","",_penmei11_month_day!L57)</f>
        <v/>
      </c>
      <c r="AJ64" s="232" t="str">
        <f>IF(_penmei11_month_day!M57="","",_penmei11_month_day!M57)</f>
        <v/>
      </c>
      <c r="AK64" s="231" t="str">
        <f>IF(_penmei11_month_day!N57="","",_penmei11_month_day!N57)</f>
        <v/>
      </c>
      <c r="AL64" s="232" t="str">
        <f>IF(_penmei11_month_day!O57="","",_penmei11_month_day!O57)</f>
        <v/>
      </c>
      <c r="AM64" s="242" t="str">
        <f>IF(_penmei11_month_day!P57="","",_penmei11_month_day!P57)</f>
        <v/>
      </c>
      <c r="AN64" s="243" t="s">
        <v>83</v>
      </c>
      <c r="AO64" s="247" t="s">
        <v>88</v>
      </c>
    </row>
    <row r="65" ht="19.5" customHeight="1" spans="1:41">
      <c r="A65" s="120">
        <f t="shared" si="13"/>
        <v>43468</v>
      </c>
      <c r="B65" s="121">
        <f t="shared" si="0"/>
        <v>43468</v>
      </c>
      <c r="C65" s="122" t="str">
        <f t="shared" si="1"/>
        <v>白</v>
      </c>
      <c r="D65" s="122">
        <f t="shared" si="2"/>
        <v>3</v>
      </c>
      <c r="E65" s="123">
        <f>IF(AND(E57=4),1,IF(AND(E57&lt;4),(E57+1),))</f>
        <v>1</v>
      </c>
      <c r="F65" s="124" t="str">
        <f t="shared" si="3"/>
        <v>甲班</v>
      </c>
      <c r="G65" s="122">
        <f t="shared" si="4"/>
        <v>8</v>
      </c>
      <c r="H65" s="125">
        <f t="shared" si="7"/>
        <v>0.0416666666666667</v>
      </c>
      <c r="I65" s="160">
        <f t="shared" si="8"/>
        <v>0.333333333333334</v>
      </c>
      <c r="J65" s="161" t="str">
        <f>IF(_penmei1_month_day!BO58="","",_penmei1_month_day!BO58)</f>
        <v/>
      </c>
      <c r="K65" s="162" t="str">
        <f>IF(_penmei1_month_day!BP58="","",_penmei1_month_day!BP58)</f>
        <v/>
      </c>
      <c r="L65" s="163" t="str">
        <f>IF(_penmei3_month_day!F58="","",_penmei3_month_day!F58)</f>
        <v/>
      </c>
      <c r="M65" s="161" t="str">
        <f>IF(_penmei3_month_day!A58="","",IF(_penmei3_month_day!A58=1,_penmei3_month_day!D58,_penmei3_month_day!E58))</f>
        <v/>
      </c>
      <c r="N65" s="161" t="str">
        <f>IF(_penmei3_month_day!A58="","",IF(_penmei3_month_day!A58=1,_penmei4_month_day!B58,_penmei5_month_day!B58))</f>
        <v/>
      </c>
      <c r="O65" s="161" t="str">
        <f>IF(_penmei3_month_day!A58="","",IF(_penmei3_month_day!A58=1,_penmei4_month_day!C58,_penmei5_month_day!C58))</f>
        <v/>
      </c>
      <c r="P65" s="164" t="str">
        <f>IF(_penmei1_month_day!BQ58="","",_penmei1_month_day!BQ58)</f>
        <v/>
      </c>
      <c r="Q65" s="193" t="str">
        <f>IF(_penmei12_month_day!A58="","",_penmei12_month_day!A58)</f>
        <v/>
      </c>
      <c r="R65" s="163" t="str">
        <f>IF(_penmei6_month_day!A58="","",_penmei6_month_day!A58)</f>
        <v/>
      </c>
      <c r="S65" s="194" t="str">
        <f>IF(_penmei2_month_day!G58="","",IF(_penmei2_month_day!G58=1,_penmei2_month_day!E58,_penmei2_month_day!F58))</f>
        <v/>
      </c>
      <c r="T65" s="193" t="str">
        <f>IF(_penmei3_month_day!A58="","",IF(_penmei10_month_day!G58=1,IF(_penmei10_month_day!C58="",_penmei10_month_day!F58,_penmei10_month_day!C58),IF(_penmei10_month_day!F58="",_penmei10_month_day!C58,_penmei10_month_day!F58)))</f>
        <v/>
      </c>
      <c r="U65" s="164" t="str">
        <f>IF(_penmei1_month_day!BR58="","",_penmei1_month_day!BR58)</f>
        <v/>
      </c>
      <c r="V65" s="164" t="str">
        <f>IF(_penmei3_month_day!A58="","",IF(_penmei3_month_day!A58=1,_penmei4_month_day!H58,_penmei5_month_day!H58))</f>
        <v/>
      </c>
      <c r="W65" s="195" t="str">
        <f>IF(_penmei3_month_day!A58="","",IF(_penmei3_month_day!A58=1,_penmei4_month_day!I58,_penmei5_month_day!I58))</f>
        <v/>
      </c>
      <c r="X65" s="196" t="str">
        <f>IF(_penmei11_month_day!A58="","",_penmei11_month_day!A58)</f>
        <v/>
      </c>
      <c r="Y65" s="215" t="str">
        <f>IF(_penmei11_month_day!B58="","",_penmei11_month_day!B58)</f>
        <v/>
      </c>
      <c r="Z65" s="216" t="str">
        <f>IF(_penmei11_month_day!C58="","",_penmei11_month_day!C58)</f>
        <v/>
      </c>
      <c r="AA65" s="217" t="str">
        <f>IF(_penmei11_month_day!D58="","",_penmei11_month_day!D58)</f>
        <v/>
      </c>
      <c r="AB65" s="216" t="str">
        <f>IF(_penmei11_month_day!E58="","",_penmei11_month_day!E58)</f>
        <v/>
      </c>
      <c r="AC65" s="218" t="str">
        <f>IF(_penmei11_month_day!F58="","",_penmei11_month_day!F58)</f>
        <v/>
      </c>
      <c r="AD65" s="216" t="str">
        <f>IF(_penmei11_month_day!G58="","",_penmei11_month_day!G58)</f>
        <v/>
      </c>
      <c r="AE65" s="219" t="str">
        <f>IF(_penmei11_month_day!H58="","",_penmei11_month_day!H58)</f>
        <v/>
      </c>
      <c r="AF65" s="220" t="str">
        <f>IF(_penmei11_month_day!I58="","",_penmei11_month_day!I58)</f>
        <v/>
      </c>
      <c r="AG65" s="219" t="str">
        <f>IF(_penmei11_month_day!J58="","",_penmei11_month_day!J58)</f>
        <v/>
      </c>
      <c r="AH65" s="220" t="str">
        <f>IF(_penmei11_month_day!K58="","",_penmei11_month_day!K58)</f>
        <v/>
      </c>
      <c r="AI65" s="219" t="str">
        <f>IF(_penmei11_month_day!L58="","",_penmei11_month_day!L58)</f>
        <v/>
      </c>
      <c r="AJ65" s="220" t="str">
        <f>IF(_penmei11_month_day!M58="","",_penmei11_month_day!M58)</f>
        <v/>
      </c>
      <c r="AK65" s="219" t="str">
        <f>IF(_penmei11_month_day!N58="","",_penmei11_month_day!N58)</f>
        <v/>
      </c>
      <c r="AL65" s="220" t="str">
        <f>IF(_penmei11_month_day!O58="","",_penmei11_month_day!O58)</f>
        <v/>
      </c>
      <c r="AM65" s="238" t="str">
        <f>IF(_penmei11_month_day!P58="","",_penmei11_month_day!P58)</f>
        <v/>
      </c>
      <c r="AN65" s="239"/>
      <c r="AO65" s="239"/>
    </row>
    <row r="66" ht="19.5" customHeight="1" spans="1:41">
      <c r="A66" s="126">
        <f t="shared" si="13"/>
        <v>43468</v>
      </c>
      <c r="B66" s="127">
        <f t="shared" si="0"/>
        <v>43468</v>
      </c>
      <c r="C66" s="128" t="str">
        <f t="shared" si="1"/>
        <v>白</v>
      </c>
      <c r="D66" s="128">
        <f t="shared" si="2"/>
        <v>3</v>
      </c>
      <c r="E66" s="129">
        <f t="shared" ref="E66:E72" si="18">E65</f>
        <v>1</v>
      </c>
      <c r="F66" s="130" t="str">
        <f t="shared" si="3"/>
        <v>甲班</v>
      </c>
      <c r="G66" s="128">
        <f t="shared" si="4"/>
        <v>9</v>
      </c>
      <c r="H66" s="131">
        <f t="shared" si="7"/>
        <v>0.0416666666666667</v>
      </c>
      <c r="I66" s="165">
        <f t="shared" si="8"/>
        <v>0.375</v>
      </c>
      <c r="J66" s="166" t="str">
        <f>IF(_penmei1_month_day!BO59="","",_penmei1_month_day!BO59)</f>
        <v/>
      </c>
      <c r="K66" s="167" t="str">
        <f>IF(_penmei1_month_day!BP59="","",_penmei1_month_day!BP59)</f>
        <v/>
      </c>
      <c r="L66" s="168" t="str">
        <f>IF(_penmei3_month_day!F59="","",_penmei3_month_day!F59)</f>
        <v/>
      </c>
      <c r="M66" s="166" t="str">
        <f>IF(_penmei3_month_day!A59="","",IF(_penmei3_month_day!A59=1,_penmei3_month_day!D59,_penmei3_month_day!E59))</f>
        <v/>
      </c>
      <c r="N66" s="166" t="str">
        <f>IF(_penmei3_month_day!A59="","",IF(_penmei3_month_day!A59=1,_penmei4_month_day!B59,_penmei5_month_day!B59))</f>
        <v/>
      </c>
      <c r="O66" s="166" t="str">
        <f>IF(_penmei3_month_day!A59="","",IF(_penmei3_month_day!A59=1,_penmei4_month_day!C59,_penmei5_month_day!C59))</f>
        <v/>
      </c>
      <c r="P66" s="169" t="str">
        <f>IF(_penmei1_month_day!BQ59="","",_penmei1_month_day!BQ59)</f>
        <v/>
      </c>
      <c r="Q66" s="197" t="str">
        <f>IF(_penmei12_month_day!A59="","",_penmei12_month_day!A59)</f>
        <v/>
      </c>
      <c r="R66" s="168" t="str">
        <f>IF(_penmei6_month_day!A59="","",_penmei6_month_day!A59)</f>
        <v/>
      </c>
      <c r="S66" s="198" t="str">
        <f>IF(_penmei2_month_day!G59="","",IF(_penmei2_month_day!G59=1,_penmei2_month_day!E59,_penmei2_month_day!F59))</f>
        <v/>
      </c>
      <c r="T66" s="197" t="str">
        <f>IF(_penmei3_month_day!A59="","",IF(_penmei10_month_day!G59=1,IF(_penmei10_month_day!C59="",_penmei10_month_day!F59,_penmei10_month_day!C59),IF(_penmei10_month_day!F59="",_penmei10_month_day!C59,_penmei10_month_day!F59)))</f>
        <v/>
      </c>
      <c r="U66" s="169" t="str">
        <f>IF(_penmei1_month_day!BR59="","",_penmei1_month_day!BR59)</f>
        <v/>
      </c>
      <c r="V66" s="169" t="str">
        <f>IF(_penmei3_month_day!A59="","",IF(_penmei3_month_day!A59=1,_penmei4_month_day!H59,_penmei5_month_day!H59))</f>
        <v/>
      </c>
      <c r="W66" s="199" t="str">
        <f>IF(_penmei3_month_day!A59="","",IF(_penmei3_month_day!A59=1,_penmei4_month_day!I59,_penmei5_month_day!I59))</f>
        <v/>
      </c>
      <c r="X66" s="200" t="str">
        <f>IF(_penmei11_month_day!A59="","",_penmei11_month_day!A59)</f>
        <v/>
      </c>
      <c r="Y66" s="221" t="str">
        <f>IF(_penmei11_month_day!B59="","",_penmei11_month_day!B59)</f>
        <v/>
      </c>
      <c r="Z66" s="222" t="str">
        <f>IF(_penmei11_month_day!C59="","",_penmei11_month_day!C59)</f>
        <v/>
      </c>
      <c r="AA66" s="223" t="str">
        <f>IF(_penmei11_month_day!D59="","",_penmei11_month_day!D59)</f>
        <v/>
      </c>
      <c r="AB66" s="222" t="str">
        <f>IF(_penmei11_month_day!E59="","",_penmei11_month_day!E59)</f>
        <v/>
      </c>
      <c r="AC66" s="224" t="str">
        <f>IF(_penmei11_month_day!F59="","",_penmei11_month_day!F59)</f>
        <v/>
      </c>
      <c r="AD66" s="222" t="str">
        <f>IF(_penmei11_month_day!G59="","",_penmei11_month_day!G59)</f>
        <v/>
      </c>
      <c r="AE66" s="225" t="str">
        <f>IF(_penmei11_month_day!H59="","",_penmei11_month_day!H59)</f>
        <v/>
      </c>
      <c r="AF66" s="226" t="str">
        <f>IF(_penmei11_month_day!I59="","",_penmei11_month_day!I59)</f>
        <v/>
      </c>
      <c r="AG66" s="225" t="str">
        <f>IF(_penmei11_month_day!J59="","",_penmei11_month_day!J59)</f>
        <v/>
      </c>
      <c r="AH66" s="226" t="str">
        <f>IF(_penmei11_month_day!K59="","",_penmei11_month_day!K59)</f>
        <v/>
      </c>
      <c r="AI66" s="225" t="str">
        <f>IF(_penmei11_month_day!L59="","",_penmei11_month_day!L59)</f>
        <v/>
      </c>
      <c r="AJ66" s="226" t="str">
        <f>IF(_penmei11_month_day!M59="","",_penmei11_month_day!M59)</f>
        <v/>
      </c>
      <c r="AK66" s="225" t="str">
        <f>IF(_penmei11_month_day!N59="","",_penmei11_month_day!N59)</f>
        <v/>
      </c>
      <c r="AL66" s="226" t="str">
        <f>IF(_penmei11_month_day!O59="","",_penmei11_month_day!O59)</f>
        <v/>
      </c>
      <c r="AM66" s="240" t="str">
        <f>IF(_penmei11_month_day!P59="","",_penmei11_month_day!P59)</f>
        <v/>
      </c>
      <c r="AN66" s="241"/>
      <c r="AO66" s="241"/>
    </row>
    <row r="67" ht="19.5" customHeight="1" spans="1:41">
      <c r="A67" s="126">
        <f t="shared" si="13"/>
        <v>43468</v>
      </c>
      <c r="B67" s="127">
        <f t="shared" si="0"/>
        <v>43468</v>
      </c>
      <c r="C67" s="128" t="str">
        <f t="shared" si="1"/>
        <v>白</v>
      </c>
      <c r="D67" s="128">
        <f t="shared" si="2"/>
        <v>3</v>
      </c>
      <c r="E67" s="129">
        <f t="shared" si="18"/>
        <v>1</v>
      </c>
      <c r="F67" s="130" t="str">
        <f t="shared" si="3"/>
        <v>甲班</v>
      </c>
      <c r="G67" s="128">
        <f t="shared" si="4"/>
        <v>10</v>
      </c>
      <c r="H67" s="131">
        <f t="shared" si="7"/>
        <v>0.0416666666666667</v>
      </c>
      <c r="I67" s="165">
        <f t="shared" si="8"/>
        <v>0.416666666666667</v>
      </c>
      <c r="J67" s="166" t="str">
        <f>IF(_penmei1_month_day!BO60="","",_penmei1_month_day!BO60)</f>
        <v/>
      </c>
      <c r="K67" s="167" t="str">
        <f>IF(_penmei1_month_day!BP60="","",_penmei1_month_day!BP60)</f>
        <v/>
      </c>
      <c r="L67" s="168" t="str">
        <f>IF(_penmei3_month_day!F60="","",_penmei3_month_day!F60)</f>
        <v/>
      </c>
      <c r="M67" s="166" t="str">
        <f>IF(_penmei3_month_day!A60="","",IF(_penmei3_month_day!A60=1,_penmei3_month_day!D60,_penmei3_month_day!E60))</f>
        <v/>
      </c>
      <c r="N67" s="166" t="str">
        <f>IF(_penmei3_month_day!A60="","",IF(_penmei3_month_day!A60=1,_penmei4_month_day!B60,_penmei5_month_day!B60))</f>
        <v/>
      </c>
      <c r="O67" s="166" t="str">
        <f>IF(_penmei3_month_day!A60="","",IF(_penmei3_month_day!A60=1,_penmei4_month_day!C60,_penmei5_month_day!C60))</f>
        <v/>
      </c>
      <c r="P67" s="169" t="str">
        <f>IF(_penmei1_month_day!BQ60="","",_penmei1_month_day!BQ60)</f>
        <v/>
      </c>
      <c r="Q67" s="197" t="str">
        <f>IF(_penmei12_month_day!A60="","",_penmei12_month_day!A60)</f>
        <v/>
      </c>
      <c r="R67" s="168" t="str">
        <f>IF(_penmei6_month_day!A60="","",_penmei6_month_day!A60)</f>
        <v/>
      </c>
      <c r="S67" s="198" t="str">
        <f>IF(_penmei2_month_day!G60="","",IF(_penmei2_month_day!G60=1,_penmei2_month_day!E60,_penmei2_month_day!F60))</f>
        <v/>
      </c>
      <c r="T67" s="197" t="str">
        <f>IF(_penmei3_month_day!A60="","",IF(_penmei10_month_day!G60=1,IF(_penmei10_month_day!C60="",_penmei10_month_day!F60,_penmei10_month_day!C60),IF(_penmei10_month_day!F60="",_penmei10_month_day!C60,_penmei10_month_day!F60)))</f>
        <v/>
      </c>
      <c r="U67" s="169" t="str">
        <f>IF(_penmei1_month_day!BR60="","",_penmei1_month_day!BR60)</f>
        <v/>
      </c>
      <c r="V67" s="169" t="str">
        <f>IF(_penmei3_month_day!A60="","",IF(_penmei3_month_day!A60=1,_penmei4_month_day!H60,_penmei5_month_day!H60))</f>
        <v/>
      </c>
      <c r="W67" s="199" t="str">
        <f>IF(_penmei3_month_day!A60="","",IF(_penmei3_month_day!A60=1,_penmei4_month_day!I60,_penmei5_month_day!I60))</f>
        <v/>
      </c>
      <c r="X67" s="200" t="str">
        <f>IF(_penmei11_month_day!A60="","",_penmei11_month_day!A60)</f>
        <v/>
      </c>
      <c r="Y67" s="221" t="str">
        <f>IF(_penmei11_month_day!B60="","",_penmei11_month_day!B60)</f>
        <v/>
      </c>
      <c r="Z67" s="222" t="str">
        <f>IF(_penmei11_month_day!C60="","",_penmei11_month_day!C60)</f>
        <v/>
      </c>
      <c r="AA67" s="223" t="str">
        <f>IF(_penmei11_month_day!D60="","",_penmei11_month_day!D60)</f>
        <v/>
      </c>
      <c r="AB67" s="222" t="str">
        <f>IF(_penmei11_month_day!E60="","",_penmei11_month_day!E60)</f>
        <v/>
      </c>
      <c r="AC67" s="224" t="str">
        <f>IF(_penmei11_month_day!F60="","",_penmei11_month_day!F60)</f>
        <v/>
      </c>
      <c r="AD67" s="222" t="str">
        <f>IF(_penmei11_month_day!G60="","",_penmei11_month_day!G60)</f>
        <v/>
      </c>
      <c r="AE67" s="225" t="str">
        <f>IF(_penmei11_month_day!H60="","",_penmei11_month_day!H60)</f>
        <v/>
      </c>
      <c r="AF67" s="226" t="str">
        <f>IF(_penmei11_month_day!I60="","",_penmei11_month_day!I60)</f>
        <v/>
      </c>
      <c r="AG67" s="225" t="str">
        <f>IF(_penmei11_month_day!J60="","",_penmei11_month_day!J60)</f>
        <v/>
      </c>
      <c r="AH67" s="226" t="str">
        <f>IF(_penmei11_month_day!K60="","",_penmei11_month_day!K60)</f>
        <v/>
      </c>
      <c r="AI67" s="225" t="str">
        <f>IF(_penmei11_month_day!L60="","",_penmei11_month_day!L60)</f>
        <v/>
      </c>
      <c r="AJ67" s="226" t="str">
        <f>IF(_penmei11_month_day!M60="","",_penmei11_month_day!M60)</f>
        <v/>
      </c>
      <c r="AK67" s="225" t="str">
        <f>IF(_penmei11_month_day!N60="","",_penmei11_month_day!N60)</f>
        <v/>
      </c>
      <c r="AL67" s="226" t="str">
        <f>IF(_penmei11_month_day!O60="","",_penmei11_month_day!O60)</f>
        <v/>
      </c>
      <c r="AM67" s="240" t="str">
        <f>IF(_penmei11_month_day!P60="","",_penmei11_month_day!P60)</f>
        <v/>
      </c>
      <c r="AN67" s="241"/>
      <c r="AO67" s="241"/>
    </row>
    <row r="68" ht="19.5" customHeight="1" spans="1:41">
      <c r="A68" s="126">
        <f t="shared" si="13"/>
        <v>43468</v>
      </c>
      <c r="B68" s="127">
        <f t="shared" si="0"/>
        <v>43468</v>
      </c>
      <c r="C68" s="128" t="str">
        <f t="shared" si="1"/>
        <v>白</v>
      </c>
      <c r="D68" s="128">
        <f t="shared" si="2"/>
        <v>3</v>
      </c>
      <c r="E68" s="129">
        <f t="shared" si="18"/>
        <v>1</v>
      </c>
      <c r="F68" s="130" t="str">
        <f t="shared" si="3"/>
        <v>甲班</v>
      </c>
      <c r="G68" s="128">
        <f t="shared" si="4"/>
        <v>11</v>
      </c>
      <c r="H68" s="131">
        <f t="shared" si="7"/>
        <v>0.0416666666666667</v>
      </c>
      <c r="I68" s="165">
        <f t="shared" si="8"/>
        <v>0.458333333333334</v>
      </c>
      <c r="J68" s="166" t="str">
        <f>IF(_penmei1_month_day!BO61="","",_penmei1_month_day!BO61)</f>
        <v/>
      </c>
      <c r="K68" s="167" t="str">
        <f>IF(_penmei1_month_day!BP61="","",_penmei1_month_day!BP61)</f>
        <v/>
      </c>
      <c r="L68" s="168" t="str">
        <f>IF(_penmei3_month_day!F61="","",_penmei3_month_day!F61)</f>
        <v/>
      </c>
      <c r="M68" s="166" t="str">
        <f>IF(_penmei3_month_day!A61="","",IF(_penmei3_month_day!A61=1,_penmei3_month_day!D61,_penmei3_month_day!E61))</f>
        <v/>
      </c>
      <c r="N68" s="166" t="str">
        <f>IF(_penmei3_month_day!A61="","",IF(_penmei3_month_day!A61=1,_penmei4_month_day!B61,_penmei5_month_day!B61))</f>
        <v/>
      </c>
      <c r="O68" s="166" t="str">
        <f>IF(_penmei3_month_day!A61="","",IF(_penmei3_month_day!A61=1,_penmei4_month_day!C61,_penmei5_month_day!C61))</f>
        <v/>
      </c>
      <c r="P68" s="169" t="str">
        <f>IF(_penmei1_month_day!BQ61="","",_penmei1_month_day!BQ61)</f>
        <v/>
      </c>
      <c r="Q68" s="197" t="str">
        <f>IF(_penmei12_month_day!A61="","",_penmei12_month_day!A61)</f>
        <v/>
      </c>
      <c r="R68" s="168" t="str">
        <f>IF(_penmei6_month_day!A61="","",_penmei6_month_day!A61)</f>
        <v/>
      </c>
      <c r="S68" s="198" t="str">
        <f>IF(_penmei2_month_day!G61="","",IF(_penmei2_month_day!G61=1,_penmei2_month_day!E61,_penmei2_month_day!F61))</f>
        <v/>
      </c>
      <c r="T68" s="197" t="str">
        <f>IF(_penmei3_month_day!A61="","",IF(_penmei10_month_day!G61=1,IF(_penmei10_month_day!C61="",_penmei10_month_day!F61,_penmei10_month_day!C61),IF(_penmei10_month_day!F61="",_penmei10_month_day!C61,_penmei10_month_day!F61)))</f>
        <v/>
      </c>
      <c r="U68" s="169" t="str">
        <f>IF(_penmei1_month_day!BR61="","",_penmei1_month_day!BR61)</f>
        <v/>
      </c>
      <c r="V68" s="169" t="str">
        <f>IF(_penmei3_month_day!A61="","",IF(_penmei3_month_day!A61=1,_penmei4_month_day!H61,_penmei5_month_day!H61))</f>
        <v/>
      </c>
      <c r="W68" s="199" t="str">
        <f>IF(_penmei3_month_day!A61="","",IF(_penmei3_month_day!A61=1,_penmei4_month_day!I61,_penmei5_month_day!I61))</f>
        <v/>
      </c>
      <c r="X68" s="200" t="str">
        <f>IF(_penmei11_month_day!A61="","",_penmei11_month_day!A61)</f>
        <v/>
      </c>
      <c r="Y68" s="221" t="str">
        <f>IF(_penmei11_month_day!B61="","",_penmei11_month_day!B61)</f>
        <v/>
      </c>
      <c r="Z68" s="222" t="str">
        <f>IF(_penmei11_month_day!C61="","",_penmei11_month_day!C61)</f>
        <v/>
      </c>
      <c r="AA68" s="223" t="str">
        <f>IF(_penmei11_month_day!D61="","",_penmei11_month_day!D61)</f>
        <v/>
      </c>
      <c r="AB68" s="222" t="str">
        <f>IF(_penmei11_month_day!E61="","",_penmei11_month_day!E61)</f>
        <v/>
      </c>
      <c r="AC68" s="224" t="str">
        <f>IF(_penmei11_month_day!F61="","",_penmei11_month_day!F61)</f>
        <v/>
      </c>
      <c r="AD68" s="222" t="str">
        <f>IF(_penmei11_month_day!G61="","",_penmei11_month_day!G61)</f>
        <v/>
      </c>
      <c r="AE68" s="225" t="str">
        <f>IF(_penmei11_month_day!H61="","",_penmei11_month_day!H61)</f>
        <v/>
      </c>
      <c r="AF68" s="226" t="str">
        <f>IF(_penmei11_month_day!I61="","",_penmei11_month_day!I61)</f>
        <v/>
      </c>
      <c r="AG68" s="225" t="str">
        <f>IF(_penmei11_month_day!J61="","",_penmei11_month_day!J61)</f>
        <v/>
      </c>
      <c r="AH68" s="226" t="str">
        <f>IF(_penmei11_month_day!K61="","",_penmei11_month_day!K61)</f>
        <v/>
      </c>
      <c r="AI68" s="225" t="str">
        <f>IF(_penmei11_month_day!L61="","",_penmei11_month_day!L61)</f>
        <v/>
      </c>
      <c r="AJ68" s="226" t="str">
        <f>IF(_penmei11_month_day!M61="","",_penmei11_month_day!M61)</f>
        <v/>
      </c>
      <c r="AK68" s="225" t="str">
        <f>IF(_penmei11_month_day!N61="","",_penmei11_month_day!N61)</f>
        <v/>
      </c>
      <c r="AL68" s="226" t="str">
        <f>IF(_penmei11_month_day!O61="","",_penmei11_month_day!O61)</f>
        <v/>
      </c>
      <c r="AM68" s="240" t="str">
        <f>IF(_penmei11_month_day!P61="","",_penmei11_month_day!P61)</f>
        <v/>
      </c>
      <c r="AN68" s="241"/>
      <c r="AO68" s="241"/>
    </row>
    <row r="69" ht="19.5" customHeight="1" spans="1:41">
      <c r="A69" s="126">
        <f t="shared" si="13"/>
        <v>43468</v>
      </c>
      <c r="B69" s="127">
        <f t="shared" si="0"/>
        <v>43468</v>
      </c>
      <c r="C69" s="128" t="str">
        <f t="shared" si="1"/>
        <v>白</v>
      </c>
      <c r="D69" s="128">
        <f t="shared" si="2"/>
        <v>3</v>
      </c>
      <c r="E69" s="129">
        <f t="shared" si="18"/>
        <v>1</v>
      </c>
      <c r="F69" s="130" t="str">
        <f t="shared" si="3"/>
        <v>甲班</v>
      </c>
      <c r="G69" s="128">
        <f t="shared" si="4"/>
        <v>12</v>
      </c>
      <c r="H69" s="131">
        <f t="shared" si="7"/>
        <v>0.0416666666666667</v>
      </c>
      <c r="I69" s="165">
        <f t="shared" si="8"/>
        <v>0.5</v>
      </c>
      <c r="J69" s="166" t="str">
        <f>IF(_penmei1_month_day!BO62="","",_penmei1_month_day!BO62)</f>
        <v/>
      </c>
      <c r="K69" s="167" t="str">
        <f>IF(_penmei1_month_day!BP62="","",_penmei1_month_day!BP62)</f>
        <v/>
      </c>
      <c r="L69" s="168" t="str">
        <f>IF(_penmei3_month_day!F62="","",_penmei3_month_day!F62)</f>
        <v/>
      </c>
      <c r="M69" s="166" t="str">
        <f>IF(_penmei3_month_day!A62="","",IF(_penmei3_month_day!A62=1,_penmei3_month_day!D62,_penmei3_month_day!E62))</f>
        <v/>
      </c>
      <c r="N69" s="166" t="str">
        <f>IF(_penmei3_month_day!A62="","",IF(_penmei3_month_day!A62=1,_penmei4_month_day!B62,_penmei5_month_day!B62))</f>
        <v/>
      </c>
      <c r="O69" s="166" t="str">
        <f>IF(_penmei3_month_day!A62="","",IF(_penmei3_month_day!A62=1,_penmei4_month_day!C62,_penmei5_month_day!C62))</f>
        <v/>
      </c>
      <c r="P69" s="169" t="str">
        <f>IF(_penmei1_month_day!BQ62="","",_penmei1_month_day!BQ62)</f>
        <v/>
      </c>
      <c r="Q69" s="197" t="str">
        <f>IF(_penmei12_month_day!A62="","",_penmei12_month_day!A62)</f>
        <v/>
      </c>
      <c r="R69" s="168" t="str">
        <f>IF(_penmei6_month_day!A62="","",_penmei6_month_day!A62)</f>
        <v/>
      </c>
      <c r="S69" s="198" t="str">
        <f>IF(_penmei2_month_day!G62="","",IF(_penmei2_month_day!G62=1,_penmei2_month_day!E62,_penmei2_month_day!F62))</f>
        <v/>
      </c>
      <c r="T69" s="197" t="str">
        <f>IF(_penmei3_month_day!A62="","",IF(_penmei10_month_day!G62=1,IF(_penmei10_month_day!C62="",_penmei10_month_day!F62,_penmei10_month_day!C62),IF(_penmei10_month_day!F62="",_penmei10_month_day!C62,_penmei10_month_day!F62)))</f>
        <v/>
      </c>
      <c r="U69" s="169" t="str">
        <f>IF(_penmei1_month_day!BR62="","",_penmei1_month_day!BR62)</f>
        <v/>
      </c>
      <c r="V69" s="169" t="str">
        <f>IF(_penmei3_month_day!A62="","",IF(_penmei3_month_day!A62=1,_penmei4_month_day!H62,_penmei5_month_day!H62))</f>
        <v/>
      </c>
      <c r="W69" s="199" t="str">
        <f>IF(_penmei3_month_day!A62="","",IF(_penmei3_month_day!A62=1,_penmei4_month_day!I62,_penmei5_month_day!I62))</f>
        <v/>
      </c>
      <c r="X69" s="200" t="str">
        <f>IF(_penmei11_month_day!A62="","",_penmei11_month_day!A62)</f>
        <v/>
      </c>
      <c r="Y69" s="221" t="str">
        <f>IF(_penmei11_month_day!B62="","",_penmei11_month_day!B62)</f>
        <v/>
      </c>
      <c r="Z69" s="222" t="str">
        <f>IF(_penmei11_month_day!C62="","",_penmei11_month_day!C62)</f>
        <v/>
      </c>
      <c r="AA69" s="223" t="str">
        <f>IF(_penmei11_month_day!D62="","",_penmei11_month_day!D62)</f>
        <v/>
      </c>
      <c r="AB69" s="222" t="str">
        <f>IF(_penmei11_month_day!E62="","",_penmei11_month_day!E62)</f>
        <v/>
      </c>
      <c r="AC69" s="224" t="str">
        <f>IF(_penmei11_month_day!F62="","",_penmei11_month_day!F62)</f>
        <v/>
      </c>
      <c r="AD69" s="222" t="str">
        <f>IF(_penmei11_month_day!G62="","",_penmei11_month_day!G62)</f>
        <v/>
      </c>
      <c r="AE69" s="225" t="str">
        <f>IF(_penmei11_month_day!H62="","",_penmei11_month_day!H62)</f>
        <v/>
      </c>
      <c r="AF69" s="226" t="str">
        <f>IF(_penmei11_month_day!I62="","",_penmei11_month_day!I62)</f>
        <v/>
      </c>
      <c r="AG69" s="225" t="str">
        <f>IF(_penmei11_month_day!J62="","",_penmei11_month_day!J62)</f>
        <v/>
      </c>
      <c r="AH69" s="226" t="str">
        <f>IF(_penmei11_month_day!K62="","",_penmei11_month_day!K62)</f>
        <v/>
      </c>
      <c r="AI69" s="225" t="str">
        <f>IF(_penmei11_month_day!L62="","",_penmei11_month_day!L62)</f>
        <v/>
      </c>
      <c r="AJ69" s="226" t="str">
        <f>IF(_penmei11_month_day!M62="","",_penmei11_month_day!M62)</f>
        <v/>
      </c>
      <c r="AK69" s="225" t="str">
        <f>IF(_penmei11_month_day!N62="","",_penmei11_month_day!N62)</f>
        <v/>
      </c>
      <c r="AL69" s="226" t="str">
        <f>IF(_penmei11_month_day!O62="","",_penmei11_month_day!O62)</f>
        <v/>
      </c>
      <c r="AM69" s="240" t="str">
        <f>IF(_penmei11_month_day!P62="","",_penmei11_month_day!P62)</f>
        <v/>
      </c>
      <c r="AN69" s="241"/>
      <c r="AO69" s="241"/>
    </row>
    <row r="70" ht="19.5" customHeight="1" spans="1:41">
      <c r="A70" s="126">
        <f t="shared" si="13"/>
        <v>43468</v>
      </c>
      <c r="B70" s="127">
        <f t="shared" si="0"/>
        <v>43468</v>
      </c>
      <c r="C70" s="128" t="str">
        <f t="shared" si="1"/>
        <v>白</v>
      </c>
      <c r="D70" s="128">
        <f t="shared" si="2"/>
        <v>3</v>
      </c>
      <c r="E70" s="129">
        <f t="shared" si="18"/>
        <v>1</v>
      </c>
      <c r="F70" s="130" t="str">
        <f t="shared" si="3"/>
        <v>甲班</v>
      </c>
      <c r="G70" s="128">
        <f t="shared" si="4"/>
        <v>13</v>
      </c>
      <c r="H70" s="131">
        <f t="shared" si="7"/>
        <v>0.0416666666666667</v>
      </c>
      <c r="I70" s="165">
        <f t="shared" si="8"/>
        <v>0.541666666666667</v>
      </c>
      <c r="J70" s="166" t="str">
        <f>IF(_penmei1_month_day!BO63="","",_penmei1_month_day!BO63)</f>
        <v/>
      </c>
      <c r="K70" s="167" t="str">
        <f>IF(_penmei1_month_day!BP63="","",_penmei1_month_day!BP63)</f>
        <v/>
      </c>
      <c r="L70" s="168" t="str">
        <f>IF(_penmei3_month_day!F63="","",_penmei3_month_day!F63)</f>
        <v/>
      </c>
      <c r="M70" s="166" t="str">
        <f>IF(_penmei3_month_day!A63="","",IF(_penmei3_month_day!A63=1,_penmei3_month_day!D63,_penmei3_month_day!E63))</f>
        <v/>
      </c>
      <c r="N70" s="166" t="str">
        <f>IF(_penmei3_month_day!A63="","",IF(_penmei3_month_day!A63=1,_penmei4_month_day!B63,_penmei5_month_day!B63))</f>
        <v/>
      </c>
      <c r="O70" s="166" t="str">
        <f>IF(_penmei3_month_day!A63="","",IF(_penmei3_month_day!A63=1,_penmei4_month_day!C63,_penmei5_month_day!C63))</f>
        <v/>
      </c>
      <c r="P70" s="169" t="str">
        <f>IF(_penmei1_month_day!BQ63="","",_penmei1_month_day!BQ63)</f>
        <v/>
      </c>
      <c r="Q70" s="197" t="str">
        <f>IF(_penmei12_month_day!A63="","",_penmei12_month_day!A63)</f>
        <v/>
      </c>
      <c r="R70" s="168" t="str">
        <f>IF(_penmei6_month_day!A63="","",_penmei6_month_day!A63)</f>
        <v/>
      </c>
      <c r="S70" s="198" t="str">
        <f>IF(_penmei2_month_day!G63="","",IF(_penmei2_month_day!G63=1,_penmei2_month_day!E63,_penmei2_month_day!F63))</f>
        <v/>
      </c>
      <c r="T70" s="197" t="str">
        <f>IF(_penmei3_month_day!A63="","",IF(_penmei10_month_day!G63=1,IF(_penmei10_month_day!C63="",_penmei10_month_day!F63,_penmei10_month_day!C63),IF(_penmei10_month_day!F63="",_penmei10_month_day!C63,_penmei10_month_day!F63)))</f>
        <v/>
      </c>
      <c r="U70" s="169" t="str">
        <f>IF(_penmei1_month_day!BR63="","",_penmei1_month_day!BR63)</f>
        <v/>
      </c>
      <c r="V70" s="169" t="str">
        <f>IF(_penmei3_month_day!A63="","",IF(_penmei3_month_day!A63=1,_penmei4_month_day!H63,_penmei5_month_day!H63))</f>
        <v/>
      </c>
      <c r="W70" s="199" t="str">
        <f>IF(_penmei3_month_day!A63="","",IF(_penmei3_month_day!A63=1,_penmei4_month_day!I63,_penmei5_month_day!I63))</f>
        <v/>
      </c>
      <c r="X70" s="200" t="str">
        <f>IF(_penmei11_month_day!A63="","",_penmei11_month_day!A63)</f>
        <v/>
      </c>
      <c r="Y70" s="221" t="str">
        <f>IF(_penmei11_month_day!B63="","",_penmei11_month_day!B63)</f>
        <v/>
      </c>
      <c r="Z70" s="222" t="str">
        <f>IF(_penmei11_month_day!C63="","",_penmei11_month_day!C63)</f>
        <v/>
      </c>
      <c r="AA70" s="223" t="str">
        <f>IF(_penmei11_month_day!D63="","",_penmei11_month_day!D63)</f>
        <v/>
      </c>
      <c r="AB70" s="222" t="str">
        <f>IF(_penmei11_month_day!E63="","",_penmei11_month_day!E63)</f>
        <v/>
      </c>
      <c r="AC70" s="224" t="str">
        <f>IF(_penmei11_month_day!F63="","",_penmei11_month_day!F63)</f>
        <v/>
      </c>
      <c r="AD70" s="222" t="str">
        <f>IF(_penmei11_month_day!G63="","",_penmei11_month_day!G63)</f>
        <v/>
      </c>
      <c r="AE70" s="225" t="str">
        <f>IF(_penmei11_month_day!H63="","",_penmei11_month_day!H63)</f>
        <v/>
      </c>
      <c r="AF70" s="226" t="str">
        <f>IF(_penmei11_month_day!I63="","",_penmei11_month_day!I63)</f>
        <v/>
      </c>
      <c r="AG70" s="225" t="str">
        <f>IF(_penmei11_month_day!J63="","",_penmei11_month_day!J63)</f>
        <v/>
      </c>
      <c r="AH70" s="226" t="str">
        <f>IF(_penmei11_month_day!K63="","",_penmei11_month_day!K63)</f>
        <v/>
      </c>
      <c r="AI70" s="225" t="str">
        <f>IF(_penmei11_month_day!L63="","",_penmei11_month_day!L63)</f>
        <v/>
      </c>
      <c r="AJ70" s="226" t="str">
        <f>IF(_penmei11_month_day!M63="","",_penmei11_month_day!M63)</f>
        <v/>
      </c>
      <c r="AK70" s="225" t="str">
        <f>IF(_penmei11_month_day!N63="","",_penmei11_month_day!N63)</f>
        <v/>
      </c>
      <c r="AL70" s="226" t="str">
        <f>IF(_penmei11_month_day!O63="","",_penmei11_month_day!O63)</f>
        <v/>
      </c>
      <c r="AM70" s="240" t="str">
        <f>IF(_penmei11_month_day!P63="","",_penmei11_month_day!P63)</f>
        <v/>
      </c>
      <c r="AN70" s="241"/>
      <c r="AO70" s="241"/>
    </row>
    <row r="71" ht="19.5" customHeight="1" spans="1:41">
      <c r="A71" s="126">
        <f t="shared" si="13"/>
        <v>43468</v>
      </c>
      <c r="B71" s="127">
        <f t="shared" si="0"/>
        <v>43468</v>
      </c>
      <c r="C71" s="128" t="str">
        <f t="shared" si="1"/>
        <v>白</v>
      </c>
      <c r="D71" s="128">
        <f t="shared" si="2"/>
        <v>3</v>
      </c>
      <c r="E71" s="129">
        <f t="shared" si="18"/>
        <v>1</v>
      </c>
      <c r="F71" s="130" t="str">
        <f t="shared" si="3"/>
        <v>甲班</v>
      </c>
      <c r="G71" s="128">
        <f t="shared" si="4"/>
        <v>14</v>
      </c>
      <c r="H71" s="131">
        <f t="shared" si="7"/>
        <v>0.0416666666666667</v>
      </c>
      <c r="I71" s="165">
        <f t="shared" si="8"/>
        <v>0.583333333333334</v>
      </c>
      <c r="J71" s="166" t="str">
        <f>IF(_penmei1_month_day!BO64="","",_penmei1_month_day!BO64)</f>
        <v/>
      </c>
      <c r="K71" s="167" t="str">
        <f>IF(_penmei1_month_day!BP64="","",_penmei1_month_day!BP64)</f>
        <v/>
      </c>
      <c r="L71" s="168" t="str">
        <f>IF(_penmei3_month_day!F64="","",_penmei3_month_day!F64)</f>
        <v/>
      </c>
      <c r="M71" s="166" t="str">
        <f>IF(_penmei3_month_day!A64="","",IF(_penmei3_month_day!A64=1,_penmei3_month_day!D64,_penmei3_month_day!E64))</f>
        <v/>
      </c>
      <c r="N71" s="166" t="str">
        <f>IF(_penmei3_month_day!A64="","",IF(_penmei3_month_day!A64=1,_penmei4_month_day!B64,_penmei5_month_day!B64))</f>
        <v/>
      </c>
      <c r="O71" s="166" t="str">
        <f>IF(_penmei3_month_day!A64="","",IF(_penmei3_month_day!A64=1,_penmei4_month_day!C64,_penmei5_month_day!C64))</f>
        <v/>
      </c>
      <c r="P71" s="169" t="str">
        <f>IF(_penmei1_month_day!BQ64="","",_penmei1_month_day!BQ64)</f>
        <v/>
      </c>
      <c r="Q71" s="197" t="str">
        <f>IF(_penmei12_month_day!A64="","",_penmei12_month_day!A64)</f>
        <v/>
      </c>
      <c r="R71" s="168" t="str">
        <f>IF(_penmei6_month_day!A64="","",_penmei6_month_day!A64)</f>
        <v/>
      </c>
      <c r="S71" s="198" t="str">
        <f>IF(_penmei2_month_day!G64="","",IF(_penmei2_month_day!G64=1,_penmei2_month_day!E64,_penmei2_month_day!F64))</f>
        <v/>
      </c>
      <c r="T71" s="197" t="str">
        <f>IF(_penmei3_month_day!A64="","",IF(_penmei10_month_day!G64=1,IF(_penmei10_month_day!C64="",_penmei10_month_day!F64,_penmei10_month_day!C64),IF(_penmei10_month_day!F64="",_penmei10_month_day!C64,_penmei10_month_day!F64)))</f>
        <v/>
      </c>
      <c r="U71" s="169" t="str">
        <f>IF(_penmei1_month_day!BR64="","",_penmei1_month_day!BR64)</f>
        <v/>
      </c>
      <c r="V71" s="169" t="str">
        <f>IF(_penmei3_month_day!A64="","",IF(_penmei3_month_day!A64=1,_penmei4_month_day!H64,_penmei5_month_day!H64))</f>
        <v/>
      </c>
      <c r="W71" s="199" t="str">
        <f>IF(_penmei3_month_day!A64="","",IF(_penmei3_month_day!A64=1,_penmei4_month_day!I64,_penmei5_month_day!I64))</f>
        <v/>
      </c>
      <c r="X71" s="200" t="str">
        <f>IF(_penmei11_month_day!A64="","",_penmei11_month_day!A64)</f>
        <v/>
      </c>
      <c r="Y71" s="221" t="str">
        <f>IF(_penmei11_month_day!B64="","",_penmei11_month_day!B64)</f>
        <v/>
      </c>
      <c r="Z71" s="222" t="str">
        <f>IF(_penmei11_month_day!C64="","",_penmei11_month_day!C64)</f>
        <v/>
      </c>
      <c r="AA71" s="223" t="str">
        <f>IF(_penmei11_month_day!D64="","",_penmei11_month_day!D64)</f>
        <v/>
      </c>
      <c r="AB71" s="222" t="str">
        <f>IF(_penmei11_month_day!E64="","",_penmei11_month_day!E64)</f>
        <v/>
      </c>
      <c r="AC71" s="224" t="str">
        <f>IF(_penmei11_month_day!F64="","",_penmei11_month_day!F64)</f>
        <v/>
      </c>
      <c r="AD71" s="222" t="str">
        <f>IF(_penmei11_month_day!G64="","",_penmei11_month_day!G64)</f>
        <v/>
      </c>
      <c r="AE71" s="225" t="str">
        <f>IF(_penmei11_month_day!H64="","",_penmei11_month_day!H64)</f>
        <v/>
      </c>
      <c r="AF71" s="226" t="str">
        <f>IF(_penmei11_month_day!I64="","",_penmei11_month_day!I64)</f>
        <v/>
      </c>
      <c r="AG71" s="225" t="str">
        <f>IF(_penmei11_month_day!J64="","",_penmei11_month_day!J64)</f>
        <v/>
      </c>
      <c r="AH71" s="226" t="str">
        <f>IF(_penmei11_month_day!K64="","",_penmei11_month_day!K64)</f>
        <v/>
      </c>
      <c r="AI71" s="225" t="str">
        <f>IF(_penmei11_month_day!L64="","",_penmei11_month_day!L64)</f>
        <v/>
      </c>
      <c r="AJ71" s="226" t="str">
        <f>IF(_penmei11_month_day!M64="","",_penmei11_month_day!M64)</f>
        <v/>
      </c>
      <c r="AK71" s="225" t="str">
        <f>IF(_penmei11_month_day!N64="","",_penmei11_month_day!N64)</f>
        <v/>
      </c>
      <c r="AL71" s="226" t="str">
        <f>IF(_penmei11_month_day!O64="","",_penmei11_month_day!O64)</f>
        <v/>
      </c>
      <c r="AM71" s="240" t="str">
        <f>IF(_penmei11_month_day!P64="","",_penmei11_month_day!P64)</f>
        <v/>
      </c>
      <c r="AN71" s="241"/>
      <c r="AO71" s="241"/>
    </row>
    <row r="72" ht="19.5" customHeight="1" spans="1:41">
      <c r="A72" s="132">
        <f t="shared" si="13"/>
        <v>43468</v>
      </c>
      <c r="B72" s="133">
        <f t="shared" si="0"/>
        <v>43468</v>
      </c>
      <c r="C72" s="134" t="str">
        <f t="shared" si="1"/>
        <v>白</v>
      </c>
      <c r="D72" s="134">
        <f t="shared" si="2"/>
        <v>3</v>
      </c>
      <c r="E72" s="135">
        <f t="shared" si="18"/>
        <v>1</v>
      </c>
      <c r="F72" s="136" t="str">
        <f t="shared" si="3"/>
        <v>甲班</v>
      </c>
      <c r="G72" s="134">
        <f t="shared" si="4"/>
        <v>15</v>
      </c>
      <c r="H72" s="137">
        <f t="shared" si="7"/>
        <v>0.0416666666666667</v>
      </c>
      <c r="I72" s="170">
        <f t="shared" si="8"/>
        <v>0.625000000000001</v>
      </c>
      <c r="J72" s="171" t="str">
        <f>IF(_penmei1_month_day!BO65="","",_penmei1_month_day!BO65)</f>
        <v/>
      </c>
      <c r="K72" s="172" t="str">
        <f>IF(_penmei1_month_day!BP65="","",_penmei1_month_day!BP65)</f>
        <v/>
      </c>
      <c r="L72" s="173" t="str">
        <f>IF(_penmei3_month_day!F65="","",_penmei3_month_day!F65)</f>
        <v/>
      </c>
      <c r="M72" s="171" t="str">
        <f>IF(_penmei3_month_day!A65="","",IF(_penmei3_month_day!A65=1,_penmei3_month_day!D65,_penmei3_month_day!E65))</f>
        <v/>
      </c>
      <c r="N72" s="171" t="str">
        <f>IF(_penmei3_month_day!A65="","",IF(_penmei3_month_day!A65=1,_penmei4_month_day!B65,_penmei5_month_day!B65))</f>
        <v/>
      </c>
      <c r="O72" s="171" t="str">
        <f>IF(_penmei3_month_day!A65="","",IF(_penmei3_month_day!A65=1,_penmei4_month_day!C65,_penmei5_month_day!C65))</f>
        <v/>
      </c>
      <c r="P72" s="174" t="str">
        <f>IF(_penmei1_month_day!BQ65="","",_penmei1_month_day!BQ65)</f>
        <v/>
      </c>
      <c r="Q72" s="201" t="str">
        <f>IF(_penmei12_month_day!A65="","",_penmei12_month_day!A65)</f>
        <v/>
      </c>
      <c r="R72" s="173" t="str">
        <f>IF(_penmei6_month_day!A65="","",_penmei6_month_day!A65)</f>
        <v/>
      </c>
      <c r="S72" s="202" t="str">
        <f>IF(_penmei2_month_day!G65="","",IF(_penmei2_month_day!G65=1,_penmei2_month_day!E65,_penmei2_month_day!F65))</f>
        <v/>
      </c>
      <c r="T72" s="201" t="str">
        <f>IF(_penmei3_month_day!A65="","",IF(_penmei10_month_day!G65=1,IF(_penmei10_month_day!C65="",_penmei10_month_day!F65,_penmei10_month_day!C65),IF(_penmei10_month_day!F65="",_penmei10_month_day!C65,_penmei10_month_day!F65)))</f>
        <v/>
      </c>
      <c r="U72" s="174" t="str">
        <f>IF(_penmei1_month_day!BR65="","",_penmei1_month_day!BR65)</f>
        <v/>
      </c>
      <c r="V72" s="174" t="str">
        <f>IF(_penmei3_month_day!A65="","",IF(_penmei3_month_day!A65=1,_penmei4_month_day!H65,_penmei5_month_day!H65))</f>
        <v/>
      </c>
      <c r="W72" s="203" t="str">
        <f>IF(_penmei3_month_day!A65="","",IF(_penmei3_month_day!A65=1,_penmei4_month_day!I65,_penmei5_month_day!I65))</f>
        <v/>
      </c>
      <c r="X72" s="204" t="str">
        <f>IF(_penmei11_month_day!A65="","",_penmei11_month_day!A65)</f>
        <v/>
      </c>
      <c r="Y72" s="227" t="str">
        <f>IF(_penmei11_month_day!B65="","",_penmei11_month_day!B65)</f>
        <v/>
      </c>
      <c r="Z72" s="228" t="str">
        <f>IF(_penmei11_month_day!C65="","",_penmei11_month_day!C65)</f>
        <v/>
      </c>
      <c r="AA72" s="229" t="str">
        <f>IF(_penmei11_month_day!D65="","",_penmei11_month_day!D65)</f>
        <v/>
      </c>
      <c r="AB72" s="228" t="str">
        <f>IF(_penmei11_month_day!E65="","",_penmei11_month_day!E65)</f>
        <v/>
      </c>
      <c r="AC72" s="230" t="str">
        <f>IF(_penmei11_month_day!F65="","",_penmei11_month_day!F65)</f>
        <v/>
      </c>
      <c r="AD72" s="228" t="str">
        <f>IF(_penmei11_month_day!G65="","",_penmei11_month_day!G65)</f>
        <v/>
      </c>
      <c r="AE72" s="231" t="str">
        <f>IF(_penmei11_month_day!H65="","",_penmei11_month_day!H65)</f>
        <v/>
      </c>
      <c r="AF72" s="232" t="str">
        <f>IF(_penmei11_month_day!I65="","",_penmei11_month_day!I65)</f>
        <v/>
      </c>
      <c r="AG72" s="231" t="str">
        <f>IF(_penmei11_month_day!J65="","",_penmei11_month_day!J65)</f>
        <v/>
      </c>
      <c r="AH72" s="232" t="str">
        <f>IF(_penmei11_month_day!K65="","",_penmei11_month_day!K65)</f>
        <v/>
      </c>
      <c r="AI72" s="231" t="str">
        <f>IF(_penmei11_month_day!L65="","",_penmei11_month_day!L65)</f>
        <v/>
      </c>
      <c r="AJ72" s="232" t="str">
        <f>IF(_penmei11_month_day!M65="","",_penmei11_month_day!M65)</f>
        <v/>
      </c>
      <c r="AK72" s="231" t="str">
        <f>IF(_penmei11_month_day!N65="","",_penmei11_month_day!N65)</f>
        <v/>
      </c>
      <c r="AL72" s="232" t="str">
        <f>IF(_penmei11_month_day!O65="","",_penmei11_month_day!O65)</f>
        <v/>
      </c>
      <c r="AM72" s="242" t="str">
        <f>IF(_penmei11_month_day!P65="","",_penmei11_month_day!P65)</f>
        <v/>
      </c>
      <c r="AN72" s="243" t="s">
        <v>83</v>
      </c>
      <c r="AO72" s="247" t="s">
        <v>172</v>
      </c>
    </row>
    <row r="73" ht="19.5" customHeight="1" spans="1:41">
      <c r="A73" s="120">
        <f t="shared" si="13"/>
        <v>43468</v>
      </c>
      <c r="B73" s="121">
        <f t="shared" ref="B73:B136" si="19">A73</f>
        <v>43468</v>
      </c>
      <c r="C73" s="122" t="str">
        <f t="shared" ref="C73:C136" si="20">IF(AND(G73&lt;16,G73&gt;=8),"白",IF(AND(G73&lt;8,G73&gt;=0),"夜",IF(G73&gt;=16,"中")))</f>
        <v>中</v>
      </c>
      <c r="D73" s="122">
        <f t="shared" ref="D73:D136" si="21">DAY(A73)</f>
        <v>3</v>
      </c>
      <c r="E73" s="123">
        <f>IF(AND(E65=4),1,IF(AND(E65&lt;4),(E65+1),))</f>
        <v>2</v>
      </c>
      <c r="F73" s="124" t="str">
        <f t="shared" ref="F73:F136" si="22">IF(AND(E73=1),"甲班",IF(AND(E73=2),"乙班",IF(AND(E73=3),"丙班",IF(AND(E73=4),"丁班",))))</f>
        <v>乙班</v>
      </c>
      <c r="G73" s="122">
        <f t="shared" ref="G73:G136" si="23">IF(I73=0,0,HOUR(I73-0))</f>
        <v>16</v>
      </c>
      <c r="H73" s="125">
        <f t="shared" si="7"/>
        <v>0.0416666666666667</v>
      </c>
      <c r="I73" s="160">
        <f t="shared" si="8"/>
        <v>0.666666666666667</v>
      </c>
      <c r="J73" s="161" t="str">
        <f>IF(_penmei1_month_day!BO66="","",_penmei1_month_day!BO66)</f>
        <v/>
      </c>
      <c r="K73" s="162" t="str">
        <f>IF(_penmei1_month_day!BP66="","",_penmei1_month_day!BP66)</f>
        <v/>
      </c>
      <c r="L73" s="163" t="str">
        <f>IF(_penmei3_month_day!F66="","",_penmei3_month_day!F66)</f>
        <v/>
      </c>
      <c r="M73" s="161" t="str">
        <f>IF(_penmei3_month_day!A66="","",IF(_penmei3_month_day!A66=1,_penmei3_month_day!D66,_penmei3_month_day!E66))</f>
        <v/>
      </c>
      <c r="N73" s="161" t="str">
        <f>IF(_penmei3_month_day!A66="","",IF(_penmei3_month_day!A66=1,_penmei4_month_day!B66,_penmei5_month_day!B66))</f>
        <v/>
      </c>
      <c r="O73" s="161" t="str">
        <f>IF(_penmei3_month_day!A66="","",IF(_penmei3_month_day!A66=1,_penmei4_month_day!C66,_penmei5_month_day!C66))</f>
        <v/>
      </c>
      <c r="P73" s="164" t="str">
        <f>IF(_penmei1_month_day!BQ66="","",_penmei1_month_day!BQ66)</f>
        <v/>
      </c>
      <c r="Q73" s="193" t="str">
        <f>IF(_penmei12_month_day!A66="","",_penmei12_month_day!A66)</f>
        <v/>
      </c>
      <c r="R73" s="163" t="str">
        <f>IF(_penmei6_month_day!A66="","",_penmei6_month_day!A66)</f>
        <v/>
      </c>
      <c r="S73" s="194" t="str">
        <f>IF(_penmei2_month_day!G66="","",IF(_penmei2_month_day!G66=1,_penmei2_month_day!E66,_penmei2_month_day!F66))</f>
        <v/>
      </c>
      <c r="T73" s="193" t="str">
        <f>IF(_penmei3_month_day!A66="","",IF(_penmei10_month_day!G66=1,IF(_penmei10_month_day!C66="",_penmei10_month_day!F66,_penmei10_month_day!C66),IF(_penmei10_month_day!F66="",_penmei10_month_day!C66,_penmei10_month_day!F66)))</f>
        <v/>
      </c>
      <c r="U73" s="164" t="str">
        <f>IF(_penmei1_month_day!BR66="","",_penmei1_month_day!BR66)</f>
        <v/>
      </c>
      <c r="V73" s="164" t="str">
        <f>IF(_penmei3_month_day!A66="","",IF(_penmei3_month_day!A66=1,_penmei4_month_day!H66,_penmei5_month_day!H66))</f>
        <v/>
      </c>
      <c r="W73" s="195" t="str">
        <f>IF(_penmei3_month_day!A66="","",IF(_penmei3_month_day!A66=1,_penmei4_month_day!I66,_penmei5_month_day!I66))</f>
        <v/>
      </c>
      <c r="X73" s="196" t="str">
        <f>IF(_penmei11_month_day!A66="","",_penmei11_month_day!A66)</f>
        <v/>
      </c>
      <c r="Y73" s="215" t="str">
        <f>IF(_penmei11_month_day!B66="","",_penmei11_month_day!B66)</f>
        <v/>
      </c>
      <c r="Z73" s="216" t="str">
        <f>IF(_penmei11_month_day!C66="","",_penmei11_month_day!C66)</f>
        <v/>
      </c>
      <c r="AA73" s="217" t="str">
        <f>IF(_penmei11_month_day!D66="","",_penmei11_month_day!D66)</f>
        <v/>
      </c>
      <c r="AB73" s="216" t="str">
        <f>IF(_penmei11_month_day!E66="","",_penmei11_month_day!E66)</f>
        <v/>
      </c>
      <c r="AC73" s="218" t="str">
        <f>IF(_penmei11_month_day!F66="","",_penmei11_month_day!F66)</f>
        <v/>
      </c>
      <c r="AD73" s="216" t="str">
        <f>IF(_penmei11_month_day!G66="","",_penmei11_month_day!G66)</f>
        <v/>
      </c>
      <c r="AE73" s="219" t="str">
        <f>IF(_penmei11_month_day!H66="","",_penmei11_month_day!H66)</f>
        <v/>
      </c>
      <c r="AF73" s="220" t="str">
        <f>IF(_penmei11_month_day!I66="","",_penmei11_month_day!I66)</f>
        <v/>
      </c>
      <c r="AG73" s="219" t="str">
        <f>IF(_penmei11_month_day!J66="","",_penmei11_month_day!J66)</f>
        <v/>
      </c>
      <c r="AH73" s="220" t="str">
        <f>IF(_penmei11_month_day!K66="","",_penmei11_month_day!K66)</f>
        <v/>
      </c>
      <c r="AI73" s="219" t="str">
        <f>IF(_penmei11_month_day!L66="","",_penmei11_month_day!L66)</f>
        <v/>
      </c>
      <c r="AJ73" s="220" t="str">
        <f>IF(_penmei11_month_day!M66="","",_penmei11_month_day!M66)</f>
        <v/>
      </c>
      <c r="AK73" s="219" t="str">
        <f>IF(_penmei11_month_day!N66="","",_penmei11_month_day!N66)</f>
        <v/>
      </c>
      <c r="AL73" s="220" t="str">
        <f>IF(_penmei11_month_day!O66="","",_penmei11_month_day!O66)</f>
        <v/>
      </c>
      <c r="AM73" s="238" t="str">
        <f>IF(_penmei11_month_day!P66="","",_penmei11_month_day!P66)</f>
        <v/>
      </c>
      <c r="AN73" s="239"/>
      <c r="AO73" s="239"/>
    </row>
    <row r="74" ht="19.5" customHeight="1" spans="1:41">
      <c r="A74" s="126">
        <f t="shared" si="13"/>
        <v>43468</v>
      </c>
      <c r="B74" s="127">
        <f t="shared" si="19"/>
        <v>43468</v>
      </c>
      <c r="C74" s="128" t="str">
        <f t="shared" si="20"/>
        <v>中</v>
      </c>
      <c r="D74" s="128">
        <f t="shared" si="21"/>
        <v>3</v>
      </c>
      <c r="E74" s="129">
        <f t="shared" ref="E74:E80" si="24">E73</f>
        <v>2</v>
      </c>
      <c r="F74" s="130" t="str">
        <f t="shared" si="22"/>
        <v>乙班</v>
      </c>
      <c r="G74" s="128">
        <f t="shared" si="23"/>
        <v>17</v>
      </c>
      <c r="H74" s="131">
        <f t="shared" ref="H74:H137" si="25">H73</f>
        <v>0.0416666666666667</v>
      </c>
      <c r="I74" s="165">
        <f t="shared" ref="I74:I137" si="26">IF(HOUR(I73)=0,H74,I73+H74)</f>
        <v>0.708333333333334</v>
      </c>
      <c r="J74" s="166" t="str">
        <f>IF(_penmei1_month_day!BO67="","",_penmei1_month_day!BO67)</f>
        <v/>
      </c>
      <c r="K74" s="167" t="str">
        <f>IF(_penmei1_month_day!BP67="","",_penmei1_month_day!BP67)</f>
        <v/>
      </c>
      <c r="L74" s="168" t="str">
        <f>IF(_penmei3_month_day!F67="","",_penmei3_month_day!F67)</f>
        <v/>
      </c>
      <c r="M74" s="166" t="str">
        <f>IF(_penmei3_month_day!A67="","",IF(_penmei3_month_day!A67=1,_penmei3_month_day!D67,_penmei3_month_day!E67))</f>
        <v/>
      </c>
      <c r="N74" s="166" t="str">
        <f>IF(_penmei3_month_day!A67="","",IF(_penmei3_month_day!A67=1,_penmei4_month_day!B67,_penmei5_month_day!B67))</f>
        <v/>
      </c>
      <c r="O74" s="166" t="str">
        <f>IF(_penmei3_month_day!A67="","",IF(_penmei3_month_day!A67=1,_penmei4_month_day!C67,_penmei5_month_day!C67))</f>
        <v/>
      </c>
      <c r="P74" s="169" t="str">
        <f>IF(_penmei1_month_day!BQ67="","",_penmei1_month_day!BQ67)</f>
        <v/>
      </c>
      <c r="Q74" s="197" t="str">
        <f>IF(_penmei12_month_day!A67="","",_penmei12_month_day!A67)</f>
        <v/>
      </c>
      <c r="R74" s="168" t="str">
        <f>IF(_penmei6_month_day!A67="","",_penmei6_month_day!A67)</f>
        <v/>
      </c>
      <c r="S74" s="198" t="str">
        <f>IF(_penmei2_month_day!G67="","",IF(_penmei2_month_day!G67=1,_penmei2_month_day!E67,_penmei2_month_day!F67))</f>
        <v/>
      </c>
      <c r="T74" s="197" t="str">
        <f>IF(_penmei3_month_day!A67="","",IF(_penmei10_month_day!G67=1,IF(_penmei10_month_day!C67="",_penmei10_month_day!F67,_penmei10_month_day!C67),IF(_penmei10_month_day!F67="",_penmei10_month_day!C67,_penmei10_month_day!F67)))</f>
        <v/>
      </c>
      <c r="U74" s="169" t="str">
        <f>IF(_penmei1_month_day!BR67="","",_penmei1_month_day!BR67)</f>
        <v/>
      </c>
      <c r="V74" s="169" t="str">
        <f>IF(_penmei3_month_day!A67="","",IF(_penmei3_month_day!A67=1,_penmei4_month_day!H67,_penmei5_month_day!H67))</f>
        <v/>
      </c>
      <c r="W74" s="199" t="str">
        <f>IF(_penmei3_month_day!A67="","",IF(_penmei3_month_day!A67=1,_penmei4_month_day!I67,_penmei5_month_day!I67))</f>
        <v/>
      </c>
      <c r="X74" s="200" t="str">
        <f>IF(_penmei11_month_day!A67="","",_penmei11_month_day!A67)</f>
        <v/>
      </c>
      <c r="Y74" s="221" t="str">
        <f>IF(_penmei11_month_day!B67="","",_penmei11_month_day!B67)</f>
        <v/>
      </c>
      <c r="Z74" s="222" t="str">
        <f>IF(_penmei11_month_day!C67="","",_penmei11_month_day!C67)</f>
        <v/>
      </c>
      <c r="AA74" s="223" t="str">
        <f>IF(_penmei11_month_day!D67="","",_penmei11_month_day!D67)</f>
        <v/>
      </c>
      <c r="AB74" s="222" t="str">
        <f>IF(_penmei11_month_day!E67="","",_penmei11_month_day!E67)</f>
        <v/>
      </c>
      <c r="AC74" s="224" t="str">
        <f>IF(_penmei11_month_day!F67="","",_penmei11_month_day!F67)</f>
        <v/>
      </c>
      <c r="AD74" s="222" t="str">
        <f>IF(_penmei11_month_day!G67="","",_penmei11_month_day!G67)</f>
        <v/>
      </c>
      <c r="AE74" s="225" t="str">
        <f>IF(_penmei11_month_day!H67="","",_penmei11_month_day!H67)</f>
        <v/>
      </c>
      <c r="AF74" s="226" t="str">
        <f>IF(_penmei11_month_day!I67="","",_penmei11_month_day!I67)</f>
        <v/>
      </c>
      <c r="AG74" s="225" t="str">
        <f>IF(_penmei11_month_day!J67="","",_penmei11_month_day!J67)</f>
        <v/>
      </c>
      <c r="AH74" s="226" t="str">
        <f>IF(_penmei11_month_day!K67="","",_penmei11_month_day!K67)</f>
        <v/>
      </c>
      <c r="AI74" s="225" t="str">
        <f>IF(_penmei11_month_day!L67="","",_penmei11_month_day!L67)</f>
        <v/>
      </c>
      <c r="AJ74" s="226" t="str">
        <f>IF(_penmei11_month_day!M67="","",_penmei11_month_day!M67)</f>
        <v/>
      </c>
      <c r="AK74" s="225" t="str">
        <f>IF(_penmei11_month_day!N67="","",_penmei11_month_day!N67)</f>
        <v/>
      </c>
      <c r="AL74" s="226" t="str">
        <f>IF(_penmei11_month_day!O67="","",_penmei11_month_day!O67)</f>
        <v/>
      </c>
      <c r="AM74" s="240" t="str">
        <f>IF(_penmei11_month_day!P67="","",_penmei11_month_day!P67)</f>
        <v/>
      </c>
      <c r="AN74" s="241"/>
      <c r="AO74" s="241"/>
    </row>
    <row r="75" ht="19.5" customHeight="1" spans="1:41">
      <c r="A75" s="126">
        <f t="shared" si="13"/>
        <v>43468</v>
      </c>
      <c r="B75" s="127">
        <f t="shared" si="19"/>
        <v>43468</v>
      </c>
      <c r="C75" s="128" t="str">
        <f t="shared" si="20"/>
        <v>中</v>
      </c>
      <c r="D75" s="128">
        <f t="shared" si="21"/>
        <v>3</v>
      </c>
      <c r="E75" s="129">
        <f t="shared" si="24"/>
        <v>2</v>
      </c>
      <c r="F75" s="130" t="str">
        <f t="shared" si="22"/>
        <v>乙班</v>
      </c>
      <c r="G75" s="128">
        <f t="shared" si="23"/>
        <v>18</v>
      </c>
      <c r="H75" s="131">
        <f t="shared" si="25"/>
        <v>0.0416666666666667</v>
      </c>
      <c r="I75" s="165">
        <f t="shared" si="26"/>
        <v>0.750000000000001</v>
      </c>
      <c r="J75" s="166" t="str">
        <f>IF(_penmei1_month_day!BO68="","",_penmei1_month_day!BO68)</f>
        <v/>
      </c>
      <c r="K75" s="167" t="str">
        <f>IF(_penmei1_month_day!BP68="","",_penmei1_month_day!BP68)</f>
        <v/>
      </c>
      <c r="L75" s="168" t="str">
        <f>IF(_penmei3_month_day!F68="","",_penmei3_month_day!F68)</f>
        <v/>
      </c>
      <c r="M75" s="166" t="str">
        <f>IF(_penmei3_month_day!A68="","",IF(_penmei3_month_day!A68=1,_penmei3_month_day!D68,_penmei3_month_day!E68))</f>
        <v/>
      </c>
      <c r="N75" s="166" t="str">
        <f>IF(_penmei3_month_day!A68="","",IF(_penmei3_month_day!A68=1,_penmei4_month_day!B68,_penmei5_month_day!B68))</f>
        <v/>
      </c>
      <c r="O75" s="166" t="str">
        <f>IF(_penmei3_month_day!A68="","",IF(_penmei3_month_day!A68=1,_penmei4_month_day!C68,_penmei5_month_day!C68))</f>
        <v/>
      </c>
      <c r="P75" s="169" t="str">
        <f>IF(_penmei1_month_day!BQ68="","",_penmei1_month_day!BQ68)</f>
        <v/>
      </c>
      <c r="Q75" s="197" t="str">
        <f>IF(_penmei12_month_day!A68="","",_penmei12_month_day!A68)</f>
        <v/>
      </c>
      <c r="R75" s="168" t="str">
        <f>IF(_penmei6_month_day!A68="","",_penmei6_month_day!A68)</f>
        <v/>
      </c>
      <c r="S75" s="198" t="str">
        <f>IF(_penmei2_month_day!G68="","",IF(_penmei2_month_day!G68=1,_penmei2_month_day!E68,_penmei2_month_day!F68))</f>
        <v/>
      </c>
      <c r="T75" s="197" t="str">
        <f>IF(_penmei3_month_day!A68="","",IF(_penmei10_month_day!G68=1,IF(_penmei10_month_day!C68="",_penmei10_month_day!F68,_penmei10_month_day!C68),IF(_penmei10_month_day!F68="",_penmei10_month_day!C68,_penmei10_month_day!F68)))</f>
        <v/>
      </c>
      <c r="U75" s="169" t="str">
        <f>IF(_penmei1_month_day!BR68="","",_penmei1_month_day!BR68)</f>
        <v/>
      </c>
      <c r="V75" s="169" t="str">
        <f>IF(_penmei3_month_day!A68="","",IF(_penmei3_month_day!A68=1,_penmei4_month_day!H68,_penmei5_month_day!H68))</f>
        <v/>
      </c>
      <c r="W75" s="199" t="str">
        <f>IF(_penmei3_month_day!A68="","",IF(_penmei3_month_day!A68=1,_penmei4_month_day!I68,_penmei5_month_day!I68))</f>
        <v/>
      </c>
      <c r="X75" s="200" t="str">
        <f>IF(_penmei11_month_day!A68="","",_penmei11_month_day!A68)</f>
        <v/>
      </c>
      <c r="Y75" s="221" t="str">
        <f>IF(_penmei11_month_day!B68="","",_penmei11_month_day!B68)</f>
        <v/>
      </c>
      <c r="Z75" s="222" t="str">
        <f>IF(_penmei11_month_day!C68="","",_penmei11_month_day!C68)</f>
        <v/>
      </c>
      <c r="AA75" s="223" t="str">
        <f>IF(_penmei11_month_day!D68="","",_penmei11_month_day!D68)</f>
        <v/>
      </c>
      <c r="AB75" s="222" t="str">
        <f>IF(_penmei11_month_day!E68="","",_penmei11_month_day!E68)</f>
        <v/>
      </c>
      <c r="AC75" s="224" t="str">
        <f>IF(_penmei11_month_day!F68="","",_penmei11_month_day!F68)</f>
        <v/>
      </c>
      <c r="AD75" s="222" t="str">
        <f>IF(_penmei11_month_day!G68="","",_penmei11_month_day!G68)</f>
        <v/>
      </c>
      <c r="AE75" s="225" t="str">
        <f>IF(_penmei11_month_day!H68="","",_penmei11_month_day!H68)</f>
        <v/>
      </c>
      <c r="AF75" s="226" t="str">
        <f>IF(_penmei11_month_day!I68="","",_penmei11_month_day!I68)</f>
        <v/>
      </c>
      <c r="AG75" s="225" t="str">
        <f>IF(_penmei11_month_day!J68="","",_penmei11_month_day!J68)</f>
        <v/>
      </c>
      <c r="AH75" s="226" t="str">
        <f>IF(_penmei11_month_day!K68="","",_penmei11_month_day!K68)</f>
        <v/>
      </c>
      <c r="AI75" s="225" t="str">
        <f>IF(_penmei11_month_day!L68="","",_penmei11_month_day!L68)</f>
        <v/>
      </c>
      <c r="AJ75" s="226" t="str">
        <f>IF(_penmei11_month_day!M68="","",_penmei11_month_day!M68)</f>
        <v/>
      </c>
      <c r="AK75" s="225" t="str">
        <f>IF(_penmei11_month_day!N68="","",_penmei11_month_day!N68)</f>
        <v/>
      </c>
      <c r="AL75" s="226" t="str">
        <f>IF(_penmei11_month_day!O68="","",_penmei11_month_day!O68)</f>
        <v/>
      </c>
      <c r="AM75" s="240" t="str">
        <f>IF(_penmei11_month_day!P68="","",_penmei11_month_day!P68)</f>
        <v/>
      </c>
      <c r="AN75" s="241"/>
      <c r="AO75" s="241"/>
    </row>
    <row r="76" ht="19.5" customHeight="1" spans="1:41">
      <c r="A76" s="126">
        <f t="shared" si="13"/>
        <v>43468</v>
      </c>
      <c r="B76" s="127">
        <f t="shared" si="19"/>
        <v>43468</v>
      </c>
      <c r="C76" s="128" t="str">
        <f t="shared" si="20"/>
        <v>中</v>
      </c>
      <c r="D76" s="128">
        <f t="shared" si="21"/>
        <v>3</v>
      </c>
      <c r="E76" s="129">
        <f t="shared" si="24"/>
        <v>2</v>
      </c>
      <c r="F76" s="130" t="str">
        <f t="shared" si="22"/>
        <v>乙班</v>
      </c>
      <c r="G76" s="128">
        <f t="shared" si="23"/>
        <v>19</v>
      </c>
      <c r="H76" s="131">
        <f t="shared" si="25"/>
        <v>0.0416666666666667</v>
      </c>
      <c r="I76" s="165">
        <f t="shared" si="26"/>
        <v>0.791666666666668</v>
      </c>
      <c r="J76" s="166" t="str">
        <f>IF(_penmei1_month_day!BO69="","",_penmei1_month_day!BO69)</f>
        <v/>
      </c>
      <c r="K76" s="167" t="str">
        <f>IF(_penmei1_month_day!BP69="","",_penmei1_month_day!BP69)</f>
        <v/>
      </c>
      <c r="L76" s="168" t="str">
        <f>IF(_penmei3_month_day!F69="","",_penmei3_month_day!F69)</f>
        <v/>
      </c>
      <c r="M76" s="166" t="str">
        <f>IF(_penmei3_month_day!A69="","",IF(_penmei3_month_day!A69=1,_penmei3_month_day!D69,_penmei3_month_day!E69))</f>
        <v/>
      </c>
      <c r="N76" s="166" t="str">
        <f>IF(_penmei3_month_day!A69="","",IF(_penmei3_month_day!A69=1,_penmei4_month_day!B69,_penmei5_month_day!B69))</f>
        <v/>
      </c>
      <c r="O76" s="166" t="str">
        <f>IF(_penmei3_month_day!A69="","",IF(_penmei3_month_day!A69=1,_penmei4_month_day!C69,_penmei5_month_day!C69))</f>
        <v/>
      </c>
      <c r="P76" s="169" t="str">
        <f>IF(_penmei1_month_day!BQ69="","",_penmei1_month_day!BQ69)</f>
        <v/>
      </c>
      <c r="Q76" s="197" t="str">
        <f>IF(_penmei12_month_day!A69="","",_penmei12_month_day!A69)</f>
        <v/>
      </c>
      <c r="R76" s="168" t="str">
        <f>IF(_penmei6_month_day!A69="","",_penmei6_month_day!A69)</f>
        <v/>
      </c>
      <c r="S76" s="198" t="str">
        <f>IF(_penmei2_month_day!G69="","",IF(_penmei2_month_day!G69=1,_penmei2_month_day!E69,_penmei2_month_day!F69))</f>
        <v/>
      </c>
      <c r="T76" s="197" t="str">
        <f>IF(_penmei3_month_day!A69="","",IF(_penmei10_month_day!G69=1,IF(_penmei10_month_day!C69="",_penmei10_month_day!F69,_penmei10_month_day!C69),IF(_penmei10_month_day!F69="",_penmei10_month_day!C69,_penmei10_month_day!F69)))</f>
        <v/>
      </c>
      <c r="U76" s="169" t="str">
        <f>IF(_penmei1_month_day!BR69="","",_penmei1_month_day!BR69)</f>
        <v/>
      </c>
      <c r="V76" s="169" t="str">
        <f>IF(_penmei3_month_day!A69="","",IF(_penmei3_month_day!A69=1,_penmei4_month_day!H69,_penmei5_month_day!H69))</f>
        <v/>
      </c>
      <c r="W76" s="199" t="str">
        <f>IF(_penmei3_month_day!A69="","",IF(_penmei3_month_day!A69=1,_penmei4_month_day!I69,_penmei5_month_day!I69))</f>
        <v/>
      </c>
      <c r="X76" s="200" t="str">
        <f>IF(_penmei11_month_day!A69="","",_penmei11_month_day!A69)</f>
        <v/>
      </c>
      <c r="Y76" s="221" t="str">
        <f>IF(_penmei11_month_day!B69="","",_penmei11_month_day!B69)</f>
        <v/>
      </c>
      <c r="Z76" s="222" t="str">
        <f>IF(_penmei11_month_day!C69="","",_penmei11_month_day!C69)</f>
        <v/>
      </c>
      <c r="AA76" s="223" t="str">
        <f>IF(_penmei11_month_day!D69="","",_penmei11_month_day!D69)</f>
        <v/>
      </c>
      <c r="AB76" s="222" t="str">
        <f>IF(_penmei11_month_day!E69="","",_penmei11_month_day!E69)</f>
        <v/>
      </c>
      <c r="AC76" s="224" t="str">
        <f>IF(_penmei11_month_day!F69="","",_penmei11_month_day!F69)</f>
        <v/>
      </c>
      <c r="AD76" s="222" t="str">
        <f>IF(_penmei11_month_day!G69="","",_penmei11_month_day!G69)</f>
        <v/>
      </c>
      <c r="AE76" s="225" t="str">
        <f>IF(_penmei11_month_day!H69="","",_penmei11_month_day!H69)</f>
        <v/>
      </c>
      <c r="AF76" s="226" t="str">
        <f>IF(_penmei11_month_day!I69="","",_penmei11_month_day!I69)</f>
        <v/>
      </c>
      <c r="AG76" s="225" t="str">
        <f>IF(_penmei11_month_day!J69="","",_penmei11_month_day!J69)</f>
        <v/>
      </c>
      <c r="AH76" s="226" t="str">
        <f>IF(_penmei11_month_day!K69="","",_penmei11_month_day!K69)</f>
        <v/>
      </c>
      <c r="AI76" s="225" t="str">
        <f>IF(_penmei11_month_day!L69="","",_penmei11_month_day!L69)</f>
        <v/>
      </c>
      <c r="AJ76" s="226" t="str">
        <f>IF(_penmei11_month_day!M69="","",_penmei11_month_day!M69)</f>
        <v/>
      </c>
      <c r="AK76" s="225" t="str">
        <f>IF(_penmei11_month_day!N69="","",_penmei11_month_day!N69)</f>
        <v/>
      </c>
      <c r="AL76" s="226" t="str">
        <f>IF(_penmei11_month_day!O69="","",_penmei11_month_day!O69)</f>
        <v/>
      </c>
      <c r="AM76" s="240" t="str">
        <f>IF(_penmei11_month_day!P69="","",_penmei11_month_day!P69)</f>
        <v/>
      </c>
      <c r="AN76" s="241"/>
      <c r="AO76" s="241"/>
    </row>
    <row r="77" ht="19.5" customHeight="1" spans="1:41">
      <c r="A77" s="126">
        <f t="shared" si="13"/>
        <v>43468</v>
      </c>
      <c r="B77" s="127">
        <f t="shared" si="19"/>
        <v>43468</v>
      </c>
      <c r="C77" s="128" t="str">
        <f t="shared" si="20"/>
        <v>中</v>
      </c>
      <c r="D77" s="128">
        <f t="shared" si="21"/>
        <v>3</v>
      </c>
      <c r="E77" s="129">
        <f t="shared" si="24"/>
        <v>2</v>
      </c>
      <c r="F77" s="130" t="str">
        <f t="shared" si="22"/>
        <v>乙班</v>
      </c>
      <c r="G77" s="128">
        <f t="shared" si="23"/>
        <v>20</v>
      </c>
      <c r="H77" s="131">
        <f t="shared" si="25"/>
        <v>0.0416666666666667</v>
      </c>
      <c r="I77" s="165">
        <f t="shared" si="26"/>
        <v>0.833333333333334</v>
      </c>
      <c r="J77" s="166" t="str">
        <f>IF(_penmei1_month_day!BO70="","",_penmei1_month_day!BO70)</f>
        <v/>
      </c>
      <c r="K77" s="167" t="str">
        <f>IF(_penmei1_month_day!BP70="","",_penmei1_month_day!BP70)</f>
        <v/>
      </c>
      <c r="L77" s="168" t="str">
        <f>IF(_penmei3_month_day!F70="","",_penmei3_month_day!F70)</f>
        <v/>
      </c>
      <c r="M77" s="166" t="str">
        <f>IF(_penmei3_month_day!A70="","",IF(_penmei3_month_day!A70=1,_penmei3_month_day!D70,_penmei3_month_day!E70))</f>
        <v/>
      </c>
      <c r="N77" s="166" t="str">
        <f>IF(_penmei3_month_day!A70="","",IF(_penmei3_month_day!A70=1,_penmei4_month_day!B70,_penmei5_month_day!B70))</f>
        <v/>
      </c>
      <c r="O77" s="166" t="str">
        <f>IF(_penmei3_month_day!A70="","",IF(_penmei3_month_day!A70=1,_penmei4_month_day!C70,_penmei5_month_day!C70))</f>
        <v/>
      </c>
      <c r="P77" s="169" t="str">
        <f>IF(_penmei1_month_day!BQ70="","",_penmei1_month_day!BQ70)</f>
        <v/>
      </c>
      <c r="Q77" s="197" t="str">
        <f>IF(_penmei12_month_day!A70="","",_penmei12_month_day!A70)</f>
        <v/>
      </c>
      <c r="R77" s="168" t="str">
        <f>IF(_penmei6_month_day!A70="","",_penmei6_month_day!A70)</f>
        <v/>
      </c>
      <c r="S77" s="198" t="str">
        <f>IF(_penmei2_month_day!G70="","",IF(_penmei2_month_day!G70=1,_penmei2_month_day!E70,_penmei2_month_day!F70))</f>
        <v/>
      </c>
      <c r="T77" s="197" t="str">
        <f>IF(_penmei3_month_day!A70="","",IF(_penmei10_month_day!G70=1,IF(_penmei10_month_day!C70="",_penmei10_month_day!F70,_penmei10_month_day!C70),IF(_penmei10_month_day!F70="",_penmei10_month_day!C70,_penmei10_month_day!F70)))</f>
        <v/>
      </c>
      <c r="U77" s="169" t="str">
        <f>IF(_penmei1_month_day!BR70="","",_penmei1_month_day!BR70)</f>
        <v/>
      </c>
      <c r="V77" s="169" t="str">
        <f>IF(_penmei3_month_day!A70="","",IF(_penmei3_month_day!A70=1,_penmei4_month_day!H70,_penmei5_month_day!H70))</f>
        <v/>
      </c>
      <c r="W77" s="199" t="str">
        <f>IF(_penmei3_month_day!A70="","",IF(_penmei3_month_day!A70=1,_penmei4_month_day!I70,_penmei5_month_day!I70))</f>
        <v/>
      </c>
      <c r="X77" s="200" t="str">
        <f>IF(_penmei11_month_day!A70="","",_penmei11_month_day!A70)</f>
        <v/>
      </c>
      <c r="Y77" s="221" t="str">
        <f>IF(_penmei11_month_day!B70="","",_penmei11_month_day!B70)</f>
        <v/>
      </c>
      <c r="Z77" s="222" t="str">
        <f>IF(_penmei11_month_day!C70="","",_penmei11_month_day!C70)</f>
        <v/>
      </c>
      <c r="AA77" s="223" t="str">
        <f>IF(_penmei11_month_day!D70="","",_penmei11_month_day!D70)</f>
        <v/>
      </c>
      <c r="AB77" s="222" t="str">
        <f>IF(_penmei11_month_day!E70="","",_penmei11_month_day!E70)</f>
        <v/>
      </c>
      <c r="AC77" s="224" t="str">
        <f>IF(_penmei11_month_day!F70="","",_penmei11_month_day!F70)</f>
        <v/>
      </c>
      <c r="AD77" s="222" t="str">
        <f>IF(_penmei11_month_day!G70="","",_penmei11_month_day!G70)</f>
        <v/>
      </c>
      <c r="AE77" s="225" t="str">
        <f>IF(_penmei11_month_day!H70="","",_penmei11_month_day!H70)</f>
        <v/>
      </c>
      <c r="AF77" s="226" t="str">
        <f>IF(_penmei11_month_day!I70="","",_penmei11_month_day!I70)</f>
        <v/>
      </c>
      <c r="AG77" s="225" t="str">
        <f>IF(_penmei11_month_day!J70="","",_penmei11_month_day!J70)</f>
        <v/>
      </c>
      <c r="AH77" s="226" t="str">
        <f>IF(_penmei11_month_day!K70="","",_penmei11_month_day!K70)</f>
        <v/>
      </c>
      <c r="AI77" s="225" t="str">
        <f>IF(_penmei11_month_day!L70="","",_penmei11_month_day!L70)</f>
        <v/>
      </c>
      <c r="AJ77" s="226" t="str">
        <f>IF(_penmei11_month_day!M70="","",_penmei11_month_day!M70)</f>
        <v/>
      </c>
      <c r="AK77" s="225" t="str">
        <f>IF(_penmei11_month_day!N70="","",_penmei11_month_day!N70)</f>
        <v/>
      </c>
      <c r="AL77" s="226" t="str">
        <f>IF(_penmei11_month_day!O70="","",_penmei11_month_day!O70)</f>
        <v/>
      </c>
      <c r="AM77" s="240" t="str">
        <f>IF(_penmei11_month_day!P70="","",_penmei11_month_day!P70)</f>
        <v/>
      </c>
      <c r="AN77" s="241"/>
      <c r="AO77" s="241"/>
    </row>
    <row r="78" ht="19.5" customHeight="1" spans="1:41">
      <c r="A78" s="126">
        <f t="shared" si="13"/>
        <v>43468</v>
      </c>
      <c r="B78" s="127">
        <f t="shared" si="19"/>
        <v>43468</v>
      </c>
      <c r="C78" s="128" t="str">
        <f t="shared" si="20"/>
        <v>中</v>
      </c>
      <c r="D78" s="128">
        <f t="shared" si="21"/>
        <v>3</v>
      </c>
      <c r="E78" s="129">
        <f t="shared" si="24"/>
        <v>2</v>
      </c>
      <c r="F78" s="130" t="str">
        <f t="shared" si="22"/>
        <v>乙班</v>
      </c>
      <c r="G78" s="128">
        <f t="shared" si="23"/>
        <v>21</v>
      </c>
      <c r="H78" s="131">
        <f t="shared" si="25"/>
        <v>0.0416666666666667</v>
      </c>
      <c r="I78" s="165">
        <f t="shared" si="26"/>
        <v>0.875000000000001</v>
      </c>
      <c r="J78" s="166" t="str">
        <f>IF(_penmei1_month_day!BO71="","",_penmei1_month_day!BO71)</f>
        <v/>
      </c>
      <c r="K78" s="167" t="str">
        <f>IF(_penmei1_month_day!BP71="","",_penmei1_month_day!BP71)</f>
        <v/>
      </c>
      <c r="L78" s="168" t="str">
        <f>IF(_penmei3_month_day!F71="","",_penmei3_month_day!F71)</f>
        <v/>
      </c>
      <c r="M78" s="166" t="str">
        <f>IF(_penmei3_month_day!A71="","",IF(_penmei3_month_day!A71=1,_penmei3_month_day!D71,_penmei3_month_day!E71))</f>
        <v/>
      </c>
      <c r="N78" s="166" t="str">
        <f>IF(_penmei3_month_day!A71="","",IF(_penmei3_month_day!A71=1,_penmei4_month_day!B71,_penmei5_month_day!B71))</f>
        <v/>
      </c>
      <c r="O78" s="166" t="str">
        <f>IF(_penmei3_month_day!A71="","",IF(_penmei3_month_day!A71=1,_penmei4_month_day!C71,_penmei5_month_day!C71))</f>
        <v/>
      </c>
      <c r="P78" s="169" t="str">
        <f>IF(_penmei1_month_day!BQ71="","",_penmei1_month_day!BQ71)</f>
        <v/>
      </c>
      <c r="Q78" s="197" t="str">
        <f>IF(_penmei12_month_day!A71="","",_penmei12_month_day!A71)</f>
        <v/>
      </c>
      <c r="R78" s="168" t="str">
        <f>IF(_penmei6_month_day!A71="","",_penmei6_month_day!A71)</f>
        <v/>
      </c>
      <c r="S78" s="198" t="str">
        <f>IF(_penmei2_month_day!G71="","",IF(_penmei2_month_day!G71=1,_penmei2_month_day!E71,_penmei2_month_day!F71))</f>
        <v/>
      </c>
      <c r="T78" s="197" t="str">
        <f>IF(_penmei3_month_day!A71="","",IF(_penmei10_month_day!G71=1,IF(_penmei10_month_day!C71="",_penmei10_month_day!F71,_penmei10_month_day!C71),IF(_penmei10_month_day!F71="",_penmei10_month_day!C71,_penmei10_month_day!F71)))</f>
        <v/>
      </c>
      <c r="U78" s="169" t="str">
        <f>IF(_penmei1_month_day!BR71="","",_penmei1_month_day!BR71)</f>
        <v/>
      </c>
      <c r="V78" s="169" t="str">
        <f>IF(_penmei3_month_day!A71="","",IF(_penmei3_month_day!A71=1,_penmei4_month_day!H71,_penmei5_month_day!H71))</f>
        <v/>
      </c>
      <c r="W78" s="199" t="str">
        <f>IF(_penmei3_month_day!A71="","",IF(_penmei3_month_day!A71=1,_penmei4_month_day!I71,_penmei5_month_day!I71))</f>
        <v/>
      </c>
      <c r="X78" s="200" t="str">
        <f>IF(_penmei11_month_day!A71="","",_penmei11_month_day!A71)</f>
        <v/>
      </c>
      <c r="Y78" s="221" t="str">
        <f>IF(_penmei11_month_day!B71="","",_penmei11_month_day!B71)</f>
        <v/>
      </c>
      <c r="Z78" s="222" t="str">
        <f>IF(_penmei11_month_day!C71="","",_penmei11_month_day!C71)</f>
        <v/>
      </c>
      <c r="AA78" s="223" t="str">
        <f>IF(_penmei11_month_day!D71="","",_penmei11_month_day!D71)</f>
        <v/>
      </c>
      <c r="AB78" s="222" t="str">
        <f>IF(_penmei11_month_day!E71="","",_penmei11_month_day!E71)</f>
        <v/>
      </c>
      <c r="AC78" s="224" t="str">
        <f>IF(_penmei11_month_day!F71="","",_penmei11_month_day!F71)</f>
        <v/>
      </c>
      <c r="AD78" s="222" t="str">
        <f>IF(_penmei11_month_day!G71="","",_penmei11_month_day!G71)</f>
        <v/>
      </c>
      <c r="AE78" s="225" t="str">
        <f>IF(_penmei11_month_day!H71="","",_penmei11_month_day!H71)</f>
        <v/>
      </c>
      <c r="AF78" s="226" t="str">
        <f>IF(_penmei11_month_day!I71="","",_penmei11_month_day!I71)</f>
        <v/>
      </c>
      <c r="AG78" s="225" t="str">
        <f>IF(_penmei11_month_day!J71="","",_penmei11_month_day!J71)</f>
        <v/>
      </c>
      <c r="AH78" s="226" t="str">
        <f>IF(_penmei11_month_day!K71="","",_penmei11_month_day!K71)</f>
        <v/>
      </c>
      <c r="AI78" s="225" t="str">
        <f>IF(_penmei11_month_day!L71="","",_penmei11_month_day!L71)</f>
        <v/>
      </c>
      <c r="AJ78" s="226" t="str">
        <f>IF(_penmei11_month_day!M71="","",_penmei11_month_day!M71)</f>
        <v/>
      </c>
      <c r="AK78" s="225" t="str">
        <f>IF(_penmei11_month_day!N71="","",_penmei11_month_day!N71)</f>
        <v/>
      </c>
      <c r="AL78" s="226" t="str">
        <f>IF(_penmei11_month_day!O71="","",_penmei11_month_day!O71)</f>
        <v/>
      </c>
      <c r="AM78" s="240" t="str">
        <f>IF(_penmei11_month_day!P71="","",_penmei11_month_day!P71)</f>
        <v/>
      </c>
      <c r="AN78" s="241"/>
      <c r="AO78" s="241"/>
    </row>
    <row r="79" ht="19.5" customHeight="1" spans="1:41">
      <c r="A79" s="126">
        <f t="shared" si="13"/>
        <v>43468</v>
      </c>
      <c r="B79" s="127">
        <f t="shared" si="19"/>
        <v>43468</v>
      </c>
      <c r="C79" s="128" t="str">
        <f t="shared" si="20"/>
        <v>中</v>
      </c>
      <c r="D79" s="128">
        <f t="shared" si="21"/>
        <v>3</v>
      </c>
      <c r="E79" s="129">
        <f t="shared" si="24"/>
        <v>2</v>
      </c>
      <c r="F79" s="130" t="str">
        <f t="shared" si="22"/>
        <v>乙班</v>
      </c>
      <c r="G79" s="128">
        <f t="shared" si="23"/>
        <v>22</v>
      </c>
      <c r="H79" s="131">
        <f t="shared" si="25"/>
        <v>0.0416666666666667</v>
      </c>
      <c r="I79" s="165">
        <f t="shared" si="26"/>
        <v>0.916666666666668</v>
      </c>
      <c r="J79" s="166" t="str">
        <f>IF(_penmei1_month_day!BO72="","",_penmei1_month_day!BO72)</f>
        <v/>
      </c>
      <c r="K79" s="167" t="str">
        <f>IF(_penmei1_month_day!BP72="","",_penmei1_month_day!BP72)</f>
        <v/>
      </c>
      <c r="L79" s="168" t="str">
        <f>IF(_penmei3_month_day!F72="","",_penmei3_month_day!F72)</f>
        <v/>
      </c>
      <c r="M79" s="166" t="str">
        <f>IF(_penmei3_month_day!A72="","",IF(_penmei3_month_day!A72=1,_penmei3_month_day!D72,_penmei3_month_day!E72))</f>
        <v/>
      </c>
      <c r="N79" s="166" t="str">
        <f>IF(_penmei3_month_day!A72="","",IF(_penmei3_month_day!A72=1,_penmei4_month_day!B72,_penmei5_month_day!B72))</f>
        <v/>
      </c>
      <c r="O79" s="166" t="str">
        <f>IF(_penmei3_month_day!A72="","",IF(_penmei3_month_day!A72=1,_penmei4_month_day!C72,_penmei5_month_day!C72))</f>
        <v/>
      </c>
      <c r="P79" s="169" t="str">
        <f>IF(_penmei1_month_day!BQ72="","",_penmei1_month_day!BQ72)</f>
        <v/>
      </c>
      <c r="Q79" s="197" t="str">
        <f>IF(_penmei12_month_day!A72="","",_penmei12_month_day!A72)</f>
        <v/>
      </c>
      <c r="R79" s="168" t="str">
        <f>IF(_penmei6_month_day!A72="","",_penmei6_month_day!A72)</f>
        <v/>
      </c>
      <c r="S79" s="198" t="str">
        <f>IF(_penmei2_month_day!G72="","",IF(_penmei2_month_day!G72=1,_penmei2_month_day!E72,_penmei2_month_day!F72))</f>
        <v/>
      </c>
      <c r="T79" s="197" t="str">
        <f>IF(_penmei3_month_day!A72="","",IF(_penmei10_month_day!G72=1,IF(_penmei10_month_day!C72="",_penmei10_month_day!F72,_penmei10_month_day!C72),IF(_penmei10_month_day!F72="",_penmei10_month_day!C72,_penmei10_month_day!F72)))</f>
        <v/>
      </c>
      <c r="U79" s="169" t="str">
        <f>IF(_penmei1_month_day!BR72="","",_penmei1_month_day!BR72)</f>
        <v/>
      </c>
      <c r="V79" s="169" t="str">
        <f>IF(_penmei3_month_day!A72="","",IF(_penmei3_month_day!A72=1,_penmei4_month_day!H72,_penmei5_month_day!H72))</f>
        <v/>
      </c>
      <c r="W79" s="199" t="str">
        <f>IF(_penmei3_month_day!A72="","",IF(_penmei3_month_day!A72=1,_penmei4_month_day!I72,_penmei5_month_day!I72))</f>
        <v/>
      </c>
      <c r="X79" s="200" t="str">
        <f>IF(_penmei11_month_day!A72="","",_penmei11_month_day!A72)</f>
        <v/>
      </c>
      <c r="Y79" s="221" t="str">
        <f>IF(_penmei11_month_day!B72="","",_penmei11_month_day!B72)</f>
        <v/>
      </c>
      <c r="Z79" s="222" t="str">
        <f>IF(_penmei11_month_day!C72="","",_penmei11_month_day!C72)</f>
        <v/>
      </c>
      <c r="AA79" s="223" t="str">
        <f>IF(_penmei11_month_day!D72="","",_penmei11_month_day!D72)</f>
        <v/>
      </c>
      <c r="AB79" s="222" t="str">
        <f>IF(_penmei11_month_day!E72="","",_penmei11_month_day!E72)</f>
        <v/>
      </c>
      <c r="AC79" s="224" t="str">
        <f>IF(_penmei11_month_day!F72="","",_penmei11_month_day!F72)</f>
        <v/>
      </c>
      <c r="AD79" s="222" t="str">
        <f>IF(_penmei11_month_day!G72="","",_penmei11_month_day!G72)</f>
        <v/>
      </c>
      <c r="AE79" s="225" t="str">
        <f>IF(_penmei11_month_day!H72="","",_penmei11_month_day!H72)</f>
        <v/>
      </c>
      <c r="AF79" s="226" t="str">
        <f>IF(_penmei11_month_day!I72="","",_penmei11_month_day!I72)</f>
        <v/>
      </c>
      <c r="AG79" s="225" t="str">
        <f>IF(_penmei11_month_day!J72="","",_penmei11_month_day!J72)</f>
        <v/>
      </c>
      <c r="AH79" s="226" t="str">
        <f>IF(_penmei11_month_day!K72="","",_penmei11_month_day!K72)</f>
        <v/>
      </c>
      <c r="AI79" s="225" t="str">
        <f>IF(_penmei11_month_day!L72="","",_penmei11_month_day!L72)</f>
        <v/>
      </c>
      <c r="AJ79" s="226" t="str">
        <f>IF(_penmei11_month_day!M72="","",_penmei11_month_day!M72)</f>
        <v/>
      </c>
      <c r="AK79" s="225" t="str">
        <f>IF(_penmei11_month_day!N72="","",_penmei11_month_day!N72)</f>
        <v/>
      </c>
      <c r="AL79" s="226" t="str">
        <f>IF(_penmei11_month_day!O72="","",_penmei11_month_day!O72)</f>
        <v/>
      </c>
      <c r="AM79" s="240" t="str">
        <f>IF(_penmei11_month_day!P72="","",_penmei11_month_day!P72)</f>
        <v/>
      </c>
      <c r="AN79" s="241"/>
      <c r="AO79" s="241"/>
    </row>
    <row r="80" ht="19.5" customHeight="1" spans="1:41">
      <c r="A80" s="132">
        <f t="shared" si="13"/>
        <v>43468</v>
      </c>
      <c r="B80" s="133">
        <f t="shared" si="19"/>
        <v>43468</v>
      </c>
      <c r="C80" s="134" t="str">
        <f t="shared" si="20"/>
        <v>中</v>
      </c>
      <c r="D80" s="134">
        <f t="shared" si="21"/>
        <v>3</v>
      </c>
      <c r="E80" s="135">
        <f t="shared" si="24"/>
        <v>2</v>
      </c>
      <c r="F80" s="136" t="str">
        <f t="shared" si="22"/>
        <v>乙班</v>
      </c>
      <c r="G80" s="134">
        <f t="shared" si="23"/>
        <v>23</v>
      </c>
      <c r="H80" s="137">
        <f t="shared" si="25"/>
        <v>0.0416666666666667</v>
      </c>
      <c r="I80" s="170">
        <f t="shared" si="26"/>
        <v>0.958333333333334</v>
      </c>
      <c r="J80" s="171" t="str">
        <f>IF(_penmei1_month_day!BO73="","",_penmei1_month_day!BO73)</f>
        <v/>
      </c>
      <c r="K80" s="172" t="str">
        <f>IF(_penmei1_month_day!BP73="","",_penmei1_month_day!BP73)</f>
        <v/>
      </c>
      <c r="L80" s="173" t="str">
        <f>IF(_penmei3_month_day!F73="","",_penmei3_month_day!F73)</f>
        <v/>
      </c>
      <c r="M80" s="171" t="str">
        <f>IF(_penmei3_month_day!A73="","",IF(_penmei3_month_day!A73=1,_penmei3_month_day!D73,_penmei3_month_day!E73))</f>
        <v/>
      </c>
      <c r="N80" s="171" t="str">
        <f>IF(_penmei3_month_day!A73="","",IF(_penmei3_month_day!A73=1,_penmei4_month_day!B73,_penmei5_month_day!B73))</f>
        <v/>
      </c>
      <c r="O80" s="171" t="str">
        <f>IF(_penmei3_month_day!A73="","",IF(_penmei3_month_day!A73=1,_penmei4_month_day!C73,_penmei5_month_day!C73))</f>
        <v/>
      </c>
      <c r="P80" s="174" t="str">
        <f>IF(_penmei1_month_day!BQ73="","",_penmei1_month_day!BQ73)</f>
        <v/>
      </c>
      <c r="Q80" s="201" t="str">
        <f>IF(_penmei12_month_day!A73="","",_penmei12_month_day!A73)</f>
        <v/>
      </c>
      <c r="R80" s="173" t="str">
        <f>IF(_penmei6_month_day!A73="","",_penmei6_month_day!A73)</f>
        <v/>
      </c>
      <c r="S80" s="202" t="str">
        <f>IF(_penmei2_month_day!G73="","",IF(_penmei2_month_day!G73=1,_penmei2_month_day!E73,_penmei2_month_day!F73))</f>
        <v/>
      </c>
      <c r="T80" s="201" t="str">
        <f>IF(_penmei3_month_day!A73="","",IF(_penmei10_month_day!G73=1,IF(_penmei10_month_day!C73="",_penmei10_month_day!F73,_penmei10_month_day!C73),IF(_penmei10_month_day!F73="",_penmei10_month_day!C73,_penmei10_month_day!F73)))</f>
        <v/>
      </c>
      <c r="U80" s="174" t="str">
        <f>IF(_penmei1_month_day!BR73="","",_penmei1_month_day!BR73)</f>
        <v/>
      </c>
      <c r="V80" s="174" t="str">
        <f>IF(_penmei3_month_day!A73="","",IF(_penmei3_month_day!A73=1,_penmei4_month_day!H73,_penmei5_month_day!H73))</f>
        <v/>
      </c>
      <c r="W80" s="203" t="str">
        <f>IF(_penmei3_month_day!A73="","",IF(_penmei3_month_day!A73=1,_penmei4_month_day!I73,_penmei5_month_day!I73))</f>
        <v/>
      </c>
      <c r="X80" s="204" t="str">
        <f>IF(_penmei11_month_day!A73="","",_penmei11_month_day!A73)</f>
        <v/>
      </c>
      <c r="Y80" s="227" t="str">
        <f>IF(_penmei11_month_day!B73="","",_penmei11_month_day!B73)</f>
        <v/>
      </c>
      <c r="Z80" s="228" t="str">
        <f>IF(_penmei11_month_day!C73="","",_penmei11_month_day!C73)</f>
        <v/>
      </c>
      <c r="AA80" s="229" t="str">
        <f>IF(_penmei11_month_day!D73="","",_penmei11_month_day!D73)</f>
        <v/>
      </c>
      <c r="AB80" s="228" t="str">
        <f>IF(_penmei11_month_day!E73="","",_penmei11_month_day!E73)</f>
        <v/>
      </c>
      <c r="AC80" s="230" t="str">
        <f>IF(_penmei11_month_day!F73="","",_penmei11_month_day!F73)</f>
        <v/>
      </c>
      <c r="AD80" s="228" t="str">
        <f>IF(_penmei11_month_day!G73="","",_penmei11_month_day!G73)</f>
        <v/>
      </c>
      <c r="AE80" s="231" t="str">
        <f>IF(_penmei11_month_day!H73="","",_penmei11_month_day!H73)</f>
        <v/>
      </c>
      <c r="AF80" s="232" t="str">
        <f>IF(_penmei11_month_day!I73="","",_penmei11_month_day!I73)</f>
        <v/>
      </c>
      <c r="AG80" s="231" t="str">
        <f>IF(_penmei11_month_day!J73="","",_penmei11_month_day!J73)</f>
        <v/>
      </c>
      <c r="AH80" s="232" t="str">
        <f>IF(_penmei11_month_day!K73="","",_penmei11_month_day!K73)</f>
        <v/>
      </c>
      <c r="AI80" s="231" t="str">
        <f>IF(_penmei11_month_day!L73="","",_penmei11_month_day!L73)</f>
        <v/>
      </c>
      <c r="AJ80" s="232" t="str">
        <f>IF(_penmei11_month_day!M73="","",_penmei11_month_day!M73)</f>
        <v/>
      </c>
      <c r="AK80" s="231" t="str">
        <f>IF(_penmei11_month_day!N73="","",_penmei11_month_day!N73)</f>
        <v/>
      </c>
      <c r="AL80" s="232" t="str">
        <f>IF(_penmei11_month_day!O73="","",_penmei11_month_day!O73)</f>
        <v/>
      </c>
      <c r="AM80" s="242" t="str">
        <f>IF(_penmei11_month_day!P73="","",_penmei11_month_day!P73)</f>
        <v/>
      </c>
      <c r="AN80" s="243" t="s">
        <v>83</v>
      </c>
      <c r="AO80" s="247" t="s">
        <v>85</v>
      </c>
    </row>
    <row r="81" ht="19.5" customHeight="1" spans="1:41">
      <c r="A81" s="120">
        <f t="shared" si="13"/>
        <v>43469</v>
      </c>
      <c r="B81" s="121">
        <f t="shared" si="19"/>
        <v>43469</v>
      </c>
      <c r="C81" s="122" t="str">
        <f t="shared" si="20"/>
        <v>夜</v>
      </c>
      <c r="D81" s="122">
        <f t="shared" si="21"/>
        <v>4</v>
      </c>
      <c r="E81" s="123">
        <f>IF(AND(E33=1),4,IF(AND(E33&gt;1),(E33-1),))</f>
        <v>3</v>
      </c>
      <c r="F81" s="124" t="str">
        <f t="shared" si="22"/>
        <v>丙班</v>
      </c>
      <c r="G81" s="122">
        <f t="shared" si="23"/>
        <v>0</v>
      </c>
      <c r="H81" s="125">
        <f t="shared" si="25"/>
        <v>0.0416666666666667</v>
      </c>
      <c r="I81" s="160">
        <f t="shared" si="26"/>
        <v>1</v>
      </c>
      <c r="J81" s="161" t="str">
        <f>IF(_penmei1_month_day!BO74="","",_penmei1_month_day!BO74)</f>
        <v/>
      </c>
      <c r="K81" s="162" t="str">
        <f>IF(_penmei1_month_day!BP74="","",_penmei1_month_day!BP74)</f>
        <v/>
      </c>
      <c r="L81" s="163" t="str">
        <f>IF(_penmei3_month_day!F74="","",_penmei3_month_day!F74)</f>
        <v/>
      </c>
      <c r="M81" s="161" t="str">
        <f>IF(_penmei3_month_day!A74="","",IF(_penmei3_month_day!A74=1,_penmei3_month_day!D74,_penmei3_month_day!E74))</f>
        <v/>
      </c>
      <c r="N81" s="161" t="str">
        <f>IF(_penmei3_month_day!A74="","",IF(_penmei3_month_day!A74=1,_penmei4_month_day!B74,_penmei5_month_day!B74))</f>
        <v/>
      </c>
      <c r="O81" s="161" t="str">
        <f>IF(_penmei3_month_day!A74="","",IF(_penmei3_month_day!A74=1,_penmei4_month_day!C74,_penmei5_month_day!C74))</f>
        <v/>
      </c>
      <c r="P81" s="164" t="str">
        <f>IF(_penmei1_month_day!BQ74="","",_penmei1_month_day!BQ74)</f>
        <v/>
      </c>
      <c r="Q81" s="193" t="str">
        <f>IF(_penmei12_month_day!A74="","",_penmei12_month_day!A74)</f>
        <v/>
      </c>
      <c r="R81" s="163" t="str">
        <f>IF(_penmei6_month_day!A74="","",_penmei6_month_day!A74)</f>
        <v/>
      </c>
      <c r="S81" s="194" t="str">
        <f>IF(_penmei2_month_day!G74="","",IF(_penmei2_month_day!G74=1,_penmei2_month_day!E74,_penmei2_month_day!F74))</f>
        <v/>
      </c>
      <c r="T81" s="193" t="str">
        <f>IF(_penmei3_month_day!A74="","",IF(_penmei10_month_day!G74=1,IF(_penmei10_month_day!C74="",_penmei10_month_day!F74,_penmei10_month_day!C74),IF(_penmei10_month_day!F74="",_penmei10_month_day!C74,_penmei10_month_day!F74)))</f>
        <v/>
      </c>
      <c r="U81" s="164" t="str">
        <f>IF(_penmei1_month_day!BR74="","",_penmei1_month_day!BR74)</f>
        <v/>
      </c>
      <c r="V81" s="164" t="str">
        <f>IF(_penmei3_month_day!A74="","",IF(_penmei3_month_day!A74=1,_penmei4_month_day!H74,_penmei5_month_day!H74))</f>
        <v/>
      </c>
      <c r="W81" s="195" t="str">
        <f>IF(_penmei3_month_day!A74="","",IF(_penmei3_month_day!A74=1,_penmei4_month_day!I74,_penmei5_month_day!I74))</f>
        <v/>
      </c>
      <c r="X81" s="196" t="str">
        <f>IF(_penmei11_month_day!A74="","",_penmei11_month_day!A74)</f>
        <v/>
      </c>
      <c r="Y81" s="215" t="str">
        <f>IF(_penmei11_month_day!B74="","",_penmei11_month_day!B74)</f>
        <v/>
      </c>
      <c r="Z81" s="216" t="str">
        <f>IF(_penmei11_month_day!C74="","",_penmei11_month_day!C74)</f>
        <v/>
      </c>
      <c r="AA81" s="217" t="str">
        <f>IF(_penmei11_month_day!D74="","",_penmei11_month_day!D74)</f>
        <v/>
      </c>
      <c r="AB81" s="216" t="str">
        <f>IF(_penmei11_month_day!E74="","",_penmei11_month_day!E74)</f>
        <v/>
      </c>
      <c r="AC81" s="218" t="str">
        <f>IF(_penmei11_month_day!F74="","",_penmei11_month_day!F74)</f>
        <v/>
      </c>
      <c r="AD81" s="216" t="str">
        <f>IF(_penmei11_month_day!G74="","",_penmei11_month_day!G74)</f>
        <v/>
      </c>
      <c r="AE81" s="219" t="str">
        <f>IF(_penmei11_month_day!H74="","",_penmei11_month_day!H74)</f>
        <v/>
      </c>
      <c r="AF81" s="220" t="str">
        <f>IF(_penmei11_month_day!I74="","",_penmei11_month_day!I74)</f>
        <v/>
      </c>
      <c r="AG81" s="219" t="str">
        <f>IF(_penmei11_month_day!J74="","",_penmei11_month_day!J74)</f>
        <v/>
      </c>
      <c r="AH81" s="220" t="str">
        <f>IF(_penmei11_month_day!K74="","",_penmei11_month_day!K74)</f>
        <v/>
      </c>
      <c r="AI81" s="219" t="str">
        <f>IF(_penmei11_month_day!L74="","",_penmei11_month_day!L74)</f>
        <v/>
      </c>
      <c r="AJ81" s="220" t="str">
        <f>IF(_penmei11_month_day!M74="","",_penmei11_month_day!M74)</f>
        <v/>
      </c>
      <c r="AK81" s="219" t="str">
        <f>IF(_penmei11_month_day!N74="","",_penmei11_month_day!N74)</f>
        <v/>
      </c>
      <c r="AL81" s="220" t="str">
        <f>IF(_penmei11_month_day!O74="","",_penmei11_month_day!O74)</f>
        <v/>
      </c>
      <c r="AM81" s="238" t="str">
        <f>IF(_penmei11_month_day!P74="","",_penmei11_month_day!P74)</f>
        <v/>
      </c>
      <c r="AN81" s="239"/>
      <c r="AO81" s="239"/>
    </row>
    <row r="82" ht="19.5" customHeight="1" spans="1:41">
      <c r="A82" s="126">
        <f t="shared" si="13"/>
        <v>43469</v>
      </c>
      <c r="B82" s="127">
        <f t="shared" si="19"/>
        <v>43469</v>
      </c>
      <c r="C82" s="128" t="str">
        <f t="shared" si="20"/>
        <v>夜</v>
      </c>
      <c r="D82" s="128">
        <f t="shared" si="21"/>
        <v>4</v>
      </c>
      <c r="E82" s="129">
        <f t="shared" ref="E82:E88" si="27">E81</f>
        <v>3</v>
      </c>
      <c r="F82" s="130" t="str">
        <f t="shared" si="22"/>
        <v>丙班</v>
      </c>
      <c r="G82" s="128">
        <f t="shared" si="23"/>
        <v>1</v>
      </c>
      <c r="H82" s="131">
        <f t="shared" si="25"/>
        <v>0.0416666666666667</v>
      </c>
      <c r="I82" s="165">
        <f t="shared" si="26"/>
        <v>0.0416666666666667</v>
      </c>
      <c r="J82" s="166" t="str">
        <f>IF(_penmei1_month_day!BO75="","",_penmei1_month_day!BO75)</f>
        <v/>
      </c>
      <c r="K82" s="167" t="str">
        <f>IF(_penmei1_month_day!BP75="","",_penmei1_month_day!BP75)</f>
        <v/>
      </c>
      <c r="L82" s="168" t="str">
        <f>IF(_penmei3_month_day!F75="","",_penmei3_month_day!F75)</f>
        <v/>
      </c>
      <c r="M82" s="166" t="str">
        <f>IF(_penmei3_month_day!A75="","",IF(_penmei3_month_day!A75=1,_penmei3_month_day!D75,_penmei3_month_day!E75))</f>
        <v/>
      </c>
      <c r="N82" s="166" t="str">
        <f>IF(_penmei3_month_day!A75="","",IF(_penmei3_month_day!A75=1,_penmei4_month_day!B75,_penmei5_month_day!B75))</f>
        <v/>
      </c>
      <c r="O82" s="166" t="str">
        <f>IF(_penmei3_month_day!A75="","",IF(_penmei3_month_day!A75=1,_penmei4_month_day!C75,_penmei5_month_day!C75))</f>
        <v/>
      </c>
      <c r="P82" s="169" t="str">
        <f>IF(_penmei1_month_day!BQ75="","",_penmei1_month_day!BQ75)</f>
        <v/>
      </c>
      <c r="Q82" s="197" t="str">
        <f>IF(_penmei12_month_day!A75="","",_penmei12_month_day!A75)</f>
        <v/>
      </c>
      <c r="R82" s="168" t="str">
        <f>IF(_penmei6_month_day!A75="","",_penmei6_month_day!A75)</f>
        <v/>
      </c>
      <c r="S82" s="198" t="str">
        <f>IF(_penmei2_month_day!G75="","",IF(_penmei2_month_day!G75=1,_penmei2_month_day!E75,_penmei2_month_day!F75))</f>
        <v/>
      </c>
      <c r="T82" s="197" t="str">
        <f>IF(_penmei3_month_day!A75="","",IF(_penmei10_month_day!G75=1,IF(_penmei10_month_day!C75="",_penmei10_month_day!F75,_penmei10_month_day!C75),IF(_penmei10_month_day!F75="",_penmei10_month_day!C75,_penmei10_month_day!F75)))</f>
        <v/>
      </c>
      <c r="U82" s="169" t="str">
        <f>IF(_penmei1_month_day!BR75="","",_penmei1_month_day!BR75)</f>
        <v/>
      </c>
      <c r="V82" s="169" t="str">
        <f>IF(_penmei3_month_day!A75="","",IF(_penmei3_month_day!A75=1,_penmei4_month_day!H75,_penmei5_month_day!H75))</f>
        <v/>
      </c>
      <c r="W82" s="199" t="str">
        <f>IF(_penmei3_month_day!A75="","",IF(_penmei3_month_day!A75=1,_penmei4_month_day!I75,_penmei5_month_day!I75))</f>
        <v/>
      </c>
      <c r="X82" s="200" t="str">
        <f>IF(_penmei11_month_day!A75="","",_penmei11_month_day!A75)</f>
        <v/>
      </c>
      <c r="Y82" s="221" t="str">
        <f>IF(_penmei11_month_day!B75="","",_penmei11_month_day!B75)</f>
        <v/>
      </c>
      <c r="Z82" s="222" t="str">
        <f>IF(_penmei11_month_day!C75="","",_penmei11_month_day!C75)</f>
        <v/>
      </c>
      <c r="AA82" s="223" t="str">
        <f>IF(_penmei11_month_day!D75="","",_penmei11_month_day!D75)</f>
        <v/>
      </c>
      <c r="AB82" s="222" t="str">
        <f>IF(_penmei11_month_day!E75="","",_penmei11_month_day!E75)</f>
        <v/>
      </c>
      <c r="AC82" s="224" t="str">
        <f>IF(_penmei11_month_day!F75="","",_penmei11_month_day!F75)</f>
        <v/>
      </c>
      <c r="AD82" s="222" t="str">
        <f>IF(_penmei11_month_day!G75="","",_penmei11_month_day!G75)</f>
        <v/>
      </c>
      <c r="AE82" s="225" t="str">
        <f>IF(_penmei11_month_day!H75="","",_penmei11_month_day!H75)</f>
        <v/>
      </c>
      <c r="AF82" s="226" t="str">
        <f>IF(_penmei11_month_day!I75="","",_penmei11_month_day!I75)</f>
        <v/>
      </c>
      <c r="AG82" s="225" t="str">
        <f>IF(_penmei11_month_day!J75="","",_penmei11_month_day!J75)</f>
        <v/>
      </c>
      <c r="AH82" s="226" t="str">
        <f>IF(_penmei11_month_day!K75="","",_penmei11_month_day!K75)</f>
        <v/>
      </c>
      <c r="AI82" s="225" t="str">
        <f>IF(_penmei11_month_day!L75="","",_penmei11_month_day!L75)</f>
        <v/>
      </c>
      <c r="AJ82" s="226" t="str">
        <f>IF(_penmei11_month_day!M75="","",_penmei11_month_day!M75)</f>
        <v/>
      </c>
      <c r="AK82" s="225" t="str">
        <f>IF(_penmei11_month_day!N75="","",_penmei11_month_day!N75)</f>
        <v/>
      </c>
      <c r="AL82" s="226" t="str">
        <f>IF(_penmei11_month_day!O75="","",_penmei11_month_day!O75)</f>
        <v/>
      </c>
      <c r="AM82" s="240" t="str">
        <f>IF(_penmei11_month_day!P75="","",_penmei11_month_day!P75)</f>
        <v/>
      </c>
      <c r="AN82" s="241"/>
      <c r="AO82" s="241"/>
    </row>
    <row r="83" ht="19.5" customHeight="1" spans="1:41">
      <c r="A83" s="126">
        <f t="shared" si="13"/>
        <v>43469</v>
      </c>
      <c r="B83" s="127">
        <f t="shared" si="19"/>
        <v>43469</v>
      </c>
      <c r="C83" s="128" t="str">
        <f t="shared" si="20"/>
        <v>夜</v>
      </c>
      <c r="D83" s="128">
        <f t="shared" si="21"/>
        <v>4</v>
      </c>
      <c r="E83" s="129">
        <f t="shared" si="27"/>
        <v>3</v>
      </c>
      <c r="F83" s="130" t="str">
        <f t="shared" si="22"/>
        <v>丙班</v>
      </c>
      <c r="G83" s="128">
        <f t="shared" si="23"/>
        <v>2</v>
      </c>
      <c r="H83" s="131">
        <f t="shared" si="25"/>
        <v>0.0416666666666667</v>
      </c>
      <c r="I83" s="165">
        <f t="shared" si="26"/>
        <v>0.0833333333333334</v>
      </c>
      <c r="J83" s="166" t="str">
        <f>IF(_penmei1_month_day!BO76="","",_penmei1_month_day!BO76)</f>
        <v/>
      </c>
      <c r="K83" s="167" t="str">
        <f>IF(_penmei1_month_day!BP76="","",_penmei1_month_day!BP76)</f>
        <v/>
      </c>
      <c r="L83" s="168" t="str">
        <f>IF(_penmei3_month_day!F76="","",_penmei3_month_day!F76)</f>
        <v/>
      </c>
      <c r="M83" s="166" t="str">
        <f>IF(_penmei3_month_day!A76="","",IF(_penmei3_month_day!A76=1,_penmei3_month_day!D76,_penmei3_month_day!E76))</f>
        <v/>
      </c>
      <c r="N83" s="166" t="str">
        <f>IF(_penmei3_month_day!A76="","",IF(_penmei3_month_day!A76=1,_penmei4_month_day!B76,_penmei5_month_day!B76))</f>
        <v/>
      </c>
      <c r="O83" s="166" t="str">
        <f>IF(_penmei3_month_day!A76="","",IF(_penmei3_month_day!A76=1,_penmei4_month_day!C76,_penmei5_month_day!C76))</f>
        <v/>
      </c>
      <c r="P83" s="169" t="str">
        <f>IF(_penmei1_month_day!BQ76="","",_penmei1_month_day!BQ76)</f>
        <v/>
      </c>
      <c r="Q83" s="197" t="str">
        <f>IF(_penmei12_month_day!A76="","",_penmei12_month_day!A76)</f>
        <v/>
      </c>
      <c r="R83" s="168" t="str">
        <f>IF(_penmei6_month_day!A76="","",_penmei6_month_day!A76)</f>
        <v/>
      </c>
      <c r="S83" s="198" t="str">
        <f>IF(_penmei2_month_day!G76="","",IF(_penmei2_month_day!G76=1,_penmei2_month_day!E76,_penmei2_month_day!F76))</f>
        <v/>
      </c>
      <c r="T83" s="197" t="str">
        <f>IF(_penmei3_month_day!A76="","",IF(_penmei10_month_day!G76=1,IF(_penmei10_month_day!C76="",_penmei10_month_day!F76,_penmei10_month_day!C76),IF(_penmei10_month_day!F76="",_penmei10_month_day!C76,_penmei10_month_day!F76)))</f>
        <v/>
      </c>
      <c r="U83" s="169" t="str">
        <f>IF(_penmei1_month_day!BR76="","",_penmei1_month_day!BR76)</f>
        <v/>
      </c>
      <c r="V83" s="169" t="str">
        <f>IF(_penmei3_month_day!A76="","",IF(_penmei3_month_day!A76=1,_penmei4_month_day!H76,_penmei5_month_day!H76))</f>
        <v/>
      </c>
      <c r="W83" s="199" t="str">
        <f>IF(_penmei3_month_day!A76="","",IF(_penmei3_month_day!A76=1,_penmei4_month_day!I76,_penmei5_month_day!I76))</f>
        <v/>
      </c>
      <c r="X83" s="200" t="str">
        <f>IF(_penmei11_month_day!A76="","",_penmei11_month_day!A76)</f>
        <v/>
      </c>
      <c r="Y83" s="221" t="str">
        <f>IF(_penmei11_month_day!B76="","",_penmei11_month_day!B76)</f>
        <v/>
      </c>
      <c r="Z83" s="222" t="str">
        <f>IF(_penmei11_month_day!C76="","",_penmei11_month_day!C76)</f>
        <v/>
      </c>
      <c r="AA83" s="223" t="str">
        <f>IF(_penmei11_month_day!D76="","",_penmei11_month_day!D76)</f>
        <v/>
      </c>
      <c r="AB83" s="222" t="str">
        <f>IF(_penmei11_month_day!E76="","",_penmei11_month_day!E76)</f>
        <v/>
      </c>
      <c r="AC83" s="224" t="str">
        <f>IF(_penmei11_month_day!F76="","",_penmei11_month_day!F76)</f>
        <v/>
      </c>
      <c r="AD83" s="222" t="str">
        <f>IF(_penmei11_month_day!G76="","",_penmei11_month_day!G76)</f>
        <v/>
      </c>
      <c r="AE83" s="225" t="str">
        <f>IF(_penmei11_month_day!H76="","",_penmei11_month_day!H76)</f>
        <v/>
      </c>
      <c r="AF83" s="226" t="str">
        <f>IF(_penmei11_month_day!I76="","",_penmei11_month_day!I76)</f>
        <v/>
      </c>
      <c r="AG83" s="225" t="str">
        <f>IF(_penmei11_month_day!J76="","",_penmei11_month_day!J76)</f>
        <v/>
      </c>
      <c r="AH83" s="226" t="str">
        <f>IF(_penmei11_month_day!K76="","",_penmei11_month_day!K76)</f>
        <v/>
      </c>
      <c r="AI83" s="225" t="str">
        <f>IF(_penmei11_month_day!L76="","",_penmei11_month_day!L76)</f>
        <v/>
      </c>
      <c r="AJ83" s="226" t="str">
        <f>IF(_penmei11_month_day!M76="","",_penmei11_month_day!M76)</f>
        <v/>
      </c>
      <c r="AK83" s="225" t="str">
        <f>IF(_penmei11_month_day!N76="","",_penmei11_month_day!N76)</f>
        <v/>
      </c>
      <c r="AL83" s="226" t="str">
        <f>IF(_penmei11_month_day!O76="","",_penmei11_month_day!O76)</f>
        <v/>
      </c>
      <c r="AM83" s="240" t="str">
        <f>IF(_penmei11_month_day!P76="","",_penmei11_month_day!P76)</f>
        <v/>
      </c>
      <c r="AN83" s="241"/>
      <c r="AO83" s="241"/>
    </row>
    <row r="84" ht="19.5" customHeight="1" spans="1:41">
      <c r="A84" s="126">
        <f t="shared" si="13"/>
        <v>43469</v>
      </c>
      <c r="B84" s="127">
        <f t="shared" si="19"/>
        <v>43469</v>
      </c>
      <c r="C84" s="128" t="str">
        <f t="shared" si="20"/>
        <v>夜</v>
      </c>
      <c r="D84" s="128">
        <f t="shared" si="21"/>
        <v>4</v>
      </c>
      <c r="E84" s="129">
        <f t="shared" si="27"/>
        <v>3</v>
      </c>
      <c r="F84" s="130" t="str">
        <f t="shared" si="22"/>
        <v>丙班</v>
      </c>
      <c r="G84" s="128">
        <f t="shared" si="23"/>
        <v>3</v>
      </c>
      <c r="H84" s="131">
        <f t="shared" si="25"/>
        <v>0.0416666666666667</v>
      </c>
      <c r="I84" s="165">
        <f t="shared" si="26"/>
        <v>0.125</v>
      </c>
      <c r="J84" s="166" t="str">
        <f>IF(_penmei1_month_day!BO77="","",_penmei1_month_day!BO77)</f>
        <v/>
      </c>
      <c r="K84" s="167" t="str">
        <f>IF(_penmei1_month_day!BP77="","",_penmei1_month_day!BP77)</f>
        <v/>
      </c>
      <c r="L84" s="168" t="str">
        <f>IF(_penmei3_month_day!F77="","",_penmei3_month_day!F77)</f>
        <v/>
      </c>
      <c r="M84" s="166" t="str">
        <f>IF(_penmei3_month_day!A77="","",IF(_penmei3_month_day!A77=1,_penmei3_month_day!D77,_penmei3_month_day!E77))</f>
        <v/>
      </c>
      <c r="N84" s="166" t="str">
        <f>IF(_penmei3_month_day!A77="","",IF(_penmei3_month_day!A77=1,_penmei4_month_day!B77,_penmei5_month_day!B77))</f>
        <v/>
      </c>
      <c r="O84" s="166" t="str">
        <f>IF(_penmei3_month_day!A77="","",IF(_penmei3_month_day!A77=1,_penmei4_month_day!C77,_penmei5_month_day!C77))</f>
        <v/>
      </c>
      <c r="P84" s="169" t="str">
        <f>IF(_penmei1_month_day!BQ77="","",_penmei1_month_day!BQ77)</f>
        <v/>
      </c>
      <c r="Q84" s="197" t="str">
        <f>IF(_penmei12_month_day!A77="","",_penmei12_month_day!A77)</f>
        <v/>
      </c>
      <c r="R84" s="168" t="str">
        <f>IF(_penmei6_month_day!A77="","",_penmei6_month_day!A77)</f>
        <v/>
      </c>
      <c r="S84" s="198" t="str">
        <f>IF(_penmei2_month_day!G77="","",IF(_penmei2_month_day!G77=1,_penmei2_month_day!E77,_penmei2_month_day!F77))</f>
        <v/>
      </c>
      <c r="T84" s="197" t="str">
        <f>IF(_penmei3_month_day!A77="","",IF(_penmei10_month_day!G77=1,IF(_penmei10_month_day!C77="",_penmei10_month_day!F77,_penmei10_month_day!C77),IF(_penmei10_month_day!F77="",_penmei10_month_day!C77,_penmei10_month_day!F77)))</f>
        <v/>
      </c>
      <c r="U84" s="169" t="str">
        <f>IF(_penmei1_month_day!BR77="","",_penmei1_month_day!BR77)</f>
        <v/>
      </c>
      <c r="V84" s="169" t="str">
        <f>IF(_penmei3_month_day!A77="","",IF(_penmei3_month_day!A77=1,_penmei4_month_day!H77,_penmei5_month_day!H77))</f>
        <v/>
      </c>
      <c r="W84" s="199" t="str">
        <f>IF(_penmei3_month_day!A77="","",IF(_penmei3_month_day!A77=1,_penmei4_month_day!I77,_penmei5_month_day!I77))</f>
        <v/>
      </c>
      <c r="X84" s="200" t="str">
        <f>IF(_penmei11_month_day!A77="","",_penmei11_month_day!A77)</f>
        <v/>
      </c>
      <c r="Y84" s="221" t="str">
        <f>IF(_penmei11_month_day!B77="","",_penmei11_month_day!B77)</f>
        <v/>
      </c>
      <c r="Z84" s="222" t="str">
        <f>IF(_penmei11_month_day!C77="","",_penmei11_month_day!C77)</f>
        <v/>
      </c>
      <c r="AA84" s="223" t="str">
        <f>IF(_penmei11_month_day!D77="","",_penmei11_month_day!D77)</f>
        <v/>
      </c>
      <c r="AB84" s="222" t="str">
        <f>IF(_penmei11_month_day!E77="","",_penmei11_month_day!E77)</f>
        <v/>
      </c>
      <c r="AC84" s="224" t="str">
        <f>IF(_penmei11_month_day!F77="","",_penmei11_month_day!F77)</f>
        <v/>
      </c>
      <c r="AD84" s="222" t="str">
        <f>IF(_penmei11_month_day!G77="","",_penmei11_month_day!G77)</f>
        <v/>
      </c>
      <c r="AE84" s="225" t="str">
        <f>IF(_penmei11_month_day!H77="","",_penmei11_month_day!H77)</f>
        <v/>
      </c>
      <c r="AF84" s="226" t="str">
        <f>IF(_penmei11_month_day!I77="","",_penmei11_month_day!I77)</f>
        <v/>
      </c>
      <c r="AG84" s="225" t="str">
        <f>IF(_penmei11_month_day!J77="","",_penmei11_month_day!J77)</f>
        <v/>
      </c>
      <c r="AH84" s="226" t="str">
        <f>IF(_penmei11_month_day!K77="","",_penmei11_month_day!K77)</f>
        <v/>
      </c>
      <c r="AI84" s="225" t="str">
        <f>IF(_penmei11_month_day!L77="","",_penmei11_month_day!L77)</f>
        <v/>
      </c>
      <c r="AJ84" s="226" t="str">
        <f>IF(_penmei11_month_day!M77="","",_penmei11_month_day!M77)</f>
        <v/>
      </c>
      <c r="AK84" s="225" t="str">
        <f>IF(_penmei11_month_day!N77="","",_penmei11_month_day!N77)</f>
        <v/>
      </c>
      <c r="AL84" s="226" t="str">
        <f>IF(_penmei11_month_day!O77="","",_penmei11_month_day!O77)</f>
        <v/>
      </c>
      <c r="AM84" s="240" t="str">
        <f>IF(_penmei11_month_day!P77="","",_penmei11_month_day!P77)</f>
        <v/>
      </c>
      <c r="AN84" s="241"/>
      <c r="AO84" s="241"/>
    </row>
    <row r="85" ht="19.5" customHeight="1" spans="1:41">
      <c r="A85" s="126">
        <f t="shared" si="13"/>
        <v>43469</v>
      </c>
      <c r="B85" s="127">
        <f t="shared" si="19"/>
        <v>43469</v>
      </c>
      <c r="C85" s="128" t="str">
        <f t="shared" si="20"/>
        <v>夜</v>
      </c>
      <c r="D85" s="128">
        <f t="shared" si="21"/>
        <v>4</v>
      </c>
      <c r="E85" s="129">
        <f t="shared" si="27"/>
        <v>3</v>
      </c>
      <c r="F85" s="130" t="str">
        <f t="shared" si="22"/>
        <v>丙班</v>
      </c>
      <c r="G85" s="128">
        <f t="shared" si="23"/>
        <v>4</v>
      </c>
      <c r="H85" s="131">
        <f t="shared" si="25"/>
        <v>0.0416666666666667</v>
      </c>
      <c r="I85" s="165">
        <f t="shared" si="26"/>
        <v>0.166666666666667</v>
      </c>
      <c r="J85" s="166" t="str">
        <f>IF(_penmei1_month_day!BO78="","",_penmei1_month_day!BO78)</f>
        <v/>
      </c>
      <c r="K85" s="167" t="str">
        <f>IF(_penmei1_month_day!BP78="","",_penmei1_month_day!BP78)</f>
        <v/>
      </c>
      <c r="L85" s="168" t="str">
        <f>IF(_penmei3_month_day!F78="","",_penmei3_month_day!F78)</f>
        <v/>
      </c>
      <c r="M85" s="166" t="str">
        <f>IF(_penmei3_month_day!A78="","",IF(_penmei3_month_day!A78=1,_penmei3_month_day!D78,_penmei3_month_day!E78))</f>
        <v/>
      </c>
      <c r="N85" s="166" t="str">
        <f>IF(_penmei3_month_day!A78="","",IF(_penmei3_month_day!A78=1,_penmei4_month_day!B78,_penmei5_month_day!B78))</f>
        <v/>
      </c>
      <c r="O85" s="166" t="str">
        <f>IF(_penmei3_month_day!A78="","",IF(_penmei3_month_day!A78=1,_penmei4_month_day!C78,_penmei5_month_day!C78))</f>
        <v/>
      </c>
      <c r="P85" s="169" t="str">
        <f>IF(_penmei1_month_day!BQ78="","",_penmei1_month_day!BQ78)</f>
        <v/>
      </c>
      <c r="Q85" s="197" t="str">
        <f>IF(_penmei12_month_day!A78="","",_penmei12_month_day!A78)</f>
        <v/>
      </c>
      <c r="R85" s="168" t="str">
        <f>IF(_penmei6_month_day!A78="","",_penmei6_month_day!A78)</f>
        <v/>
      </c>
      <c r="S85" s="198" t="str">
        <f>IF(_penmei2_month_day!G78="","",IF(_penmei2_month_day!G78=1,_penmei2_month_day!E78,_penmei2_month_day!F78))</f>
        <v/>
      </c>
      <c r="T85" s="197" t="str">
        <f>IF(_penmei3_month_day!A78="","",IF(_penmei10_month_day!G78=1,IF(_penmei10_month_day!C78="",_penmei10_month_day!F78,_penmei10_month_day!C78),IF(_penmei10_month_day!F78="",_penmei10_month_day!C78,_penmei10_month_day!F78)))</f>
        <v/>
      </c>
      <c r="U85" s="169" t="str">
        <f>IF(_penmei1_month_day!BR78="","",_penmei1_month_day!BR78)</f>
        <v/>
      </c>
      <c r="V85" s="169" t="str">
        <f>IF(_penmei3_month_day!A78="","",IF(_penmei3_month_day!A78=1,_penmei4_month_day!H78,_penmei5_month_day!H78))</f>
        <v/>
      </c>
      <c r="W85" s="199" t="str">
        <f>IF(_penmei3_month_day!A78="","",IF(_penmei3_month_day!A78=1,_penmei4_month_day!I78,_penmei5_month_day!I78))</f>
        <v/>
      </c>
      <c r="X85" s="200" t="str">
        <f>IF(_penmei11_month_day!A78="","",_penmei11_month_day!A78)</f>
        <v/>
      </c>
      <c r="Y85" s="221" t="str">
        <f>IF(_penmei11_month_day!B78="","",_penmei11_month_day!B78)</f>
        <v/>
      </c>
      <c r="Z85" s="222" t="str">
        <f>IF(_penmei11_month_day!C78="","",_penmei11_month_day!C78)</f>
        <v/>
      </c>
      <c r="AA85" s="223" t="str">
        <f>IF(_penmei11_month_day!D78="","",_penmei11_month_day!D78)</f>
        <v/>
      </c>
      <c r="AB85" s="222" t="str">
        <f>IF(_penmei11_month_day!E78="","",_penmei11_month_day!E78)</f>
        <v/>
      </c>
      <c r="AC85" s="224" t="str">
        <f>IF(_penmei11_month_day!F78="","",_penmei11_month_day!F78)</f>
        <v/>
      </c>
      <c r="AD85" s="222" t="str">
        <f>IF(_penmei11_month_day!G78="","",_penmei11_month_day!G78)</f>
        <v/>
      </c>
      <c r="AE85" s="225" t="str">
        <f>IF(_penmei11_month_day!H78="","",_penmei11_month_day!H78)</f>
        <v/>
      </c>
      <c r="AF85" s="226" t="str">
        <f>IF(_penmei11_month_day!I78="","",_penmei11_month_day!I78)</f>
        <v/>
      </c>
      <c r="AG85" s="225" t="str">
        <f>IF(_penmei11_month_day!J78="","",_penmei11_month_day!J78)</f>
        <v/>
      </c>
      <c r="AH85" s="226" t="str">
        <f>IF(_penmei11_month_day!K78="","",_penmei11_month_day!K78)</f>
        <v/>
      </c>
      <c r="AI85" s="225" t="str">
        <f>IF(_penmei11_month_day!L78="","",_penmei11_month_day!L78)</f>
        <v/>
      </c>
      <c r="AJ85" s="226" t="str">
        <f>IF(_penmei11_month_day!M78="","",_penmei11_month_day!M78)</f>
        <v/>
      </c>
      <c r="AK85" s="225" t="str">
        <f>IF(_penmei11_month_day!N78="","",_penmei11_month_day!N78)</f>
        <v/>
      </c>
      <c r="AL85" s="226" t="str">
        <f>IF(_penmei11_month_day!O78="","",_penmei11_month_day!O78)</f>
        <v/>
      </c>
      <c r="AM85" s="240" t="str">
        <f>IF(_penmei11_month_day!P78="","",_penmei11_month_day!P78)</f>
        <v/>
      </c>
      <c r="AN85" s="241"/>
      <c r="AO85" s="241"/>
    </row>
    <row r="86" ht="19.5" customHeight="1" spans="1:41">
      <c r="A86" s="126">
        <f t="shared" si="13"/>
        <v>43469</v>
      </c>
      <c r="B86" s="127">
        <f t="shared" si="19"/>
        <v>43469</v>
      </c>
      <c r="C86" s="128" t="str">
        <f t="shared" si="20"/>
        <v>夜</v>
      </c>
      <c r="D86" s="128">
        <f t="shared" si="21"/>
        <v>4</v>
      </c>
      <c r="E86" s="129">
        <f t="shared" si="27"/>
        <v>3</v>
      </c>
      <c r="F86" s="130" t="str">
        <f t="shared" si="22"/>
        <v>丙班</v>
      </c>
      <c r="G86" s="128">
        <f t="shared" si="23"/>
        <v>5</v>
      </c>
      <c r="H86" s="131">
        <f t="shared" si="25"/>
        <v>0.0416666666666667</v>
      </c>
      <c r="I86" s="165">
        <f t="shared" si="26"/>
        <v>0.208333333333333</v>
      </c>
      <c r="J86" s="166" t="str">
        <f>IF(_penmei1_month_day!BO79="","",_penmei1_month_day!BO79)</f>
        <v/>
      </c>
      <c r="K86" s="167" t="str">
        <f>IF(_penmei1_month_day!BP79="","",_penmei1_month_day!BP79)</f>
        <v/>
      </c>
      <c r="L86" s="168" t="str">
        <f>IF(_penmei3_month_day!F79="","",_penmei3_month_day!F79)</f>
        <v/>
      </c>
      <c r="M86" s="166" t="str">
        <f>IF(_penmei3_month_day!A79="","",IF(_penmei3_month_day!A79=1,_penmei3_month_day!D79,_penmei3_month_day!E79))</f>
        <v/>
      </c>
      <c r="N86" s="166" t="str">
        <f>IF(_penmei3_month_day!A79="","",IF(_penmei3_month_day!A79=1,_penmei4_month_day!B79,_penmei5_month_day!B79))</f>
        <v/>
      </c>
      <c r="O86" s="166" t="str">
        <f>IF(_penmei3_month_day!A79="","",IF(_penmei3_month_day!A79=1,_penmei4_month_day!C79,_penmei5_month_day!C79))</f>
        <v/>
      </c>
      <c r="P86" s="169" t="str">
        <f>IF(_penmei1_month_day!BQ79="","",_penmei1_month_day!BQ79)</f>
        <v/>
      </c>
      <c r="Q86" s="197" t="str">
        <f>IF(_penmei12_month_day!A79="","",_penmei12_month_day!A79)</f>
        <v/>
      </c>
      <c r="R86" s="168" t="str">
        <f>IF(_penmei6_month_day!A79="","",_penmei6_month_day!A79)</f>
        <v/>
      </c>
      <c r="S86" s="198" t="str">
        <f>IF(_penmei2_month_day!G79="","",IF(_penmei2_month_day!G79=1,_penmei2_month_day!E79,_penmei2_month_day!F79))</f>
        <v/>
      </c>
      <c r="T86" s="197" t="str">
        <f>IF(_penmei3_month_day!A79="","",IF(_penmei10_month_day!G79=1,IF(_penmei10_month_day!C79="",_penmei10_month_day!F79,_penmei10_month_day!C79),IF(_penmei10_month_day!F79="",_penmei10_month_day!C79,_penmei10_month_day!F79)))</f>
        <v/>
      </c>
      <c r="U86" s="169" t="str">
        <f>IF(_penmei1_month_day!BR79="","",_penmei1_month_day!BR79)</f>
        <v/>
      </c>
      <c r="V86" s="169" t="str">
        <f>IF(_penmei3_month_day!A79="","",IF(_penmei3_month_day!A79=1,_penmei4_month_day!H79,_penmei5_month_day!H79))</f>
        <v/>
      </c>
      <c r="W86" s="199" t="str">
        <f>IF(_penmei3_month_day!A79="","",IF(_penmei3_month_day!A79=1,_penmei4_month_day!I79,_penmei5_month_day!I79))</f>
        <v/>
      </c>
      <c r="X86" s="200" t="str">
        <f>IF(_penmei11_month_day!A79="","",_penmei11_month_day!A79)</f>
        <v/>
      </c>
      <c r="Y86" s="221" t="str">
        <f>IF(_penmei11_month_day!B79="","",_penmei11_month_day!B79)</f>
        <v/>
      </c>
      <c r="Z86" s="222" t="str">
        <f>IF(_penmei11_month_day!C79="","",_penmei11_month_day!C79)</f>
        <v/>
      </c>
      <c r="AA86" s="223" t="str">
        <f>IF(_penmei11_month_day!D79="","",_penmei11_month_day!D79)</f>
        <v/>
      </c>
      <c r="AB86" s="222" t="str">
        <f>IF(_penmei11_month_day!E79="","",_penmei11_month_day!E79)</f>
        <v/>
      </c>
      <c r="AC86" s="224" t="str">
        <f>IF(_penmei11_month_day!F79="","",_penmei11_month_day!F79)</f>
        <v/>
      </c>
      <c r="AD86" s="222" t="str">
        <f>IF(_penmei11_month_day!G79="","",_penmei11_month_day!G79)</f>
        <v/>
      </c>
      <c r="AE86" s="225" t="str">
        <f>IF(_penmei11_month_day!H79="","",_penmei11_month_day!H79)</f>
        <v/>
      </c>
      <c r="AF86" s="226" t="str">
        <f>IF(_penmei11_month_day!I79="","",_penmei11_month_day!I79)</f>
        <v/>
      </c>
      <c r="AG86" s="225" t="str">
        <f>IF(_penmei11_month_day!J79="","",_penmei11_month_day!J79)</f>
        <v/>
      </c>
      <c r="AH86" s="226" t="str">
        <f>IF(_penmei11_month_day!K79="","",_penmei11_month_day!K79)</f>
        <v/>
      </c>
      <c r="AI86" s="225" t="str">
        <f>IF(_penmei11_month_day!L79="","",_penmei11_month_day!L79)</f>
        <v/>
      </c>
      <c r="AJ86" s="226" t="str">
        <f>IF(_penmei11_month_day!M79="","",_penmei11_month_day!M79)</f>
        <v/>
      </c>
      <c r="AK86" s="225" t="str">
        <f>IF(_penmei11_month_day!N79="","",_penmei11_month_day!N79)</f>
        <v/>
      </c>
      <c r="AL86" s="226" t="str">
        <f>IF(_penmei11_month_day!O79="","",_penmei11_month_day!O79)</f>
        <v/>
      </c>
      <c r="AM86" s="240" t="str">
        <f>IF(_penmei11_month_day!P79="","",_penmei11_month_day!P79)</f>
        <v/>
      </c>
      <c r="AN86" s="241"/>
      <c r="AO86" s="241"/>
    </row>
    <row r="87" ht="19.5" customHeight="1" spans="1:41">
      <c r="A87" s="126">
        <f t="shared" si="13"/>
        <v>43469</v>
      </c>
      <c r="B87" s="127">
        <f t="shared" si="19"/>
        <v>43469</v>
      </c>
      <c r="C87" s="128" t="str">
        <f t="shared" si="20"/>
        <v>夜</v>
      </c>
      <c r="D87" s="128">
        <f t="shared" si="21"/>
        <v>4</v>
      </c>
      <c r="E87" s="129">
        <f t="shared" si="27"/>
        <v>3</v>
      </c>
      <c r="F87" s="130" t="str">
        <f t="shared" si="22"/>
        <v>丙班</v>
      </c>
      <c r="G87" s="128">
        <f t="shared" si="23"/>
        <v>6</v>
      </c>
      <c r="H87" s="131">
        <f t="shared" si="25"/>
        <v>0.0416666666666667</v>
      </c>
      <c r="I87" s="165">
        <f t="shared" si="26"/>
        <v>0.25</v>
      </c>
      <c r="J87" s="166" t="str">
        <f>IF(_penmei1_month_day!BO80="","",_penmei1_month_day!BO80)</f>
        <v/>
      </c>
      <c r="K87" s="167" t="str">
        <f>IF(_penmei1_month_day!BP80="","",_penmei1_month_day!BP80)</f>
        <v/>
      </c>
      <c r="L87" s="168" t="str">
        <f>IF(_penmei3_month_day!F80="","",_penmei3_month_day!F80)</f>
        <v/>
      </c>
      <c r="M87" s="166" t="str">
        <f>IF(_penmei3_month_day!A80="","",IF(_penmei3_month_day!A80=1,_penmei3_month_day!D80,_penmei3_month_day!E80))</f>
        <v/>
      </c>
      <c r="N87" s="166" t="str">
        <f>IF(_penmei3_month_day!A80="","",IF(_penmei3_month_day!A80=1,_penmei4_month_day!B80,_penmei5_month_day!B80))</f>
        <v/>
      </c>
      <c r="O87" s="166" t="str">
        <f>IF(_penmei3_month_day!A80="","",IF(_penmei3_month_day!A80=1,_penmei4_month_day!C80,_penmei5_month_day!C80))</f>
        <v/>
      </c>
      <c r="P87" s="169" t="str">
        <f>IF(_penmei1_month_day!BQ80="","",_penmei1_month_day!BQ80)</f>
        <v/>
      </c>
      <c r="Q87" s="197" t="str">
        <f>IF(_penmei12_month_day!A80="","",_penmei12_month_day!A80)</f>
        <v/>
      </c>
      <c r="R87" s="168" t="str">
        <f>IF(_penmei6_month_day!A80="","",_penmei6_month_day!A80)</f>
        <v/>
      </c>
      <c r="S87" s="198" t="str">
        <f>IF(_penmei2_month_day!G80="","",IF(_penmei2_month_day!G80=1,_penmei2_month_day!E80,_penmei2_month_day!F80))</f>
        <v/>
      </c>
      <c r="T87" s="197" t="str">
        <f>IF(_penmei3_month_day!A80="","",IF(_penmei10_month_day!G80=1,IF(_penmei10_month_day!C80="",_penmei10_month_day!F80,_penmei10_month_day!C80),IF(_penmei10_month_day!F80="",_penmei10_month_day!C80,_penmei10_month_day!F80)))</f>
        <v/>
      </c>
      <c r="U87" s="169" t="str">
        <f>IF(_penmei1_month_day!BR80="","",_penmei1_month_day!BR80)</f>
        <v/>
      </c>
      <c r="V87" s="169" t="str">
        <f>IF(_penmei3_month_day!A80="","",IF(_penmei3_month_day!A80=1,_penmei4_month_day!H80,_penmei5_month_day!H80))</f>
        <v/>
      </c>
      <c r="W87" s="199" t="str">
        <f>IF(_penmei3_month_day!A80="","",IF(_penmei3_month_day!A80=1,_penmei4_month_day!I80,_penmei5_month_day!I80))</f>
        <v/>
      </c>
      <c r="X87" s="200" t="str">
        <f>IF(_penmei11_month_day!A80="","",_penmei11_month_day!A80)</f>
        <v/>
      </c>
      <c r="Y87" s="221" t="str">
        <f>IF(_penmei11_month_day!B80="","",_penmei11_month_day!B80)</f>
        <v/>
      </c>
      <c r="Z87" s="222" t="str">
        <f>IF(_penmei11_month_day!C80="","",_penmei11_month_day!C80)</f>
        <v/>
      </c>
      <c r="AA87" s="223" t="str">
        <f>IF(_penmei11_month_day!D80="","",_penmei11_month_day!D80)</f>
        <v/>
      </c>
      <c r="AB87" s="222" t="str">
        <f>IF(_penmei11_month_day!E80="","",_penmei11_month_day!E80)</f>
        <v/>
      </c>
      <c r="AC87" s="224" t="str">
        <f>IF(_penmei11_month_day!F80="","",_penmei11_month_day!F80)</f>
        <v/>
      </c>
      <c r="AD87" s="222" t="str">
        <f>IF(_penmei11_month_day!G80="","",_penmei11_month_day!G80)</f>
        <v/>
      </c>
      <c r="AE87" s="225" t="str">
        <f>IF(_penmei11_month_day!H80="","",_penmei11_month_day!H80)</f>
        <v/>
      </c>
      <c r="AF87" s="226" t="str">
        <f>IF(_penmei11_month_day!I80="","",_penmei11_month_day!I80)</f>
        <v/>
      </c>
      <c r="AG87" s="225" t="str">
        <f>IF(_penmei11_month_day!J80="","",_penmei11_month_day!J80)</f>
        <v/>
      </c>
      <c r="AH87" s="226" t="str">
        <f>IF(_penmei11_month_day!K80="","",_penmei11_month_day!K80)</f>
        <v/>
      </c>
      <c r="AI87" s="225" t="str">
        <f>IF(_penmei11_month_day!L80="","",_penmei11_month_day!L80)</f>
        <v/>
      </c>
      <c r="AJ87" s="226" t="str">
        <f>IF(_penmei11_month_day!M80="","",_penmei11_month_day!M80)</f>
        <v/>
      </c>
      <c r="AK87" s="225" t="str">
        <f>IF(_penmei11_month_day!N80="","",_penmei11_month_day!N80)</f>
        <v/>
      </c>
      <c r="AL87" s="226" t="str">
        <f>IF(_penmei11_month_day!O80="","",_penmei11_month_day!O80)</f>
        <v/>
      </c>
      <c r="AM87" s="240" t="str">
        <f>IF(_penmei11_month_day!P80="","",_penmei11_month_day!P80)</f>
        <v/>
      </c>
      <c r="AN87" s="241"/>
      <c r="AO87" s="241"/>
    </row>
    <row r="88" ht="19.5" customHeight="1" spans="1:41">
      <c r="A88" s="132">
        <f t="shared" si="13"/>
        <v>43469</v>
      </c>
      <c r="B88" s="133">
        <f t="shared" si="19"/>
        <v>43469</v>
      </c>
      <c r="C88" s="134" t="str">
        <f t="shared" si="20"/>
        <v>夜</v>
      </c>
      <c r="D88" s="134">
        <f t="shared" si="21"/>
        <v>4</v>
      </c>
      <c r="E88" s="135">
        <f t="shared" si="27"/>
        <v>3</v>
      </c>
      <c r="F88" s="136" t="str">
        <f t="shared" si="22"/>
        <v>丙班</v>
      </c>
      <c r="G88" s="134">
        <f t="shared" si="23"/>
        <v>7</v>
      </c>
      <c r="H88" s="137">
        <f t="shared" si="25"/>
        <v>0.0416666666666667</v>
      </c>
      <c r="I88" s="170">
        <f t="shared" si="26"/>
        <v>0.291666666666667</v>
      </c>
      <c r="J88" s="171" t="str">
        <f>IF(_penmei1_month_day!BO81="","",_penmei1_month_day!BO81)</f>
        <v/>
      </c>
      <c r="K88" s="172" t="str">
        <f>IF(_penmei1_month_day!BP81="","",_penmei1_month_day!BP81)</f>
        <v/>
      </c>
      <c r="L88" s="173" t="str">
        <f>IF(_penmei3_month_day!F81="","",_penmei3_month_day!F81)</f>
        <v/>
      </c>
      <c r="M88" s="171" t="str">
        <f>IF(_penmei3_month_day!A81="","",IF(_penmei3_month_day!A81=1,_penmei3_month_day!D81,_penmei3_month_day!E81))</f>
        <v/>
      </c>
      <c r="N88" s="171" t="str">
        <f>IF(_penmei3_month_day!A81="","",IF(_penmei3_month_day!A81=1,_penmei4_month_day!B81,_penmei5_month_day!B81))</f>
        <v/>
      </c>
      <c r="O88" s="171" t="str">
        <f>IF(_penmei3_month_day!A81="","",IF(_penmei3_month_day!A81=1,_penmei4_month_day!C81,_penmei5_month_day!C81))</f>
        <v/>
      </c>
      <c r="P88" s="174" t="str">
        <f>IF(_penmei1_month_day!BQ81="","",_penmei1_month_day!BQ81)</f>
        <v/>
      </c>
      <c r="Q88" s="201" t="str">
        <f>IF(_penmei12_month_day!A81="","",_penmei12_month_day!A81)</f>
        <v/>
      </c>
      <c r="R88" s="173" t="str">
        <f>IF(_penmei6_month_day!A81="","",_penmei6_month_day!A81)</f>
        <v/>
      </c>
      <c r="S88" s="202" t="str">
        <f>IF(_penmei2_month_day!G81="","",IF(_penmei2_month_day!G81=1,_penmei2_month_day!E81,_penmei2_month_day!F81))</f>
        <v/>
      </c>
      <c r="T88" s="201" t="str">
        <f>IF(_penmei3_month_day!A81="","",IF(_penmei10_month_day!G81=1,IF(_penmei10_month_day!C81="",_penmei10_month_day!F81,_penmei10_month_day!C81),IF(_penmei10_month_day!F81="",_penmei10_month_day!C81,_penmei10_month_day!F81)))</f>
        <v/>
      </c>
      <c r="U88" s="174" t="str">
        <f>IF(_penmei1_month_day!BR81="","",_penmei1_month_day!BR81)</f>
        <v/>
      </c>
      <c r="V88" s="174" t="str">
        <f>IF(_penmei3_month_day!A81="","",IF(_penmei3_month_day!A81=1,_penmei4_month_day!H81,_penmei5_month_day!H81))</f>
        <v/>
      </c>
      <c r="W88" s="203" t="str">
        <f>IF(_penmei3_month_day!A81="","",IF(_penmei3_month_day!A81=1,_penmei4_month_day!I81,_penmei5_month_day!I81))</f>
        <v/>
      </c>
      <c r="X88" s="204" t="str">
        <f>IF(_penmei11_month_day!A81="","",_penmei11_month_day!A81)</f>
        <v/>
      </c>
      <c r="Y88" s="227" t="str">
        <f>IF(_penmei11_month_day!B81="","",_penmei11_month_day!B81)</f>
        <v/>
      </c>
      <c r="Z88" s="228" t="str">
        <f>IF(_penmei11_month_day!C81="","",_penmei11_month_day!C81)</f>
        <v/>
      </c>
      <c r="AA88" s="229" t="str">
        <f>IF(_penmei11_month_day!D81="","",_penmei11_month_day!D81)</f>
        <v/>
      </c>
      <c r="AB88" s="228" t="str">
        <f>IF(_penmei11_month_day!E81="","",_penmei11_month_day!E81)</f>
        <v/>
      </c>
      <c r="AC88" s="230" t="str">
        <f>IF(_penmei11_month_day!F81="","",_penmei11_month_day!F81)</f>
        <v/>
      </c>
      <c r="AD88" s="228" t="str">
        <f>IF(_penmei11_month_day!G81="","",_penmei11_month_day!G81)</f>
        <v/>
      </c>
      <c r="AE88" s="231" t="str">
        <f>IF(_penmei11_month_day!H81="","",_penmei11_month_day!H81)</f>
        <v/>
      </c>
      <c r="AF88" s="232" t="str">
        <f>IF(_penmei11_month_day!I81="","",_penmei11_month_day!I81)</f>
        <v/>
      </c>
      <c r="AG88" s="231" t="str">
        <f>IF(_penmei11_month_day!J81="","",_penmei11_month_day!J81)</f>
        <v/>
      </c>
      <c r="AH88" s="232" t="str">
        <f>IF(_penmei11_month_day!K81="","",_penmei11_month_day!K81)</f>
        <v/>
      </c>
      <c r="AI88" s="231" t="str">
        <f>IF(_penmei11_month_day!L81="","",_penmei11_month_day!L81)</f>
        <v/>
      </c>
      <c r="AJ88" s="232" t="str">
        <f>IF(_penmei11_month_day!M81="","",_penmei11_month_day!M81)</f>
        <v/>
      </c>
      <c r="AK88" s="231" t="str">
        <f>IF(_penmei11_month_day!N81="","",_penmei11_month_day!N81)</f>
        <v/>
      </c>
      <c r="AL88" s="232" t="str">
        <f>IF(_penmei11_month_day!O81="","",_penmei11_month_day!O81)</f>
        <v/>
      </c>
      <c r="AM88" s="242" t="str">
        <f>IF(_penmei11_month_day!P81="","",_penmei11_month_day!P81)</f>
        <v/>
      </c>
      <c r="AN88" s="243" t="s">
        <v>83</v>
      </c>
      <c r="AO88" s="247" t="s">
        <v>86</v>
      </c>
    </row>
    <row r="89" ht="19.5" customHeight="1" spans="1:41">
      <c r="A89" s="120">
        <f t="shared" si="13"/>
        <v>43469</v>
      </c>
      <c r="B89" s="121">
        <f t="shared" si="19"/>
        <v>43469</v>
      </c>
      <c r="C89" s="122" t="str">
        <f t="shared" si="20"/>
        <v>白</v>
      </c>
      <c r="D89" s="122">
        <f t="shared" si="21"/>
        <v>4</v>
      </c>
      <c r="E89" s="123">
        <f>IF(AND(E81=4),1,IF(AND(E81&lt;4),(E81+1),))</f>
        <v>4</v>
      </c>
      <c r="F89" s="124" t="str">
        <f t="shared" si="22"/>
        <v>丁班</v>
      </c>
      <c r="G89" s="122">
        <f t="shared" si="23"/>
        <v>8</v>
      </c>
      <c r="H89" s="125">
        <f t="shared" si="25"/>
        <v>0.0416666666666667</v>
      </c>
      <c r="I89" s="160">
        <f t="shared" si="26"/>
        <v>0.333333333333334</v>
      </c>
      <c r="J89" s="161" t="str">
        <f>IF(_penmei1_month_day!BO82="","",_penmei1_month_day!BO82)</f>
        <v/>
      </c>
      <c r="K89" s="162" t="str">
        <f>IF(_penmei1_month_day!BP82="","",_penmei1_month_day!BP82)</f>
        <v/>
      </c>
      <c r="L89" s="163" t="str">
        <f>IF(_penmei3_month_day!F82="","",_penmei3_month_day!F82)</f>
        <v/>
      </c>
      <c r="M89" s="161" t="str">
        <f>IF(_penmei3_month_day!A82="","",IF(_penmei3_month_day!A82=1,_penmei3_month_day!D82,_penmei3_month_day!E82))</f>
        <v/>
      </c>
      <c r="N89" s="161" t="str">
        <f>IF(_penmei3_month_day!A82="","",IF(_penmei3_month_day!A82=1,_penmei4_month_day!B82,_penmei5_month_day!B82))</f>
        <v/>
      </c>
      <c r="O89" s="161" t="str">
        <f>IF(_penmei3_month_day!A82="","",IF(_penmei3_month_day!A82=1,_penmei4_month_day!C82,_penmei5_month_day!C82))</f>
        <v/>
      </c>
      <c r="P89" s="164" t="str">
        <f>IF(_penmei1_month_day!BQ82="","",_penmei1_month_day!BQ82)</f>
        <v/>
      </c>
      <c r="Q89" s="193" t="str">
        <f>IF(_penmei12_month_day!A82="","",_penmei12_month_day!A82)</f>
        <v/>
      </c>
      <c r="R89" s="163" t="str">
        <f>IF(_penmei6_month_day!A82="","",_penmei6_month_day!A82)</f>
        <v/>
      </c>
      <c r="S89" s="194" t="str">
        <f>IF(_penmei2_month_day!G82="","",IF(_penmei2_month_day!G82=1,_penmei2_month_day!E82,_penmei2_month_day!F82))</f>
        <v/>
      </c>
      <c r="T89" s="193" t="str">
        <f>IF(_penmei3_month_day!A82="","",IF(_penmei10_month_day!G82=1,IF(_penmei10_month_day!C82="",_penmei10_month_day!F82,_penmei10_month_day!C82),IF(_penmei10_month_day!F82="",_penmei10_month_day!C82,_penmei10_month_day!F82)))</f>
        <v/>
      </c>
      <c r="U89" s="164" t="str">
        <f>IF(_penmei1_month_day!BR82="","",_penmei1_month_day!BR82)</f>
        <v/>
      </c>
      <c r="V89" s="164" t="str">
        <f>IF(_penmei3_month_day!A82="","",IF(_penmei3_month_day!A82=1,_penmei4_month_day!H82,_penmei5_month_day!H82))</f>
        <v/>
      </c>
      <c r="W89" s="195" t="str">
        <f>IF(_penmei3_month_day!A82="","",IF(_penmei3_month_day!A82=1,_penmei4_month_day!I82,_penmei5_month_day!I82))</f>
        <v/>
      </c>
      <c r="X89" s="196" t="str">
        <f>IF(_penmei11_month_day!A82="","",_penmei11_month_day!A82)</f>
        <v/>
      </c>
      <c r="Y89" s="215" t="str">
        <f>IF(_penmei11_month_day!B82="","",_penmei11_month_day!B82)</f>
        <v/>
      </c>
      <c r="Z89" s="216" t="str">
        <f>IF(_penmei11_month_day!C82="","",_penmei11_month_day!C82)</f>
        <v/>
      </c>
      <c r="AA89" s="217" t="str">
        <f>IF(_penmei11_month_day!D82="","",_penmei11_month_day!D82)</f>
        <v/>
      </c>
      <c r="AB89" s="216" t="str">
        <f>IF(_penmei11_month_day!E82="","",_penmei11_month_day!E82)</f>
        <v/>
      </c>
      <c r="AC89" s="218" t="str">
        <f>IF(_penmei11_month_day!F82="","",_penmei11_month_day!F82)</f>
        <v/>
      </c>
      <c r="AD89" s="216" t="str">
        <f>IF(_penmei11_month_day!G82="","",_penmei11_month_day!G82)</f>
        <v/>
      </c>
      <c r="AE89" s="219" t="str">
        <f>IF(_penmei11_month_day!H82="","",_penmei11_month_day!H82)</f>
        <v/>
      </c>
      <c r="AF89" s="220" t="str">
        <f>IF(_penmei11_month_day!I82="","",_penmei11_month_day!I82)</f>
        <v/>
      </c>
      <c r="AG89" s="219" t="str">
        <f>IF(_penmei11_month_day!J82="","",_penmei11_month_day!J82)</f>
        <v/>
      </c>
      <c r="AH89" s="220" t="str">
        <f>IF(_penmei11_month_day!K82="","",_penmei11_month_day!K82)</f>
        <v/>
      </c>
      <c r="AI89" s="219" t="str">
        <f>IF(_penmei11_month_day!L82="","",_penmei11_month_day!L82)</f>
        <v/>
      </c>
      <c r="AJ89" s="220" t="str">
        <f>IF(_penmei11_month_day!M82="","",_penmei11_month_day!M82)</f>
        <v/>
      </c>
      <c r="AK89" s="219" t="str">
        <f>IF(_penmei11_month_day!N82="","",_penmei11_month_day!N82)</f>
        <v/>
      </c>
      <c r="AL89" s="220" t="str">
        <f>IF(_penmei11_month_day!O82="","",_penmei11_month_day!O82)</f>
        <v/>
      </c>
      <c r="AM89" s="238" t="str">
        <f>IF(_penmei11_month_day!P82="","",_penmei11_month_day!P82)</f>
        <v/>
      </c>
      <c r="AN89" s="239"/>
      <c r="AO89" s="239"/>
    </row>
    <row r="90" ht="19.5" customHeight="1" spans="1:41">
      <c r="A90" s="126">
        <f t="shared" si="13"/>
        <v>43469</v>
      </c>
      <c r="B90" s="127">
        <f t="shared" si="19"/>
        <v>43469</v>
      </c>
      <c r="C90" s="128" t="str">
        <f t="shared" si="20"/>
        <v>白</v>
      </c>
      <c r="D90" s="128">
        <f t="shared" si="21"/>
        <v>4</v>
      </c>
      <c r="E90" s="129">
        <f t="shared" ref="E90:E96" si="28">E89</f>
        <v>4</v>
      </c>
      <c r="F90" s="130" t="str">
        <f t="shared" si="22"/>
        <v>丁班</v>
      </c>
      <c r="G90" s="128">
        <f t="shared" si="23"/>
        <v>9</v>
      </c>
      <c r="H90" s="131">
        <f t="shared" si="25"/>
        <v>0.0416666666666667</v>
      </c>
      <c r="I90" s="165">
        <f t="shared" si="26"/>
        <v>0.375</v>
      </c>
      <c r="J90" s="166" t="str">
        <f>IF(_penmei1_month_day!BO83="","",_penmei1_month_day!BO83)</f>
        <v/>
      </c>
      <c r="K90" s="167" t="str">
        <f>IF(_penmei1_month_day!BP83="","",_penmei1_month_day!BP83)</f>
        <v/>
      </c>
      <c r="L90" s="168" t="str">
        <f>IF(_penmei3_month_day!F83="","",_penmei3_month_day!F83)</f>
        <v/>
      </c>
      <c r="M90" s="166" t="str">
        <f>IF(_penmei3_month_day!A83="","",IF(_penmei3_month_day!A83=1,_penmei3_month_day!D83,_penmei3_month_day!E83))</f>
        <v/>
      </c>
      <c r="N90" s="166" t="str">
        <f>IF(_penmei3_month_day!A83="","",IF(_penmei3_month_day!A83=1,_penmei4_month_day!B83,_penmei5_month_day!B83))</f>
        <v/>
      </c>
      <c r="O90" s="166" t="str">
        <f>IF(_penmei3_month_day!A83="","",IF(_penmei3_month_day!A83=1,_penmei4_month_day!C83,_penmei5_month_day!C83))</f>
        <v/>
      </c>
      <c r="P90" s="169" t="str">
        <f>IF(_penmei1_month_day!BQ83="","",_penmei1_month_day!BQ83)</f>
        <v/>
      </c>
      <c r="Q90" s="197" t="str">
        <f>IF(_penmei12_month_day!A83="","",_penmei12_month_day!A83)</f>
        <v/>
      </c>
      <c r="R90" s="168" t="str">
        <f>IF(_penmei6_month_day!A83="","",_penmei6_month_day!A83)</f>
        <v/>
      </c>
      <c r="S90" s="198" t="str">
        <f>IF(_penmei2_month_day!G83="","",IF(_penmei2_month_day!G83=1,_penmei2_month_day!E83,_penmei2_month_day!F83))</f>
        <v/>
      </c>
      <c r="T90" s="197" t="str">
        <f>IF(_penmei3_month_day!A83="","",IF(_penmei10_month_day!G83=1,IF(_penmei10_month_day!C83="",_penmei10_month_day!F83,_penmei10_month_day!C83),IF(_penmei10_month_day!F83="",_penmei10_month_day!C83,_penmei10_month_day!F83)))</f>
        <v/>
      </c>
      <c r="U90" s="169" t="str">
        <f>IF(_penmei1_month_day!BR83="","",_penmei1_month_day!BR83)</f>
        <v/>
      </c>
      <c r="V90" s="169" t="str">
        <f>IF(_penmei3_month_day!A83="","",IF(_penmei3_month_day!A83=1,_penmei4_month_day!H83,_penmei5_month_day!H83))</f>
        <v/>
      </c>
      <c r="W90" s="199" t="str">
        <f>IF(_penmei3_month_day!A83="","",IF(_penmei3_month_day!A83=1,_penmei4_month_day!I83,_penmei5_month_day!I83))</f>
        <v/>
      </c>
      <c r="X90" s="200" t="str">
        <f>IF(_penmei11_month_day!A83="","",_penmei11_month_day!A83)</f>
        <v/>
      </c>
      <c r="Y90" s="221" t="str">
        <f>IF(_penmei11_month_day!B83="","",_penmei11_month_day!B83)</f>
        <v/>
      </c>
      <c r="Z90" s="222" t="str">
        <f>IF(_penmei11_month_day!C83="","",_penmei11_month_day!C83)</f>
        <v/>
      </c>
      <c r="AA90" s="223" t="str">
        <f>IF(_penmei11_month_day!D83="","",_penmei11_month_day!D83)</f>
        <v/>
      </c>
      <c r="AB90" s="222" t="str">
        <f>IF(_penmei11_month_day!E83="","",_penmei11_month_day!E83)</f>
        <v/>
      </c>
      <c r="AC90" s="224" t="str">
        <f>IF(_penmei11_month_day!F83="","",_penmei11_month_day!F83)</f>
        <v/>
      </c>
      <c r="AD90" s="222" t="str">
        <f>IF(_penmei11_month_day!G83="","",_penmei11_month_day!G83)</f>
        <v/>
      </c>
      <c r="AE90" s="225" t="str">
        <f>IF(_penmei11_month_day!H83="","",_penmei11_month_day!H83)</f>
        <v/>
      </c>
      <c r="AF90" s="226" t="str">
        <f>IF(_penmei11_month_day!I83="","",_penmei11_month_day!I83)</f>
        <v/>
      </c>
      <c r="AG90" s="225" t="str">
        <f>IF(_penmei11_month_day!J83="","",_penmei11_month_day!J83)</f>
        <v/>
      </c>
      <c r="AH90" s="226" t="str">
        <f>IF(_penmei11_month_day!K83="","",_penmei11_month_day!K83)</f>
        <v/>
      </c>
      <c r="AI90" s="225" t="str">
        <f>IF(_penmei11_month_day!L83="","",_penmei11_month_day!L83)</f>
        <v/>
      </c>
      <c r="AJ90" s="226" t="str">
        <f>IF(_penmei11_month_day!M83="","",_penmei11_month_day!M83)</f>
        <v/>
      </c>
      <c r="AK90" s="225" t="str">
        <f>IF(_penmei11_month_day!N83="","",_penmei11_month_day!N83)</f>
        <v/>
      </c>
      <c r="AL90" s="226" t="str">
        <f>IF(_penmei11_month_day!O83="","",_penmei11_month_day!O83)</f>
        <v/>
      </c>
      <c r="AM90" s="240" t="str">
        <f>IF(_penmei11_month_day!P83="","",_penmei11_month_day!P83)</f>
        <v/>
      </c>
      <c r="AN90" s="241"/>
      <c r="AO90" s="241"/>
    </row>
    <row r="91" ht="19.5" customHeight="1" spans="1:41">
      <c r="A91" s="126">
        <f t="shared" si="13"/>
        <v>43469</v>
      </c>
      <c r="B91" s="127">
        <f t="shared" si="19"/>
        <v>43469</v>
      </c>
      <c r="C91" s="128" t="str">
        <f t="shared" si="20"/>
        <v>白</v>
      </c>
      <c r="D91" s="128">
        <f t="shared" si="21"/>
        <v>4</v>
      </c>
      <c r="E91" s="129">
        <f t="shared" si="28"/>
        <v>4</v>
      </c>
      <c r="F91" s="130" t="str">
        <f t="shared" si="22"/>
        <v>丁班</v>
      </c>
      <c r="G91" s="128">
        <f t="shared" si="23"/>
        <v>10</v>
      </c>
      <c r="H91" s="131">
        <f t="shared" si="25"/>
        <v>0.0416666666666667</v>
      </c>
      <c r="I91" s="165">
        <f t="shared" si="26"/>
        <v>0.416666666666667</v>
      </c>
      <c r="J91" s="166" t="str">
        <f>IF(_penmei1_month_day!BO84="","",_penmei1_month_day!BO84)</f>
        <v/>
      </c>
      <c r="K91" s="167" t="str">
        <f>IF(_penmei1_month_day!BP84="","",_penmei1_month_day!BP84)</f>
        <v/>
      </c>
      <c r="L91" s="168" t="str">
        <f>IF(_penmei3_month_day!F84="","",_penmei3_month_day!F84)</f>
        <v/>
      </c>
      <c r="M91" s="166" t="str">
        <f>IF(_penmei3_month_day!A84="","",IF(_penmei3_month_day!A84=1,_penmei3_month_day!D84,_penmei3_month_day!E84))</f>
        <v/>
      </c>
      <c r="N91" s="166" t="str">
        <f>IF(_penmei3_month_day!A84="","",IF(_penmei3_month_day!A84=1,_penmei4_month_day!B84,_penmei5_month_day!B84))</f>
        <v/>
      </c>
      <c r="O91" s="166" t="str">
        <f>IF(_penmei3_month_day!A84="","",IF(_penmei3_month_day!A84=1,_penmei4_month_day!C84,_penmei5_month_day!C84))</f>
        <v/>
      </c>
      <c r="P91" s="169" t="str">
        <f>IF(_penmei1_month_day!BQ84="","",_penmei1_month_day!BQ84)</f>
        <v/>
      </c>
      <c r="Q91" s="197" t="str">
        <f>IF(_penmei12_month_day!A84="","",_penmei12_month_day!A84)</f>
        <v/>
      </c>
      <c r="R91" s="168" t="str">
        <f>IF(_penmei6_month_day!A84="","",_penmei6_month_day!A84)</f>
        <v/>
      </c>
      <c r="S91" s="198" t="str">
        <f>IF(_penmei2_month_day!G84="","",IF(_penmei2_month_day!G84=1,_penmei2_month_day!E84,_penmei2_month_day!F84))</f>
        <v/>
      </c>
      <c r="T91" s="197" t="str">
        <f>IF(_penmei3_month_day!A84="","",IF(_penmei10_month_day!G84=1,IF(_penmei10_month_day!C84="",_penmei10_month_day!F84,_penmei10_month_day!C84),IF(_penmei10_month_day!F84="",_penmei10_month_day!C84,_penmei10_month_day!F84)))</f>
        <v/>
      </c>
      <c r="U91" s="169" t="str">
        <f>IF(_penmei1_month_day!BR84="","",_penmei1_month_day!BR84)</f>
        <v/>
      </c>
      <c r="V91" s="169" t="str">
        <f>IF(_penmei3_month_day!A84="","",IF(_penmei3_month_day!A84=1,_penmei4_month_day!H84,_penmei5_month_day!H84))</f>
        <v/>
      </c>
      <c r="W91" s="199" t="str">
        <f>IF(_penmei3_month_day!A84="","",IF(_penmei3_month_day!A84=1,_penmei4_month_day!I84,_penmei5_month_day!I84))</f>
        <v/>
      </c>
      <c r="X91" s="200" t="str">
        <f>IF(_penmei11_month_day!A84="","",_penmei11_month_day!A84)</f>
        <v/>
      </c>
      <c r="Y91" s="221" t="str">
        <f>IF(_penmei11_month_day!B84="","",_penmei11_month_day!B84)</f>
        <v/>
      </c>
      <c r="Z91" s="222" t="str">
        <f>IF(_penmei11_month_day!C84="","",_penmei11_month_day!C84)</f>
        <v/>
      </c>
      <c r="AA91" s="223" t="str">
        <f>IF(_penmei11_month_day!D84="","",_penmei11_month_day!D84)</f>
        <v/>
      </c>
      <c r="AB91" s="222" t="str">
        <f>IF(_penmei11_month_day!E84="","",_penmei11_month_day!E84)</f>
        <v/>
      </c>
      <c r="AC91" s="224" t="str">
        <f>IF(_penmei11_month_day!F84="","",_penmei11_month_day!F84)</f>
        <v/>
      </c>
      <c r="AD91" s="222" t="str">
        <f>IF(_penmei11_month_day!G84="","",_penmei11_month_day!G84)</f>
        <v/>
      </c>
      <c r="AE91" s="225" t="str">
        <f>IF(_penmei11_month_day!H84="","",_penmei11_month_day!H84)</f>
        <v/>
      </c>
      <c r="AF91" s="226" t="str">
        <f>IF(_penmei11_month_day!I84="","",_penmei11_month_day!I84)</f>
        <v/>
      </c>
      <c r="AG91" s="225" t="str">
        <f>IF(_penmei11_month_day!J84="","",_penmei11_month_day!J84)</f>
        <v/>
      </c>
      <c r="AH91" s="226" t="str">
        <f>IF(_penmei11_month_day!K84="","",_penmei11_month_day!K84)</f>
        <v/>
      </c>
      <c r="AI91" s="225" t="str">
        <f>IF(_penmei11_month_day!L84="","",_penmei11_month_day!L84)</f>
        <v/>
      </c>
      <c r="AJ91" s="226" t="str">
        <f>IF(_penmei11_month_day!M84="","",_penmei11_month_day!M84)</f>
        <v/>
      </c>
      <c r="AK91" s="225" t="str">
        <f>IF(_penmei11_month_day!N84="","",_penmei11_month_day!N84)</f>
        <v/>
      </c>
      <c r="AL91" s="226" t="str">
        <f>IF(_penmei11_month_day!O84="","",_penmei11_month_day!O84)</f>
        <v/>
      </c>
      <c r="AM91" s="240" t="str">
        <f>IF(_penmei11_month_day!P84="","",_penmei11_month_day!P84)</f>
        <v/>
      </c>
      <c r="AN91" s="241"/>
      <c r="AO91" s="241"/>
    </row>
    <row r="92" ht="19.5" customHeight="1" spans="1:41">
      <c r="A92" s="126">
        <f t="shared" si="13"/>
        <v>43469</v>
      </c>
      <c r="B92" s="127">
        <f t="shared" si="19"/>
        <v>43469</v>
      </c>
      <c r="C92" s="128" t="str">
        <f t="shared" si="20"/>
        <v>白</v>
      </c>
      <c r="D92" s="128">
        <f t="shared" si="21"/>
        <v>4</v>
      </c>
      <c r="E92" s="129">
        <f t="shared" si="28"/>
        <v>4</v>
      </c>
      <c r="F92" s="130" t="str">
        <f t="shared" si="22"/>
        <v>丁班</v>
      </c>
      <c r="G92" s="128">
        <f t="shared" si="23"/>
        <v>11</v>
      </c>
      <c r="H92" s="131">
        <f t="shared" si="25"/>
        <v>0.0416666666666667</v>
      </c>
      <c r="I92" s="165">
        <f t="shared" si="26"/>
        <v>0.458333333333334</v>
      </c>
      <c r="J92" s="166" t="str">
        <f>IF(_penmei1_month_day!BO85="","",_penmei1_month_day!BO85)</f>
        <v/>
      </c>
      <c r="K92" s="167" t="str">
        <f>IF(_penmei1_month_day!BP85="","",_penmei1_month_day!BP85)</f>
        <v/>
      </c>
      <c r="L92" s="168" t="str">
        <f>IF(_penmei3_month_day!F85="","",_penmei3_month_day!F85)</f>
        <v/>
      </c>
      <c r="M92" s="166" t="str">
        <f>IF(_penmei3_month_day!A85="","",IF(_penmei3_month_day!A85=1,_penmei3_month_day!D85,_penmei3_month_day!E85))</f>
        <v/>
      </c>
      <c r="N92" s="166" t="str">
        <f>IF(_penmei3_month_day!A85="","",IF(_penmei3_month_day!A85=1,_penmei4_month_day!B85,_penmei5_month_day!B85))</f>
        <v/>
      </c>
      <c r="O92" s="166" t="str">
        <f>IF(_penmei3_month_day!A85="","",IF(_penmei3_month_day!A85=1,_penmei4_month_day!C85,_penmei5_month_day!C85))</f>
        <v/>
      </c>
      <c r="P92" s="169" t="str">
        <f>IF(_penmei1_month_day!BQ85="","",_penmei1_month_day!BQ85)</f>
        <v/>
      </c>
      <c r="Q92" s="197" t="str">
        <f>IF(_penmei12_month_day!A85="","",_penmei12_month_day!A85)</f>
        <v/>
      </c>
      <c r="R92" s="168" t="str">
        <f>IF(_penmei6_month_day!A85="","",_penmei6_month_day!A85)</f>
        <v/>
      </c>
      <c r="S92" s="198" t="str">
        <f>IF(_penmei2_month_day!G85="","",IF(_penmei2_month_day!G85=1,_penmei2_month_day!E85,_penmei2_month_day!F85))</f>
        <v/>
      </c>
      <c r="T92" s="197" t="str">
        <f>IF(_penmei3_month_day!A85="","",IF(_penmei10_month_day!G85=1,IF(_penmei10_month_day!C85="",_penmei10_month_day!F85,_penmei10_month_day!C85),IF(_penmei10_month_day!F85="",_penmei10_month_day!C85,_penmei10_month_day!F85)))</f>
        <v/>
      </c>
      <c r="U92" s="169" t="str">
        <f>IF(_penmei1_month_day!BR85="","",_penmei1_month_day!BR85)</f>
        <v/>
      </c>
      <c r="V92" s="169" t="str">
        <f>IF(_penmei3_month_day!A85="","",IF(_penmei3_month_day!A85=1,_penmei4_month_day!H85,_penmei5_month_day!H85))</f>
        <v/>
      </c>
      <c r="W92" s="199" t="str">
        <f>IF(_penmei3_month_day!A85="","",IF(_penmei3_month_day!A85=1,_penmei4_month_day!I85,_penmei5_month_day!I85))</f>
        <v/>
      </c>
      <c r="X92" s="200" t="str">
        <f>IF(_penmei11_month_day!A85="","",_penmei11_month_day!A85)</f>
        <v/>
      </c>
      <c r="Y92" s="221" t="str">
        <f>IF(_penmei11_month_day!B85="","",_penmei11_month_day!B85)</f>
        <v/>
      </c>
      <c r="Z92" s="222" t="str">
        <f>IF(_penmei11_month_day!C85="","",_penmei11_month_day!C85)</f>
        <v/>
      </c>
      <c r="AA92" s="223" t="str">
        <f>IF(_penmei11_month_day!D85="","",_penmei11_month_day!D85)</f>
        <v/>
      </c>
      <c r="AB92" s="222" t="str">
        <f>IF(_penmei11_month_day!E85="","",_penmei11_month_day!E85)</f>
        <v/>
      </c>
      <c r="AC92" s="224" t="str">
        <f>IF(_penmei11_month_day!F85="","",_penmei11_month_day!F85)</f>
        <v/>
      </c>
      <c r="AD92" s="222" t="str">
        <f>IF(_penmei11_month_day!G85="","",_penmei11_month_day!G85)</f>
        <v/>
      </c>
      <c r="AE92" s="225" t="str">
        <f>IF(_penmei11_month_day!H85="","",_penmei11_month_day!H85)</f>
        <v/>
      </c>
      <c r="AF92" s="226" t="str">
        <f>IF(_penmei11_month_day!I85="","",_penmei11_month_day!I85)</f>
        <v/>
      </c>
      <c r="AG92" s="225" t="str">
        <f>IF(_penmei11_month_day!J85="","",_penmei11_month_day!J85)</f>
        <v/>
      </c>
      <c r="AH92" s="226" t="str">
        <f>IF(_penmei11_month_day!K85="","",_penmei11_month_day!K85)</f>
        <v/>
      </c>
      <c r="AI92" s="225" t="str">
        <f>IF(_penmei11_month_day!L85="","",_penmei11_month_day!L85)</f>
        <v/>
      </c>
      <c r="AJ92" s="226" t="str">
        <f>IF(_penmei11_month_day!M85="","",_penmei11_month_day!M85)</f>
        <v/>
      </c>
      <c r="AK92" s="225" t="str">
        <f>IF(_penmei11_month_day!N85="","",_penmei11_month_day!N85)</f>
        <v/>
      </c>
      <c r="AL92" s="226" t="str">
        <f>IF(_penmei11_month_day!O85="","",_penmei11_month_day!O85)</f>
        <v/>
      </c>
      <c r="AM92" s="240" t="str">
        <f>IF(_penmei11_month_day!P85="","",_penmei11_month_day!P85)</f>
        <v/>
      </c>
      <c r="AN92" s="241"/>
      <c r="AO92" s="241"/>
    </row>
    <row r="93" ht="19.5" customHeight="1" spans="1:41">
      <c r="A93" s="126">
        <f t="shared" si="13"/>
        <v>43469</v>
      </c>
      <c r="B93" s="127">
        <f t="shared" si="19"/>
        <v>43469</v>
      </c>
      <c r="C93" s="128" t="str">
        <f t="shared" si="20"/>
        <v>白</v>
      </c>
      <c r="D93" s="128">
        <f t="shared" si="21"/>
        <v>4</v>
      </c>
      <c r="E93" s="129">
        <f t="shared" si="28"/>
        <v>4</v>
      </c>
      <c r="F93" s="130" t="str">
        <f t="shared" si="22"/>
        <v>丁班</v>
      </c>
      <c r="G93" s="128">
        <f t="shared" si="23"/>
        <v>12</v>
      </c>
      <c r="H93" s="131">
        <f t="shared" si="25"/>
        <v>0.0416666666666667</v>
      </c>
      <c r="I93" s="165">
        <f t="shared" si="26"/>
        <v>0.5</v>
      </c>
      <c r="J93" s="166" t="str">
        <f>IF(_penmei1_month_day!BO86="","",_penmei1_month_day!BO86)</f>
        <v/>
      </c>
      <c r="K93" s="167" t="str">
        <f>IF(_penmei1_month_day!BP86="","",_penmei1_month_day!BP86)</f>
        <v/>
      </c>
      <c r="L93" s="168" t="str">
        <f>IF(_penmei3_month_day!F86="","",_penmei3_month_day!F86)</f>
        <v/>
      </c>
      <c r="M93" s="166" t="str">
        <f>IF(_penmei3_month_day!A86="","",IF(_penmei3_month_day!A86=1,_penmei3_month_day!D86,_penmei3_month_day!E86))</f>
        <v/>
      </c>
      <c r="N93" s="166" t="str">
        <f>IF(_penmei3_month_day!A86="","",IF(_penmei3_month_day!A86=1,_penmei4_month_day!B86,_penmei5_month_day!B86))</f>
        <v/>
      </c>
      <c r="O93" s="166" t="str">
        <f>IF(_penmei3_month_day!A86="","",IF(_penmei3_month_day!A86=1,_penmei4_month_day!C86,_penmei5_month_day!C86))</f>
        <v/>
      </c>
      <c r="P93" s="169" t="str">
        <f>IF(_penmei1_month_day!BQ86="","",_penmei1_month_day!BQ86)</f>
        <v/>
      </c>
      <c r="Q93" s="197" t="str">
        <f>IF(_penmei12_month_day!A86="","",_penmei12_month_day!A86)</f>
        <v/>
      </c>
      <c r="R93" s="168" t="str">
        <f>IF(_penmei6_month_day!A86="","",_penmei6_month_day!A86)</f>
        <v/>
      </c>
      <c r="S93" s="198" t="str">
        <f>IF(_penmei2_month_day!G86="","",IF(_penmei2_month_day!G86=1,_penmei2_month_day!E86,_penmei2_month_day!F86))</f>
        <v/>
      </c>
      <c r="T93" s="197" t="str">
        <f>IF(_penmei3_month_day!A86="","",IF(_penmei10_month_day!G86=1,IF(_penmei10_month_day!C86="",_penmei10_month_day!F86,_penmei10_month_day!C86),IF(_penmei10_month_day!F86="",_penmei10_month_day!C86,_penmei10_month_day!F86)))</f>
        <v/>
      </c>
      <c r="U93" s="169" t="str">
        <f>IF(_penmei1_month_day!BR86="","",_penmei1_month_day!BR86)</f>
        <v/>
      </c>
      <c r="V93" s="169" t="str">
        <f>IF(_penmei3_month_day!A86="","",IF(_penmei3_month_day!A86=1,_penmei4_month_day!H86,_penmei5_month_day!H86))</f>
        <v/>
      </c>
      <c r="W93" s="199" t="str">
        <f>IF(_penmei3_month_day!A86="","",IF(_penmei3_month_day!A86=1,_penmei4_month_day!I86,_penmei5_month_day!I86))</f>
        <v/>
      </c>
      <c r="X93" s="200" t="str">
        <f>IF(_penmei11_month_day!A86="","",_penmei11_month_day!A86)</f>
        <v/>
      </c>
      <c r="Y93" s="221" t="str">
        <f>IF(_penmei11_month_day!B86="","",_penmei11_month_day!B86)</f>
        <v/>
      </c>
      <c r="Z93" s="222" t="str">
        <f>IF(_penmei11_month_day!C86="","",_penmei11_month_day!C86)</f>
        <v/>
      </c>
      <c r="AA93" s="223" t="str">
        <f>IF(_penmei11_month_day!D86="","",_penmei11_month_day!D86)</f>
        <v/>
      </c>
      <c r="AB93" s="222" t="str">
        <f>IF(_penmei11_month_day!E86="","",_penmei11_month_day!E86)</f>
        <v/>
      </c>
      <c r="AC93" s="224" t="str">
        <f>IF(_penmei11_month_day!F86="","",_penmei11_month_day!F86)</f>
        <v/>
      </c>
      <c r="AD93" s="222" t="str">
        <f>IF(_penmei11_month_day!G86="","",_penmei11_month_day!G86)</f>
        <v/>
      </c>
      <c r="AE93" s="225" t="str">
        <f>IF(_penmei11_month_day!H86="","",_penmei11_month_day!H86)</f>
        <v/>
      </c>
      <c r="AF93" s="226" t="str">
        <f>IF(_penmei11_month_day!I86="","",_penmei11_month_day!I86)</f>
        <v/>
      </c>
      <c r="AG93" s="225" t="str">
        <f>IF(_penmei11_month_day!J86="","",_penmei11_month_day!J86)</f>
        <v/>
      </c>
      <c r="AH93" s="226" t="str">
        <f>IF(_penmei11_month_day!K86="","",_penmei11_month_day!K86)</f>
        <v/>
      </c>
      <c r="AI93" s="225" t="str">
        <f>IF(_penmei11_month_day!L86="","",_penmei11_month_day!L86)</f>
        <v/>
      </c>
      <c r="AJ93" s="226" t="str">
        <f>IF(_penmei11_month_day!M86="","",_penmei11_month_day!M86)</f>
        <v/>
      </c>
      <c r="AK93" s="225" t="str">
        <f>IF(_penmei11_month_day!N86="","",_penmei11_month_day!N86)</f>
        <v/>
      </c>
      <c r="AL93" s="226" t="str">
        <f>IF(_penmei11_month_day!O86="","",_penmei11_month_day!O86)</f>
        <v/>
      </c>
      <c r="AM93" s="240" t="str">
        <f>IF(_penmei11_month_day!P86="","",_penmei11_month_day!P86)</f>
        <v/>
      </c>
      <c r="AN93" s="241"/>
      <c r="AO93" s="241"/>
    </row>
    <row r="94" ht="19.5" customHeight="1" spans="1:41">
      <c r="A94" s="126">
        <f t="shared" si="13"/>
        <v>43469</v>
      </c>
      <c r="B94" s="127">
        <f t="shared" si="19"/>
        <v>43469</v>
      </c>
      <c r="C94" s="128" t="str">
        <f t="shared" si="20"/>
        <v>白</v>
      </c>
      <c r="D94" s="128">
        <f t="shared" si="21"/>
        <v>4</v>
      </c>
      <c r="E94" s="129">
        <f t="shared" si="28"/>
        <v>4</v>
      </c>
      <c r="F94" s="130" t="str">
        <f t="shared" si="22"/>
        <v>丁班</v>
      </c>
      <c r="G94" s="128">
        <f t="shared" si="23"/>
        <v>13</v>
      </c>
      <c r="H94" s="131">
        <f t="shared" si="25"/>
        <v>0.0416666666666667</v>
      </c>
      <c r="I94" s="165">
        <f t="shared" si="26"/>
        <v>0.541666666666667</v>
      </c>
      <c r="J94" s="166" t="str">
        <f>IF(_penmei1_month_day!BO87="","",_penmei1_month_day!BO87)</f>
        <v/>
      </c>
      <c r="K94" s="167" t="str">
        <f>IF(_penmei1_month_day!BP87="","",_penmei1_month_day!BP87)</f>
        <v/>
      </c>
      <c r="L94" s="168" t="str">
        <f>IF(_penmei3_month_day!F87="","",_penmei3_month_day!F87)</f>
        <v/>
      </c>
      <c r="M94" s="166" t="str">
        <f>IF(_penmei3_month_day!A87="","",IF(_penmei3_month_day!A87=1,_penmei3_month_day!D87,_penmei3_month_day!E87))</f>
        <v/>
      </c>
      <c r="N94" s="166" t="str">
        <f>IF(_penmei3_month_day!A87="","",IF(_penmei3_month_day!A87=1,_penmei4_month_day!B87,_penmei5_month_day!B87))</f>
        <v/>
      </c>
      <c r="O94" s="166" t="str">
        <f>IF(_penmei3_month_day!A87="","",IF(_penmei3_month_day!A87=1,_penmei4_month_day!C87,_penmei5_month_day!C87))</f>
        <v/>
      </c>
      <c r="P94" s="169" t="str">
        <f>IF(_penmei1_month_day!BQ87="","",_penmei1_month_day!BQ87)</f>
        <v/>
      </c>
      <c r="Q94" s="197" t="str">
        <f>IF(_penmei12_month_day!A87="","",_penmei12_month_day!A87)</f>
        <v/>
      </c>
      <c r="R94" s="168" t="str">
        <f>IF(_penmei6_month_day!A87="","",_penmei6_month_day!A87)</f>
        <v/>
      </c>
      <c r="S94" s="198" t="str">
        <f>IF(_penmei2_month_day!G87="","",IF(_penmei2_month_day!G87=1,_penmei2_month_day!E87,_penmei2_month_day!F87))</f>
        <v/>
      </c>
      <c r="T94" s="197" t="str">
        <f>IF(_penmei3_month_day!A87="","",IF(_penmei10_month_day!G87=1,IF(_penmei10_month_day!C87="",_penmei10_month_day!F87,_penmei10_month_day!C87),IF(_penmei10_month_day!F87="",_penmei10_month_day!C87,_penmei10_month_day!F87)))</f>
        <v/>
      </c>
      <c r="U94" s="169" t="str">
        <f>IF(_penmei1_month_day!BR87="","",_penmei1_month_day!BR87)</f>
        <v/>
      </c>
      <c r="V94" s="169" t="str">
        <f>IF(_penmei3_month_day!A87="","",IF(_penmei3_month_day!A87=1,_penmei4_month_day!H87,_penmei5_month_day!H87))</f>
        <v/>
      </c>
      <c r="W94" s="199" t="str">
        <f>IF(_penmei3_month_day!A87="","",IF(_penmei3_month_day!A87=1,_penmei4_month_day!I87,_penmei5_month_day!I87))</f>
        <v/>
      </c>
      <c r="X94" s="200" t="str">
        <f>IF(_penmei11_month_day!A87="","",_penmei11_month_day!A87)</f>
        <v/>
      </c>
      <c r="Y94" s="221" t="str">
        <f>IF(_penmei11_month_day!B87="","",_penmei11_month_day!B87)</f>
        <v/>
      </c>
      <c r="Z94" s="222" t="str">
        <f>IF(_penmei11_month_day!C87="","",_penmei11_month_day!C87)</f>
        <v/>
      </c>
      <c r="AA94" s="223" t="str">
        <f>IF(_penmei11_month_day!D87="","",_penmei11_month_day!D87)</f>
        <v/>
      </c>
      <c r="AB94" s="222" t="str">
        <f>IF(_penmei11_month_day!E87="","",_penmei11_month_day!E87)</f>
        <v/>
      </c>
      <c r="AC94" s="224" t="str">
        <f>IF(_penmei11_month_day!F87="","",_penmei11_month_day!F87)</f>
        <v/>
      </c>
      <c r="AD94" s="222" t="str">
        <f>IF(_penmei11_month_day!G87="","",_penmei11_month_day!G87)</f>
        <v/>
      </c>
      <c r="AE94" s="225" t="str">
        <f>IF(_penmei11_month_day!H87="","",_penmei11_month_day!H87)</f>
        <v/>
      </c>
      <c r="AF94" s="226" t="str">
        <f>IF(_penmei11_month_day!I87="","",_penmei11_month_day!I87)</f>
        <v/>
      </c>
      <c r="AG94" s="225" t="str">
        <f>IF(_penmei11_month_day!J87="","",_penmei11_month_day!J87)</f>
        <v/>
      </c>
      <c r="AH94" s="226" t="str">
        <f>IF(_penmei11_month_day!K87="","",_penmei11_month_day!K87)</f>
        <v/>
      </c>
      <c r="AI94" s="225" t="str">
        <f>IF(_penmei11_month_day!L87="","",_penmei11_month_day!L87)</f>
        <v/>
      </c>
      <c r="AJ94" s="226" t="str">
        <f>IF(_penmei11_month_day!M87="","",_penmei11_month_day!M87)</f>
        <v/>
      </c>
      <c r="AK94" s="225" t="str">
        <f>IF(_penmei11_month_day!N87="","",_penmei11_month_day!N87)</f>
        <v/>
      </c>
      <c r="AL94" s="226" t="str">
        <f>IF(_penmei11_month_day!O87="","",_penmei11_month_day!O87)</f>
        <v/>
      </c>
      <c r="AM94" s="240" t="str">
        <f>IF(_penmei11_month_day!P87="","",_penmei11_month_day!P87)</f>
        <v/>
      </c>
      <c r="AN94" s="241"/>
      <c r="AO94" s="241"/>
    </row>
    <row r="95" ht="19.5" customHeight="1" spans="1:41">
      <c r="A95" s="126">
        <f t="shared" si="13"/>
        <v>43469</v>
      </c>
      <c r="B95" s="127">
        <f t="shared" si="19"/>
        <v>43469</v>
      </c>
      <c r="C95" s="128" t="str">
        <f t="shared" si="20"/>
        <v>白</v>
      </c>
      <c r="D95" s="128">
        <f t="shared" si="21"/>
        <v>4</v>
      </c>
      <c r="E95" s="129">
        <f t="shared" si="28"/>
        <v>4</v>
      </c>
      <c r="F95" s="130" t="str">
        <f t="shared" si="22"/>
        <v>丁班</v>
      </c>
      <c r="G95" s="128">
        <f t="shared" si="23"/>
        <v>14</v>
      </c>
      <c r="H95" s="131">
        <f t="shared" si="25"/>
        <v>0.0416666666666667</v>
      </c>
      <c r="I95" s="165">
        <f t="shared" si="26"/>
        <v>0.583333333333334</v>
      </c>
      <c r="J95" s="166" t="str">
        <f>IF(_penmei1_month_day!BO88="","",_penmei1_month_day!BO88)</f>
        <v/>
      </c>
      <c r="K95" s="167" t="str">
        <f>IF(_penmei1_month_day!BP88="","",_penmei1_month_day!BP88)</f>
        <v/>
      </c>
      <c r="L95" s="168" t="str">
        <f>IF(_penmei3_month_day!F88="","",_penmei3_month_day!F88)</f>
        <v/>
      </c>
      <c r="M95" s="166" t="str">
        <f>IF(_penmei3_month_day!A88="","",IF(_penmei3_month_day!A88=1,_penmei3_month_day!D88,_penmei3_month_day!E88))</f>
        <v/>
      </c>
      <c r="N95" s="166" t="str">
        <f>IF(_penmei3_month_day!A88="","",IF(_penmei3_month_day!A88=1,_penmei4_month_day!B88,_penmei5_month_day!B88))</f>
        <v/>
      </c>
      <c r="O95" s="166" t="str">
        <f>IF(_penmei3_month_day!A88="","",IF(_penmei3_month_day!A88=1,_penmei4_month_day!C88,_penmei5_month_day!C88))</f>
        <v/>
      </c>
      <c r="P95" s="169" t="str">
        <f>IF(_penmei1_month_day!BQ88="","",_penmei1_month_day!BQ88)</f>
        <v/>
      </c>
      <c r="Q95" s="197" t="str">
        <f>IF(_penmei12_month_day!A88="","",_penmei12_month_day!A88)</f>
        <v/>
      </c>
      <c r="R95" s="168" t="str">
        <f>IF(_penmei6_month_day!A88="","",_penmei6_month_day!A88)</f>
        <v/>
      </c>
      <c r="S95" s="198" t="str">
        <f>IF(_penmei2_month_day!G88="","",IF(_penmei2_month_day!G88=1,_penmei2_month_day!E88,_penmei2_month_day!F88))</f>
        <v/>
      </c>
      <c r="T95" s="197" t="str">
        <f>IF(_penmei3_month_day!A88="","",IF(_penmei10_month_day!G88=1,IF(_penmei10_month_day!C88="",_penmei10_month_day!F88,_penmei10_month_day!C88),IF(_penmei10_month_day!F88="",_penmei10_month_day!C88,_penmei10_month_day!F88)))</f>
        <v/>
      </c>
      <c r="U95" s="169" t="str">
        <f>IF(_penmei1_month_day!BR88="","",_penmei1_month_day!BR88)</f>
        <v/>
      </c>
      <c r="V95" s="169" t="str">
        <f>IF(_penmei3_month_day!A88="","",IF(_penmei3_month_day!A88=1,_penmei4_month_day!H88,_penmei5_month_day!H88))</f>
        <v/>
      </c>
      <c r="W95" s="199" t="str">
        <f>IF(_penmei3_month_day!A88="","",IF(_penmei3_month_day!A88=1,_penmei4_month_day!I88,_penmei5_month_day!I88))</f>
        <v/>
      </c>
      <c r="X95" s="200" t="str">
        <f>IF(_penmei11_month_day!A88="","",_penmei11_month_day!A88)</f>
        <v/>
      </c>
      <c r="Y95" s="221" t="str">
        <f>IF(_penmei11_month_day!B88="","",_penmei11_month_day!B88)</f>
        <v/>
      </c>
      <c r="Z95" s="222" t="str">
        <f>IF(_penmei11_month_day!C88="","",_penmei11_month_day!C88)</f>
        <v/>
      </c>
      <c r="AA95" s="223" t="str">
        <f>IF(_penmei11_month_day!D88="","",_penmei11_month_day!D88)</f>
        <v/>
      </c>
      <c r="AB95" s="222" t="str">
        <f>IF(_penmei11_month_day!E88="","",_penmei11_month_day!E88)</f>
        <v/>
      </c>
      <c r="AC95" s="224" t="str">
        <f>IF(_penmei11_month_day!F88="","",_penmei11_month_day!F88)</f>
        <v/>
      </c>
      <c r="AD95" s="222" t="str">
        <f>IF(_penmei11_month_day!G88="","",_penmei11_month_day!G88)</f>
        <v/>
      </c>
      <c r="AE95" s="225" t="str">
        <f>IF(_penmei11_month_day!H88="","",_penmei11_month_day!H88)</f>
        <v/>
      </c>
      <c r="AF95" s="226" t="str">
        <f>IF(_penmei11_month_day!I88="","",_penmei11_month_day!I88)</f>
        <v/>
      </c>
      <c r="AG95" s="225" t="str">
        <f>IF(_penmei11_month_day!J88="","",_penmei11_month_day!J88)</f>
        <v/>
      </c>
      <c r="AH95" s="226" t="str">
        <f>IF(_penmei11_month_day!K88="","",_penmei11_month_day!K88)</f>
        <v/>
      </c>
      <c r="AI95" s="225" t="str">
        <f>IF(_penmei11_month_day!L88="","",_penmei11_month_day!L88)</f>
        <v/>
      </c>
      <c r="AJ95" s="226" t="str">
        <f>IF(_penmei11_month_day!M88="","",_penmei11_month_day!M88)</f>
        <v/>
      </c>
      <c r="AK95" s="225" t="str">
        <f>IF(_penmei11_month_day!N88="","",_penmei11_month_day!N88)</f>
        <v/>
      </c>
      <c r="AL95" s="226" t="str">
        <f>IF(_penmei11_month_day!O88="","",_penmei11_month_day!O88)</f>
        <v/>
      </c>
      <c r="AM95" s="240" t="str">
        <f>IF(_penmei11_month_day!P88="","",_penmei11_month_day!P88)</f>
        <v/>
      </c>
      <c r="AN95" s="241"/>
      <c r="AO95" s="241"/>
    </row>
    <row r="96" ht="19.5" customHeight="1" spans="1:41">
      <c r="A96" s="132">
        <f t="shared" ref="A96:A159" si="29">IF(HOUR(I96)=0,A95+1,A95)</f>
        <v>43469</v>
      </c>
      <c r="B96" s="133">
        <f t="shared" si="19"/>
        <v>43469</v>
      </c>
      <c r="C96" s="134" t="str">
        <f t="shared" si="20"/>
        <v>白</v>
      </c>
      <c r="D96" s="134">
        <f t="shared" si="21"/>
        <v>4</v>
      </c>
      <c r="E96" s="135">
        <f t="shared" si="28"/>
        <v>4</v>
      </c>
      <c r="F96" s="136" t="str">
        <f t="shared" si="22"/>
        <v>丁班</v>
      </c>
      <c r="G96" s="134">
        <f t="shared" si="23"/>
        <v>15</v>
      </c>
      <c r="H96" s="137">
        <f t="shared" si="25"/>
        <v>0.0416666666666667</v>
      </c>
      <c r="I96" s="170">
        <f t="shared" si="26"/>
        <v>0.625000000000001</v>
      </c>
      <c r="J96" s="171" t="str">
        <f>IF(_penmei1_month_day!BO89="","",_penmei1_month_day!BO89)</f>
        <v/>
      </c>
      <c r="K96" s="172" t="str">
        <f>IF(_penmei1_month_day!BP89="","",_penmei1_month_day!BP89)</f>
        <v/>
      </c>
      <c r="L96" s="173" t="str">
        <f>IF(_penmei3_month_day!F89="","",_penmei3_month_day!F89)</f>
        <v/>
      </c>
      <c r="M96" s="171" t="str">
        <f>IF(_penmei3_month_day!A89="","",IF(_penmei3_month_day!A89=1,_penmei3_month_day!D89,_penmei3_month_day!E89))</f>
        <v/>
      </c>
      <c r="N96" s="171" t="str">
        <f>IF(_penmei3_month_day!A89="","",IF(_penmei3_month_day!A89=1,_penmei4_month_day!B89,_penmei5_month_day!B89))</f>
        <v/>
      </c>
      <c r="O96" s="171" t="str">
        <f>IF(_penmei3_month_day!A89="","",IF(_penmei3_month_day!A89=1,_penmei4_month_day!C89,_penmei5_month_day!C89))</f>
        <v/>
      </c>
      <c r="P96" s="174" t="str">
        <f>IF(_penmei1_month_day!BQ89="","",_penmei1_month_day!BQ89)</f>
        <v/>
      </c>
      <c r="Q96" s="201" t="str">
        <f>IF(_penmei12_month_day!A89="","",_penmei12_month_day!A89)</f>
        <v/>
      </c>
      <c r="R96" s="173" t="str">
        <f>IF(_penmei6_month_day!A89="","",_penmei6_month_day!A89)</f>
        <v/>
      </c>
      <c r="S96" s="202" t="str">
        <f>IF(_penmei2_month_day!G89="","",IF(_penmei2_month_day!G89=1,_penmei2_month_day!E89,_penmei2_month_day!F89))</f>
        <v/>
      </c>
      <c r="T96" s="201" t="str">
        <f>IF(_penmei3_month_day!A89="","",IF(_penmei10_month_day!G89=1,IF(_penmei10_month_day!C89="",_penmei10_month_day!F89,_penmei10_month_day!C89),IF(_penmei10_month_day!F89="",_penmei10_month_day!C89,_penmei10_month_day!F89)))</f>
        <v/>
      </c>
      <c r="U96" s="174" t="str">
        <f>IF(_penmei1_month_day!BR89="","",_penmei1_month_day!BR89)</f>
        <v/>
      </c>
      <c r="V96" s="174" t="str">
        <f>IF(_penmei3_month_day!A89="","",IF(_penmei3_month_day!A89=1,_penmei4_month_day!H89,_penmei5_month_day!H89))</f>
        <v/>
      </c>
      <c r="W96" s="203" t="str">
        <f>IF(_penmei3_month_day!A89="","",IF(_penmei3_month_day!A89=1,_penmei4_month_day!I89,_penmei5_month_day!I89))</f>
        <v/>
      </c>
      <c r="X96" s="204" t="str">
        <f>IF(_penmei11_month_day!A89="","",_penmei11_month_day!A89)</f>
        <v/>
      </c>
      <c r="Y96" s="227" t="str">
        <f>IF(_penmei11_month_day!B89="","",_penmei11_month_day!B89)</f>
        <v/>
      </c>
      <c r="Z96" s="228" t="str">
        <f>IF(_penmei11_month_day!C89="","",_penmei11_month_day!C89)</f>
        <v/>
      </c>
      <c r="AA96" s="229" t="str">
        <f>IF(_penmei11_month_day!D89="","",_penmei11_month_day!D89)</f>
        <v/>
      </c>
      <c r="AB96" s="228" t="str">
        <f>IF(_penmei11_month_day!E89="","",_penmei11_month_day!E89)</f>
        <v/>
      </c>
      <c r="AC96" s="230" t="str">
        <f>IF(_penmei11_month_day!F89="","",_penmei11_month_day!F89)</f>
        <v/>
      </c>
      <c r="AD96" s="228" t="str">
        <f>IF(_penmei11_month_day!G89="","",_penmei11_month_day!G89)</f>
        <v/>
      </c>
      <c r="AE96" s="231" t="str">
        <f>IF(_penmei11_month_day!H89="","",_penmei11_month_day!H89)</f>
        <v/>
      </c>
      <c r="AF96" s="232" t="str">
        <f>IF(_penmei11_month_day!I89="","",_penmei11_month_day!I89)</f>
        <v/>
      </c>
      <c r="AG96" s="231" t="str">
        <f>IF(_penmei11_month_day!J89="","",_penmei11_month_day!J89)</f>
        <v/>
      </c>
      <c r="AH96" s="232" t="str">
        <f>IF(_penmei11_month_day!K89="","",_penmei11_month_day!K89)</f>
        <v/>
      </c>
      <c r="AI96" s="231" t="str">
        <f>IF(_penmei11_month_day!L89="","",_penmei11_month_day!L89)</f>
        <v/>
      </c>
      <c r="AJ96" s="232" t="str">
        <f>IF(_penmei11_month_day!M89="","",_penmei11_month_day!M89)</f>
        <v/>
      </c>
      <c r="AK96" s="231" t="str">
        <f>IF(_penmei11_month_day!N89="","",_penmei11_month_day!N89)</f>
        <v/>
      </c>
      <c r="AL96" s="232" t="str">
        <f>IF(_penmei11_month_day!O89="","",_penmei11_month_day!O89)</f>
        <v/>
      </c>
      <c r="AM96" s="242" t="str">
        <f>IF(_penmei11_month_day!P89="","",_penmei11_month_day!P89)</f>
        <v/>
      </c>
      <c r="AN96" s="243" t="s">
        <v>83</v>
      </c>
      <c r="AO96" s="247" t="s">
        <v>88</v>
      </c>
    </row>
    <row r="97" ht="19.5" customHeight="1" spans="1:41">
      <c r="A97" s="120">
        <f t="shared" si="29"/>
        <v>43469</v>
      </c>
      <c r="B97" s="121">
        <f t="shared" si="19"/>
        <v>43469</v>
      </c>
      <c r="C97" s="122" t="str">
        <f t="shared" si="20"/>
        <v>中</v>
      </c>
      <c r="D97" s="122">
        <f t="shared" si="21"/>
        <v>4</v>
      </c>
      <c r="E97" s="123">
        <f>IF(AND(E89=4),1,IF(AND(E89&lt;4),(E89+1),))</f>
        <v>1</v>
      </c>
      <c r="F97" s="124" t="str">
        <f t="shared" si="22"/>
        <v>甲班</v>
      </c>
      <c r="G97" s="122">
        <f t="shared" si="23"/>
        <v>16</v>
      </c>
      <c r="H97" s="125">
        <f t="shared" si="25"/>
        <v>0.0416666666666667</v>
      </c>
      <c r="I97" s="160">
        <f t="shared" si="26"/>
        <v>0.666666666666667</v>
      </c>
      <c r="J97" s="161" t="str">
        <f>IF(_penmei1_month_day!BO90="","",_penmei1_month_day!BO90)</f>
        <v/>
      </c>
      <c r="K97" s="162" t="str">
        <f>IF(_penmei1_month_day!BP90="","",_penmei1_month_day!BP90)</f>
        <v/>
      </c>
      <c r="L97" s="163" t="str">
        <f>IF(_penmei3_month_day!F90="","",_penmei3_month_day!F90)</f>
        <v/>
      </c>
      <c r="M97" s="161" t="str">
        <f>IF(_penmei3_month_day!A90="","",IF(_penmei3_month_day!A90=1,_penmei3_month_day!D90,_penmei3_month_day!E90))</f>
        <v/>
      </c>
      <c r="N97" s="161" t="str">
        <f>IF(_penmei3_month_day!A90="","",IF(_penmei3_month_day!A90=1,_penmei4_month_day!B90,_penmei5_month_day!B90))</f>
        <v/>
      </c>
      <c r="O97" s="161" t="str">
        <f>IF(_penmei3_month_day!A90="","",IF(_penmei3_month_day!A90=1,_penmei4_month_day!C90,_penmei5_month_day!C90))</f>
        <v/>
      </c>
      <c r="P97" s="164" t="str">
        <f>IF(_penmei1_month_day!BQ90="","",_penmei1_month_day!BQ90)</f>
        <v/>
      </c>
      <c r="Q97" s="193" t="str">
        <f>IF(_penmei12_month_day!A90="","",_penmei12_month_day!A90)</f>
        <v/>
      </c>
      <c r="R97" s="163" t="str">
        <f>IF(_penmei6_month_day!A90="","",_penmei6_month_day!A90)</f>
        <v/>
      </c>
      <c r="S97" s="194" t="str">
        <f>IF(_penmei2_month_day!G90="","",IF(_penmei2_month_day!G90=1,_penmei2_month_day!E90,_penmei2_month_day!F90))</f>
        <v/>
      </c>
      <c r="T97" s="193" t="str">
        <f>IF(_penmei3_month_day!A90="","",IF(_penmei10_month_day!G90=1,IF(_penmei10_month_day!C90="",_penmei10_month_day!F90,_penmei10_month_day!C90),IF(_penmei10_month_day!F90="",_penmei10_month_day!C90,_penmei10_month_day!F90)))</f>
        <v/>
      </c>
      <c r="U97" s="164" t="str">
        <f>IF(_penmei1_month_day!BR90="","",_penmei1_month_day!BR90)</f>
        <v/>
      </c>
      <c r="V97" s="164" t="str">
        <f>IF(_penmei3_month_day!A90="","",IF(_penmei3_month_day!A90=1,_penmei4_month_day!H90,_penmei5_month_day!H90))</f>
        <v/>
      </c>
      <c r="W97" s="195" t="str">
        <f>IF(_penmei3_month_day!A90="","",IF(_penmei3_month_day!A90=1,_penmei4_month_day!I90,_penmei5_month_day!I90))</f>
        <v/>
      </c>
      <c r="X97" s="196" t="str">
        <f>IF(_penmei11_month_day!A90="","",_penmei11_month_day!A90)</f>
        <v/>
      </c>
      <c r="Y97" s="215" t="str">
        <f>IF(_penmei11_month_day!B90="","",_penmei11_month_day!B90)</f>
        <v/>
      </c>
      <c r="Z97" s="216" t="str">
        <f>IF(_penmei11_month_day!C90="","",_penmei11_month_day!C90)</f>
        <v/>
      </c>
      <c r="AA97" s="217" t="str">
        <f>IF(_penmei11_month_day!D90="","",_penmei11_month_day!D90)</f>
        <v/>
      </c>
      <c r="AB97" s="216" t="str">
        <f>IF(_penmei11_month_day!E90="","",_penmei11_month_day!E90)</f>
        <v/>
      </c>
      <c r="AC97" s="218" t="str">
        <f>IF(_penmei11_month_day!F90="","",_penmei11_month_day!F90)</f>
        <v/>
      </c>
      <c r="AD97" s="216" t="str">
        <f>IF(_penmei11_month_day!G90="","",_penmei11_month_day!G90)</f>
        <v/>
      </c>
      <c r="AE97" s="219" t="str">
        <f>IF(_penmei11_month_day!H90="","",_penmei11_month_day!H90)</f>
        <v/>
      </c>
      <c r="AF97" s="220" t="str">
        <f>IF(_penmei11_month_day!I90="","",_penmei11_month_day!I90)</f>
        <v/>
      </c>
      <c r="AG97" s="219" t="str">
        <f>IF(_penmei11_month_day!J90="","",_penmei11_month_day!J90)</f>
        <v/>
      </c>
      <c r="AH97" s="220" t="str">
        <f>IF(_penmei11_month_day!K90="","",_penmei11_month_day!K90)</f>
        <v/>
      </c>
      <c r="AI97" s="219" t="str">
        <f>IF(_penmei11_month_day!L90="","",_penmei11_month_day!L90)</f>
        <v/>
      </c>
      <c r="AJ97" s="220" t="str">
        <f>IF(_penmei11_month_day!M90="","",_penmei11_month_day!M90)</f>
        <v/>
      </c>
      <c r="AK97" s="219" t="str">
        <f>IF(_penmei11_month_day!N90="","",_penmei11_month_day!N90)</f>
        <v/>
      </c>
      <c r="AL97" s="220" t="str">
        <f>IF(_penmei11_month_day!O90="","",_penmei11_month_day!O90)</f>
        <v/>
      </c>
      <c r="AM97" s="238" t="str">
        <f>IF(_penmei11_month_day!P90="","",_penmei11_month_day!P90)</f>
        <v/>
      </c>
      <c r="AN97" s="239"/>
      <c r="AO97" s="239"/>
    </row>
    <row r="98" ht="19.5" customHeight="1" spans="1:41">
      <c r="A98" s="126">
        <f t="shared" si="29"/>
        <v>43469</v>
      </c>
      <c r="B98" s="127">
        <f t="shared" si="19"/>
        <v>43469</v>
      </c>
      <c r="C98" s="128" t="str">
        <f t="shared" si="20"/>
        <v>中</v>
      </c>
      <c r="D98" s="128">
        <f t="shared" si="21"/>
        <v>4</v>
      </c>
      <c r="E98" s="129">
        <f t="shared" ref="E98:E104" si="30">E97</f>
        <v>1</v>
      </c>
      <c r="F98" s="130" t="str">
        <f t="shared" si="22"/>
        <v>甲班</v>
      </c>
      <c r="G98" s="128">
        <f t="shared" si="23"/>
        <v>17</v>
      </c>
      <c r="H98" s="131">
        <f t="shared" si="25"/>
        <v>0.0416666666666667</v>
      </c>
      <c r="I98" s="165">
        <f t="shared" si="26"/>
        <v>0.708333333333334</v>
      </c>
      <c r="J98" s="166" t="str">
        <f>IF(_penmei1_month_day!BO91="","",_penmei1_month_day!BO91)</f>
        <v/>
      </c>
      <c r="K98" s="167" t="str">
        <f>IF(_penmei1_month_day!BP91="","",_penmei1_month_day!BP91)</f>
        <v/>
      </c>
      <c r="L98" s="168" t="str">
        <f>IF(_penmei3_month_day!F91="","",_penmei3_month_day!F91)</f>
        <v/>
      </c>
      <c r="M98" s="166" t="str">
        <f>IF(_penmei3_month_day!A91="","",IF(_penmei3_month_day!A91=1,_penmei3_month_day!D91,_penmei3_month_day!E91))</f>
        <v/>
      </c>
      <c r="N98" s="166" t="str">
        <f>IF(_penmei3_month_day!A91="","",IF(_penmei3_month_day!A91=1,_penmei4_month_day!B91,_penmei5_month_day!B91))</f>
        <v/>
      </c>
      <c r="O98" s="166" t="str">
        <f>IF(_penmei3_month_day!A91="","",IF(_penmei3_month_day!A91=1,_penmei4_month_day!C91,_penmei5_month_day!C91))</f>
        <v/>
      </c>
      <c r="P98" s="169" t="str">
        <f>IF(_penmei1_month_day!BQ91="","",_penmei1_month_day!BQ91)</f>
        <v/>
      </c>
      <c r="Q98" s="197" t="str">
        <f>IF(_penmei12_month_day!A91="","",_penmei12_month_day!A91)</f>
        <v/>
      </c>
      <c r="R98" s="168" t="str">
        <f>IF(_penmei6_month_day!A91="","",_penmei6_month_day!A91)</f>
        <v/>
      </c>
      <c r="S98" s="198" t="str">
        <f>IF(_penmei2_month_day!G91="","",IF(_penmei2_month_day!G91=1,_penmei2_month_day!E91,_penmei2_month_day!F91))</f>
        <v/>
      </c>
      <c r="T98" s="197" t="str">
        <f>IF(_penmei3_month_day!A91="","",IF(_penmei10_month_day!G91=1,IF(_penmei10_month_day!C91="",_penmei10_month_day!F91,_penmei10_month_day!C91),IF(_penmei10_month_day!F91="",_penmei10_month_day!C91,_penmei10_month_day!F91)))</f>
        <v/>
      </c>
      <c r="U98" s="169" t="str">
        <f>IF(_penmei1_month_day!BR91="","",_penmei1_month_day!BR91)</f>
        <v/>
      </c>
      <c r="V98" s="169" t="str">
        <f>IF(_penmei3_month_day!A91="","",IF(_penmei3_month_day!A91=1,_penmei4_month_day!H91,_penmei5_month_day!H91))</f>
        <v/>
      </c>
      <c r="W98" s="199" t="str">
        <f>IF(_penmei3_month_day!A91="","",IF(_penmei3_month_day!A91=1,_penmei4_month_day!I91,_penmei5_month_day!I91))</f>
        <v/>
      </c>
      <c r="X98" s="200" t="str">
        <f>IF(_penmei11_month_day!A91="","",_penmei11_month_day!A91)</f>
        <v/>
      </c>
      <c r="Y98" s="221" t="str">
        <f>IF(_penmei11_month_day!B91="","",_penmei11_month_day!B91)</f>
        <v/>
      </c>
      <c r="Z98" s="222" t="str">
        <f>IF(_penmei11_month_day!C91="","",_penmei11_month_day!C91)</f>
        <v/>
      </c>
      <c r="AA98" s="223" t="str">
        <f>IF(_penmei11_month_day!D91="","",_penmei11_month_day!D91)</f>
        <v/>
      </c>
      <c r="AB98" s="222" t="str">
        <f>IF(_penmei11_month_day!E91="","",_penmei11_month_day!E91)</f>
        <v/>
      </c>
      <c r="AC98" s="224" t="str">
        <f>IF(_penmei11_month_day!F91="","",_penmei11_month_day!F91)</f>
        <v/>
      </c>
      <c r="AD98" s="222" t="str">
        <f>IF(_penmei11_month_day!G91="","",_penmei11_month_day!G91)</f>
        <v/>
      </c>
      <c r="AE98" s="225" t="str">
        <f>IF(_penmei11_month_day!H91="","",_penmei11_month_day!H91)</f>
        <v/>
      </c>
      <c r="AF98" s="226" t="str">
        <f>IF(_penmei11_month_day!I91="","",_penmei11_month_day!I91)</f>
        <v/>
      </c>
      <c r="AG98" s="225" t="str">
        <f>IF(_penmei11_month_day!J91="","",_penmei11_month_day!J91)</f>
        <v/>
      </c>
      <c r="AH98" s="226" t="str">
        <f>IF(_penmei11_month_day!K91="","",_penmei11_month_day!K91)</f>
        <v/>
      </c>
      <c r="AI98" s="225" t="str">
        <f>IF(_penmei11_month_day!L91="","",_penmei11_month_day!L91)</f>
        <v/>
      </c>
      <c r="AJ98" s="226" t="str">
        <f>IF(_penmei11_month_day!M91="","",_penmei11_month_day!M91)</f>
        <v/>
      </c>
      <c r="AK98" s="225" t="str">
        <f>IF(_penmei11_month_day!N91="","",_penmei11_month_day!N91)</f>
        <v/>
      </c>
      <c r="AL98" s="226" t="str">
        <f>IF(_penmei11_month_day!O91="","",_penmei11_month_day!O91)</f>
        <v/>
      </c>
      <c r="AM98" s="240" t="str">
        <f>IF(_penmei11_month_day!P91="","",_penmei11_month_day!P91)</f>
        <v/>
      </c>
      <c r="AN98" s="241"/>
      <c r="AO98" s="241"/>
    </row>
    <row r="99" ht="19.5" customHeight="1" spans="1:41">
      <c r="A99" s="126">
        <f t="shared" si="29"/>
        <v>43469</v>
      </c>
      <c r="B99" s="127">
        <f t="shared" si="19"/>
        <v>43469</v>
      </c>
      <c r="C99" s="128" t="str">
        <f t="shared" si="20"/>
        <v>中</v>
      </c>
      <c r="D99" s="128">
        <f t="shared" si="21"/>
        <v>4</v>
      </c>
      <c r="E99" s="129">
        <f t="shared" si="30"/>
        <v>1</v>
      </c>
      <c r="F99" s="130" t="str">
        <f t="shared" si="22"/>
        <v>甲班</v>
      </c>
      <c r="G99" s="128">
        <f t="shared" si="23"/>
        <v>18</v>
      </c>
      <c r="H99" s="131">
        <f t="shared" si="25"/>
        <v>0.0416666666666667</v>
      </c>
      <c r="I99" s="165">
        <f t="shared" si="26"/>
        <v>0.750000000000001</v>
      </c>
      <c r="J99" s="166" t="str">
        <f>IF(_penmei1_month_day!BO92="","",_penmei1_month_day!BO92)</f>
        <v/>
      </c>
      <c r="K99" s="167" t="str">
        <f>IF(_penmei1_month_day!BP92="","",_penmei1_month_day!BP92)</f>
        <v/>
      </c>
      <c r="L99" s="168" t="str">
        <f>IF(_penmei3_month_day!F92="","",_penmei3_month_day!F92)</f>
        <v/>
      </c>
      <c r="M99" s="166" t="str">
        <f>IF(_penmei3_month_day!A92="","",IF(_penmei3_month_day!A92=1,_penmei3_month_day!D92,_penmei3_month_day!E92))</f>
        <v/>
      </c>
      <c r="N99" s="166" t="str">
        <f>IF(_penmei3_month_day!A92="","",IF(_penmei3_month_day!A92=1,_penmei4_month_day!B92,_penmei5_month_day!B92))</f>
        <v/>
      </c>
      <c r="O99" s="166" t="str">
        <f>IF(_penmei3_month_day!A92="","",IF(_penmei3_month_day!A92=1,_penmei4_month_day!C92,_penmei5_month_day!C92))</f>
        <v/>
      </c>
      <c r="P99" s="169" t="str">
        <f>IF(_penmei1_month_day!BQ92="","",_penmei1_month_day!BQ92)</f>
        <v/>
      </c>
      <c r="Q99" s="197" t="str">
        <f>IF(_penmei12_month_day!A92="","",_penmei12_month_day!A92)</f>
        <v/>
      </c>
      <c r="R99" s="168" t="str">
        <f>IF(_penmei6_month_day!A92="","",_penmei6_month_day!A92)</f>
        <v/>
      </c>
      <c r="S99" s="198" t="str">
        <f>IF(_penmei2_month_day!G92="","",IF(_penmei2_month_day!G92=1,_penmei2_month_day!E92,_penmei2_month_day!F92))</f>
        <v/>
      </c>
      <c r="T99" s="197" t="str">
        <f>IF(_penmei3_month_day!A92="","",IF(_penmei10_month_day!G92=1,IF(_penmei10_month_day!C92="",_penmei10_month_day!F92,_penmei10_month_day!C92),IF(_penmei10_month_day!F92="",_penmei10_month_day!C92,_penmei10_month_day!F92)))</f>
        <v/>
      </c>
      <c r="U99" s="169" t="str">
        <f>IF(_penmei1_month_day!BR92="","",_penmei1_month_day!BR92)</f>
        <v/>
      </c>
      <c r="V99" s="169" t="str">
        <f>IF(_penmei3_month_day!A92="","",IF(_penmei3_month_day!A92=1,_penmei4_month_day!H92,_penmei5_month_day!H92))</f>
        <v/>
      </c>
      <c r="W99" s="199" t="str">
        <f>IF(_penmei3_month_day!A92="","",IF(_penmei3_month_day!A92=1,_penmei4_month_day!I92,_penmei5_month_day!I92))</f>
        <v/>
      </c>
      <c r="X99" s="200" t="str">
        <f>IF(_penmei11_month_day!A92="","",_penmei11_month_day!A92)</f>
        <v/>
      </c>
      <c r="Y99" s="221" t="str">
        <f>IF(_penmei11_month_day!B92="","",_penmei11_month_day!B92)</f>
        <v/>
      </c>
      <c r="Z99" s="222" t="str">
        <f>IF(_penmei11_month_day!C92="","",_penmei11_month_day!C92)</f>
        <v/>
      </c>
      <c r="AA99" s="223" t="str">
        <f>IF(_penmei11_month_day!D92="","",_penmei11_month_day!D92)</f>
        <v/>
      </c>
      <c r="AB99" s="222" t="str">
        <f>IF(_penmei11_month_day!E92="","",_penmei11_month_day!E92)</f>
        <v/>
      </c>
      <c r="AC99" s="224" t="str">
        <f>IF(_penmei11_month_day!F92="","",_penmei11_month_day!F92)</f>
        <v/>
      </c>
      <c r="AD99" s="222" t="str">
        <f>IF(_penmei11_month_day!G92="","",_penmei11_month_day!G92)</f>
        <v/>
      </c>
      <c r="AE99" s="225" t="str">
        <f>IF(_penmei11_month_day!H92="","",_penmei11_month_day!H92)</f>
        <v/>
      </c>
      <c r="AF99" s="226" t="str">
        <f>IF(_penmei11_month_day!I92="","",_penmei11_month_day!I92)</f>
        <v/>
      </c>
      <c r="AG99" s="225" t="str">
        <f>IF(_penmei11_month_day!J92="","",_penmei11_month_day!J92)</f>
        <v/>
      </c>
      <c r="AH99" s="226" t="str">
        <f>IF(_penmei11_month_day!K92="","",_penmei11_month_day!K92)</f>
        <v/>
      </c>
      <c r="AI99" s="225" t="str">
        <f>IF(_penmei11_month_day!L92="","",_penmei11_month_day!L92)</f>
        <v/>
      </c>
      <c r="AJ99" s="226" t="str">
        <f>IF(_penmei11_month_day!M92="","",_penmei11_month_day!M92)</f>
        <v/>
      </c>
      <c r="AK99" s="225" t="str">
        <f>IF(_penmei11_month_day!N92="","",_penmei11_month_day!N92)</f>
        <v/>
      </c>
      <c r="AL99" s="226" t="str">
        <f>IF(_penmei11_month_day!O92="","",_penmei11_month_day!O92)</f>
        <v/>
      </c>
      <c r="AM99" s="240" t="str">
        <f>IF(_penmei11_month_day!P92="","",_penmei11_month_day!P92)</f>
        <v/>
      </c>
      <c r="AN99" s="241"/>
      <c r="AO99" s="241"/>
    </row>
    <row r="100" ht="19.5" customHeight="1" spans="1:41">
      <c r="A100" s="126">
        <f t="shared" si="29"/>
        <v>43469</v>
      </c>
      <c r="B100" s="127">
        <f t="shared" si="19"/>
        <v>43469</v>
      </c>
      <c r="C100" s="128" t="str">
        <f t="shared" si="20"/>
        <v>中</v>
      </c>
      <c r="D100" s="128">
        <f t="shared" si="21"/>
        <v>4</v>
      </c>
      <c r="E100" s="129">
        <f t="shared" si="30"/>
        <v>1</v>
      </c>
      <c r="F100" s="130" t="str">
        <f t="shared" si="22"/>
        <v>甲班</v>
      </c>
      <c r="G100" s="128">
        <f t="shared" si="23"/>
        <v>19</v>
      </c>
      <c r="H100" s="131">
        <f t="shared" si="25"/>
        <v>0.0416666666666667</v>
      </c>
      <c r="I100" s="165">
        <f t="shared" si="26"/>
        <v>0.791666666666668</v>
      </c>
      <c r="J100" s="166" t="str">
        <f>IF(_penmei1_month_day!BO93="","",_penmei1_month_day!BO93)</f>
        <v/>
      </c>
      <c r="K100" s="167" t="str">
        <f>IF(_penmei1_month_day!BP93="","",_penmei1_month_day!BP93)</f>
        <v/>
      </c>
      <c r="L100" s="168" t="str">
        <f>IF(_penmei3_month_day!F93="","",_penmei3_month_day!F93)</f>
        <v/>
      </c>
      <c r="M100" s="166" t="str">
        <f>IF(_penmei3_month_day!A93="","",IF(_penmei3_month_day!A93=1,_penmei3_month_day!D93,_penmei3_month_day!E93))</f>
        <v/>
      </c>
      <c r="N100" s="166" t="str">
        <f>IF(_penmei3_month_day!A93="","",IF(_penmei3_month_day!A93=1,_penmei4_month_day!B93,_penmei5_month_day!B93))</f>
        <v/>
      </c>
      <c r="O100" s="166" t="str">
        <f>IF(_penmei3_month_day!A93="","",IF(_penmei3_month_day!A93=1,_penmei4_month_day!C93,_penmei5_month_day!C93))</f>
        <v/>
      </c>
      <c r="P100" s="169" t="str">
        <f>IF(_penmei1_month_day!BQ93="","",_penmei1_month_day!BQ93)</f>
        <v/>
      </c>
      <c r="Q100" s="197" t="str">
        <f>IF(_penmei12_month_day!A93="","",_penmei12_month_day!A93)</f>
        <v/>
      </c>
      <c r="R100" s="168" t="str">
        <f>IF(_penmei6_month_day!A93="","",_penmei6_month_day!A93)</f>
        <v/>
      </c>
      <c r="S100" s="198" t="str">
        <f>IF(_penmei2_month_day!G93="","",IF(_penmei2_month_day!G93=1,_penmei2_month_day!E93,_penmei2_month_day!F93))</f>
        <v/>
      </c>
      <c r="T100" s="197" t="str">
        <f>IF(_penmei3_month_day!A93="","",IF(_penmei10_month_day!G93=1,IF(_penmei10_month_day!C93="",_penmei10_month_day!F93,_penmei10_month_day!C93),IF(_penmei10_month_day!F93="",_penmei10_month_day!C93,_penmei10_month_day!F93)))</f>
        <v/>
      </c>
      <c r="U100" s="169" t="str">
        <f>IF(_penmei1_month_day!BR93="","",_penmei1_month_day!BR93)</f>
        <v/>
      </c>
      <c r="V100" s="169" t="str">
        <f>IF(_penmei3_month_day!A93="","",IF(_penmei3_month_day!A93=1,_penmei4_month_day!H93,_penmei5_month_day!H93))</f>
        <v/>
      </c>
      <c r="W100" s="199" t="str">
        <f>IF(_penmei3_month_day!A93="","",IF(_penmei3_month_day!A93=1,_penmei4_month_day!I93,_penmei5_month_day!I93))</f>
        <v/>
      </c>
      <c r="X100" s="200" t="str">
        <f>IF(_penmei11_month_day!A93="","",_penmei11_month_day!A93)</f>
        <v/>
      </c>
      <c r="Y100" s="221" t="str">
        <f>IF(_penmei11_month_day!B93="","",_penmei11_month_day!B93)</f>
        <v/>
      </c>
      <c r="Z100" s="222" t="str">
        <f>IF(_penmei11_month_day!C93="","",_penmei11_month_day!C93)</f>
        <v/>
      </c>
      <c r="AA100" s="223" t="str">
        <f>IF(_penmei11_month_day!D93="","",_penmei11_month_day!D93)</f>
        <v/>
      </c>
      <c r="AB100" s="222" t="str">
        <f>IF(_penmei11_month_day!E93="","",_penmei11_month_day!E93)</f>
        <v/>
      </c>
      <c r="AC100" s="224" t="str">
        <f>IF(_penmei11_month_day!F93="","",_penmei11_month_day!F93)</f>
        <v/>
      </c>
      <c r="AD100" s="222" t="str">
        <f>IF(_penmei11_month_day!G93="","",_penmei11_month_day!G93)</f>
        <v/>
      </c>
      <c r="AE100" s="225" t="str">
        <f>IF(_penmei11_month_day!H93="","",_penmei11_month_day!H93)</f>
        <v/>
      </c>
      <c r="AF100" s="226" t="str">
        <f>IF(_penmei11_month_day!I93="","",_penmei11_month_day!I93)</f>
        <v/>
      </c>
      <c r="AG100" s="225" t="str">
        <f>IF(_penmei11_month_day!J93="","",_penmei11_month_day!J93)</f>
        <v/>
      </c>
      <c r="AH100" s="226" t="str">
        <f>IF(_penmei11_month_day!K93="","",_penmei11_month_day!K93)</f>
        <v/>
      </c>
      <c r="AI100" s="225" t="str">
        <f>IF(_penmei11_month_day!L93="","",_penmei11_month_day!L93)</f>
        <v/>
      </c>
      <c r="AJ100" s="226" t="str">
        <f>IF(_penmei11_month_day!M93="","",_penmei11_month_day!M93)</f>
        <v/>
      </c>
      <c r="AK100" s="225" t="str">
        <f>IF(_penmei11_month_day!N93="","",_penmei11_month_day!N93)</f>
        <v/>
      </c>
      <c r="AL100" s="226" t="str">
        <f>IF(_penmei11_month_day!O93="","",_penmei11_month_day!O93)</f>
        <v/>
      </c>
      <c r="AM100" s="240" t="str">
        <f>IF(_penmei11_month_day!P93="","",_penmei11_month_day!P93)</f>
        <v/>
      </c>
      <c r="AN100" s="241"/>
      <c r="AO100" s="241"/>
    </row>
    <row r="101" ht="19.5" customHeight="1" spans="1:41">
      <c r="A101" s="126">
        <f t="shared" si="29"/>
        <v>43469</v>
      </c>
      <c r="B101" s="127">
        <f t="shared" si="19"/>
        <v>43469</v>
      </c>
      <c r="C101" s="128" t="str">
        <f t="shared" si="20"/>
        <v>中</v>
      </c>
      <c r="D101" s="128">
        <f t="shared" si="21"/>
        <v>4</v>
      </c>
      <c r="E101" s="129">
        <f t="shared" si="30"/>
        <v>1</v>
      </c>
      <c r="F101" s="130" t="str">
        <f t="shared" si="22"/>
        <v>甲班</v>
      </c>
      <c r="G101" s="128">
        <f t="shared" si="23"/>
        <v>20</v>
      </c>
      <c r="H101" s="131">
        <f t="shared" si="25"/>
        <v>0.0416666666666667</v>
      </c>
      <c r="I101" s="165">
        <f t="shared" si="26"/>
        <v>0.833333333333334</v>
      </c>
      <c r="J101" s="166" t="str">
        <f>IF(_penmei1_month_day!BO94="","",_penmei1_month_day!BO94)</f>
        <v/>
      </c>
      <c r="K101" s="167" t="str">
        <f>IF(_penmei1_month_day!BP94="","",_penmei1_month_day!BP94)</f>
        <v/>
      </c>
      <c r="L101" s="168" t="str">
        <f>IF(_penmei3_month_day!F94="","",_penmei3_month_day!F94)</f>
        <v/>
      </c>
      <c r="M101" s="166" t="str">
        <f>IF(_penmei3_month_day!A94="","",IF(_penmei3_month_day!A94=1,_penmei3_month_day!D94,_penmei3_month_day!E94))</f>
        <v/>
      </c>
      <c r="N101" s="166" t="str">
        <f>IF(_penmei3_month_day!A94="","",IF(_penmei3_month_day!A94=1,_penmei4_month_day!B94,_penmei5_month_day!B94))</f>
        <v/>
      </c>
      <c r="O101" s="166" t="str">
        <f>IF(_penmei3_month_day!A94="","",IF(_penmei3_month_day!A94=1,_penmei4_month_day!C94,_penmei5_month_day!C94))</f>
        <v/>
      </c>
      <c r="P101" s="169" t="str">
        <f>IF(_penmei1_month_day!BQ94="","",_penmei1_month_day!BQ94)</f>
        <v/>
      </c>
      <c r="Q101" s="197" t="str">
        <f>IF(_penmei12_month_day!A94="","",_penmei12_month_day!A94)</f>
        <v/>
      </c>
      <c r="R101" s="168" t="str">
        <f>IF(_penmei6_month_day!A94="","",_penmei6_month_day!A94)</f>
        <v/>
      </c>
      <c r="S101" s="198" t="str">
        <f>IF(_penmei2_month_day!G94="","",IF(_penmei2_month_day!G94=1,_penmei2_month_day!E94,_penmei2_month_day!F94))</f>
        <v/>
      </c>
      <c r="T101" s="197" t="str">
        <f>IF(_penmei3_month_day!A94="","",IF(_penmei10_month_day!G94=1,IF(_penmei10_month_day!C94="",_penmei10_month_day!F94,_penmei10_month_day!C94),IF(_penmei10_month_day!F94="",_penmei10_month_day!C94,_penmei10_month_day!F94)))</f>
        <v/>
      </c>
      <c r="U101" s="169" t="str">
        <f>IF(_penmei1_month_day!BR94="","",_penmei1_month_day!BR94)</f>
        <v/>
      </c>
      <c r="V101" s="169" t="str">
        <f>IF(_penmei3_month_day!A94="","",IF(_penmei3_month_day!A94=1,_penmei4_month_day!H94,_penmei5_month_day!H94))</f>
        <v/>
      </c>
      <c r="W101" s="199" t="str">
        <f>IF(_penmei3_month_day!A94="","",IF(_penmei3_month_day!A94=1,_penmei4_month_day!I94,_penmei5_month_day!I94))</f>
        <v/>
      </c>
      <c r="X101" s="200" t="str">
        <f>IF(_penmei11_month_day!A94="","",_penmei11_month_day!A94)</f>
        <v/>
      </c>
      <c r="Y101" s="221" t="str">
        <f>IF(_penmei11_month_day!B94="","",_penmei11_month_day!B94)</f>
        <v/>
      </c>
      <c r="Z101" s="222" t="str">
        <f>IF(_penmei11_month_day!C94="","",_penmei11_month_day!C94)</f>
        <v/>
      </c>
      <c r="AA101" s="223" t="str">
        <f>IF(_penmei11_month_day!D94="","",_penmei11_month_day!D94)</f>
        <v/>
      </c>
      <c r="AB101" s="222" t="str">
        <f>IF(_penmei11_month_day!E94="","",_penmei11_month_day!E94)</f>
        <v/>
      </c>
      <c r="AC101" s="224" t="str">
        <f>IF(_penmei11_month_day!F94="","",_penmei11_month_day!F94)</f>
        <v/>
      </c>
      <c r="AD101" s="222" t="str">
        <f>IF(_penmei11_month_day!G94="","",_penmei11_month_day!G94)</f>
        <v/>
      </c>
      <c r="AE101" s="225" t="str">
        <f>IF(_penmei11_month_day!H94="","",_penmei11_month_day!H94)</f>
        <v/>
      </c>
      <c r="AF101" s="226" t="str">
        <f>IF(_penmei11_month_day!I94="","",_penmei11_month_day!I94)</f>
        <v/>
      </c>
      <c r="AG101" s="225" t="str">
        <f>IF(_penmei11_month_day!J94="","",_penmei11_month_day!J94)</f>
        <v/>
      </c>
      <c r="AH101" s="226" t="str">
        <f>IF(_penmei11_month_day!K94="","",_penmei11_month_day!K94)</f>
        <v/>
      </c>
      <c r="AI101" s="225" t="str">
        <f>IF(_penmei11_month_day!L94="","",_penmei11_month_day!L94)</f>
        <v/>
      </c>
      <c r="AJ101" s="226" t="str">
        <f>IF(_penmei11_month_day!M94="","",_penmei11_month_day!M94)</f>
        <v/>
      </c>
      <c r="AK101" s="225" t="str">
        <f>IF(_penmei11_month_day!N94="","",_penmei11_month_day!N94)</f>
        <v/>
      </c>
      <c r="AL101" s="226" t="str">
        <f>IF(_penmei11_month_day!O94="","",_penmei11_month_day!O94)</f>
        <v/>
      </c>
      <c r="AM101" s="240" t="str">
        <f>IF(_penmei11_month_day!P94="","",_penmei11_month_day!P94)</f>
        <v/>
      </c>
      <c r="AN101" s="241"/>
      <c r="AO101" s="241"/>
    </row>
    <row r="102" ht="19.5" customHeight="1" spans="1:41">
      <c r="A102" s="126">
        <f t="shared" si="29"/>
        <v>43469</v>
      </c>
      <c r="B102" s="127">
        <f t="shared" si="19"/>
        <v>43469</v>
      </c>
      <c r="C102" s="128" t="str">
        <f t="shared" si="20"/>
        <v>中</v>
      </c>
      <c r="D102" s="128">
        <f t="shared" si="21"/>
        <v>4</v>
      </c>
      <c r="E102" s="129">
        <f t="shared" si="30"/>
        <v>1</v>
      </c>
      <c r="F102" s="130" t="str">
        <f t="shared" si="22"/>
        <v>甲班</v>
      </c>
      <c r="G102" s="128">
        <f t="shared" si="23"/>
        <v>21</v>
      </c>
      <c r="H102" s="131">
        <f t="shared" si="25"/>
        <v>0.0416666666666667</v>
      </c>
      <c r="I102" s="165">
        <f t="shared" si="26"/>
        <v>0.875000000000001</v>
      </c>
      <c r="J102" s="166" t="str">
        <f>IF(_penmei1_month_day!BO95="","",_penmei1_month_day!BO95)</f>
        <v/>
      </c>
      <c r="K102" s="167" t="str">
        <f>IF(_penmei1_month_day!BP95="","",_penmei1_month_day!BP95)</f>
        <v/>
      </c>
      <c r="L102" s="168" t="str">
        <f>IF(_penmei3_month_day!F95="","",_penmei3_month_day!F95)</f>
        <v/>
      </c>
      <c r="M102" s="166" t="str">
        <f>IF(_penmei3_month_day!A95="","",IF(_penmei3_month_day!A95=1,_penmei3_month_day!D95,_penmei3_month_day!E95))</f>
        <v/>
      </c>
      <c r="N102" s="166" t="str">
        <f>IF(_penmei3_month_day!A95="","",IF(_penmei3_month_day!A95=1,_penmei4_month_day!B95,_penmei5_month_day!B95))</f>
        <v/>
      </c>
      <c r="O102" s="166" t="str">
        <f>IF(_penmei3_month_day!A95="","",IF(_penmei3_month_day!A95=1,_penmei4_month_day!C95,_penmei5_month_day!C95))</f>
        <v/>
      </c>
      <c r="P102" s="169" t="str">
        <f>IF(_penmei1_month_day!BQ95="","",_penmei1_month_day!BQ95)</f>
        <v/>
      </c>
      <c r="Q102" s="197" t="str">
        <f>IF(_penmei12_month_day!A95="","",_penmei12_month_day!A95)</f>
        <v/>
      </c>
      <c r="R102" s="168" t="str">
        <f>IF(_penmei6_month_day!A95="","",_penmei6_month_day!A95)</f>
        <v/>
      </c>
      <c r="S102" s="198" t="str">
        <f>IF(_penmei2_month_day!G95="","",IF(_penmei2_month_day!G95=1,_penmei2_month_day!E95,_penmei2_month_day!F95))</f>
        <v/>
      </c>
      <c r="T102" s="197" t="str">
        <f>IF(_penmei3_month_day!A95="","",IF(_penmei10_month_day!G95=1,IF(_penmei10_month_day!C95="",_penmei10_month_day!F95,_penmei10_month_day!C95),IF(_penmei10_month_day!F95="",_penmei10_month_day!C95,_penmei10_month_day!F95)))</f>
        <v/>
      </c>
      <c r="U102" s="169" t="str">
        <f>IF(_penmei1_month_day!BR95="","",_penmei1_month_day!BR95)</f>
        <v/>
      </c>
      <c r="V102" s="169" t="str">
        <f>IF(_penmei3_month_day!A95="","",IF(_penmei3_month_day!A95=1,_penmei4_month_day!H95,_penmei5_month_day!H95))</f>
        <v/>
      </c>
      <c r="W102" s="199" t="str">
        <f>IF(_penmei3_month_day!A95="","",IF(_penmei3_month_day!A95=1,_penmei4_month_day!I95,_penmei5_month_day!I95))</f>
        <v/>
      </c>
      <c r="X102" s="200" t="str">
        <f>IF(_penmei11_month_day!A95="","",_penmei11_month_day!A95)</f>
        <v/>
      </c>
      <c r="Y102" s="221" t="str">
        <f>IF(_penmei11_month_day!B95="","",_penmei11_month_day!B95)</f>
        <v/>
      </c>
      <c r="Z102" s="222" t="str">
        <f>IF(_penmei11_month_day!C95="","",_penmei11_month_day!C95)</f>
        <v/>
      </c>
      <c r="AA102" s="223" t="str">
        <f>IF(_penmei11_month_day!D95="","",_penmei11_month_day!D95)</f>
        <v/>
      </c>
      <c r="AB102" s="222" t="str">
        <f>IF(_penmei11_month_day!E95="","",_penmei11_month_day!E95)</f>
        <v/>
      </c>
      <c r="AC102" s="224" t="str">
        <f>IF(_penmei11_month_day!F95="","",_penmei11_month_day!F95)</f>
        <v/>
      </c>
      <c r="AD102" s="222" t="str">
        <f>IF(_penmei11_month_day!G95="","",_penmei11_month_day!G95)</f>
        <v/>
      </c>
      <c r="AE102" s="225" t="str">
        <f>IF(_penmei11_month_day!H95="","",_penmei11_month_day!H95)</f>
        <v/>
      </c>
      <c r="AF102" s="226" t="str">
        <f>IF(_penmei11_month_day!I95="","",_penmei11_month_day!I95)</f>
        <v/>
      </c>
      <c r="AG102" s="225" t="str">
        <f>IF(_penmei11_month_day!J95="","",_penmei11_month_day!J95)</f>
        <v/>
      </c>
      <c r="AH102" s="226" t="str">
        <f>IF(_penmei11_month_day!K95="","",_penmei11_month_day!K95)</f>
        <v/>
      </c>
      <c r="AI102" s="225" t="str">
        <f>IF(_penmei11_month_day!L95="","",_penmei11_month_day!L95)</f>
        <v/>
      </c>
      <c r="AJ102" s="226" t="str">
        <f>IF(_penmei11_month_day!M95="","",_penmei11_month_day!M95)</f>
        <v/>
      </c>
      <c r="AK102" s="225" t="str">
        <f>IF(_penmei11_month_day!N95="","",_penmei11_month_day!N95)</f>
        <v/>
      </c>
      <c r="AL102" s="226" t="str">
        <f>IF(_penmei11_month_day!O95="","",_penmei11_month_day!O95)</f>
        <v/>
      </c>
      <c r="AM102" s="240" t="str">
        <f>IF(_penmei11_month_day!P95="","",_penmei11_month_day!P95)</f>
        <v/>
      </c>
      <c r="AN102" s="241"/>
      <c r="AO102" s="241"/>
    </row>
    <row r="103" ht="19.5" customHeight="1" spans="1:41">
      <c r="A103" s="126">
        <f t="shared" si="29"/>
        <v>43469</v>
      </c>
      <c r="B103" s="127">
        <f t="shared" si="19"/>
        <v>43469</v>
      </c>
      <c r="C103" s="128" t="str">
        <f t="shared" si="20"/>
        <v>中</v>
      </c>
      <c r="D103" s="128">
        <f t="shared" si="21"/>
        <v>4</v>
      </c>
      <c r="E103" s="129">
        <f t="shared" si="30"/>
        <v>1</v>
      </c>
      <c r="F103" s="130" t="str">
        <f t="shared" si="22"/>
        <v>甲班</v>
      </c>
      <c r="G103" s="128">
        <f t="shared" si="23"/>
        <v>22</v>
      </c>
      <c r="H103" s="131">
        <f t="shared" si="25"/>
        <v>0.0416666666666667</v>
      </c>
      <c r="I103" s="165">
        <f t="shared" si="26"/>
        <v>0.916666666666668</v>
      </c>
      <c r="J103" s="166" t="str">
        <f>IF(_penmei1_month_day!BO96="","",_penmei1_month_day!BO96)</f>
        <v/>
      </c>
      <c r="K103" s="167" t="str">
        <f>IF(_penmei1_month_day!BP96="","",_penmei1_month_day!BP96)</f>
        <v/>
      </c>
      <c r="L103" s="168" t="str">
        <f>IF(_penmei3_month_day!F96="","",_penmei3_month_day!F96)</f>
        <v/>
      </c>
      <c r="M103" s="166" t="str">
        <f>IF(_penmei3_month_day!A96="","",IF(_penmei3_month_day!A96=1,_penmei3_month_day!D96,_penmei3_month_day!E96))</f>
        <v/>
      </c>
      <c r="N103" s="166" t="str">
        <f>IF(_penmei3_month_day!A96="","",IF(_penmei3_month_day!A96=1,_penmei4_month_day!B96,_penmei5_month_day!B96))</f>
        <v/>
      </c>
      <c r="O103" s="166" t="str">
        <f>IF(_penmei3_month_day!A96="","",IF(_penmei3_month_day!A96=1,_penmei4_month_day!C96,_penmei5_month_day!C96))</f>
        <v/>
      </c>
      <c r="P103" s="169" t="str">
        <f>IF(_penmei1_month_day!BQ96="","",_penmei1_month_day!BQ96)</f>
        <v/>
      </c>
      <c r="Q103" s="197" t="str">
        <f>IF(_penmei12_month_day!A96="","",_penmei12_month_day!A96)</f>
        <v/>
      </c>
      <c r="R103" s="168" t="str">
        <f>IF(_penmei6_month_day!A96="","",_penmei6_month_day!A96)</f>
        <v/>
      </c>
      <c r="S103" s="198" t="str">
        <f>IF(_penmei2_month_day!G96="","",IF(_penmei2_month_day!G96=1,_penmei2_month_day!E96,_penmei2_month_day!F96))</f>
        <v/>
      </c>
      <c r="T103" s="197" t="str">
        <f>IF(_penmei3_month_day!A96="","",IF(_penmei10_month_day!G96=1,IF(_penmei10_month_day!C96="",_penmei10_month_day!F96,_penmei10_month_day!C96),IF(_penmei10_month_day!F96="",_penmei10_month_day!C96,_penmei10_month_day!F96)))</f>
        <v/>
      </c>
      <c r="U103" s="169" t="str">
        <f>IF(_penmei1_month_day!BR96="","",_penmei1_month_day!BR96)</f>
        <v/>
      </c>
      <c r="V103" s="169" t="str">
        <f>IF(_penmei3_month_day!A96="","",IF(_penmei3_month_day!A96=1,_penmei4_month_day!H96,_penmei5_month_day!H96))</f>
        <v/>
      </c>
      <c r="W103" s="199" t="str">
        <f>IF(_penmei3_month_day!A96="","",IF(_penmei3_month_day!A96=1,_penmei4_month_day!I96,_penmei5_month_day!I96))</f>
        <v/>
      </c>
      <c r="X103" s="200" t="str">
        <f>IF(_penmei11_month_day!A96="","",_penmei11_month_day!A96)</f>
        <v/>
      </c>
      <c r="Y103" s="221" t="str">
        <f>IF(_penmei11_month_day!B96="","",_penmei11_month_day!B96)</f>
        <v/>
      </c>
      <c r="Z103" s="222" t="str">
        <f>IF(_penmei11_month_day!C96="","",_penmei11_month_day!C96)</f>
        <v/>
      </c>
      <c r="AA103" s="223" t="str">
        <f>IF(_penmei11_month_day!D96="","",_penmei11_month_day!D96)</f>
        <v/>
      </c>
      <c r="AB103" s="222" t="str">
        <f>IF(_penmei11_month_day!E96="","",_penmei11_month_day!E96)</f>
        <v/>
      </c>
      <c r="AC103" s="224" t="str">
        <f>IF(_penmei11_month_day!F96="","",_penmei11_month_day!F96)</f>
        <v/>
      </c>
      <c r="AD103" s="222" t="str">
        <f>IF(_penmei11_month_day!G96="","",_penmei11_month_day!G96)</f>
        <v/>
      </c>
      <c r="AE103" s="225" t="str">
        <f>IF(_penmei11_month_day!H96="","",_penmei11_month_day!H96)</f>
        <v/>
      </c>
      <c r="AF103" s="226" t="str">
        <f>IF(_penmei11_month_day!I96="","",_penmei11_month_day!I96)</f>
        <v/>
      </c>
      <c r="AG103" s="225" t="str">
        <f>IF(_penmei11_month_day!J96="","",_penmei11_month_day!J96)</f>
        <v/>
      </c>
      <c r="AH103" s="226" t="str">
        <f>IF(_penmei11_month_day!K96="","",_penmei11_month_day!K96)</f>
        <v/>
      </c>
      <c r="AI103" s="225" t="str">
        <f>IF(_penmei11_month_day!L96="","",_penmei11_month_day!L96)</f>
        <v/>
      </c>
      <c r="AJ103" s="226" t="str">
        <f>IF(_penmei11_month_day!M96="","",_penmei11_month_day!M96)</f>
        <v/>
      </c>
      <c r="AK103" s="225" t="str">
        <f>IF(_penmei11_month_day!N96="","",_penmei11_month_day!N96)</f>
        <v/>
      </c>
      <c r="AL103" s="226" t="str">
        <f>IF(_penmei11_month_day!O96="","",_penmei11_month_day!O96)</f>
        <v/>
      </c>
      <c r="AM103" s="240" t="str">
        <f>IF(_penmei11_month_day!P96="","",_penmei11_month_day!P96)</f>
        <v/>
      </c>
      <c r="AN103" s="241"/>
      <c r="AO103" s="241"/>
    </row>
    <row r="104" ht="19.5" customHeight="1" spans="1:41">
      <c r="A104" s="132">
        <f t="shared" si="29"/>
        <v>43469</v>
      </c>
      <c r="B104" s="133">
        <f t="shared" si="19"/>
        <v>43469</v>
      </c>
      <c r="C104" s="134" t="str">
        <f t="shared" si="20"/>
        <v>中</v>
      </c>
      <c r="D104" s="134">
        <f t="shared" si="21"/>
        <v>4</v>
      </c>
      <c r="E104" s="135">
        <f t="shared" si="30"/>
        <v>1</v>
      </c>
      <c r="F104" s="136" t="str">
        <f t="shared" si="22"/>
        <v>甲班</v>
      </c>
      <c r="G104" s="134">
        <f t="shared" si="23"/>
        <v>23</v>
      </c>
      <c r="H104" s="137">
        <f t="shared" si="25"/>
        <v>0.0416666666666667</v>
      </c>
      <c r="I104" s="170">
        <f t="shared" si="26"/>
        <v>0.958333333333334</v>
      </c>
      <c r="J104" s="171" t="str">
        <f>IF(_penmei1_month_day!BO97="","",_penmei1_month_day!BO97)</f>
        <v/>
      </c>
      <c r="K104" s="172" t="str">
        <f>IF(_penmei1_month_day!BP97="","",_penmei1_month_day!BP97)</f>
        <v/>
      </c>
      <c r="L104" s="173" t="str">
        <f>IF(_penmei3_month_day!F97="","",_penmei3_month_day!F97)</f>
        <v/>
      </c>
      <c r="M104" s="171" t="str">
        <f>IF(_penmei3_month_day!A97="","",IF(_penmei3_month_day!A97=1,_penmei3_month_day!D97,_penmei3_month_day!E97))</f>
        <v/>
      </c>
      <c r="N104" s="171" t="str">
        <f>IF(_penmei3_month_day!A97="","",IF(_penmei3_month_day!A97=1,_penmei4_month_day!B97,_penmei5_month_day!B97))</f>
        <v/>
      </c>
      <c r="O104" s="171" t="str">
        <f>IF(_penmei3_month_day!A97="","",IF(_penmei3_month_day!A97=1,_penmei4_month_day!C97,_penmei5_month_day!C97))</f>
        <v/>
      </c>
      <c r="P104" s="174" t="str">
        <f>IF(_penmei1_month_day!BQ97="","",_penmei1_month_day!BQ97)</f>
        <v/>
      </c>
      <c r="Q104" s="201" t="str">
        <f>IF(_penmei12_month_day!A97="","",_penmei12_month_day!A97)</f>
        <v/>
      </c>
      <c r="R104" s="173" t="str">
        <f>IF(_penmei6_month_day!A97="","",_penmei6_month_day!A97)</f>
        <v/>
      </c>
      <c r="S104" s="202" t="str">
        <f>IF(_penmei2_month_day!G97="","",IF(_penmei2_month_day!G97=1,_penmei2_month_day!E97,_penmei2_month_day!F97))</f>
        <v/>
      </c>
      <c r="T104" s="201" t="str">
        <f>IF(_penmei3_month_day!A97="","",IF(_penmei10_month_day!G97=1,IF(_penmei10_month_day!C97="",_penmei10_month_day!F97,_penmei10_month_day!C97),IF(_penmei10_month_day!F97="",_penmei10_month_day!C97,_penmei10_month_day!F97)))</f>
        <v/>
      </c>
      <c r="U104" s="174" t="str">
        <f>IF(_penmei1_month_day!BR97="","",_penmei1_month_day!BR97)</f>
        <v/>
      </c>
      <c r="V104" s="174" t="str">
        <f>IF(_penmei3_month_day!A97="","",IF(_penmei3_month_day!A97=1,_penmei4_month_day!H97,_penmei5_month_day!H97))</f>
        <v/>
      </c>
      <c r="W104" s="203" t="str">
        <f>IF(_penmei3_month_day!A97="","",IF(_penmei3_month_day!A97=1,_penmei4_month_day!I97,_penmei5_month_day!I97))</f>
        <v/>
      </c>
      <c r="X104" s="204" t="str">
        <f>IF(_penmei11_month_day!A97="","",_penmei11_month_day!A97)</f>
        <v/>
      </c>
      <c r="Y104" s="227" t="str">
        <f>IF(_penmei11_month_day!B97="","",_penmei11_month_day!B97)</f>
        <v/>
      </c>
      <c r="Z104" s="228" t="str">
        <f>IF(_penmei11_month_day!C97="","",_penmei11_month_day!C97)</f>
        <v/>
      </c>
      <c r="AA104" s="229" t="str">
        <f>IF(_penmei11_month_day!D97="","",_penmei11_month_day!D97)</f>
        <v/>
      </c>
      <c r="AB104" s="228" t="str">
        <f>IF(_penmei11_month_day!E97="","",_penmei11_month_day!E97)</f>
        <v/>
      </c>
      <c r="AC104" s="230" t="str">
        <f>IF(_penmei11_month_day!F97="","",_penmei11_month_day!F97)</f>
        <v/>
      </c>
      <c r="AD104" s="228" t="str">
        <f>IF(_penmei11_month_day!G97="","",_penmei11_month_day!G97)</f>
        <v/>
      </c>
      <c r="AE104" s="231" t="str">
        <f>IF(_penmei11_month_day!H97="","",_penmei11_month_day!H97)</f>
        <v/>
      </c>
      <c r="AF104" s="232" t="str">
        <f>IF(_penmei11_month_day!I97="","",_penmei11_month_day!I97)</f>
        <v/>
      </c>
      <c r="AG104" s="231" t="str">
        <f>IF(_penmei11_month_day!J97="","",_penmei11_month_day!J97)</f>
        <v/>
      </c>
      <c r="AH104" s="232" t="str">
        <f>IF(_penmei11_month_day!K97="","",_penmei11_month_day!K97)</f>
        <v/>
      </c>
      <c r="AI104" s="231" t="str">
        <f>IF(_penmei11_month_day!L97="","",_penmei11_month_day!L97)</f>
        <v/>
      </c>
      <c r="AJ104" s="232" t="str">
        <f>IF(_penmei11_month_day!M97="","",_penmei11_month_day!M97)</f>
        <v/>
      </c>
      <c r="AK104" s="231" t="str">
        <f>IF(_penmei11_month_day!N97="","",_penmei11_month_day!N97)</f>
        <v/>
      </c>
      <c r="AL104" s="232" t="str">
        <f>IF(_penmei11_month_day!O97="","",_penmei11_month_day!O97)</f>
        <v/>
      </c>
      <c r="AM104" s="242" t="str">
        <f>IF(_penmei11_month_day!P97="","",_penmei11_month_day!P97)</f>
        <v/>
      </c>
      <c r="AN104" s="243" t="s">
        <v>83</v>
      </c>
      <c r="AO104" s="247" t="s">
        <v>172</v>
      </c>
    </row>
    <row r="105" ht="19.5" customHeight="1" spans="1:41">
      <c r="A105" s="120">
        <f t="shared" si="29"/>
        <v>43470</v>
      </c>
      <c r="B105" s="121">
        <f t="shared" si="19"/>
        <v>43470</v>
      </c>
      <c r="C105" s="122" t="str">
        <f t="shared" si="20"/>
        <v>夜</v>
      </c>
      <c r="D105" s="122">
        <f t="shared" si="21"/>
        <v>5</v>
      </c>
      <c r="E105" s="123">
        <f>IF(AND(E57=1),4,IF(AND(E57&gt;1),(E57-1),))</f>
        <v>3</v>
      </c>
      <c r="F105" s="124" t="str">
        <f t="shared" si="22"/>
        <v>丙班</v>
      </c>
      <c r="G105" s="122">
        <f t="shared" si="23"/>
        <v>0</v>
      </c>
      <c r="H105" s="125">
        <f t="shared" si="25"/>
        <v>0.0416666666666667</v>
      </c>
      <c r="I105" s="160">
        <f t="shared" si="26"/>
        <v>1</v>
      </c>
      <c r="J105" s="161" t="str">
        <f>IF(_penmei1_month_day!BO98="","",_penmei1_month_day!BO98)</f>
        <v/>
      </c>
      <c r="K105" s="162" t="str">
        <f>IF(_penmei1_month_day!BP98="","",_penmei1_month_day!BP98)</f>
        <v/>
      </c>
      <c r="L105" s="163" t="str">
        <f>IF(_penmei3_month_day!F98="","",_penmei3_month_day!F98)</f>
        <v/>
      </c>
      <c r="M105" s="161" t="str">
        <f>IF(_penmei3_month_day!A98="","",IF(_penmei3_month_day!A98=1,_penmei3_month_day!D98,_penmei3_month_day!E98))</f>
        <v/>
      </c>
      <c r="N105" s="161" t="str">
        <f>IF(_penmei3_month_day!A98="","",IF(_penmei3_month_day!A98=1,_penmei4_month_day!B98,_penmei5_month_day!B98))</f>
        <v/>
      </c>
      <c r="O105" s="161" t="str">
        <f>IF(_penmei3_month_day!A98="","",IF(_penmei3_month_day!A98=1,_penmei4_month_day!C98,_penmei5_month_day!C98))</f>
        <v/>
      </c>
      <c r="P105" s="164" t="str">
        <f>IF(_penmei1_month_day!BQ98="","",_penmei1_month_day!BQ98)</f>
        <v/>
      </c>
      <c r="Q105" s="193" t="str">
        <f>IF(_penmei12_month_day!A98="","",_penmei12_month_day!A98)</f>
        <v/>
      </c>
      <c r="R105" s="163" t="str">
        <f>IF(_penmei6_month_day!A98="","",_penmei6_month_day!A98)</f>
        <v/>
      </c>
      <c r="S105" s="194" t="str">
        <f>IF(_penmei2_month_day!G98="","",IF(_penmei2_month_day!G98=1,_penmei2_month_day!E98,_penmei2_month_day!F98))</f>
        <v/>
      </c>
      <c r="T105" s="193" t="str">
        <f>IF(_penmei3_month_day!A98="","",IF(_penmei10_month_day!G98=1,IF(_penmei10_month_day!C98="",_penmei10_month_day!F98,_penmei10_month_day!C98),IF(_penmei10_month_day!F98="",_penmei10_month_day!C98,_penmei10_month_day!F98)))</f>
        <v/>
      </c>
      <c r="U105" s="164" t="str">
        <f>IF(_penmei1_month_day!BR98="","",_penmei1_month_day!BR98)</f>
        <v/>
      </c>
      <c r="V105" s="164" t="str">
        <f>IF(_penmei3_month_day!A98="","",IF(_penmei3_month_day!A98=1,_penmei4_month_day!H98,_penmei5_month_day!H98))</f>
        <v/>
      </c>
      <c r="W105" s="195" t="str">
        <f>IF(_penmei3_month_day!A98="","",IF(_penmei3_month_day!A98=1,_penmei4_month_day!I98,_penmei5_month_day!I98))</f>
        <v/>
      </c>
      <c r="X105" s="196" t="str">
        <f>IF(_penmei11_month_day!A98="","",_penmei11_month_day!A98)</f>
        <v/>
      </c>
      <c r="Y105" s="215" t="str">
        <f>IF(_penmei11_month_day!B98="","",_penmei11_month_day!B98)</f>
        <v/>
      </c>
      <c r="Z105" s="216" t="str">
        <f>IF(_penmei11_month_day!C98="","",_penmei11_month_day!C98)</f>
        <v/>
      </c>
      <c r="AA105" s="217" t="str">
        <f>IF(_penmei11_month_day!D98="","",_penmei11_month_day!D98)</f>
        <v/>
      </c>
      <c r="AB105" s="216" t="str">
        <f>IF(_penmei11_month_day!E98="","",_penmei11_month_day!E98)</f>
        <v/>
      </c>
      <c r="AC105" s="218" t="str">
        <f>IF(_penmei11_month_day!F98="","",_penmei11_month_day!F98)</f>
        <v/>
      </c>
      <c r="AD105" s="216" t="str">
        <f>IF(_penmei11_month_day!G98="","",_penmei11_month_day!G98)</f>
        <v/>
      </c>
      <c r="AE105" s="219" t="str">
        <f>IF(_penmei11_month_day!H98="","",_penmei11_month_day!H98)</f>
        <v/>
      </c>
      <c r="AF105" s="220" t="str">
        <f>IF(_penmei11_month_day!I98="","",_penmei11_month_day!I98)</f>
        <v/>
      </c>
      <c r="AG105" s="219" t="str">
        <f>IF(_penmei11_month_day!J98="","",_penmei11_month_day!J98)</f>
        <v/>
      </c>
      <c r="AH105" s="220" t="str">
        <f>IF(_penmei11_month_day!K98="","",_penmei11_month_day!K98)</f>
        <v/>
      </c>
      <c r="AI105" s="219" t="str">
        <f>IF(_penmei11_month_day!L98="","",_penmei11_month_day!L98)</f>
        <v/>
      </c>
      <c r="AJ105" s="220" t="str">
        <f>IF(_penmei11_month_day!M98="","",_penmei11_month_day!M98)</f>
        <v/>
      </c>
      <c r="AK105" s="219" t="str">
        <f>IF(_penmei11_month_day!N98="","",_penmei11_month_day!N98)</f>
        <v/>
      </c>
      <c r="AL105" s="220" t="str">
        <f>IF(_penmei11_month_day!O98="","",_penmei11_month_day!O98)</f>
        <v/>
      </c>
      <c r="AM105" s="238" t="str">
        <f>IF(_penmei11_month_day!P98="","",_penmei11_month_day!P98)</f>
        <v/>
      </c>
      <c r="AN105" s="239"/>
      <c r="AO105" s="239"/>
    </row>
    <row r="106" ht="19.5" customHeight="1" spans="1:41">
      <c r="A106" s="126">
        <f t="shared" si="29"/>
        <v>43470</v>
      </c>
      <c r="B106" s="127">
        <f t="shared" si="19"/>
        <v>43470</v>
      </c>
      <c r="C106" s="128" t="str">
        <f t="shared" si="20"/>
        <v>夜</v>
      </c>
      <c r="D106" s="128">
        <f t="shared" si="21"/>
        <v>5</v>
      </c>
      <c r="E106" s="129">
        <f t="shared" ref="E106:E112" si="31">E105</f>
        <v>3</v>
      </c>
      <c r="F106" s="130" t="str">
        <f t="shared" si="22"/>
        <v>丙班</v>
      </c>
      <c r="G106" s="128">
        <f t="shared" si="23"/>
        <v>1</v>
      </c>
      <c r="H106" s="131">
        <f t="shared" si="25"/>
        <v>0.0416666666666667</v>
      </c>
      <c r="I106" s="165">
        <f t="shared" si="26"/>
        <v>0.0416666666666667</v>
      </c>
      <c r="J106" s="166" t="str">
        <f>IF(_penmei1_month_day!BO99="","",_penmei1_month_day!BO99)</f>
        <v/>
      </c>
      <c r="K106" s="167" t="str">
        <f>IF(_penmei1_month_day!BP99="","",_penmei1_month_day!BP99)</f>
        <v/>
      </c>
      <c r="L106" s="168" t="str">
        <f>IF(_penmei3_month_day!F99="","",_penmei3_month_day!F99)</f>
        <v/>
      </c>
      <c r="M106" s="166" t="str">
        <f>IF(_penmei3_month_day!A99="","",IF(_penmei3_month_day!A99=1,_penmei3_month_day!D99,_penmei3_month_day!E99))</f>
        <v/>
      </c>
      <c r="N106" s="166" t="str">
        <f>IF(_penmei3_month_day!A99="","",IF(_penmei3_month_day!A99=1,_penmei4_month_day!B99,_penmei5_month_day!B99))</f>
        <v/>
      </c>
      <c r="O106" s="166" t="str">
        <f>IF(_penmei3_month_day!A99="","",IF(_penmei3_month_day!A99=1,_penmei4_month_day!C99,_penmei5_month_day!C99))</f>
        <v/>
      </c>
      <c r="P106" s="169" t="str">
        <f>IF(_penmei1_month_day!BQ99="","",_penmei1_month_day!BQ99)</f>
        <v/>
      </c>
      <c r="Q106" s="197" t="str">
        <f>IF(_penmei12_month_day!A99="","",_penmei12_month_day!A99)</f>
        <v/>
      </c>
      <c r="R106" s="168" t="str">
        <f>IF(_penmei6_month_day!A99="","",_penmei6_month_day!A99)</f>
        <v/>
      </c>
      <c r="S106" s="198" t="str">
        <f>IF(_penmei2_month_day!G99="","",IF(_penmei2_month_day!G99=1,_penmei2_month_day!E99,_penmei2_month_day!F99))</f>
        <v/>
      </c>
      <c r="T106" s="197" t="str">
        <f>IF(_penmei3_month_day!A99="","",IF(_penmei10_month_day!G99=1,IF(_penmei10_month_day!C99="",_penmei10_month_day!F99,_penmei10_month_day!C99),IF(_penmei10_month_day!F99="",_penmei10_month_day!C99,_penmei10_month_day!F99)))</f>
        <v/>
      </c>
      <c r="U106" s="169" t="str">
        <f>IF(_penmei1_month_day!BR99="","",_penmei1_month_day!BR99)</f>
        <v/>
      </c>
      <c r="V106" s="169" t="str">
        <f>IF(_penmei3_month_day!A99="","",IF(_penmei3_month_day!A99=1,_penmei4_month_day!H99,_penmei5_month_day!H99))</f>
        <v/>
      </c>
      <c r="W106" s="199" t="str">
        <f>IF(_penmei3_month_day!A99="","",IF(_penmei3_month_day!A99=1,_penmei4_month_day!I99,_penmei5_month_day!I99))</f>
        <v/>
      </c>
      <c r="X106" s="200" t="str">
        <f>IF(_penmei11_month_day!A99="","",_penmei11_month_day!A99)</f>
        <v/>
      </c>
      <c r="Y106" s="221" t="str">
        <f>IF(_penmei11_month_day!B99="","",_penmei11_month_day!B99)</f>
        <v/>
      </c>
      <c r="Z106" s="222" t="str">
        <f>IF(_penmei11_month_day!C99="","",_penmei11_month_day!C99)</f>
        <v/>
      </c>
      <c r="AA106" s="223" t="str">
        <f>IF(_penmei11_month_day!D99="","",_penmei11_month_day!D99)</f>
        <v/>
      </c>
      <c r="AB106" s="222" t="str">
        <f>IF(_penmei11_month_day!E99="","",_penmei11_month_day!E99)</f>
        <v/>
      </c>
      <c r="AC106" s="224" t="str">
        <f>IF(_penmei11_month_day!F99="","",_penmei11_month_day!F99)</f>
        <v/>
      </c>
      <c r="AD106" s="222" t="str">
        <f>IF(_penmei11_month_day!G99="","",_penmei11_month_day!G99)</f>
        <v/>
      </c>
      <c r="AE106" s="225" t="str">
        <f>IF(_penmei11_month_day!H99="","",_penmei11_month_day!H99)</f>
        <v/>
      </c>
      <c r="AF106" s="226" t="str">
        <f>IF(_penmei11_month_day!I99="","",_penmei11_month_day!I99)</f>
        <v/>
      </c>
      <c r="AG106" s="225" t="str">
        <f>IF(_penmei11_month_day!J99="","",_penmei11_month_day!J99)</f>
        <v/>
      </c>
      <c r="AH106" s="226" t="str">
        <f>IF(_penmei11_month_day!K99="","",_penmei11_month_day!K99)</f>
        <v/>
      </c>
      <c r="AI106" s="225" t="str">
        <f>IF(_penmei11_month_day!L99="","",_penmei11_month_day!L99)</f>
        <v/>
      </c>
      <c r="AJ106" s="226" t="str">
        <f>IF(_penmei11_month_day!M99="","",_penmei11_month_day!M99)</f>
        <v/>
      </c>
      <c r="AK106" s="225" t="str">
        <f>IF(_penmei11_month_day!N99="","",_penmei11_month_day!N99)</f>
        <v/>
      </c>
      <c r="AL106" s="226" t="str">
        <f>IF(_penmei11_month_day!O99="","",_penmei11_month_day!O99)</f>
        <v/>
      </c>
      <c r="AM106" s="240" t="str">
        <f>IF(_penmei11_month_day!P99="","",_penmei11_month_day!P99)</f>
        <v/>
      </c>
      <c r="AN106" s="241"/>
      <c r="AO106" s="241"/>
    </row>
    <row r="107" ht="19.5" customHeight="1" spans="1:41">
      <c r="A107" s="126">
        <f t="shared" si="29"/>
        <v>43470</v>
      </c>
      <c r="B107" s="127">
        <f t="shared" si="19"/>
        <v>43470</v>
      </c>
      <c r="C107" s="128" t="str">
        <f t="shared" si="20"/>
        <v>夜</v>
      </c>
      <c r="D107" s="128">
        <f t="shared" si="21"/>
        <v>5</v>
      </c>
      <c r="E107" s="129">
        <f t="shared" si="31"/>
        <v>3</v>
      </c>
      <c r="F107" s="130" t="str">
        <f t="shared" si="22"/>
        <v>丙班</v>
      </c>
      <c r="G107" s="128">
        <f t="shared" si="23"/>
        <v>2</v>
      </c>
      <c r="H107" s="131">
        <f t="shared" si="25"/>
        <v>0.0416666666666667</v>
      </c>
      <c r="I107" s="165">
        <f t="shared" si="26"/>
        <v>0.0833333333333334</v>
      </c>
      <c r="J107" s="166" t="str">
        <f>IF(_penmei1_month_day!BO100="","",_penmei1_month_day!BO100)</f>
        <v/>
      </c>
      <c r="K107" s="167" t="str">
        <f>IF(_penmei1_month_day!BP100="","",_penmei1_month_day!BP100)</f>
        <v/>
      </c>
      <c r="L107" s="168" t="str">
        <f>IF(_penmei3_month_day!F100="","",_penmei3_month_day!F100)</f>
        <v/>
      </c>
      <c r="M107" s="166" t="str">
        <f>IF(_penmei3_month_day!A100="","",IF(_penmei3_month_day!A100=1,_penmei3_month_day!D100,_penmei3_month_day!E100))</f>
        <v/>
      </c>
      <c r="N107" s="166" t="str">
        <f>IF(_penmei3_month_day!A100="","",IF(_penmei3_month_day!A100=1,_penmei4_month_day!B100,_penmei5_month_day!B100))</f>
        <v/>
      </c>
      <c r="O107" s="166" t="str">
        <f>IF(_penmei3_month_day!A100="","",IF(_penmei3_month_day!A100=1,_penmei4_month_day!C100,_penmei5_month_day!C100))</f>
        <v/>
      </c>
      <c r="P107" s="169" t="str">
        <f>IF(_penmei1_month_day!BQ100="","",_penmei1_month_day!BQ100)</f>
        <v/>
      </c>
      <c r="Q107" s="197" t="str">
        <f>IF(_penmei12_month_day!A100="","",_penmei12_month_day!A100)</f>
        <v/>
      </c>
      <c r="R107" s="168" t="str">
        <f>IF(_penmei6_month_day!A100="","",_penmei6_month_day!A100)</f>
        <v/>
      </c>
      <c r="S107" s="198" t="str">
        <f>IF(_penmei2_month_day!G100="","",IF(_penmei2_month_day!G100=1,_penmei2_month_day!E100,_penmei2_month_day!F100))</f>
        <v/>
      </c>
      <c r="T107" s="197" t="str">
        <f>IF(_penmei3_month_day!A100="","",IF(_penmei10_month_day!G100=1,IF(_penmei10_month_day!C100="",_penmei10_month_day!F100,_penmei10_month_day!C100),IF(_penmei10_month_day!F100="",_penmei10_month_day!C100,_penmei10_month_day!F100)))</f>
        <v/>
      </c>
      <c r="U107" s="169" t="str">
        <f>IF(_penmei1_month_day!BR100="","",_penmei1_month_day!BR100)</f>
        <v/>
      </c>
      <c r="V107" s="169" t="str">
        <f>IF(_penmei3_month_day!A100="","",IF(_penmei3_month_day!A100=1,_penmei4_month_day!H100,_penmei5_month_day!H100))</f>
        <v/>
      </c>
      <c r="W107" s="199" t="str">
        <f>IF(_penmei3_month_day!A100="","",IF(_penmei3_month_day!A100=1,_penmei4_month_day!I100,_penmei5_month_day!I100))</f>
        <v/>
      </c>
      <c r="X107" s="200" t="str">
        <f>IF(_penmei11_month_day!A100="","",_penmei11_month_day!A100)</f>
        <v/>
      </c>
      <c r="Y107" s="221" t="str">
        <f>IF(_penmei11_month_day!B100="","",_penmei11_month_day!B100)</f>
        <v/>
      </c>
      <c r="Z107" s="222" t="str">
        <f>IF(_penmei11_month_day!C100="","",_penmei11_month_day!C100)</f>
        <v/>
      </c>
      <c r="AA107" s="223" t="str">
        <f>IF(_penmei11_month_day!D100="","",_penmei11_month_day!D100)</f>
        <v/>
      </c>
      <c r="AB107" s="222" t="str">
        <f>IF(_penmei11_month_day!E100="","",_penmei11_month_day!E100)</f>
        <v/>
      </c>
      <c r="AC107" s="224" t="str">
        <f>IF(_penmei11_month_day!F100="","",_penmei11_month_day!F100)</f>
        <v/>
      </c>
      <c r="AD107" s="222" t="str">
        <f>IF(_penmei11_month_day!G100="","",_penmei11_month_day!G100)</f>
        <v/>
      </c>
      <c r="AE107" s="225" t="str">
        <f>IF(_penmei11_month_day!H100="","",_penmei11_month_day!H100)</f>
        <v/>
      </c>
      <c r="AF107" s="226" t="str">
        <f>IF(_penmei11_month_day!I100="","",_penmei11_month_day!I100)</f>
        <v/>
      </c>
      <c r="AG107" s="225" t="str">
        <f>IF(_penmei11_month_day!J100="","",_penmei11_month_day!J100)</f>
        <v/>
      </c>
      <c r="AH107" s="226" t="str">
        <f>IF(_penmei11_month_day!K100="","",_penmei11_month_day!K100)</f>
        <v/>
      </c>
      <c r="AI107" s="225" t="str">
        <f>IF(_penmei11_month_day!L100="","",_penmei11_month_day!L100)</f>
        <v/>
      </c>
      <c r="AJ107" s="226" t="str">
        <f>IF(_penmei11_month_day!M100="","",_penmei11_month_day!M100)</f>
        <v/>
      </c>
      <c r="AK107" s="225" t="str">
        <f>IF(_penmei11_month_day!N100="","",_penmei11_month_day!N100)</f>
        <v/>
      </c>
      <c r="AL107" s="226" t="str">
        <f>IF(_penmei11_month_day!O100="","",_penmei11_month_day!O100)</f>
        <v/>
      </c>
      <c r="AM107" s="240" t="str">
        <f>IF(_penmei11_month_day!P100="","",_penmei11_month_day!P100)</f>
        <v/>
      </c>
      <c r="AN107" s="241"/>
      <c r="AO107" s="241"/>
    </row>
    <row r="108" ht="19.5" customHeight="1" spans="1:41">
      <c r="A108" s="126">
        <f t="shared" si="29"/>
        <v>43470</v>
      </c>
      <c r="B108" s="127">
        <f t="shared" si="19"/>
        <v>43470</v>
      </c>
      <c r="C108" s="128" t="str">
        <f t="shared" si="20"/>
        <v>夜</v>
      </c>
      <c r="D108" s="128">
        <f t="shared" si="21"/>
        <v>5</v>
      </c>
      <c r="E108" s="129">
        <f t="shared" si="31"/>
        <v>3</v>
      </c>
      <c r="F108" s="130" t="str">
        <f t="shared" si="22"/>
        <v>丙班</v>
      </c>
      <c r="G108" s="128">
        <f t="shared" si="23"/>
        <v>3</v>
      </c>
      <c r="H108" s="131">
        <f t="shared" si="25"/>
        <v>0.0416666666666667</v>
      </c>
      <c r="I108" s="165">
        <f t="shared" si="26"/>
        <v>0.125</v>
      </c>
      <c r="J108" s="166" t="str">
        <f>IF(_penmei1_month_day!BO101="","",_penmei1_month_day!BO101)</f>
        <v/>
      </c>
      <c r="K108" s="167" t="str">
        <f>IF(_penmei1_month_day!BP101="","",_penmei1_month_day!BP101)</f>
        <v/>
      </c>
      <c r="L108" s="168" t="str">
        <f>IF(_penmei3_month_day!F101="","",_penmei3_month_day!F101)</f>
        <v/>
      </c>
      <c r="M108" s="166" t="str">
        <f>IF(_penmei3_month_day!A101="","",IF(_penmei3_month_day!A101=1,_penmei3_month_day!D101,_penmei3_month_day!E101))</f>
        <v/>
      </c>
      <c r="N108" s="166" t="str">
        <f>IF(_penmei3_month_day!A101="","",IF(_penmei3_month_day!A101=1,_penmei4_month_day!B101,_penmei5_month_day!B101))</f>
        <v/>
      </c>
      <c r="O108" s="166" t="str">
        <f>IF(_penmei3_month_day!A101="","",IF(_penmei3_month_day!A101=1,_penmei4_month_day!C101,_penmei5_month_day!C101))</f>
        <v/>
      </c>
      <c r="P108" s="169" t="str">
        <f>IF(_penmei1_month_day!BQ101="","",_penmei1_month_day!BQ101)</f>
        <v/>
      </c>
      <c r="Q108" s="197" t="str">
        <f>IF(_penmei12_month_day!A101="","",_penmei12_month_day!A101)</f>
        <v/>
      </c>
      <c r="R108" s="168" t="str">
        <f>IF(_penmei6_month_day!A101="","",_penmei6_month_day!A101)</f>
        <v/>
      </c>
      <c r="S108" s="198" t="str">
        <f>IF(_penmei2_month_day!G101="","",IF(_penmei2_month_day!G101=1,_penmei2_month_day!E101,_penmei2_month_day!F101))</f>
        <v/>
      </c>
      <c r="T108" s="197" t="str">
        <f>IF(_penmei3_month_day!A101="","",IF(_penmei10_month_day!G101=1,IF(_penmei10_month_day!C101="",_penmei10_month_day!F101,_penmei10_month_day!C101),IF(_penmei10_month_day!F101="",_penmei10_month_day!C101,_penmei10_month_day!F101)))</f>
        <v/>
      </c>
      <c r="U108" s="169" t="str">
        <f>IF(_penmei1_month_day!BR101="","",_penmei1_month_day!BR101)</f>
        <v/>
      </c>
      <c r="V108" s="169" t="str">
        <f>IF(_penmei3_month_day!A101="","",IF(_penmei3_month_day!A101=1,_penmei4_month_day!H101,_penmei5_month_day!H101))</f>
        <v/>
      </c>
      <c r="W108" s="199" t="str">
        <f>IF(_penmei3_month_day!A101="","",IF(_penmei3_month_day!A101=1,_penmei4_month_day!I101,_penmei5_month_day!I101))</f>
        <v/>
      </c>
      <c r="X108" s="200" t="str">
        <f>IF(_penmei11_month_day!A101="","",_penmei11_month_day!A101)</f>
        <v/>
      </c>
      <c r="Y108" s="221" t="str">
        <f>IF(_penmei11_month_day!B101="","",_penmei11_month_day!B101)</f>
        <v/>
      </c>
      <c r="Z108" s="222" t="str">
        <f>IF(_penmei11_month_day!C101="","",_penmei11_month_day!C101)</f>
        <v/>
      </c>
      <c r="AA108" s="223" t="str">
        <f>IF(_penmei11_month_day!D101="","",_penmei11_month_day!D101)</f>
        <v/>
      </c>
      <c r="AB108" s="222" t="str">
        <f>IF(_penmei11_month_day!E101="","",_penmei11_month_day!E101)</f>
        <v/>
      </c>
      <c r="AC108" s="224" t="str">
        <f>IF(_penmei11_month_day!F101="","",_penmei11_month_day!F101)</f>
        <v/>
      </c>
      <c r="AD108" s="222" t="str">
        <f>IF(_penmei11_month_day!G101="","",_penmei11_month_day!G101)</f>
        <v/>
      </c>
      <c r="AE108" s="225" t="str">
        <f>IF(_penmei11_month_day!H101="","",_penmei11_month_day!H101)</f>
        <v/>
      </c>
      <c r="AF108" s="226" t="str">
        <f>IF(_penmei11_month_day!I101="","",_penmei11_month_day!I101)</f>
        <v/>
      </c>
      <c r="AG108" s="225" t="str">
        <f>IF(_penmei11_month_day!J101="","",_penmei11_month_day!J101)</f>
        <v/>
      </c>
      <c r="AH108" s="226" t="str">
        <f>IF(_penmei11_month_day!K101="","",_penmei11_month_day!K101)</f>
        <v/>
      </c>
      <c r="AI108" s="225" t="str">
        <f>IF(_penmei11_month_day!L101="","",_penmei11_month_day!L101)</f>
        <v/>
      </c>
      <c r="AJ108" s="226" t="str">
        <f>IF(_penmei11_month_day!M101="","",_penmei11_month_day!M101)</f>
        <v/>
      </c>
      <c r="AK108" s="225" t="str">
        <f>IF(_penmei11_month_day!N101="","",_penmei11_month_day!N101)</f>
        <v/>
      </c>
      <c r="AL108" s="226" t="str">
        <f>IF(_penmei11_month_day!O101="","",_penmei11_month_day!O101)</f>
        <v/>
      </c>
      <c r="AM108" s="240" t="str">
        <f>IF(_penmei11_month_day!P101="","",_penmei11_month_day!P101)</f>
        <v/>
      </c>
      <c r="AN108" s="241"/>
      <c r="AO108" s="241"/>
    </row>
    <row r="109" ht="19.5" customHeight="1" spans="1:41">
      <c r="A109" s="126">
        <f t="shared" si="29"/>
        <v>43470</v>
      </c>
      <c r="B109" s="127">
        <f t="shared" si="19"/>
        <v>43470</v>
      </c>
      <c r="C109" s="128" t="str">
        <f t="shared" si="20"/>
        <v>夜</v>
      </c>
      <c r="D109" s="128">
        <f t="shared" si="21"/>
        <v>5</v>
      </c>
      <c r="E109" s="129">
        <f t="shared" si="31"/>
        <v>3</v>
      </c>
      <c r="F109" s="130" t="str">
        <f t="shared" si="22"/>
        <v>丙班</v>
      </c>
      <c r="G109" s="128">
        <f t="shared" si="23"/>
        <v>4</v>
      </c>
      <c r="H109" s="131">
        <f t="shared" si="25"/>
        <v>0.0416666666666667</v>
      </c>
      <c r="I109" s="165">
        <f t="shared" si="26"/>
        <v>0.166666666666667</v>
      </c>
      <c r="J109" s="166" t="str">
        <f>IF(_penmei1_month_day!BO102="","",_penmei1_month_day!BO102)</f>
        <v/>
      </c>
      <c r="K109" s="167" t="str">
        <f>IF(_penmei1_month_day!BP102="","",_penmei1_month_day!BP102)</f>
        <v/>
      </c>
      <c r="L109" s="168" t="str">
        <f>IF(_penmei3_month_day!F102="","",_penmei3_month_day!F102)</f>
        <v/>
      </c>
      <c r="M109" s="166" t="str">
        <f>IF(_penmei3_month_day!A102="","",IF(_penmei3_month_day!A102=1,_penmei3_month_day!D102,_penmei3_month_day!E102))</f>
        <v/>
      </c>
      <c r="N109" s="166" t="str">
        <f>IF(_penmei3_month_day!A102="","",IF(_penmei3_month_day!A102=1,_penmei4_month_day!B102,_penmei5_month_day!B102))</f>
        <v/>
      </c>
      <c r="O109" s="166" t="str">
        <f>IF(_penmei3_month_day!A102="","",IF(_penmei3_month_day!A102=1,_penmei4_month_day!C102,_penmei5_month_day!C102))</f>
        <v/>
      </c>
      <c r="P109" s="169" t="str">
        <f>IF(_penmei1_month_day!BQ102="","",_penmei1_month_day!BQ102)</f>
        <v/>
      </c>
      <c r="Q109" s="197" t="str">
        <f>IF(_penmei12_month_day!A102="","",_penmei12_month_day!A102)</f>
        <v/>
      </c>
      <c r="R109" s="168" t="str">
        <f>IF(_penmei6_month_day!A102="","",_penmei6_month_day!A102)</f>
        <v/>
      </c>
      <c r="S109" s="198" t="str">
        <f>IF(_penmei2_month_day!G102="","",IF(_penmei2_month_day!G102=1,_penmei2_month_day!E102,_penmei2_month_day!F102))</f>
        <v/>
      </c>
      <c r="T109" s="197" t="str">
        <f>IF(_penmei3_month_day!A102="","",IF(_penmei10_month_day!G102=1,IF(_penmei10_month_day!C102="",_penmei10_month_day!F102,_penmei10_month_day!C102),IF(_penmei10_month_day!F102="",_penmei10_month_day!C102,_penmei10_month_day!F102)))</f>
        <v/>
      </c>
      <c r="U109" s="169" t="str">
        <f>IF(_penmei1_month_day!BR102="","",_penmei1_month_day!BR102)</f>
        <v/>
      </c>
      <c r="V109" s="169" t="str">
        <f>IF(_penmei3_month_day!A102="","",IF(_penmei3_month_day!A102=1,_penmei4_month_day!H102,_penmei5_month_day!H102))</f>
        <v/>
      </c>
      <c r="W109" s="199" t="str">
        <f>IF(_penmei3_month_day!A102="","",IF(_penmei3_month_day!A102=1,_penmei4_month_day!I102,_penmei5_month_day!I102))</f>
        <v/>
      </c>
      <c r="X109" s="200" t="str">
        <f>IF(_penmei11_month_day!A102="","",_penmei11_month_day!A102)</f>
        <v/>
      </c>
      <c r="Y109" s="221" t="str">
        <f>IF(_penmei11_month_day!B102="","",_penmei11_month_day!B102)</f>
        <v/>
      </c>
      <c r="Z109" s="222" t="str">
        <f>IF(_penmei11_month_day!C102="","",_penmei11_month_day!C102)</f>
        <v/>
      </c>
      <c r="AA109" s="223" t="str">
        <f>IF(_penmei11_month_day!D102="","",_penmei11_month_day!D102)</f>
        <v/>
      </c>
      <c r="AB109" s="222" t="str">
        <f>IF(_penmei11_month_day!E102="","",_penmei11_month_day!E102)</f>
        <v/>
      </c>
      <c r="AC109" s="224" t="str">
        <f>IF(_penmei11_month_day!F102="","",_penmei11_month_day!F102)</f>
        <v/>
      </c>
      <c r="AD109" s="222" t="str">
        <f>IF(_penmei11_month_day!G102="","",_penmei11_month_day!G102)</f>
        <v/>
      </c>
      <c r="AE109" s="225" t="str">
        <f>IF(_penmei11_month_day!H102="","",_penmei11_month_day!H102)</f>
        <v/>
      </c>
      <c r="AF109" s="226" t="str">
        <f>IF(_penmei11_month_day!I102="","",_penmei11_month_day!I102)</f>
        <v/>
      </c>
      <c r="AG109" s="225" t="str">
        <f>IF(_penmei11_month_day!J102="","",_penmei11_month_day!J102)</f>
        <v/>
      </c>
      <c r="AH109" s="226" t="str">
        <f>IF(_penmei11_month_day!K102="","",_penmei11_month_day!K102)</f>
        <v/>
      </c>
      <c r="AI109" s="225" t="str">
        <f>IF(_penmei11_month_day!L102="","",_penmei11_month_day!L102)</f>
        <v/>
      </c>
      <c r="AJ109" s="226" t="str">
        <f>IF(_penmei11_month_day!M102="","",_penmei11_month_day!M102)</f>
        <v/>
      </c>
      <c r="AK109" s="225" t="str">
        <f>IF(_penmei11_month_day!N102="","",_penmei11_month_day!N102)</f>
        <v/>
      </c>
      <c r="AL109" s="226" t="str">
        <f>IF(_penmei11_month_day!O102="","",_penmei11_month_day!O102)</f>
        <v/>
      </c>
      <c r="AM109" s="240" t="str">
        <f>IF(_penmei11_month_day!P102="","",_penmei11_month_day!P102)</f>
        <v/>
      </c>
      <c r="AN109" s="241"/>
      <c r="AO109" s="241"/>
    </row>
    <row r="110" ht="19.5" customHeight="1" spans="1:41">
      <c r="A110" s="126">
        <f t="shared" si="29"/>
        <v>43470</v>
      </c>
      <c r="B110" s="127">
        <f t="shared" si="19"/>
        <v>43470</v>
      </c>
      <c r="C110" s="128" t="str">
        <f t="shared" si="20"/>
        <v>夜</v>
      </c>
      <c r="D110" s="128">
        <f t="shared" si="21"/>
        <v>5</v>
      </c>
      <c r="E110" s="129">
        <f t="shared" si="31"/>
        <v>3</v>
      </c>
      <c r="F110" s="130" t="str">
        <f t="shared" si="22"/>
        <v>丙班</v>
      </c>
      <c r="G110" s="128">
        <f t="shared" si="23"/>
        <v>5</v>
      </c>
      <c r="H110" s="131">
        <f t="shared" si="25"/>
        <v>0.0416666666666667</v>
      </c>
      <c r="I110" s="165">
        <f t="shared" si="26"/>
        <v>0.208333333333333</v>
      </c>
      <c r="J110" s="166" t="str">
        <f>IF(_penmei1_month_day!BO103="","",_penmei1_month_day!BO103)</f>
        <v/>
      </c>
      <c r="K110" s="167" t="str">
        <f>IF(_penmei1_month_day!BP103="","",_penmei1_month_day!BP103)</f>
        <v/>
      </c>
      <c r="L110" s="168" t="str">
        <f>IF(_penmei3_month_day!F103="","",_penmei3_month_day!F103)</f>
        <v/>
      </c>
      <c r="M110" s="166" t="str">
        <f>IF(_penmei3_month_day!A103="","",IF(_penmei3_month_day!A103=1,_penmei3_month_day!D103,_penmei3_month_day!E103))</f>
        <v/>
      </c>
      <c r="N110" s="166" t="str">
        <f>IF(_penmei3_month_day!A103="","",IF(_penmei3_month_day!A103=1,_penmei4_month_day!B103,_penmei5_month_day!B103))</f>
        <v/>
      </c>
      <c r="O110" s="166" t="str">
        <f>IF(_penmei3_month_day!A103="","",IF(_penmei3_month_day!A103=1,_penmei4_month_day!C103,_penmei5_month_day!C103))</f>
        <v/>
      </c>
      <c r="P110" s="169" t="str">
        <f>IF(_penmei1_month_day!BQ103="","",_penmei1_month_day!BQ103)</f>
        <v/>
      </c>
      <c r="Q110" s="197" t="str">
        <f>IF(_penmei12_month_day!A103="","",_penmei12_month_day!A103)</f>
        <v/>
      </c>
      <c r="R110" s="168" t="str">
        <f>IF(_penmei6_month_day!A103="","",_penmei6_month_day!A103)</f>
        <v/>
      </c>
      <c r="S110" s="198" t="str">
        <f>IF(_penmei2_month_day!G103="","",IF(_penmei2_month_day!G103=1,_penmei2_month_day!E103,_penmei2_month_day!F103))</f>
        <v/>
      </c>
      <c r="T110" s="197" t="str">
        <f>IF(_penmei3_month_day!A103="","",IF(_penmei10_month_day!G103=1,IF(_penmei10_month_day!C103="",_penmei10_month_day!F103,_penmei10_month_day!C103),IF(_penmei10_month_day!F103="",_penmei10_month_day!C103,_penmei10_month_day!F103)))</f>
        <v/>
      </c>
      <c r="U110" s="169" t="str">
        <f>IF(_penmei1_month_day!BR103="","",_penmei1_month_day!BR103)</f>
        <v/>
      </c>
      <c r="V110" s="169" t="str">
        <f>IF(_penmei3_month_day!A103="","",IF(_penmei3_month_day!A103=1,_penmei4_month_day!H103,_penmei5_month_day!H103))</f>
        <v/>
      </c>
      <c r="W110" s="199" t="str">
        <f>IF(_penmei3_month_day!A103="","",IF(_penmei3_month_day!A103=1,_penmei4_month_day!I103,_penmei5_month_day!I103))</f>
        <v/>
      </c>
      <c r="X110" s="200" t="str">
        <f>IF(_penmei11_month_day!A103="","",_penmei11_month_day!A103)</f>
        <v/>
      </c>
      <c r="Y110" s="221" t="str">
        <f>IF(_penmei11_month_day!B103="","",_penmei11_month_day!B103)</f>
        <v/>
      </c>
      <c r="Z110" s="222" t="str">
        <f>IF(_penmei11_month_day!C103="","",_penmei11_month_day!C103)</f>
        <v/>
      </c>
      <c r="AA110" s="223" t="str">
        <f>IF(_penmei11_month_day!D103="","",_penmei11_month_day!D103)</f>
        <v/>
      </c>
      <c r="AB110" s="222" t="str">
        <f>IF(_penmei11_month_day!E103="","",_penmei11_month_day!E103)</f>
        <v/>
      </c>
      <c r="AC110" s="224" t="str">
        <f>IF(_penmei11_month_day!F103="","",_penmei11_month_day!F103)</f>
        <v/>
      </c>
      <c r="AD110" s="222" t="str">
        <f>IF(_penmei11_month_day!G103="","",_penmei11_month_day!G103)</f>
        <v/>
      </c>
      <c r="AE110" s="225" t="str">
        <f>IF(_penmei11_month_day!H103="","",_penmei11_month_day!H103)</f>
        <v/>
      </c>
      <c r="AF110" s="226" t="str">
        <f>IF(_penmei11_month_day!I103="","",_penmei11_month_day!I103)</f>
        <v/>
      </c>
      <c r="AG110" s="225" t="str">
        <f>IF(_penmei11_month_day!J103="","",_penmei11_month_day!J103)</f>
        <v/>
      </c>
      <c r="AH110" s="226" t="str">
        <f>IF(_penmei11_month_day!K103="","",_penmei11_month_day!K103)</f>
        <v/>
      </c>
      <c r="AI110" s="225" t="str">
        <f>IF(_penmei11_month_day!L103="","",_penmei11_month_day!L103)</f>
        <v/>
      </c>
      <c r="AJ110" s="226" t="str">
        <f>IF(_penmei11_month_day!M103="","",_penmei11_month_day!M103)</f>
        <v/>
      </c>
      <c r="AK110" s="225" t="str">
        <f>IF(_penmei11_month_day!N103="","",_penmei11_month_day!N103)</f>
        <v/>
      </c>
      <c r="AL110" s="226" t="str">
        <f>IF(_penmei11_month_day!O103="","",_penmei11_month_day!O103)</f>
        <v/>
      </c>
      <c r="AM110" s="240" t="str">
        <f>IF(_penmei11_month_day!P103="","",_penmei11_month_day!P103)</f>
        <v/>
      </c>
      <c r="AN110" s="241"/>
      <c r="AO110" s="241"/>
    </row>
    <row r="111" ht="19.5" customHeight="1" spans="1:41">
      <c r="A111" s="126">
        <f t="shared" si="29"/>
        <v>43470</v>
      </c>
      <c r="B111" s="127">
        <f t="shared" si="19"/>
        <v>43470</v>
      </c>
      <c r="C111" s="128" t="str">
        <f t="shared" si="20"/>
        <v>夜</v>
      </c>
      <c r="D111" s="128">
        <f t="shared" si="21"/>
        <v>5</v>
      </c>
      <c r="E111" s="129">
        <f t="shared" si="31"/>
        <v>3</v>
      </c>
      <c r="F111" s="130" t="str">
        <f t="shared" si="22"/>
        <v>丙班</v>
      </c>
      <c r="G111" s="128">
        <f t="shared" si="23"/>
        <v>6</v>
      </c>
      <c r="H111" s="131">
        <f t="shared" si="25"/>
        <v>0.0416666666666667</v>
      </c>
      <c r="I111" s="165">
        <f t="shared" si="26"/>
        <v>0.25</v>
      </c>
      <c r="J111" s="166" t="str">
        <f>IF(_penmei1_month_day!BO104="","",_penmei1_month_day!BO104)</f>
        <v/>
      </c>
      <c r="K111" s="167" t="str">
        <f>IF(_penmei1_month_day!BP104="","",_penmei1_month_day!BP104)</f>
        <v/>
      </c>
      <c r="L111" s="168" t="str">
        <f>IF(_penmei3_month_day!F104="","",_penmei3_month_day!F104)</f>
        <v/>
      </c>
      <c r="M111" s="166" t="str">
        <f>IF(_penmei3_month_day!A104="","",IF(_penmei3_month_day!A104=1,_penmei3_month_day!D104,_penmei3_month_day!E104))</f>
        <v/>
      </c>
      <c r="N111" s="166" t="str">
        <f>IF(_penmei3_month_day!A104="","",IF(_penmei3_month_day!A104=1,_penmei4_month_day!B104,_penmei5_month_day!B104))</f>
        <v/>
      </c>
      <c r="O111" s="166" t="str">
        <f>IF(_penmei3_month_day!A104="","",IF(_penmei3_month_day!A104=1,_penmei4_month_day!C104,_penmei5_month_day!C104))</f>
        <v/>
      </c>
      <c r="P111" s="169" t="str">
        <f>IF(_penmei1_month_day!BQ104="","",_penmei1_month_day!BQ104)</f>
        <v/>
      </c>
      <c r="Q111" s="197" t="str">
        <f>IF(_penmei12_month_day!A104="","",_penmei12_month_day!A104)</f>
        <v/>
      </c>
      <c r="R111" s="168" t="str">
        <f>IF(_penmei6_month_day!A104="","",_penmei6_month_day!A104)</f>
        <v/>
      </c>
      <c r="S111" s="198" t="str">
        <f>IF(_penmei2_month_day!G104="","",IF(_penmei2_month_day!G104=1,_penmei2_month_day!E104,_penmei2_month_day!F104))</f>
        <v/>
      </c>
      <c r="T111" s="197" t="str">
        <f>IF(_penmei3_month_day!A104="","",IF(_penmei10_month_day!G104=1,IF(_penmei10_month_day!C104="",_penmei10_month_day!F104,_penmei10_month_day!C104),IF(_penmei10_month_day!F104="",_penmei10_month_day!C104,_penmei10_month_day!F104)))</f>
        <v/>
      </c>
      <c r="U111" s="169" t="str">
        <f>IF(_penmei1_month_day!BR104="","",_penmei1_month_day!BR104)</f>
        <v/>
      </c>
      <c r="V111" s="169" t="str">
        <f>IF(_penmei3_month_day!A104="","",IF(_penmei3_month_day!A104=1,_penmei4_month_day!H104,_penmei5_month_day!H104))</f>
        <v/>
      </c>
      <c r="W111" s="199" t="str">
        <f>IF(_penmei3_month_day!A104="","",IF(_penmei3_month_day!A104=1,_penmei4_month_day!I104,_penmei5_month_day!I104))</f>
        <v/>
      </c>
      <c r="X111" s="200" t="str">
        <f>IF(_penmei11_month_day!A104="","",_penmei11_month_day!A104)</f>
        <v/>
      </c>
      <c r="Y111" s="221" t="str">
        <f>IF(_penmei11_month_day!B104="","",_penmei11_month_day!B104)</f>
        <v/>
      </c>
      <c r="Z111" s="222" t="str">
        <f>IF(_penmei11_month_day!C104="","",_penmei11_month_day!C104)</f>
        <v/>
      </c>
      <c r="AA111" s="223" t="str">
        <f>IF(_penmei11_month_day!D104="","",_penmei11_month_day!D104)</f>
        <v/>
      </c>
      <c r="AB111" s="222" t="str">
        <f>IF(_penmei11_month_day!E104="","",_penmei11_month_day!E104)</f>
        <v/>
      </c>
      <c r="AC111" s="224" t="str">
        <f>IF(_penmei11_month_day!F104="","",_penmei11_month_day!F104)</f>
        <v/>
      </c>
      <c r="AD111" s="222" t="str">
        <f>IF(_penmei11_month_day!G104="","",_penmei11_month_day!G104)</f>
        <v/>
      </c>
      <c r="AE111" s="225" t="str">
        <f>IF(_penmei11_month_day!H104="","",_penmei11_month_day!H104)</f>
        <v/>
      </c>
      <c r="AF111" s="226" t="str">
        <f>IF(_penmei11_month_day!I104="","",_penmei11_month_day!I104)</f>
        <v/>
      </c>
      <c r="AG111" s="225" t="str">
        <f>IF(_penmei11_month_day!J104="","",_penmei11_month_day!J104)</f>
        <v/>
      </c>
      <c r="AH111" s="226" t="str">
        <f>IF(_penmei11_month_day!K104="","",_penmei11_month_day!K104)</f>
        <v/>
      </c>
      <c r="AI111" s="225" t="str">
        <f>IF(_penmei11_month_day!L104="","",_penmei11_month_day!L104)</f>
        <v/>
      </c>
      <c r="AJ111" s="226" t="str">
        <f>IF(_penmei11_month_day!M104="","",_penmei11_month_day!M104)</f>
        <v/>
      </c>
      <c r="AK111" s="225" t="str">
        <f>IF(_penmei11_month_day!N104="","",_penmei11_month_day!N104)</f>
        <v/>
      </c>
      <c r="AL111" s="226" t="str">
        <f>IF(_penmei11_month_day!O104="","",_penmei11_month_day!O104)</f>
        <v/>
      </c>
      <c r="AM111" s="240" t="str">
        <f>IF(_penmei11_month_day!P104="","",_penmei11_month_day!P104)</f>
        <v/>
      </c>
      <c r="AN111" s="241"/>
      <c r="AO111" s="241"/>
    </row>
    <row r="112" ht="19.5" customHeight="1" spans="1:41">
      <c r="A112" s="132">
        <f t="shared" si="29"/>
        <v>43470</v>
      </c>
      <c r="B112" s="133">
        <f t="shared" si="19"/>
        <v>43470</v>
      </c>
      <c r="C112" s="134" t="str">
        <f t="shared" si="20"/>
        <v>夜</v>
      </c>
      <c r="D112" s="134">
        <f t="shared" si="21"/>
        <v>5</v>
      </c>
      <c r="E112" s="135">
        <f t="shared" si="31"/>
        <v>3</v>
      </c>
      <c r="F112" s="136" t="str">
        <f t="shared" si="22"/>
        <v>丙班</v>
      </c>
      <c r="G112" s="134">
        <f t="shared" si="23"/>
        <v>7</v>
      </c>
      <c r="H112" s="137">
        <f t="shared" si="25"/>
        <v>0.0416666666666667</v>
      </c>
      <c r="I112" s="170">
        <f t="shared" si="26"/>
        <v>0.291666666666667</v>
      </c>
      <c r="J112" s="171" t="str">
        <f>IF(_penmei1_month_day!BO105="","",_penmei1_month_day!BO105)</f>
        <v/>
      </c>
      <c r="K112" s="172" t="str">
        <f>IF(_penmei1_month_day!BP105="","",_penmei1_month_day!BP105)</f>
        <v/>
      </c>
      <c r="L112" s="173" t="str">
        <f>IF(_penmei3_month_day!F105="","",_penmei3_month_day!F105)</f>
        <v/>
      </c>
      <c r="M112" s="171" t="str">
        <f>IF(_penmei3_month_day!A105="","",IF(_penmei3_month_day!A105=1,_penmei3_month_day!D105,_penmei3_month_day!E105))</f>
        <v/>
      </c>
      <c r="N112" s="171" t="str">
        <f>IF(_penmei3_month_day!A105="","",IF(_penmei3_month_day!A105=1,_penmei4_month_day!B105,_penmei5_month_day!B105))</f>
        <v/>
      </c>
      <c r="O112" s="171" t="str">
        <f>IF(_penmei3_month_day!A105="","",IF(_penmei3_month_day!A105=1,_penmei4_month_day!C105,_penmei5_month_day!C105))</f>
        <v/>
      </c>
      <c r="P112" s="174" t="str">
        <f>IF(_penmei1_month_day!BQ105="","",_penmei1_month_day!BQ105)</f>
        <v/>
      </c>
      <c r="Q112" s="201" t="str">
        <f>IF(_penmei12_month_day!A105="","",_penmei12_month_day!A105)</f>
        <v/>
      </c>
      <c r="R112" s="173" t="str">
        <f>IF(_penmei6_month_day!A105="","",_penmei6_month_day!A105)</f>
        <v/>
      </c>
      <c r="S112" s="202" t="str">
        <f>IF(_penmei2_month_day!G105="","",IF(_penmei2_month_day!G105=1,_penmei2_month_day!E105,_penmei2_month_day!F105))</f>
        <v/>
      </c>
      <c r="T112" s="201" t="str">
        <f>IF(_penmei3_month_day!A105="","",IF(_penmei10_month_day!G105=1,IF(_penmei10_month_day!C105="",_penmei10_month_day!F105,_penmei10_month_day!C105),IF(_penmei10_month_day!F105="",_penmei10_month_day!C105,_penmei10_month_day!F105)))</f>
        <v/>
      </c>
      <c r="U112" s="174" t="str">
        <f>IF(_penmei1_month_day!BR105="","",_penmei1_month_day!BR105)</f>
        <v/>
      </c>
      <c r="V112" s="174" t="str">
        <f>IF(_penmei3_month_day!A105="","",IF(_penmei3_month_day!A105=1,_penmei4_month_day!H105,_penmei5_month_day!H105))</f>
        <v/>
      </c>
      <c r="W112" s="203" t="str">
        <f>IF(_penmei3_month_day!A105="","",IF(_penmei3_month_day!A105=1,_penmei4_month_day!I105,_penmei5_month_day!I105))</f>
        <v/>
      </c>
      <c r="X112" s="204" t="str">
        <f>IF(_penmei11_month_day!A105="","",_penmei11_month_day!A105)</f>
        <v/>
      </c>
      <c r="Y112" s="227" t="str">
        <f>IF(_penmei11_month_day!B105="","",_penmei11_month_day!B105)</f>
        <v/>
      </c>
      <c r="Z112" s="228" t="str">
        <f>IF(_penmei11_month_day!C105="","",_penmei11_month_day!C105)</f>
        <v/>
      </c>
      <c r="AA112" s="229" t="str">
        <f>IF(_penmei11_month_day!D105="","",_penmei11_month_day!D105)</f>
        <v/>
      </c>
      <c r="AB112" s="228" t="str">
        <f>IF(_penmei11_month_day!E105="","",_penmei11_month_day!E105)</f>
        <v/>
      </c>
      <c r="AC112" s="230" t="str">
        <f>IF(_penmei11_month_day!F105="","",_penmei11_month_day!F105)</f>
        <v/>
      </c>
      <c r="AD112" s="228" t="str">
        <f>IF(_penmei11_month_day!G105="","",_penmei11_month_day!G105)</f>
        <v/>
      </c>
      <c r="AE112" s="231" t="str">
        <f>IF(_penmei11_month_day!H105="","",_penmei11_month_day!H105)</f>
        <v/>
      </c>
      <c r="AF112" s="232" t="str">
        <f>IF(_penmei11_month_day!I105="","",_penmei11_month_day!I105)</f>
        <v/>
      </c>
      <c r="AG112" s="231" t="str">
        <f>IF(_penmei11_month_day!J105="","",_penmei11_month_day!J105)</f>
        <v/>
      </c>
      <c r="AH112" s="232" t="str">
        <f>IF(_penmei11_month_day!K105="","",_penmei11_month_day!K105)</f>
        <v/>
      </c>
      <c r="AI112" s="231" t="str">
        <f>IF(_penmei11_month_day!L105="","",_penmei11_month_day!L105)</f>
        <v/>
      </c>
      <c r="AJ112" s="232" t="str">
        <f>IF(_penmei11_month_day!M105="","",_penmei11_month_day!M105)</f>
        <v/>
      </c>
      <c r="AK112" s="231" t="str">
        <f>IF(_penmei11_month_day!N105="","",_penmei11_month_day!N105)</f>
        <v/>
      </c>
      <c r="AL112" s="232" t="str">
        <f>IF(_penmei11_month_day!O105="","",_penmei11_month_day!O105)</f>
        <v/>
      </c>
      <c r="AM112" s="242" t="str">
        <f>IF(_penmei11_month_day!P105="","",_penmei11_month_day!P105)</f>
        <v/>
      </c>
      <c r="AN112" s="243" t="s">
        <v>83</v>
      </c>
      <c r="AO112" s="247" t="s">
        <v>86</v>
      </c>
    </row>
    <row r="113" ht="19.5" customHeight="1" spans="1:41">
      <c r="A113" s="120">
        <f t="shared" si="29"/>
        <v>43470</v>
      </c>
      <c r="B113" s="121">
        <f t="shared" si="19"/>
        <v>43470</v>
      </c>
      <c r="C113" s="122" t="str">
        <f t="shared" si="20"/>
        <v>白</v>
      </c>
      <c r="D113" s="122">
        <f t="shared" si="21"/>
        <v>5</v>
      </c>
      <c r="E113" s="123">
        <f>IF(AND(E105=4),1,IF(AND(E105&lt;4),(E105+1),))</f>
        <v>4</v>
      </c>
      <c r="F113" s="124" t="str">
        <f t="shared" si="22"/>
        <v>丁班</v>
      </c>
      <c r="G113" s="122">
        <f t="shared" si="23"/>
        <v>8</v>
      </c>
      <c r="H113" s="125">
        <f t="shared" si="25"/>
        <v>0.0416666666666667</v>
      </c>
      <c r="I113" s="160">
        <f t="shared" si="26"/>
        <v>0.333333333333334</v>
      </c>
      <c r="J113" s="161" t="str">
        <f>IF(_penmei1_month_day!BO106="","",_penmei1_month_day!BO106)</f>
        <v/>
      </c>
      <c r="K113" s="162" t="str">
        <f>IF(_penmei1_month_day!BP106="","",_penmei1_month_day!BP106)</f>
        <v/>
      </c>
      <c r="L113" s="163" t="str">
        <f>IF(_penmei3_month_day!F106="","",_penmei3_month_day!F106)</f>
        <v/>
      </c>
      <c r="M113" s="161" t="str">
        <f>IF(_penmei3_month_day!A106="","",IF(_penmei3_month_day!A106=1,_penmei3_month_day!D106,_penmei3_month_day!E106))</f>
        <v/>
      </c>
      <c r="N113" s="161" t="str">
        <f>IF(_penmei3_month_day!A106="","",IF(_penmei3_month_day!A106=1,_penmei4_month_day!B106,_penmei5_month_day!B106))</f>
        <v/>
      </c>
      <c r="O113" s="161" t="str">
        <f>IF(_penmei3_month_day!A106="","",IF(_penmei3_month_day!A106=1,_penmei4_month_day!C106,_penmei5_month_day!C106))</f>
        <v/>
      </c>
      <c r="P113" s="164" t="str">
        <f>IF(_penmei1_month_day!BQ106="","",_penmei1_month_day!BQ106)</f>
        <v/>
      </c>
      <c r="Q113" s="193" t="str">
        <f>IF(_penmei12_month_day!A106="","",_penmei12_month_day!A106)</f>
        <v/>
      </c>
      <c r="R113" s="163" t="str">
        <f>IF(_penmei6_month_day!A106="","",_penmei6_month_day!A106)</f>
        <v/>
      </c>
      <c r="S113" s="194" t="str">
        <f>IF(_penmei2_month_day!G106="","",IF(_penmei2_month_day!G106=1,_penmei2_month_day!E106,_penmei2_month_day!F106))</f>
        <v/>
      </c>
      <c r="T113" s="193" t="str">
        <f>IF(_penmei3_month_day!A106="","",IF(_penmei10_month_day!G106=1,IF(_penmei10_month_day!C106="",_penmei10_month_day!F106,_penmei10_month_day!C106),IF(_penmei10_month_day!F106="",_penmei10_month_day!C106,_penmei10_month_day!F106)))</f>
        <v/>
      </c>
      <c r="U113" s="164" t="str">
        <f>IF(_penmei1_month_day!BR106="","",_penmei1_month_day!BR106)</f>
        <v/>
      </c>
      <c r="V113" s="164" t="str">
        <f>IF(_penmei3_month_day!A106="","",IF(_penmei3_month_day!A106=1,_penmei4_month_day!H106,_penmei5_month_day!H106))</f>
        <v/>
      </c>
      <c r="W113" s="195" t="str">
        <f>IF(_penmei3_month_day!A106="","",IF(_penmei3_month_day!A106=1,_penmei4_month_day!I106,_penmei5_month_day!I106))</f>
        <v/>
      </c>
      <c r="X113" s="196" t="str">
        <f>IF(_penmei11_month_day!A106="","",_penmei11_month_day!A106)</f>
        <v/>
      </c>
      <c r="Y113" s="215" t="str">
        <f>IF(_penmei11_month_day!B106="","",_penmei11_month_day!B106)</f>
        <v/>
      </c>
      <c r="Z113" s="216" t="str">
        <f>IF(_penmei11_month_day!C106="","",_penmei11_month_day!C106)</f>
        <v/>
      </c>
      <c r="AA113" s="217" t="str">
        <f>IF(_penmei11_month_day!D106="","",_penmei11_month_day!D106)</f>
        <v/>
      </c>
      <c r="AB113" s="216" t="str">
        <f>IF(_penmei11_month_day!E106="","",_penmei11_month_day!E106)</f>
        <v/>
      </c>
      <c r="AC113" s="218" t="str">
        <f>IF(_penmei11_month_day!F106="","",_penmei11_month_day!F106)</f>
        <v/>
      </c>
      <c r="AD113" s="216" t="str">
        <f>IF(_penmei11_month_day!G106="","",_penmei11_month_day!G106)</f>
        <v/>
      </c>
      <c r="AE113" s="219" t="str">
        <f>IF(_penmei11_month_day!H106="","",_penmei11_month_day!H106)</f>
        <v/>
      </c>
      <c r="AF113" s="220" t="str">
        <f>IF(_penmei11_month_day!I106="","",_penmei11_month_day!I106)</f>
        <v/>
      </c>
      <c r="AG113" s="219" t="str">
        <f>IF(_penmei11_month_day!J106="","",_penmei11_month_day!J106)</f>
        <v/>
      </c>
      <c r="AH113" s="220" t="str">
        <f>IF(_penmei11_month_day!K106="","",_penmei11_month_day!K106)</f>
        <v/>
      </c>
      <c r="AI113" s="219" t="str">
        <f>IF(_penmei11_month_day!L106="","",_penmei11_month_day!L106)</f>
        <v/>
      </c>
      <c r="AJ113" s="220" t="str">
        <f>IF(_penmei11_month_day!M106="","",_penmei11_month_day!M106)</f>
        <v/>
      </c>
      <c r="AK113" s="219" t="str">
        <f>IF(_penmei11_month_day!N106="","",_penmei11_month_day!N106)</f>
        <v/>
      </c>
      <c r="AL113" s="220" t="str">
        <f>IF(_penmei11_month_day!O106="","",_penmei11_month_day!O106)</f>
        <v/>
      </c>
      <c r="AM113" s="238" t="str">
        <f>IF(_penmei11_month_day!P106="","",_penmei11_month_day!P106)</f>
        <v/>
      </c>
      <c r="AN113" s="239"/>
      <c r="AO113" s="239"/>
    </row>
    <row r="114" ht="19.5" customHeight="1" spans="1:41">
      <c r="A114" s="126">
        <f t="shared" si="29"/>
        <v>43470</v>
      </c>
      <c r="B114" s="127">
        <f t="shared" si="19"/>
        <v>43470</v>
      </c>
      <c r="C114" s="128" t="str">
        <f t="shared" si="20"/>
        <v>白</v>
      </c>
      <c r="D114" s="128">
        <f t="shared" si="21"/>
        <v>5</v>
      </c>
      <c r="E114" s="129">
        <f t="shared" ref="E114:E120" si="32">E113</f>
        <v>4</v>
      </c>
      <c r="F114" s="130" t="str">
        <f t="shared" si="22"/>
        <v>丁班</v>
      </c>
      <c r="G114" s="128">
        <f t="shared" si="23"/>
        <v>9</v>
      </c>
      <c r="H114" s="131">
        <f t="shared" si="25"/>
        <v>0.0416666666666667</v>
      </c>
      <c r="I114" s="165">
        <f t="shared" si="26"/>
        <v>0.375</v>
      </c>
      <c r="J114" s="166" t="str">
        <f>IF(_penmei1_month_day!BO107="","",_penmei1_month_day!BO107)</f>
        <v/>
      </c>
      <c r="K114" s="167" t="str">
        <f>IF(_penmei1_month_day!BP107="","",_penmei1_month_day!BP107)</f>
        <v/>
      </c>
      <c r="L114" s="168" t="str">
        <f>IF(_penmei3_month_day!F107="","",_penmei3_month_day!F107)</f>
        <v/>
      </c>
      <c r="M114" s="166" t="str">
        <f>IF(_penmei3_month_day!A107="","",IF(_penmei3_month_day!A107=1,_penmei3_month_day!D107,_penmei3_month_day!E107))</f>
        <v/>
      </c>
      <c r="N114" s="166" t="str">
        <f>IF(_penmei3_month_day!A107="","",IF(_penmei3_month_day!A107=1,_penmei4_month_day!B107,_penmei5_month_day!B107))</f>
        <v/>
      </c>
      <c r="O114" s="166" t="str">
        <f>IF(_penmei3_month_day!A107="","",IF(_penmei3_month_day!A107=1,_penmei4_month_day!C107,_penmei5_month_day!C107))</f>
        <v/>
      </c>
      <c r="P114" s="169" t="str">
        <f>IF(_penmei1_month_day!BQ107="","",_penmei1_month_day!BQ107)</f>
        <v/>
      </c>
      <c r="Q114" s="197" t="str">
        <f>IF(_penmei12_month_day!A107="","",_penmei12_month_day!A107)</f>
        <v/>
      </c>
      <c r="R114" s="168" t="str">
        <f>IF(_penmei6_month_day!A107="","",_penmei6_month_day!A107)</f>
        <v/>
      </c>
      <c r="S114" s="198" t="str">
        <f>IF(_penmei2_month_day!G107="","",IF(_penmei2_month_day!G107=1,_penmei2_month_day!E107,_penmei2_month_day!F107))</f>
        <v/>
      </c>
      <c r="T114" s="197" t="str">
        <f>IF(_penmei3_month_day!A107="","",IF(_penmei10_month_day!G107=1,IF(_penmei10_month_day!C107="",_penmei10_month_day!F107,_penmei10_month_day!C107),IF(_penmei10_month_day!F107="",_penmei10_month_day!C107,_penmei10_month_day!F107)))</f>
        <v/>
      </c>
      <c r="U114" s="169" t="str">
        <f>IF(_penmei1_month_day!BR107="","",_penmei1_month_day!BR107)</f>
        <v/>
      </c>
      <c r="V114" s="169" t="str">
        <f>IF(_penmei3_month_day!A107="","",IF(_penmei3_month_day!A107=1,_penmei4_month_day!H107,_penmei5_month_day!H107))</f>
        <v/>
      </c>
      <c r="W114" s="199" t="str">
        <f>IF(_penmei3_month_day!A107="","",IF(_penmei3_month_day!A107=1,_penmei4_month_day!I107,_penmei5_month_day!I107))</f>
        <v/>
      </c>
      <c r="X114" s="200" t="str">
        <f>IF(_penmei11_month_day!A107="","",_penmei11_month_day!A107)</f>
        <v/>
      </c>
      <c r="Y114" s="221" t="str">
        <f>IF(_penmei11_month_day!B107="","",_penmei11_month_day!B107)</f>
        <v/>
      </c>
      <c r="Z114" s="222" t="str">
        <f>IF(_penmei11_month_day!C107="","",_penmei11_month_day!C107)</f>
        <v/>
      </c>
      <c r="AA114" s="223" t="str">
        <f>IF(_penmei11_month_day!D107="","",_penmei11_month_day!D107)</f>
        <v/>
      </c>
      <c r="AB114" s="222" t="str">
        <f>IF(_penmei11_month_day!E107="","",_penmei11_month_day!E107)</f>
        <v/>
      </c>
      <c r="AC114" s="224" t="str">
        <f>IF(_penmei11_month_day!F107="","",_penmei11_month_day!F107)</f>
        <v/>
      </c>
      <c r="AD114" s="222" t="str">
        <f>IF(_penmei11_month_day!G107="","",_penmei11_month_day!G107)</f>
        <v/>
      </c>
      <c r="AE114" s="225" t="str">
        <f>IF(_penmei11_month_day!H107="","",_penmei11_month_day!H107)</f>
        <v/>
      </c>
      <c r="AF114" s="226" t="str">
        <f>IF(_penmei11_month_day!I107="","",_penmei11_month_day!I107)</f>
        <v/>
      </c>
      <c r="AG114" s="225" t="str">
        <f>IF(_penmei11_month_day!J107="","",_penmei11_month_day!J107)</f>
        <v/>
      </c>
      <c r="AH114" s="226" t="str">
        <f>IF(_penmei11_month_day!K107="","",_penmei11_month_day!K107)</f>
        <v/>
      </c>
      <c r="AI114" s="225" t="str">
        <f>IF(_penmei11_month_day!L107="","",_penmei11_month_day!L107)</f>
        <v/>
      </c>
      <c r="AJ114" s="226" t="str">
        <f>IF(_penmei11_month_day!M107="","",_penmei11_month_day!M107)</f>
        <v/>
      </c>
      <c r="AK114" s="225" t="str">
        <f>IF(_penmei11_month_day!N107="","",_penmei11_month_day!N107)</f>
        <v/>
      </c>
      <c r="AL114" s="226" t="str">
        <f>IF(_penmei11_month_day!O107="","",_penmei11_month_day!O107)</f>
        <v/>
      </c>
      <c r="AM114" s="240" t="str">
        <f>IF(_penmei11_month_day!P107="","",_penmei11_month_day!P107)</f>
        <v/>
      </c>
      <c r="AN114" s="241"/>
      <c r="AO114" s="241"/>
    </row>
    <row r="115" ht="19.5" customHeight="1" spans="1:41">
      <c r="A115" s="126">
        <f t="shared" si="29"/>
        <v>43470</v>
      </c>
      <c r="B115" s="127">
        <f t="shared" si="19"/>
        <v>43470</v>
      </c>
      <c r="C115" s="128" t="str">
        <f t="shared" si="20"/>
        <v>白</v>
      </c>
      <c r="D115" s="128">
        <f t="shared" si="21"/>
        <v>5</v>
      </c>
      <c r="E115" s="129">
        <f t="shared" si="32"/>
        <v>4</v>
      </c>
      <c r="F115" s="130" t="str">
        <f t="shared" si="22"/>
        <v>丁班</v>
      </c>
      <c r="G115" s="128">
        <f t="shared" si="23"/>
        <v>10</v>
      </c>
      <c r="H115" s="131">
        <f t="shared" si="25"/>
        <v>0.0416666666666667</v>
      </c>
      <c r="I115" s="165">
        <f t="shared" si="26"/>
        <v>0.416666666666667</v>
      </c>
      <c r="J115" s="166" t="str">
        <f>IF(_penmei1_month_day!BO108="","",_penmei1_month_day!BO108)</f>
        <v/>
      </c>
      <c r="K115" s="167" t="str">
        <f>IF(_penmei1_month_day!BP108="","",_penmei1_month_day!BP108)</f>
        <v/>
      </c>
      <c r="L115" s="168" t="str">
        <f>IF(_penmei3_month_day!F108="","",_penmei3_month_day!F108)</f>
        <v/>
      </c>
      <c r="M115" s="166" t="str">
        <f>IF(_penmei3_month_day!A108="","",IF(_penmei3_month_day!A108=1,_penmei3_month_day!D108,_penmei3_month_day!E108))</f>
        <v/>
      </c>
      <c r="N115" s="166" t="str">
        <f>IF(_penmei3_month_day!A108="","",IF(_penmei3_month_day!A108=1,_penmei4_month_day!B108,_penmei5_month_day!B108))</f>
        <v/>
      </c>
      <c r="O115" s="166" t="str">
        <f>IF(_penmei3_month_day!A108="","",IF(_penmei3_month_day!A108=1,_penmei4_month_day!C108,_penmei5_month_day!C108))</f>
        <v/>
      </c>
      <c r="P115" s="169" t="str">
        <f>IF(_penmei1_month_day!BQ108="","",_penmei1_month_day!BQ108)</f>
        <v/>
      </c>
      <c r="Q115" s="197" t="str">
        <f>IF(_penmei12_month_day!A108="","",_penmei12_month_day!A108)</f>
        <v/>
      </c>
      <c r="R115" s="168" t="str">
        <f>IF(_penmei6_month_day!A108="","",_penmei6_month_day!A108)</f>
        <v/>
      </c>
      <c r="S115" s="198" t="str">
        <f>IF(_penmei2_month_day!G108="","",IF(_penmei2_month_day!G108=1,_penmei2_month_day!E108,_penmei2_month_day!F108))</f>
        <v/>
      </c>
      <c r="T115" s="197" t="str">
        <f>IF(_penmei3_month_day!A108="","",IF(_penmei10_month_day!G108=1,IF(_penmei10_month_day!C108="",_penmei10_month_day!F108,_penmei10_month_day!C108),IF(_penmei10_month_day!F108="",_penmei10_month_day!C108,_penmei10_month_day!F108)))</f>
        <v/>
      </c>
      <c r="U115" s="169" t="str">
        <f>IF(_penmei1_month_day!BR108="","",_penmei1_month_day!BR108)</f>
        <v/>
      </c>
      <c r="V115" s="169" t="str">
        <f>IF(_penmei3_month_day!A108="","",IF(_penmei3_month_day!A108=1,_penmei4_month_day!H108,_penmei5_month_day!H108))</f>
        <v/>
      </c>
      <c r="W115" s="199" t="str">
        <f>IF(_penmei3_month_day!A108="","",IF(_penmei3_month_day!A108=1,_penmei4_month_day!I108,_penmei5_month_day!I108))</f>
        <v/>
      </c>
      <c r="X115" s="200" t="str">
        <f>IF(_penmei11_month_day!A108="","",_penmei11_month_day!A108)</f>
        <v/>
      </c>
      <c r="Y115" s="221" t="str">
        <f>IF(_penmei11_month_day!B108="","",_penmei11_month_day!B108)</f>
        <v/>
      </c>
      <c r="Z115" s="222" t="str">
        <f>IF(_penmei11_month_day!C108="","",_penmei11_month_day!C108)</f>
        <v/>
      </c>
      <c r="AA115" s="223" t="str">
        <f>IF(_penmei11_month_day!D108="","",_penmei11_month_day!D108)</f>
        <v/>
      </c>
      <c r="AB115" s="222" t="str">
        <f>IF(_penmei11_month_day!E108="","",_penmei11_month_day!E108)</f>
        <v/>
      </c>
      <c r="AC115" s="224" t="str">
        <f>IF(_penmei11_month_day!F108="","",_penmei11_month_day!F108)</f>
        <v/>
      </c>
      <c r="AD115" s="222" t="str">
        <f>IF(_penmei11_month_day!G108="","",_penmei11_month_day!G108)</f>
        <v/>
      </c>
      <c r="AE115" s="225" t="str">
        <f>IF(_penmei11_month_day!H108="","",_penmei11_month_day!H108)</f>
        <v/>
      </c>
      <c r="AF115" s="226" t="str">
        <f>IF(_penmei11_month_day!I108="","",_penmei11_month_day!I108)</f>
        <v/>
      </c>
      <c r="AG115" s="225" t="str">
        <f>IF(_penmei11_month_day!J108="","",_penmei11_month_day!J108)</f>
        <v/>
      </c>
      <c r="AH115" s="226" t="str">
        <f>IF(_penmei11_month_day!K108="","",_penmei11_month_day!K108)</f>
        <v/>
      </c>
      <c r="AI115" s="225" t="str">
        <f>IF(_penmei11_month_day!L108="","",_penmei11_month_day!L108)</f>
        <v/>
      </c>
      <c r="AJ115" s="226" t="str">
        <f>IF(_penmei11_month_day!M108="","",_penmei11_month_day!M108)</f>
        <v/>
      </c>
      <c r="AK115" s="225" t="str">
        <f>IF(_penmei11_month_day!N108="","",_penmei11_month_day!N108)</f>
        <v/>
      </c>
      <c r="AL115" s="226" t="str">
        <f>IF(_penmei11_month_day!O108="","",_penmei11_month_day!O108)</f>
        <v/>
      </c>
      <c r="AM115" s="240" t="str">
        <f>IF(_penmei11_month_day!P108="","",_penmei11_month_day!P108)</f>
        <v/>
      </c>
      <c r="AN115" s="241"/>
      <c r="AO115" s="241"/>
    </row>
    <row r="116" ht="19.5" customHeight="1" spans="1:41">
      <c r="A116" s="126">
        <f t="shared" si="29"/>
        <v>43470</v>
      </c>
      <c r="B116" s="127">
        <f t="shared" si="19"/>
        <v>43470</v>
      </c>
      <c r="C116" s="128" t="str">
        <f t="shared" si="20"/>
        <v>白</v>
      </c>
      <c r="D116" s="128">
        <f t="shared" si="21"/>
        <v>5</v>
      </c>
      <c r="E116" s="129">
        <f t="shared" si="32"/>
        <v>4</v>
      </c>
      <c r="F116" s="130" t="str">
        <f t="shared" si="22"/>
        <v>丁班</v>
      </c>
      <c r="G116" s="128">
        <f t="shared" si="23"/>
        <v>11</v>
      </c>
      <c r="H116" s="131">
        <f t="shared" si="25"/>
        <v>0.0416666666666667</v>
      </c>
      <c r="I116" s="165">
        <f t="shared" si="26"/>
        <v>0.458333333333334</v>
      </c>
      <c r="J116" s="166" t="str">
        <f>IF(_penmei1_month_day!BO109="","",_penmei1_month_day!BO109)</f>
        <v/>
      </c>
      <c r="K116" s="167" t="str">
        <f>IF(_penmei1_month_day!BP109="","",_penmei1_month_day!BP109)</f>
        <v/>
      </c>
      <c r="L116" s="168" t="str">
        <f>IF(_penmei3_month_day!F109="","",_penmei3_month_day!F109)</f>
        <v/>
      </c>
      <c r="M116" s="166" t="str">
        <f>IF(_penmei3_month_day!A109="","",IF(_penmei3_month_day!A109=1,_penmei3_month_day!D109,_penmei3_month_day!E109))</f>
        <v/>
      </c>
      <c r="N116" s="166" t="str">
        <f>IF(_penmei3_month_day!A109="","",IF(_penmei3_month_day!A109=1,_penmei4_month_day!B109,_penmei5_month_day!B109))</f>
        <v/>
      </c>
      <c r="O116" s="166" t="str">
        <f>IF(_penmei3_month_day!A109="","",IF(_penmei3_month_day!A109=1,_penmei4_month_day!C109,_penmei5_month_day!C109))</f>
        <v/>
      </c>
      <c r="P116" s="169" t="str">
        <f>IF(_penmei1_month_day!BQ109="","",_penmei1_month_day!BQ109)</f>
        <v/>
      </c>
      <c r="Q116" s="197" t="str">
        <f>IF(_penmei12_month_day!A109="","",_penmei12_month_day!A109)</f>
        <v/>
      </c>
      <c r="R116" s="168" t="str">
        <f>IF(_penmei6_month_day!A109="","",_penmei6_month_day!A109)</f>
        <v/>
      </c>
      <c r="S116" s="198" t="str">
        <f>IF(_penmei2_month_day!G109="","",IF(_penmei2_month_day!G109=1,_penmei2_month_day!E109,_penmei2_month_day!F109))</f>
        <v/>
      </c>
      <c r="T116" s="197" t="str">
        <f>IF(_penmei3_month_day!A109="","",IF(_penmei10_month_day!G109=1,IF(_penmei10_month_day!C109="",_penmei10_month_day!F109,_penmei10_month_day!C109),IF(_penmei10_month_day!F109="",_penmei10_month_day!C109,_penmei10_month_day!F109)))</f>
        <v/>
      </c>
      <c r="U116" s="169" t="str">
        <f>IF(_penmei1_month_day!BR109="","",_penmei1_month_day!BR109)</f>
        <v/>
      </c>
      <c r="V116" s="169" t="str">
        <f>IF(_penmei3_month_day!A109="","",IF(_penmei3_month_day!A109=1,_penmei4_month_day!H109,_penmei5_month_day!H109))</f>
        <v/>
      </c>
      <c r="W116" s="199" t="str">
        <f>IF(_penmei3_month_day!A109="","",IF(_penmei3_month_day!A109=1,_penmei4_month_day!I109,_penmei5_month_day!I109))</f>
        <v/>
      </c>
      <c r="X116" s="200" t="str">
        <f>IF(_penmei11_month_day!A109="","",_penmei11_month_day!A109)</f>
        <v/>
      </c>
      <c r="Y116" s="221" t="str">
        <f>IF(_penmei11_month_day!B109="","",_penmei11_month_day!B109)</f>
        <v/>
      </c>
      <c r="Z116" s="222" t="str">
        <f>IF(_penmei11_month_day!C109="","",_penmei11_month_day!C109)</f>
        <v/>
      </c>
      <c r="AA116" s="223" t="str">
        <f>IF(_penmei11_month_day!D109="","",_penmei11_month_day!D109)</f>
        <v/>
      </c>
      <c r="AB116" s="222" t="str">
        <f>IF(_penmei11_month_day!E109="","",_penmei11_month_day!E109)</f>
        <v/>
      </c>
      <c r="AC116" s="224" t="str">
        <f>IF(_penmei11_month_day!F109="","",_penmei11_month_day!F109)</f>
        <v/>
      </c>
      <c r="AD116" s="222" t="str">
        <f>IF(_penmei11_month_day!G109="","",_penmei11_month_day!G109)</f>
        <v/>
      </c>
      <c r="AE116" s="225" t="str">
        <f>IF(_penmei11_month_day!H109="","",_penmei11_month_day!H109)</f>
        <v/>
      </c>
      <c r="AF116" s="226" t="str">
        <f>IF(_penmei11_month_day!I109="","",_penmei11_month_day!I109)</f>
        <v/>
      </c>
      <c r="AG116" s="225" t="str">
        <f>IF(_penmei11_month_day!J109="","",_penmei11_month_day!J109)</f>
        <v/>
      </c>
      <c r="AH116" s="226" t="str">
        <f>IF(_penmei11_month_day!K109="","",_penmei11_month_day!K109)</f>
        <v/>
      </c>
      <c r="AI116" s="225" t="str">
        <f>IF(_penmei11_month_day!L109="","",_penmei11_month_day!L109)</f>
        <v/>
      </c>
      <c r="AJ116" s="226" t="str">
        <f>IF(_penmei11_month_day!M109="","",_penmei11_month_day!M109)</f>
        <v/>
      </c>
      <c r="AK116" s="225" t="str">
        <f>IF(_penmei11_month_day!N109="","",_penmei11_month_day!N109)</f>
        <v/>
      </c>
      <c r="AL116" s="226" t="str">
        <f>IF(_penmei11_month_day!O109="","",_penmei11_month_day!O109)</f>
        <v/>
      </c>
      <c r="AM116" s="240" t="str">
        <f>IF(_penmei11_month_day!P109="","",_penmei11_month_day!P109)</f>
        <v/>
      </c>
      <c r="AN116" s="241"/>
      <c r="AO116" s="241"/>
    </row>
    <row r="117" ht="19.5" customHeight="1" spans="1:41">
      <c r="A117" s="126">
        <f t="shared" si="29"/>
        <v>43470</v>
      </c>
      <c r="B117" s="127">
        <f t="shared" si="19"/>
        <v>43470</v>
      </c>
      <c r="C117" s="128" t="str">
        <f t="shared" si="20"/>
        <v>白</v>
      </c>
      <c r="D117" s="128">
        <f t="shared" si="21"/>
        <v>5</v>
      </c>
      <c r="E117" s="129">
        <f t="shared" si="32"/>
        <v>4</v>
      </c>
      <c r="F117" s="130" t="str">
        <f t="shared" si="22"/>
        <v>丁班</v>
      </c>
      <c r="G117" s="128">
        <f t="shared" si="23"/>
        <v>12</v>
      </c>
      <c r="H117" s="131">
        <f t="shared" si="25"/>
        <v>0.0416666666666667</v>
      </c>
      <c r="I117" s="165">
        <f t="shared" si="26"/>
        <v>0.5</v>
      </c>
      <c r="J117" s="166" t="str">
        <f>IF(_penmei1_month_day!BO110="","",_penmei1_month_day!BO110)</f>
        <v/>
      </c>
      <c r="K117" s="167" t="str">
        <f>IF(_penmei1_month_day!BP110="","",_penmei1_month_day!BP110)</f>
        <v/>
      </c>
      <c r="L117" s="168" t="str">
        <f>IF(_penmei3_month_day!F110="","",_penmei3_month_day!F110)</f>
        <v/>
      </c>
      <c r="M117" s="166" t="str">
        <f>IF(_penmei3_month_day!A110="","",IF(_penmei3_month_day!A110=1,_penmei3_month_day!D110,_penmei3_month_day!E110))</f>
        <v/>
      </c>
      <c r="N117" s="166" t="str">
        <f>IF(_penmei3_month_day!A110="","",IF(_penmei3_month_day!A110=1,_penmei4_month_day!B110,_penmei5_month_day!B110))</f>
        <v/>
      </c>
      <c r="O117" s="166" t="str">
        <f>IF(_penmei3_month_day!A110="","",IF(_penmei3_month_day!A110=1,_penmei4_month_day!C110,_penmei5_month_day!C110))</f>
        <v/>
      </c>
      <c r="P117" s="169" t="str">
        <f>IF(_penmei1_month_day!BQ110="","",_penmei1_month_day!BQ110)</f>
        <v/>
      </c>
      <c r="Q117" s="197" t="str">
        <f>IF(_penmei12_month_day!A110="","",_penmei12_month_day!A110)</f>
        <v/>
      </c>
      <c r="R117" s="168" t="str">
        <f>IF(_penmei6_month_day!A110="","",_penmei6_month_day!A110)</f>
        <v/>
      </c>
      <c r="S117" s="198" t="str">
        <f>IF(_penmei2_month_day!G110="","",IF(_penmei2_month_day!G110=1,_penmei2_month_day!E110,_penmei2_month_day!F110))</f>
        <v/>
      </c>
      <c r="T117" s="197" t="str">
        <f>IF(_penmei3_month_day!A110="","",IF(_penmei10_month_day!G110=1,IF(_penmei10_month_day!C110="",_penmei10_month_day!F110,_penmei10_month_day!C110),IF(_penmei10_month_day!F110="",_penmei10_month_day!C110,_penmei10_month_day!F110)))</f>
        <v/>
      </c>
      <c r="U117" s="169" t="str">
        <f>IF(_penmei1_month_day!BR110="","",_penmei1_month_day!BR110)</f>
        <v/>
      </c>
      <c r="V117" s="169" t="str">
        <f>IF(_penmei3_month_day!A110="","",IF(_penmei3_month_day!A110=1,_penmei4_month_day!H110,_penmei5_month_day!H110))</f>
        <v/>
      </c>
      <c r="W117" s="199" t="str">
        <f>IF(_penmei3_month_day!A110="","",IF(_penmei3_month_day!A110=1,_penmei4_month_day!I110,_penmei5_month_day!I110))</f>
        <v/>
      </c>
      <c r="X117" s="200" t="str">
        <f>IF(_penmei11_month_day!A110="","",_penmei11_month_day!A110)</f>
        <v/>
      </c>
      <c r="Y117" s="221" t="str">
        <f>IF(_penmei11_month_day!B110="","",_penmei11_month_day!B110)</f>
        <v/>
      </c>
      <c r="Z117" s="222" t="str">
        <f>IF(_penmei11_month_day!C110="","",_penmei11_month_day!C110)</f>
        <v/>
      </c>
      <c r="AA117" s="223" t="str">
        <f>IF(_penmei11_month_day!D110="","",_penmei11_month_day!D110)</f>
        <v/>
      </c>
      <c r="AB117" s="222" t="str">
        <f>IF(_penmei11_month_day!E110="","",_penmei11_month_day!E110)</f>
        <v/>
      </c>
      <c r="AC117" s="224" t="str">
        <f>IF(_penmei11_month_day!F110="","",_penmei11_month_day!F110)</f>
        <v/>
      </c>
      <c r="AD117" s="222" t="str">
        <f>IF(_penmei11_month_day!G110="","",_penmei11_month_day!G110)</f>
        <v/>
      </c>
      <c r="AE117" s="225" t="str">
        <f>IF(_penmei11_month_day!H110="","",_penmei11_month_day!H110)</f>
        <v/>
      </c>
      <c r="AF117" s="226" t="str">
        <f>IF(_penmei11_month_day!I110="","",_penmei11_month_day!I110)</f>
        <v/>
      </c>
      <c r="AG117" s="225" t="str">
        <f>IF(_penmei11_month_day!J110="","",_penmei11_month_day!J110)</f>
        <v/>
      </c>
      <c r="AH117" s="226" t="str">
        <f>IF(_penmei11_month_day!K110="","",_penmei11_month_day!K110)</f>
        <v/>
      </c>
      <c r="AI117" s="225" t="str">
        <f>IF(_penmei11_month_day!L110="","",_penmei11_month_day!L110)</f>
        <v/>
      </c>
      <c r="AJ117" s="226" t="str">
        <f>IF(_penmei11_month_day!M110="","",_penmei11_month_day!M110)</f>
        <v/>
      </c>
      <c r="AK117" s="225" t="str">
        <f>IF(_penmei11_month_day!N110="","",_penmei11_month_day!N110)</f>
        <v/>
      </c>
      <c r="AL117" s="226" t="str">
        <f>IF(_penmei11_month_day!O110="","",_penmei11_month_day!O110)</f>
        <v/>
      </c>
      <c r="AM117" s="240" t="str">
        <f>IF(_penmei11_month_day!P110="","",_penmei11_month_day!P110)</f>
        <v/>
      </c>
      <c r="AN117" s="241"/>
      <c r="AO117" s="241"/>
    </row>
    <row r="118" ht="19.5" customHeight="1" spans="1:41">
      <c r="A118" s="126">
        <f t="shared" si="29"/>
        <v>43470</v>
      </c>
      <c r="B118" s="127">
        <f t="shared" si="19"/>
        <v>43470</v>
      </c>
      <c r="C118" s="128" t="str">
        <f t="shared" si="20"/>
        <v>白</v>
      </c>
      <c r="D118" s="128">
        <f t="shared" si="21"/>
        <v>5</v>
      </c>
      <c r="E118" s="129">
        <f t="shared" si="32"/>
        <v>4</v>
      </c>
      <c r="F118" s="130" t="str">
        <f t="shared" si="22"/>
        <v>丁班</v>
      </c>
      <c r="G118" s="128">
        <f t="shared" si="23"/>
        <v>13</v>
      </c>
      <c r="H118" s="131">
        <f t="shared" si="25"/>
        <v>0.0416666666666667</v>
      </c>
      <c r="I118" s="165">
        <f t="shared" si="26"/>
        <v>0.541666666666667</v>
      </c>
      <c r="J118" s="166" t="str">
        <f>IF(_penmei1_month_day!BO111="","",_penmei1_month_day!BO111)</f>
        <v/>
      </c>
      <c r="K118" s="167" t="str">
        <f>IF(_penmei1_month_day!BP111="","",_penmei1_month_day!BP111)</f>
        <v/>
      </c>
      <c r="L118" s="168" t="str">
        <f>IF(_penmei3_month_day!F111="","",_penmei3_month_day!F111)</f>
        <v/>
      </c>
      <c r="M118" s="166" t="str">
        <f>IF(_penmei3_month_day!A111="","",IF(_penmei3_month_day!A111=1,_penmei3_month_day!D111,_penmei3_month_day!E111))</f>
        <v/>
      </c>
      <c r="N118" s="166" t="str">
        <f>IF(_penmei3_month_day!A111="","",IF(_penmei3_month_day!A111=1,_penmei4_month_day!B111,_penmei5_month_day!B111))</f>
        <v/>
      </c>
      <c r="O118" s="166" t="str">
        <f>IF(_penmei3_month_day!A111="","",IF(_penmei3_month_day!A111=1,_penmei4_month_day!C111,_penmei5_month_day!C111))</f>
        <v/>
      </c>
      <c r="P118" s="169" t="str">
        <f>IF(_penmei1_month_day!BQ111="","",_penmei1_month_day!BQ111)</f>
        <v/>
      </c>
      <c r="Q118" s="197" t="str">
        <f>IF(_penmei12_month_day!A111="","",_penmei12_month_day!A111)</f>
        <v/>
      </c>
      <c r="R118" s="168" t="str">
        <f>IF(_penmei6_month_day!A111="","",_penmei6_month_day!A111)</f>
        <v/>
      </c>
      <c r="S118" s="198" t="str">
        <f>IF(_penmei2_month_day!G111="","",IF(_penmei2_month_day!G111=1,_penmei2_month_day!E111,_penmei2_month_day!F111))</f>
        <v/>
      </c>
      <c r="T118" s="197" t="str">
        <f>IF(_penmei3_month_day!A111="","",IF(_penmei10_month_day!G111=1,IF(_penmei10_month_day!C111="",_penmei10_month_day!F111,_penmei10_month_day!C111),IF(_penmei10_month_day!F111="",_penmei10_month_day!C111,_penmei10_month_day!F111)))</f>
        <v/>
      </c>
      <c r="U118" s="169" t="str">
        <f>IF(_penmei1_month_day!BR111="","",_penmei1_month_day!BR111)</f>
        <v/>
      </c>
      <c r="V118" s="169" t="str">
        <f>IF(_penmei3_month_day!A111="","",IF(_penmei3_month_day!A111=1,_penmei4_month_day!H111,_penmei5_month_day!H111))</f>
        <v/>
      </c>
      <c r="W118" s="199" t="str">
        <f>IF(_penmei3_month_day!A111="","",IF(_penmei3_month_day!A111=1,_penmei4_month_day!I111,_penmei5_month_day!I111))</f>
        <v/>
      </c>
      <c r="X118" s="200" t="str">
        <f>IF(_penmei11_month_day!A111="","",_penmei11_month_day!A111)</f>
        <v/>
      </c>
      <c r="Y118" s="221" t="str">
        <f>IF(_penmei11_month_day!B111="","",_penmei11_month_day!B111)</f>
        <v/>
      </c>
      <c r="Z118" s="222" t="str">
        <f>IF(_penmei11_month_day!C111="","",_penmei11_month_day!C111)</f>
        <v/>
      </c>
      <c r="AA118" s="223" t="str">
        <f>IF(_penmei11_month_day!D111="","",_penmei11_month_day!D111)</f>
        <v/>
      </c>
      <c r="AB118" s="222" t="str">
        <f>IF(_penmei11_month_day!E111="","",_penmei11_month_day!E111)</f>
        <v/>
      </c>
      <c r="AC118" s="224" t="str">
        <f>IF(_penmei11_month_day!F111="","",_penmei11_month_day!F111)</f>
        <v/>
      </c>
      <c r="AD118" s="222" t="str">
        <f>IF(_penmei11_month_day!G111="","",_penmei11_month_day!G111)</f>
        <v/>
      </c>
      <c r="AE118" s="225" t="str">
        <f>IF(_penmei11_month_day!H111="","",_penmei11_month_day!H111)</f>
        <v/>
      </c>
      <c r="AF118" s="226" t="str">
        <f>IF(_penmei11_month_day!I111="","",_penmei11_month_day!I111)</f>
        <v/>
      </c>
      <c r="AG118" s="225" t="str">
        <f>IF(_penmei11_month_day!J111="","",_penmei11_month_day!J111)</f>
        <v/>
      </c>
      <c r="AH118" s="226" t="str">
        <f>IF(_penmei11_month_day!K111="","",_penmei11_month_day!K111)</f>
        <v/>
      </c>
      <c r="AI118" s="225" t="str">
        <f>IF(_penmei11_month_day!L111="","",_penmei11_month_day!L111)</f>
        <v/>
      </c>
      <c r="AJ118" s="226" t="str">
        <f>IF(_penmei11_month_day!M111="","",_penmei11_month_day!M111)</f>
        <v/>
      </c>
      <c r="AK118" s="225" t="str">
        <f>IF(_penmei11_month_day!N111="","",_penmei11_month_day!N111)</f>
        <v/>
      </c>
      <c r="AL118" s="226" t="str">
        <f>IF(_penmei11_month_day!O111="","",_penmei11_month_day!O111)</f>
        <v/>
      </c>
      <c r="AM118" s="240" t="str">
        <f>IF(_penmei11_month_day!P111="","",_penmei11_month_day!P111)</f>
        <v/>
      </c>
      <c r="AN118" s="241"/>
      <c r="AO118" s="241"/>
    </row>
    <row r="119" ht="19.5" customHeight="1" spans="1:41">
      <c r="A119" s="126">
        <f t="shared" si="29"/>
        <v>43470</v>
      </c>
      <c r="B119" s="127">
        <f t="shared" si="19"/>
        <v>43470</v>
      </c>
      <c r="C119" s="128" t="str">
        <f t="shared" si="20"/>
        <v>白</v>
      </c>
      <c r="D119" s="128">
        <f t="shared" si="21"/>
        <v>5</v>
      </c>
      <c r="E119" s="129">
        <f t="shared" si="32"/>
        <v>4</v>
      </c>
      <c r="F119" s="130" t="str">
        <f t="shared" si="22"/>
        <v>丁班</v>
      </c>
      <c r="G119" s="128">
        <f t="shared" si="23"/>
        <v>14</v>
      </c>
      <c r="H119" s="131">
        <f t="shared" si="25"/>
        <v>0.0416666666666667</v>
      </c>
      <c r="I119" s="165">
        <f t="shared" si="26"/>
        <v>0.583333333333334</v>
      </c>
      <c r="J119" s="166" t="str">
        <f>IF(_penmei1_month_day!BO112="","",_penmei1_month_day!BO112)</f>
        <v/>
      </c>
      <c r="K119" s="167" t="str">
        <f>IF(_penmei1_month_day!BP112="","",_penmei1_month_day!BP112)</f>
        <v/>
      </c>
      <c r="L119" s="168" t="str">
        <f>IF(_penmei3_month_day!F112="","",_penmei3_month_day!F112)</f>
        <v/>
      </c>
      <c r="M119" s="166" t="str">
        <f>IF(_penmei3_month_day!A112="","",IF(_penmei3_month_day!A112=1,_penmei3_month_day!D112,_penmei3_month_day!E112))</f>
        <v/>
      </c>
      <c r="N119" s="166" t="str">
        <f>IF(_penmei3_month_day!A112="","",IF(_penmei3_month_day!A112=1,_penmei4_month_day!B112,_penmei5_month_day!B112))</f>
        <v/>
      </c>
      <c r="O119" s="166" t="str">
        <f>IF(_penmei3_month_day!A112="","",IF(_penmei3_month_day!A112=1,_penmei4_month_day!C112,_penmei5_month_day!C112))</f>
        <v/>
      </c>
      <c r="P119" s="169" t="str">
        <f>IF(_penmei1_month_day!BQ112="","",_penmei1_month_day!BQ112)</f>
        <v/>
      </c>
      <c r="Q119" s="197" t="str">
        <f>IF(_penmei12_month_day!A112="","",_penmei12_month_day!A112)</f>
        <v/>
      </c>
      <c r="R119" s="168" t="str">
        <f>IF(_penmei6_month_day!A112="","",_penmei6_month_day!A112)</f>
        <v/>
      </c>
      <c r="S119" s="198" t="str">
        <f>IF(_penmei2_month_day!G112="","",IF(_penmei2_month_day!G112=1,_penmei2_month_day!E112,_penmei2_month_day!F112))</f>
        <v/>
      </c>
      <c r="T119" s="197" t="str">
        <f>IF(_penmei3_month_day!A112="","",IF(_penmei10_month_day!G112=1,IF(_penmei10_month_day!C112="",_penmei10_month_day!F112,_penmei10_month_day!C112),IF(_penmei10_month_day!F112="",_penmei10_month_day!C112,_penmei10_month_day!F112)))</f>
        <v/>
      </c>
      <c r="U119" s="169" t="str">
        <f>IF(_penmei1_month_day!BR112="","",_penmei1_month_day!BR112)</f>
        <v/>
      </c>
      <c r="V119" s="169" t="str">
        <f>IF(_penmei3_month_day!A112="","",IF(_penmei3_month_day!A112=1,_penmei4_month_day!H112,_penmei5_month_day!H112))</f>
        <v/>
      </c>
      <c r="W119" s="199" t="str">
        <f>IF(_penmei3_month_day!A112="","",IF(_penmei3_month_day!A112=1,_penmei4_month_day!I112,_penmei5_month_day!I112))</f>
        <v/>
      </c>
      <c r="X119" s="200" t="str">
        <f>IF(_penmei11_month_day!A112="","",_penmei11_month_day!A112)</f>
        <v/>
      </c>
      <c r="Y119" s="221" t="str">
        <f>IF(_penmei11_month_day!B112="","",_penmei11_month_day!B112)</f>
        <v/>
      </c>
      <c r="Z119" s="222" t="str">
        <f>IF(_penmei11_month_day!C112="","",_penmei11_month_day!C112)</f>
        <v/>
      </c>
      <c r="AA119" s="223" t="str">
        <f>IF(_penmei11_month_day!D112="","",_penmei11_month_day!D112)</f>
        <v/>
      </c>
      <c r="AB119" s="222" t="str">
        <f>IF(_penmei11_month_day!E112="","",_penmei11_month_day!E112)</f>
        <v/>
      </c>
      <c r="AC119" s="224" t="str">
        <f>IF(_penmei11_month_day!F112="","",_penmei11_month_day!F112)</f>
        <v/>
      </c>
      <c r="AD119" s="222" t="str">
        <f>IF(_penmei11_month_day!G112="","",_penmei11_month_day!G112)</f>
        <v/>
      </c>
      <c r="AE119" s="225" t="str">
        <f>IF(_penmei11_month_day!H112="","",_penmei11_month_day!H112)</f>
        <v/>
      </c>
      <c r="AF119" s="226" t="str">
        <f>IF(_penmei11_month_day!I112="","",_penmei11_month_day!I112)</f>
        <v/>
      </c>
      <c r="AG119" s="225" t="str">
        <f>IF(_penmei11_month_day!J112="","",_penmei11_month_day!J112)</f>
        <v/>
      </c>
      <c r="AH119" s="226" t="str">
        <f>IF(_penmei11_month_day!K112="","",_penmei11_month_day!K112)</f>
        <v/>
      </c>
      <c r="AI119" s="225" t="str">
        <f>IF(_penmei11_month_day!L112="","",_penmei11_month_day!L112)</f>
        <v/>
      </c>
      <c r="AJ119" s="226" t="str">
        <f>IF(_penmei11_month_day!M112="","",_penmei11_month_day!M112)</f>
        <v/>
      </c>
      <c r="AK119" s="225" t="str">
        <f>IF(_penmei11_month_day!N112="","",_penmei11_month_day!N112)</f>
        <v/>
      </c>
      <c r="AL119" s="226" t="str">
        <f>IF(_penmei11_month_day!O112="","",_penmei11_month_day!O112)</f>
        <v/>
      </c>
      <c r="AM119" s="240" t="str">
        <f>IF(_penmei11_month_day!P112="","",_penmei11_month_day!P112)</f>
        <v/>
      </c>
      <c r="AN119" s="241"/>
      <c r="AO119" s="241"/>
    </row>
    <row r="120" ht="19.5" customHeight="1" spans="1:41">
      <c r="A120" s="132">
        <f t="shared" si="29"/>
        <v>43470</v>
      </c>
      <c r="B120" s="133">
        <f t="shared" si="19"/>
        <v>43470</v>
      </c>
      <c r="C120" s="134" t="str">
        <f t="shared" si="20"/>
        <v>白</v>
      </c>
      <c r="D120" s="134">
        <f t="shared" si="21"/>
        <v>5</v>
      </c>
      <c r="E120" s="135">
        <f t="shared" si="32"/>
        <v>4</v>
      </c>
      <c r="F120" s="136" t="str">
        <f t="shared" si="22"/>
        <v>丁班</v>
      </c>
      <c r="G120" s="134">
        <f t="shared" si="23"/>
        <v>15</v>
      </c>
      <c r="H120" s="137">
        <f t="shared" si="25"/>
        <v>0.0416666666666667</v>
      </c>
      <c r="I120" s="170">
        <f t="shared" si="26"/>
        <v>0.625000000000001</v>
      </c>
      <c r="J120" s="171" t="str">
        <f>IF(_penmei1_month_day!BO113="","",_penmei1_month_day!BO113)</f>
        <v/>
      </c>
      <c r="K120" s="172" t="str">
        <f>IF(_penmei1_month_day!BP113="","",_penmei1_month_day!BP113)</f>
        <v/>
      </c>
      <c r="L120" s="173" t="str">
        <f>IF(_penmei3_month_day!F113="","",_penmei3_month_day!F113)</f>
        <v/>
      </c>
      <c r="M120" s="171" t="str">
        <f>IF(_penmei3_month_day!A113="","",IF(_penmei3_month_day!A113=1,_penmei3_month_day!D113,_penmei3_month_day!E113))</f>
        <v/>
      </c>
      <c r="N120" s="171" t="str">
        <f>IF(_penmei3_month_day!A113="","",IF(_penmei3_month_day!A113=1,_penmei4_month_day!B113,_penmei5_month_day!B113))</f>
        <v/>
      </c>
      <c r="O120" s="171" t="str">
        <f>IF(_penmei3_month_day!A113="","",IF(_penmei3_month_day!A113=1,_penmei4_month_day!C113,_penmei5_month_day!C113))</f>
        <v/>
      </c>
      <c r="P120" s="174" t="str">
        <f>IF(_penmei1_month_day!BQ113="","",_penmei1_month_day!BQ113)</f>
        <v/>
      </c>
      <c r="Q120" s="201" t="str">
        <f>IF(_penmei12_month_day!A113="","",_penmei12_month_day!A113)</f>
        <v/>
      </c>
      <c r="R120" s="173" t="str">
        <f>IF(_penmei6_month_day!A113="","",_penmei6_month_day!A113)</f>
        <v/>
      </c>
      <c r="S120" s="202" t="str">
        <f>IF(_penmei2_month_day!G113="","",IF(_penmei2_month_day!G113=1,_penmei2_month_day!E113,_penmei2_month_day!F113))</f>
        <v/>
      </c>
      <c r="T120" s="201" t="str">
        <f>IF(_penmei3_month_day!A113="","",IF(_penmei10_month_day!G113=1,IF(_penmei10_month_day!C113="",_penmei10_month_day!F113,_penmei10_month_day!C113),IF(_penmei10_month_day!F113="",_penmei10_month_day!C113,_penmei10_month_day!F113)))</f>
        <v/>
      </c>
      <c r="U120" s="174" t="str">
        <f>IF(_penmei1_month_day!BR113="","",_penmei1_month_day!BR113)</f>
        <v/>
      </c>
      <c r="V120" s="174" t="str">
        <f>IF(_penmei3_month_day!A113="","",IF(_penmei3_month_day!A113=1,_penmei4_month_day!H113,_penmei5_month_day!H113))</f>
        <v/>
      </c>
      <c r="W120" s="203" t="str">
        <f>IF(_penmei3_month_day!A113="","",IF(_penmei3_month_day!A113=1,_penmei4_month_day!I113,_penmei5_month_day!I113))</f>
        <v/>
      </c>
      <c r="X120" s="204" t="str">
        <f>IF(_penmei11_month_day!A113="","",_penmei11_month_day!A113)</f>
        <v/>
      </c>
      <c r="Y120" s="227" t="str">
        <f>IF(_penmei11_month_day!B113="","",_penmei11_month_day!B113)</f>
        <v/>
      </c>
      <c r="Z120" s="228" t="str">
        <f>IF(_penmei11_month_day!C113="","",_penmei11_month_day!C113)</f>
        <v/>
      </c>
      <c r="AA120" s="229" t="str">
        <f>IF(_penmei11_month_day!D113="","",_penmei11_month_day!D113)</f>
        <v/>
      </c>
      <c r="AB120" s="228" t="str">
        <f>IF(_penmei11_month_day!E113="","",_penmei11_month_day!E113)</f>
        <v/>
      </c>
      <c r="AC120" s="230" t="str">
        <f>IF(_penmei11_month_day!F113="","",_penmei11_month_day!F113)</f>
        <v/>
      </c>
      <c r="AD120" s="228" t="str">
        <f>IF(_penmei11_month_day!G113="","",_penmei11_month_day!G113)</f>
        <v/>
      </c>
      <c r="AE120" s="231" t="str">
        <f>IF(_penmei11_month_day!H113="","",_penmei11_month_day!H113)</f>
        <v/>
      </c>
      <c r="AF120" s="232" t="str">
        <f>IF(_penmei11_month_day!I113="","",_penmei11_month_day!I113)</f>
        <v/>
      </c>
      <c r="AG120" s="231" t="str">
        <f>IF(_penmei11_month_day!J113="","",_penmei11_month_day!J113)</f>
        <v/>
      </c>
      <c r="AH120" s="232" t="str">
        <f>IF(_penmei11_month_day!K113="","",_penmei11_month_day!K113)</f>
        <v/>
      </c>
      <c r="AI120" s="231" t="str">
        <f>IF(_penmei11_month_day!L113="","",_penmei11_month_day!L113)</f>
        <v/>
      </c>
      <c r="AJ120" s="232" t="str">
        <f>IF(_penmei11_month_day!M113="","",_penmei11_month_day!M113)</f>
        <v/>
      </c>
      <c r="AK120" s="231" t="str">
        <f>IF(_penmei11_month_day!N113="","",_penmei11_month_day!N113)</f>
        <v/>
      </c>
      <c r="AL120" s="232" t="str">
        <f>IF(_penmei11_month_day!O113="","",_penmei11_month_day!O113)</f>
        <v/>
      </c>
      <c r="AM120" s="242" t="str">
        <f>IF(_penmei11_month_day!P113="","",_penmei11_month_day!P113)</f>
        <v/>
      </c>
      <c r="AN120" s="243" t="s">
        <v>83</v>
      </c>
      <c r="AO120" s="247" t="s">
        <v>88</v>
      </c>
    </row>
    <row r="121" ht="19.5" customHeight="1" spans="1:41">
      <c r="A121" s="120">
        <f t="shared" si="29"/>
        <v>43470</v>
      </c>
      <c r="B121" s="121">
        <f t="shared" si="19"/>
        <v>43470</v>
      </c>
      <c r="C121" s="122" t="str">
        <f t="shared" si="20"/>
        <v>中</v>
      </c>
      <c r="D121" s="122">
        <f t="shared" si="21"/>
        <v>5</v>
      </c>
      <c r="E121" s="123">
        <f>IF(AND(E113=4),1,IF(AND(E113&lt;4),(E113+1),))</f>
        <v>1</v>
      </c>
      <c r="F121" s="124" t="str">
        <f t="shared" si="22"/>
        <v>甲班</v>
      </c>
      <c r="G121" s="122">
        <f t="shared" si="23"/>
        <v>16</v>
      </c>
      <c r="H121" s="125">
        <f t="shared" si="25"/>
        <v>0.0416666666666667</v>
      </c>
      <c r="I121" s="160">
        <f t="shared" si="26"/>
        <v>0.666666666666667</v>
      </c>
      <c r="J121" s="161" t="str">
        <f>IF(_penmei1_month_day!BO114="","",_penmei1_month_day!BO114)</f>
        <v/>
      </c>
      <c r="K121" s="162" t="str">
        <f>IF(_penmei1_month_day!BP114="","",_penmei1_month_day!BP114)</f>
        <v/>
      </c>
      <c r="L121" s="163" t="str">
        <f>IF(_penmei3_month_day!F114="","",_penmei3_month_day!F114)</f>
        <v/>
      </c>
      <c r="M121" s="161" t="str">
        <f>IF(_penmei3_month_day!A114="","",IF(_penmei3_month_day!A114=1,_penmei3_month_day!D114,_penmei3_month_day!E114))</f>
        <v/>
      </c>
      <c r="N121" s="161" t="str">
        <f>IF(_penmei3_month_day!A114="","",IF(_penmei3_month_day!A114=1,_penmei4_month_day!B114,_penmei5_month_day!B114))</f>
        <v/>
      </c>
      <c r="O121" s="161" t="str">
        <f>IF(_penmei3_month_day!A114="","",IF(_penmei3_month_day!A114=1,_penmei4_month_day!C114,_penmei5_month_day!C114))</f>
        <v/>
      </c>
      <c r="P121" s="164" t="str">
        <f>IF(_penmei1_month_day!BQ114="","",_penmei1_month_day!BQ114)</f>
        <v/>
      </c>
      <c r="Q121" s="193" t="str">
        <f>IF(_penmei12_month_day!A114="","",_penmei12_month_day!A114)</f>
        <v/>
      </c>
      <c r="R121" s="163" t="str">
        <f>IF(_penmei6_month_day!A114="","",_penmei6_month_day!A114)</f>
        <v/>
      </c>
      <c r="S121" s="194" t="str">
        <f>IF(_penmei2_month_day!G114="","",IF(_penmei2_month_day!G114=1,_penmei2_month_day!E114,_penmei2_month_day!F114))</f>
        <v/>
      </c>
      <c r="T121" s="193" t="str">
        <f>IF(_penmei3_month_day!A114="","",IF(_penmei10_month_day!G114=1,IF(_penmei10_month_day!C114="",_penmei10_month_day!F114,_penmei10_month_day!C114),IF(_penmei10_month_day!F114="",_penmei10_month_day!C114,_penmei10_month_day!F114)))</f>
        <v/>
      </c>
      <c r="U121" s="164" t="str">
        <f>IF(_penmei1_month_day!BR114="","",_penmei1_month_day!BR114)</f>
        <v/>
      </c>
      <c r="V121" s="164" t="str">
        <f>IF(_penmei3_month_day!A114="","",IF(_penmei3_month_day!A114=1,_penmei4_month_day!H114,_penmei5_month_day!H114))</f>
        <v/>
      </c>
      <c r="W121" s="195" t="str">
        <f>IF(_penmei3_month_day!A114="","",IF(_penmei3_month_day!A114=1,_penmei4_month_day!I114,_penmei5_month_day!I114))</f>
        <v/>
      </c>
      <c r="X121" s="196" t="str">
        <f>IF(_penmei11_month_day!A114="","",_penmei11_month_day!A114)</f>
        <v/>
      </c>
      <c r="Y121" s="215" t="str">
        <f>IF(_penmei11_month_day!B114="","",_penmei11_month_day!B114)</f>
        <v/>
      </c>
      <c r="Z121" s="216" t="str">
        <f>IF(_penmei11_month_day!C114="","",_penmei11_month_day!C114)</f>
        <v/>
      </c>
      <c r="AA121" s="217" t="str">
        <f>IF(_penmei11_month_day!D114="","",_penmei11_month_day!D114)</f>
        <v/>
      </c>
      <c r="AB121" s="216" t="str">
        <f>IF(_penmei11_month_day!E114="","",_penmei11_month_day!E114)</f>
        <v/>
      </c>
      <c r="AC121" s="218" t="str">
        <f>IF(_penmei11_month_day!F114="","",_penmei11_month_day!F114)</f>
        <v/>
      </c>
      <c r="AD121" s="216" t="str">
        <f>IF(_penmei11_month_day!G114="","",_penmei11_month_day!G114)</f>
        <v/>
      </c>
      <c r="AE121" s="219" t="str">
        <f>IF(_penmei11_month_day!H114="","",_penmei11_month_day!H114)</f>
        <v/>
      </c>
      <c r="AF121" s="220" t="str">
        <f>IF(_penmei11_month_day!I114="","",_penmei11_month_day!I114)</f>
        <v/>
      </c>
      <c r="AG121" s="219" t="str">
        <f>IF(_penmei11_month_day!J114="","",_penmei11_month_day!J114)</f>
        <v/>
      </c>
      <c r="AH121" s="220" t="str">
        <f>IF(_penmei11_month_day!K114="","",_penmei11_month_day!K114)</f>
        <v/>
      </c>
      <c r="AI121" s="219" t="str">
        <f>IF(_penmei11_month_day!L114="","",_penmei11_month_day!L114)</f>
        <v/>
      </c>
      <c r="AJ121" s="220" t="str">
        <f>IF(_penmei11_month_day!M114="","",_penmei11_month_day!M114)</f>
        <v/>
      </c>
      <c r="AK121" s="219" t="str">
        <f>IF(_penmei11_month_day!N114="","",_penmei11_month_day!N114)</f>
        <v/>
      </c>
      <c r="AL121" s="220" t="str">
        <f>IF(_penmei11_month_day!O114="","",_penmei11_month_day!O114)</f>
        <v/>
      </c>
      <c r="AM121" s="238" t="str">
        <f>IF(_penmei11_month_day!P114="","",_penmei11_month_day!P114)</f>
        <v/>
      </c>
      <c r="AN121" s="239"/>
      <c r="AO121" s="239"/>
    </row>
    <row r="122" ht="19.5" customHeight="1" spans="1:41">
      <c r="A122" s="126">
        <f t="shared" si="29"/>
        <v>43470</v>
      </c>
      <c r="B122" s="127">
        <f t="shared" si="19"/>
        <v>43470</v>
      </c>
      <c r="C122" s="128" t="str">
        <f t="shared" si="20"/>
        <v>中</v>
      </c>
      <c r="D122" s="128">
        <f t="shared" si="21"/>
        <v>5</v>
      </c>
      <c r="E122" s="129">
        <f t="shared" ref="E122:E128" si="33">E121</f>
        <v>1</v>
      </c>
      <c r="F122" s="130" t="str">
        <f t="shared" si="22"/>
        <v>甲班</v>
      </c>
      <c r="G122" s="128">
        <f t="shared" si="23"/>
        <v>17</v>
      </c>
      <c r="H122" s="131">
        <f t="shared" si="25"/>
        <v>0.0416666666666667</v>
      </c>
      <c r="I122" s="165">
        <f t="shared" si="26"/>
        <v>0.708333333333334</v>
      </c>
      <c r="J122" s="166" t="str">
        <f>IF(_penmei1_month_day!BO115="","",_penmei1_month_day!BO115)</f>
        <v/>
      </c>
      <c r="K122" s="167" t="str">
        <f>IF(_penmei1_month_day!BP115="","",_penmei1_month_day!BP115)</f>
        <v/>
      </c>
      <c r="L122" s="168" t="str">
        <f>IF(_penmei3_month_day!F115="","",_penmei3_month_day!F115)</f>
        <v/>
      </c>
      <c r="M122" s="166" t="str">
        <f>IF(_penmei3_month_day!A115="","",IF(_penmei3_month_day!A115=1,_penmei3_month_day!D115,_penmei3_month_day!E115))</f>
        <v/>
      </c>
      <c r="N122" s="166" t="str">
        <f>IF(_penmei3_month_day!A115="","",IF(_penmei3_month_day!A115=1,_penmei4_month_day!B115,_penmei5_month_day!B115))</f>
        <v/>
      </c>
      <c r="O122" s="166" t="str">
        <f>IF(_penmei3_month_day!A115="","",IF(_penmei3_month_day!A115=1,_penmei4_month_day!C115,_penmei5_month_day!C115))</f>
        <v/>
      </c>
      <c r="P122" s="169" t="str">
        <f>IF(_penmei1_month_day!BQ115="","",_penmei1_month_day!BQ115)</f>
        <v/>
      </c>
      <c r="Q122" s="197" t="str">
        <f>IF(_penmei12_month_day!A115="","",_penmei12_month_day!A115)</f>
        <v/>
      </c>
      <c r="R122" s="168" t="str">
        <f>IF(_penmei6_month_day!A115="","",_penmei6_month_day!A115)</f>
        <v/>
      </c>
      <c r="S122" s="198" t="str">
        <f>IF(_penmei2_month_day!G115="","",IF(_penmei2_month_day!G115=1,_penmei2_month_day!E115,_penmei2_month_day!F115))</f>
        <v/>
      </c>
      <c r="T122" s="197" t="str">
        <f>IF(_penmei3_month_day!A115="","",IF(_penmei10_month_day!G115=1,IF(_penmei10_month_day!C115="",_penmei10_month_day!F115,_penmei10_month_day!C115),IF(_penmei10_month_day!F115="",_penmei10_month_day!C115,_penmei10_month_day!F115)))</f>
        <v/>
      </c>
      <c r="U122" s="169" t="str">
        <f>IF(_penmei1_month_day!BR115="","",_penmei1_month_day!BR115)</f>
        <v/>
      </c>
      <c r="V122" s="169" t="str">
        <f>IF(_penmei3_month_day!A115="","",IF(_penmei3_month_day!A115=1,_penmei4_month_day!H115,_penmei5_month_day!H115))</f>
        <v/>
      </c>
      <c r="W122" s="199" t="str">
        <f>IF(_penmei3_month_day!A115="","",IF(_penmei3_month_day!A115=1,_penmei4_month_day!I115,_penmei5_month_day!I115))</f>
        <v/>
      </c>
      <c r="X122" s="200" t="str">
        <f>IF(_penmei11_month_day!A115="","",_penmei11_month_day!A115)</f>
        <v/>
      </c>
      <c r="Y122" s="221" t="str">
        <f>IF(_penmei11_month_day!B115="","",_penmei11_month_day!B115)</f>
        <v/>
      </c>
      <c r="Z122" s="222" t="str">
        <f>IF(_penmei11_month_day!C115="","",_penmei11_month_day!C115)</f>
        <v/>
      </c>
      <c r="AA122" s="223" t="str">
        <f>IF(_penmei11_month_day!D115="","",_penmei11_month_day!D115)</f>
        <v/>
      </c>
      <c r="AB122" s="222" t="str">
        <f>IF(_penmei11_month_day!E115="","",_penmei11_month_day!E115)</f>
        <v/>
      </c>
      <c r="AC122" s="224" t="str">
        <f>IF(_penmei11_month_day!F115="","",_penmei11_month_day!F115)</f>
        <v/>
      </c>
      <c r="AD122" s="222" t="str">
        <f>IF(_penmei11_month_day!G115="","",_penmei11_month_day!G115)</f>
        <v/>
      </c>
      <c r="AE122" s="225" t="str">
        <f>IF(_penmei11_month_day!H115="","",_penmei11_month_day!H115)</f>
        <v/>
      </c>
      <c r="AF122" s="226" t="str">
        <f>IF(_penmei11_month_day!I115="","",_penmei11_month_day!I115)</f>
        <v/>
      </c>
      <c r="AG122" s="225" t="str">
        <f>IF(_penmei11_month_day!J115="","",_penmei11_month_day!J115)</f>
        <v/>
      </c>
      <c r="AH122" s="226" t="str">
        <f>IF(_penmei11_month_day!K115="","",_penmei11_month_day!K115)</f>
        <v/>
      </c>
      <c r="AI122" s="225" t="str">
        <f>IF(_penmei11_month_day!L115="","",_penmei11_month_day!L115)</f>
        <v/>
      </c>
      <c r="AJ122" s="226" t="str">
        <f>IF(_penmei11_month_day!M115="","",_penmei11_month_day!M115)</f>
        <v/>
      </c>
      <c r="AK122" s="225" t="str">
        <f>IF(_penmei11_month_day!N115="","",_penmei11_month_day!N115)</f>
        <v/>
      </c>
      <c r="AL122" s="226" t="str">
        <f>IF(_penmei11_month_day!O115="","",_penmei11_month_day!O115)</f>
        <v/>
      </c>
      <c r="AM122" s="240" t="str">
        <f>IF(_penmei11_month_day!P115="","",_penmei11_month_day!P115)</f>
        <v/>
      </c>
      <c r="AN122" s="241"/>
      <c r="AO122" s="241"/>
    </row>
    <row r="123" ht="19.5" customHeight="1" spans="1:41">
      <c r="A123" s="126">
        <f t="shared" si="29"/>
        <v>43470</v>
      </c>
      <c r="B123" s="127">
        <f t="shared" si="19"/>
        <v>43470</v>
      </c>
      <c r="C123" s="128" t="str">
        <f t="shared" si="20"/>
        <v>中</v>
      </c>
      <c r="D123" s="128">
        <f t="shared" si="21"/>
        <v>5</v>
      </c>
      <c r="E123" s="129">
        <f t="shared" si="33"/>
        <v>1</v>
      </c>
      <c r="F123" s="130" t="str">
        <f t="shared" si="22"/>
        <v>甲班</v>
      </c>
      <c r="G123" s="128">
        <f t="shared" si="23"/>
        <v>18</v>
      </c>
      <c r="H123" s="131">
        <f t="shared" si="25"/>
        <v>0.0416666666666667</v>
      </c>
      <c r="I123" s="165">
        <f t="shared" si="26"/>
        <v>0.750000000000001</v>
      </c>
      <c r="J123" s="166" t="str">
        <f>IF(_penmei1_month_day!BO116="","",_penmei1_month_day!BO116)</f>
        <v/>
      </c>
      <c r="K123" s="167" t="str">
        <f>IF(_penmei1_month_day!BP116="","",_penmei1_month_day!BP116)</f>
        <v/>
      </c>
      <c r="L123" s="168" t="str">
        <f>IF(_penmei3_month_day!F116="","",_penmei3_month_day!F116)</f>
        <v/>
      </c>
      <c r="M123" s="166" t="str">
        <f>IF(_penmei3_month_day!A116="","",IF(_penmei3_month_day!A116=1,_penmei3_month_day!D116,_penmei3_month_day!E116))</f>
        <v/>
      </c>
      <c r="N123" s="166" t="str">
        <f>IF(_penmei3_month_day!A116="","",IF(_penmei3_month_day!A116=1,_penmei4_month_day!B116,_penmei5_month_day!B116))</f>
        <v/>
      </c>
      <c r="O123" s="166" t="str">
        <f>IF(_penmei3_month_day!A116="","",IF(_penmei3_month_day!A116=1,_penmei4_month_day!C116,_penmei5_month_day!C116))</f>
        <v/>
      </c>
      <c r="P123" s="169" t="str">
        <f>IF(_penmei1_month_day!BQ116="","",_penmei1_month_day!BQ116)</f>
        <v/>
      </c>
      <c r="Q123" s="197" t="str">
        <f>IF(_penmei12_month_day!A116="","",_penmei12_month_day!A116)</f>
        <v/>
      </c>
      <c r="R123" s="168" t="str">
        <f>IF(_penmei6_month_day!A116="","",_penmei6_month_day!A116)</f>
        <v/>
      </c>
      <c r="S123" s="198" t="str">
        <f>IF(_penmei2_month_day!G116="","",IF(_penmei2_month_day!G116=1,_penmei2_month_day!E116,_penmei2_month_day!F116))</f>
        <v/>
      </c>
      <c r="T123" s="197" t="str">
        <f>IF(_penmei3_month_day!A116="","",IF(_penmei10_month_day!G116=1,IF(_penmei10_month_day!C116="",_penmei10_month_day!F116,_penmei10_month_day!C116),IF(_penmei10_month_day!F116="",_penmei10_month_day!C116,_penmei10_month_day!F116)))</f>
        <v/>
      </c>
      <c r="U123" s="169" t="str">
        <f>IF(_penmei1_month_day!BR116="","",_penmei1_month_day!BR116)</f>
        <v/>
      </c>
      <c r="V123" s="169" t="str">
        <f>IF(_penmei3_month_day!A116="","",IF(_penmei3_month_day!A116=1,_penmei4_month_day!H116,_penmei5_month_day!H116))</f>
        <v/>
      </c>
      <c r="W123" s="199" t="str">
        <f>IF(_penmei3_month_day!A116="","",IF(_penmei3_month_day!A116=1,_penmei4_month_day!I116,_penmei5_month_day!I116))</f>
        <v/>
      </c>
      <c r="X123" s="200" t="str">
        <f>IF(_penmei11_month_day!A116="","",_penmei11_month_day!A116)</f>
        <v/>
      </c>
      <c r="Y123" s="221" t="str">
        <f>IF(_penmei11_month_day!B116="","",_penmei11_month_day!B116)</f>
        <v/>
      </c>
      <c r="Z123" s="222" t="str">
        <f>IF(_penmei11_month_day!C116="","",_penmei11_month_day!C116)</f>
        <v/>
      </c>
      <c r="AA123" s="223" t="str">
        <f>IF(_penmei11_month_day!D116="","",_penmei11_month_day!D116)</f>
        <v/>
      </c>
      <c r="AB123" s="222" t="str">
        <f>IF(_penmei11_month_day!E116="","",_penmei11_month_day!E116)</f>
        <v/>
      </c>
      <c r="AC123" s="224" t="str">
        <f>IF(_penmei11_month_day!F116="","",_penmei11_month_day!F116)</f>
        <v/>
      </c>
      <c r="AD123" s="222" t="str">
        <f>IF(_penmei11_month_day!G116="","",_penmei11_month_day!G116)</f>
        <v/>
      </c>
      <c r="AE123" s="225" t="str">
        <f>IF(_penmei11_month_day!H116="","",_penmei11_month_day!H116)</f>
        <v/>
      </c>
      <c r="AF123" s="226" t="str">
        <f>IF(_penmei11_month_day!I116="","",_penmei11_month_day!I116)</f>
        <v/>
      </c>
      <c r="AG123" s="225" t="str">
        <f>IF(_penmei11_month_day!J116="","",_penmei11_month_day!J116)</f>
        <v/>
      </c>
      <c r="AH123" s="226" t="str">
        <f>IF(_penmei11_month_day!K116="","",_penmei11_month_day!K116)</f>
        <v/>
      </c>
      <c r="AI123" s="225" t="str">
        <f>IF(_penmei11_month_day!L116="","",_penmei11_month_day!L116)</f>
        <v/>
      </c>
      <c r="AJ123" s="226" t="str">
        <f>IF(_penmei11_month_day!M116="","",_penmei11_month_day!M116)</f>
        <v/>
      </c>
      <c r="AK123" s="225" t="str">
        <f>IF(_penmei11_month_day!N116="","",_penmei11_month_day!N116)</f>
        <v/>
      </c>
      <c r="AL123" s="226" t="str">
        <f>IF(_penmei11_month_day!O116="","",_penmei11_month_day!O116)</f>
        <v/>
      </c>
      <c r="AM123" s="240" t="str">
        <f>IF(_penmei11_month_day!P116="","",_penmei11_month_day!P116)</f>
        <v/>
      </c>
      <c r="AN123" s="241"/>
      <c r="AO123" s="241"/>
    </row>
    <row r="124" ht="19.5" customHeight="1" spans="1:41">
      <c r="A124" s="126">
        <f t="shared" si="29"/>
        <v>43470</v>
      </c>
      <c r="B124" s="127">
        <f t="shared" si="19"/>
        <v>43470</v>
      </c>
      <c r="C124" s="128" t="str">
        <f t="shared" si="20"/>
        <v>中</v>
      </c>
      <c r="D124" s="128">
        <f t="shared" si="21"/>
        <v>5</v>
      </c>
      <c r="E124" s="129">
        <f t="shared" si="33"/>
        <v>1</v>
      </c>
      <c r="F124" s="130" t="str">
        <f t="shared" si="22"/>
        <v>甲班</v>
      </c>
      <c r="G124" s="128">
        <f t="shared" si="23"/>
        <v>19</v>
      </c>
      <c r="H124" s="131">
        <f t="shared" si="25"/>
        <v>0.0416666666666667</v>
      </c>
      <c r="I124" s="165">
        <f t="shared" si="26"/>
        <v>0.791666666666668</v>
      </c>
      <c r="J124" s="166" t="str">
        <f>IF(_penmei1_month_day!BO117="","",_penmei1_month_day!BO117)</f>
        <v/>
      </c>
      <c r="K124" s="167" t="str">
        <f>IF(_penmei1_month_day!BP117="","",_penmei1_month_day!BP117)</f>
        <v/>
      </c>
      <c r="L124" s="168" t="str">
        <f>IF(_penmei3_month_day!F117="","",_penmei3_month_day!F117)</f>
        <v/>
      </c>
      <c r="M124" s="166" t="str">
        <f>IF(_penmei3_month_day!A117="","",IF(_penmei3_month_day!A117=1,_penmei3_month_day!D117,_penmei3_month_day!E117))</f>
        <v/>
      </c>
      <c r="N124" s="166" t="str">
        <f>IF(_penmei3_month_day!A117="","",IF(_penmei3_month_day!A117=1,_penmei4_month_day!B117,_penmei5_month_day!B117))</f>
        <v/>
      </c>
      <c r="O124" s="166" t="str">
        <f>IF(_penmei3_month_day!A117="","",IF(_penmei3_month_day!A117=1,_penmei4_month_day!C117,_penmei5_month_day!C117))</f>
        <v/>
      </c>
      <c r="P124" s="169" t="str">
        <f>IF(_penmei1_month_day!BQ117="","",_penmei1_month_day!BQ117)</f>
        <v/>
      </c>
      <c r="Q124" s="197" t="str">
        <f>IF(_penmei12_month_day!A117="","",_penmei12_month_day!A117)</f>
        <v/>
      </c>
      <c r="R124" s="168" t="str">
        <f>IF(_penmei6_month_day!A117="","",_penmei6_month_day!A117)</f>
        <v/>
      </c>
      <c r="S124" s="198" t="str">
        <f>IF(_penmei2_month_day!G117="","",IF(_penmei2_month_day!G117=1,_penmei2_month_day!E117,_penmei2_month_day!F117))</f>
        <v/>
      </c>
      <c r="T124" s="197" t="str">
        <f>IF(_penmei3_month_day!A117="","",IF(_penmei10_month_day!G117=1,IF(_penmei10_month_day!C117="",_penmei10_month_day!F117,_penmei10_month_day!C117),IF(_penmei10_month_day!F117="",_penmei10_month_day!C117,_penmei10_month_day!F117)))</f>
        <v/>
      </c>
      <c r="U124" s="169" t="str">
        <f>IF(_penmei1_month_day!BR117="","",_penmei1_month_day!BR117)</f>
        <v/>
      </c>
      <c r="V124" s="169" t="str">
        <f>IF(_penmei3_month_day!A117="","",IF(_penmei3_month_day!A117=1,_penmei4_month_day!H117,_penmei5_month_day!H117))</f>
        <v/>
      </c>
      <c r="W124" s="199" t="str">
        <f>IF(_penmei3_month_day!A117="","",IF(_penmei3_month_day!A117=1,_penmei4_month_day!I117,_penmei5_month_day!I117))</f>
        <v/>
      </c>
      <c r="X124" s="200" t="str">
        <f>IF(_penmei11_month_day!A117="","",_penmei11_month_day!A117)</f>
        <v/>
      </c>
      <c r="Y124" s="221" t="str">
        <f>IF(_penmei11_month_day!B117="","",_penmei11_month_day!B117)</f>
        <v/>
      </c>
      <c r="Z124" s="222" t="str">
        <f>IF(_penmei11_month_day!C117="","",_penmei11_month_day!C117)</f>
        <v/>
      </c>
      <c r="AA124" s="223" t="str">
        <f>IF(_penmei11_month_day!D117="","",_penmei11_month_day!D117)</f>
        <v/>
      </c>
      <c r="AB124" s="222" t="str">
        <f>IF(_penmei11_month_day!E117="","",_penmei11_month_day!E117)</f>
        <v/>
      </c>
      <c r="AC124" s="224" t="str">
        <f>IF(_penmei11_month_day!F117="","",_penmei11_month_day!F117)</f>
        <v/>
      </c>
      <c r="AD124" s="222" t="str">
        <f>IF(_penmei11_month_day!G117="","",_penmei11_month_day!G117)</f>
        <v/>
      </c>
      <c r="AE124" s="225" t="str">
        <f>IF(_penmei11_month_day!H117="","",_penmei11_month_day!H117)</f>
        <v/>
      </c>
      <c r="AF124" s="226" t="str">
        <f>IF(_penmei11_month_day!I117="","",_penmei11_month_day!I117)</f>
        <v/>
      </c>
      <c r="AG124" s="225" t="str">
        <f>IF(_penmei11_month_day!J117="","",_penmei11_month_day!J117)</f>
        <v/>
      </c>
      <c r="AH124" s="226" t="str">
        <f>IF(_penmei11_month_day!K117="","",_penmei11_month_day!K117)</f>
        <v/>
      </c>
      <c r="AI124" s="225" t="str">
        <f>IF(_penmei11_month_day!L117="","",_penmei11_month_day!L117)</f>
        <v/>
      </c>
      <c r="AJ124" s="226" t="str">
        <f>IF(_penmei11_month_day!M117="","",_penmei11_month_day!M117)</f>
        <v/>
      </c>
      <c r="AK124" s="225" t="str">
        <f>IF(_penmei11_month_day!N117="","",_penmei11_month_day!N117)</f>
        <v/>
      </c>
      <c r="AL124" s="226" t="str">
        <f>IF(_penmei11_month_day!O117="","",_penmei11_month_day!O117)</f>
        <v/>
      </c>
      <c r="AM124" s="240" t="str">
        <f>IF(_penmei11_month_day!P117="","",_penmei11_month_day!P117)</f>
        <v/>
      </c>
      <c r="AN124" s="241"/>
      <c r="AO124" s="241"/>
    </row>
    <row r="125" ht="19.5" customHeight="1" spans="1:41">
      <c r="A125" s="126">
        <f t="shared" si="29"/>
        <v>43470</v>
      </c>
      <c r="B125" s="127">
        <f t="shared" si="19"/>
        <v>43470</v>
      </c>
      <c r="C125" s="128" t="str">
        <f t="shared" si="20"/>
        <v>中</v>
      </c>
      <c r="D125" s="128">
        <f t="shared" si="21"/>
        <v>5</v>
      </c>
      <c r="E125" s="129">
        <f t="shared" si="33"/>
        <v>1</v>
      </c>
      <c r="F125" s="130" t="str">
        <f t="shared" si="22"/>
        <v>甲班</v>
      </c>
      <c r="G125" s="128">
        <f t="shared" si="23"/>
        <v>20</v>
      </c>
      <c r="H125" s="131">
        <f t="shared" si="25"/>
        <v>0.0416666666666667</v>
      </c>
      <c r="I125" s="165">
        <f t="shared" si="26"/>
        <v>0.833333333333334</v>
      </c>
      <c r="J125" s="166" t="str">
        <f>IF(_penmei1_month_day!BO118="","",_penmei1_month_day!BO118)</f>
        <v/>
      </c>
      <c r="K125" s="167" t="str">
        <f>IF(_penmei1_month_day!BP118="","",_penmei1_month_day!BP118)</f>
        <v/>
      </c>
      <c r="L125" s="168" t="str">
        <f>IF(_penmei3_month_day!F118="","",_penmei3_month_day!F118)</f>
        <v/>
      </c>
      <c r="M125" s="166" t="str">
        <f>IF(_penmei3_month_day!A118="","",IF(_penmei3_month_day!A118=1,_penmei3_month_day!D118,_penmei3_month_day!E118))</f>
        <v/>
      </c>
      <c r="N125" s="166" t="str">
        <f>IF(_penmei3_month_day!A118="","",IF(_penmei3_month_day!A118=1,_penmei4_month_day!B118,_penmei5_month_day!B118))</f>
        <v/>
      </c>
      <c r="O125" s="166" t="str">
        <f>IF(_penmei3_month_day!A118="","",IF(_penmei3_month_day!A118=1,_penmei4_month_day!C118,_penmei5_month_day!C118))</f>
        <v/>
      </c>
      <c r="P125" s="169" t="str">
        <f>IF(_penmei1_month_day!BQ118="","",_penmei1_month_day!BQ118)</f>
        <v/>
      </c>
      <c r="Q125" s="197" t="str">
        <f>IF(_penmei12_month_day!A118="","",_penmei12_month_day!A118)</f>
        <v/>
      </c>
      <c r="R125" s="168" t="str">
        <f>IF(_penmei6_month_day!A118="","",_penmei6_month_day!A118)</f>
        <v/>
      </c>
      <c r="S125" s="198" t="str">
        <f>IF(_penmei2_month_day!G118="","",IF(_penmei2_month_day!G118=1,_penmei2_month_day!E118,_penmei2_month_day!F118))</f>
        <v/>
      </c>
      <c r="T125" s="197" t="str">
        <f>IF(_penmei3_month_day!A118="","",IF(_penmei10_month_day!G118=1,IF(_penmei10_month_day!C118="",_penmei10_month_day!F118,_penmei10_month_day!C118),IF(_penmei10_month_day!F118="",_penmei10_month_day!C118,_penmei10_month_day!F118)))</f>
        <v/>
      </c>
      <c r="U125" s="169" t="str">
        <f>IF(_penmei1_month_day!BR118="","",_penmei1_month_day!BR118)</f>
        <v/>
      </c>
      <c r="V125" s="169" t="str">
        <f>IF(_penmei3_month_day!A118="","",IF(_penmei3_month_day!A118=1,_penmei4_month_day!H118,_penmei5_month_day!H118))</f>
        <v/>
      </c>
      <c r="W125" s="199" t="str">
        <f>IF(_penmei3_month_day!A118="","",IF(_penmei3_month_day!A118=1,_penmei4_month_day!I118,_penmei5_month_day!I118))</f>
        <v/>
      </c>
      <c r="X125" s="200" t="str">
        <f>IF(_penmei11_month_day!A118="","",_penmei11_month_day!A118)</f>
        <v/>
      </c>
      <c r="Y125" s="221" t="str">
        <f>IF(_penmei11_month_day!B118="","",_penmei11_month_day!B118)</f>
        <v/>
      </c>
      <c r="Z125" s="222" t="str">
        <f>IF(_penmei11_month_day!C118="","",_penmei11_month_day!C118)</f>
        <v/>
      </c>
      <c r="AA125" s="223" t="str">
        <f>IF(_penmei11_month_day!D118="","",_penmei11_month_day!D118)</f>
        <v/>
      </c>
      <c r="AB125" s="222" t="str">
        <f>IF(_penmei11_month_day!E118="","",_penmei11_month_day!E118)</f>
        <v/>
      </c>
      <c r="AC125" s="224" t="str">
        <f>IF(_penmei11_month_day!F118="","",_penmei11_month_day!F118)</f>
        <v/>
      </c>
      <c r="AD125" s="222" t="str">
        <f>IF(_penmei11_month_day!G118="","",_penmei11_month_day!G118)</f>
        <v/>
      </c>
      <c r="AE125" s="225" t="str">
        <f>IF(_penmei11_month_day!H118="","",_penmei11_month_day!H118)</f>
        <v/>
      </c>
      <c r="AF125" s="226" t="str">
        <f>IF(_penmei11_month_day!I118="","",_penmei11_month_day!I118)</f>
        <v/>
      </c>
      <c r="AG125" s="225" t="str">
        <f>IF(_penmei11_month_day!J118="","",_penmei11_month_day!J118)</f>
        <v/>
      </c>
      <c r="AH125" s="226" t="str">
        <f>IF(_penmei11_month_day!K118="","",_penmei11_month_day!K118)</f>
        <v/>
      </c>
      <c r="AI125" s="225" t="str">
        <f>IF(_penmei11_month_day!L118="","",_penmei11_month_day!L118)</f>
        <v/>
      </c>
      <c r="AJ125" s="226" t="str">
        <f>IF(_penmei11_month_day!M118="","",_penmei11_month_day!M118)</f>
        <v/>
      </c>
      <c r="AK125" s="225" t="str">
        <f>IF(_penmei11_month_day!N118="","",_penmei11_month_day!N118)</f>
        <v/>
      </c>
      <c r="AL125" s="226" t="str">
        <f>IF(_penmei11_month_day!O118="","",_penmei11_month_day!O118)</f>
        <v/>
      </c>
      <c r="AM125" s="240" t="str">
        <f>IF(_penmei11_month_day!P118="","",_penmei11_month_day!P118)</f>
        <v/>
      </c>
      <c r="AN125" s="241"/>
      <c r="AO125" s="241"/>
    </row>
    <row r="126" ht="19.5" customHeight="1" spans="1:41">
      <c r="A126" s="126">
        <f t="shared" si="29"/>
        <v>43470</v>
      </c>
      <c r="B126" s="127">
        <f t="shared" si="19"/>
        <v>43470</v>
      </c>
      <c r="C126" s="128" t="str">
        <f t="shared" si="20"/>
        <v>中</v>
      </c>
      <c r="D126" s="128">
        <f t="shared" si="21"/>
        <v>5</v>
      </c>
      <c r="E126" s="129">
        <f t="shared" si="33"/>
        <v>1</v>
      </c>
      <c r="F126" s="130" t="str">
        <f t="shared" si="22"/>
        <v>甲班</v>
      </c>
      <c r="G126" s="128">
        <f t="shared" si="23"/>
        <v>21</v>
      </c>
      <c r="H126" s="131">
        <f t="shared" si="25"/>
        <v>0.0416666666666667</v>
      </c>
      <c r="I126" s="165">
        <f t="shared" si="26"/>
        <v>0.875000000000001</v>
      </c>
      <c r="J126" s="166" t="str">
        <f>IF(_penmei1_month_day!BO119="","",_penmei1_month_day!BO119)</f>
        <v/>
      </c>
      <c r="K126" s="167" t="str">
        <f>IF(_penmei1_month_day!BP119="","",_penmei1_month_day!BP119)</f>
        <v/>
      </c>
      <c r="L126" s="168" t="str">
        <f>IF(_penmei3_month_day!F119="","",_penmei3_month_day!F119)</f>
        <v/>
      </c>
      <c r="M126" s="166" t="str">
        <f>IF(_penmei3_month_day!A119="","",IF(_penmei3_month_day!A119=1,_penmei3_month_day!D119,_penmei3_month_day!E119))</f>
        <v/>
      </c>
      <c r="N126" s="166" t="str">
        <f>IF(_penmei3_month_day!A119="","",IF(_penmei3_month_day!A119=1,_penmei4_month_day!B119,_penmei5_month_day!B119))</f>
        <v/>
      </c>
      <c r="O126" s="166" t="str">
        <f>IF(_penmei3_month_day!A119="","",IF(_penmei3_month_day!A119=1,_penmei4_month_day!C119,_penmei5_month_day!C119))</f>
        <v/>
      </c>
      <c r="P126" s="169" t="str">
        <f>IF(_penmei1_month_day!BQ119="","",_penmei1_month_day!BQ119)</f>
        <v/>
      </c>
      <c r="Q126" s="197" t="str">
        <f>IF(_penmei12_month_day!A119="","",_penmei12_month_day!A119)</f>
        <v/>
      </c>
      <c r="R126" s="168" t="str">
        <f>IF(_penmei6_month_day!A119="","",_penmei6_month_day!A119)</f>
        <v/>
      </c>
      <c r="S126" s="198" t="str">
        <f>IF(_penmei2_month_day!G119="","",IF(_penmei2_month_day!G119=1,_penmei2_month_day!E119,_penmei2_month_day!F119))</f>
        <v/>
      </c>
      <c r="T126" s="197" t="str">
        <f>IF(_penmei3_month_day!A119="","",IF(_penmei10_month_day!G119=1,IF(_penmei10_month_day!C119="",_penmei10_month_day!F119,_penmei10_month_day!C119),IF(_penmei10_month_day!F119="",_penmei10_month_day!C119,_penmei10_month_day!F119)))</f>
        <v/>
      </c>
      <c r="U126" s="169" t="str">
        <f>IF(_penmei1_month_day!BR119="","",_penmei1_month_day!BR119)</f>
        <v/>
      </c>
      <c r="V126" s="169" t="str">
        <f>IF(_penmei3_month_day!A119="","",IF(_penmei3_month_day!A119=1,_penmei4_month_day!H119,_penmei5_month_day!H119))</f>
        <v/>
      </c>
      <c r="W126" s="199" t="str">
        <f>IF(_penmei3_month_day!A119="","",IF(_penmei3_month_day!A119=1,_penmei4_month_day!I119,_penmei5_month_day!I119))</f>
        <v/>
      </c>
      <c r="X126" s="200" t="str">
        <f>IF(_penmei11_month_day!A119="","",_penmei11_month_day!A119)</f>
        <v/>
      </c>
      <c r="Y126" s="221" t="str">
        <f>IF(_penmei11_month_day!B119="","",_penmei11_month_day!B119)</f>
        <v/>
      </c>
      <c r="Z126" s="222" t="str">
        <f>IF(_penmei11_month_day!C119="","",_penmei11_month_day!C119)</f>
        <v/>
      </c>
      <c r="AA126" s="223" t="str">
        <f>IF(_penmei11_month_day!D119="","",_penmei11_month_day!D119)</f>
        <v/>
      </c>
      <c r="AB126" s="222" t="str">
        <f>IF(_penmei11_month_day!E119="","",_penmei11_month_day!E119)</f>
        <v/>
      </c>
      <c r="AC126" s="224" t="str">
        <f>IF(_penmei11_month_day!F119="","",_penmei11_month_day!F119)</f>
        <v/>
      </c>
      <c r="AD126" s="222" t="str">
        <f>IF(_penmei11_month_day!G119="","",_penmei11_month_day!G119)</f>
        <v/>
      </c>
      <c r="AE126" s="225" t="str">
        <f>IF(_penmei11_month_day!H119="","",_penmei11_month_day!H119)</f>
        <v/>
      </c>
      <c r="AF126" s="226" t="str">
        <f>IF(_penmei11_month_day!I119="","",_penmei11_month_day!I119)</f>
        <v/>
      </c>
      <c r="AG126" s="225" t="str">
        <f>IF(_penmei11_month_day!J119="","",_penmei11_month_day!J119)</f>
        <v/>
      </c>
      <c r="AH126" s="226" t="str">
        <f>IF(_penmei11_month_day!K119="","",_penmei11_month_day!K119)</f>
        <v/>
      </c>
      <c r="AI126" s="225" t="str">
        <f>IF(_penmei11_month_day!L119="","",_penmei11_month_day!L119)</f>
        <v/>
      </c>
      <c r="AJ126" s="226" t="str">
        <f>IF(_penmei11_month_day!M119="","",_penmei11_month_day!M119)</f>
        <v/>
      </c>
      <c r="AK126" s="225" t="str">
        <f>IF(_penmei11_month_day!N119="","",_penmei11_month_day!N119)</f>
        <v/>
      </c>
      <c r="AL126" s="226" t="str">
        <f>IF(_penmei11_month_day!O119="","",_penmei11_month_day!O119)</f>
        <v/>
      </c>
      <c r="AM126" s="240" t="str">
        <f>IF(_penmei11_month_day!P119="","",_penmei11_month_day!P119)</f>
        <v/>
      </c>
      <c r="AN126" s="241"/>
      <c r="AO126" s="241"/>
    </row>
    <row r="127" ht="19.5" customHeight="1" spans="1:41">
      <c r="A127" s="126">
        <f t="shared" si="29"/>
        <v>43470</v>
      </c>
      <c r="B127" s="127">
        <f t="shared" si="19"/>
        <v>43470</v>
      </c>
      <c r="C127" s="128" t="str">
        <f t="shared" si="20"/>
        <v>中</v>
      </c>
      <c r="D127" s="128">
        <f t="shared" si="21"/>
        <v>5</v>
      </c>
      <c r="E127" s="129">
        <f t="shared" si="33"/>
        <v>1</v>
      </c>
      <c r="F127" s="130" t="str">
        <f t="shared" si="22"/>
        <v>甲班</v>
      </c>
      <c r="G127" s="128">
        <f t="shared" si="23"/>
        <v>22</v>
      </c>
      <c r="H127" s="131">
        <f t="shared" si="25"/>
        <v>0.0416666666666667</v>
      </c>
      <c r="I127" s="165">
        <f t="shared" si="26"/>
        <v>0.916666666666668</v>
      </c>
      <c r="J127" s="166" t="str">
        <f>IF(_penmei1_month_day!BO120="","",_penmei1_month_day!BO120)</f>
        <v/>
      </c>
      <c r="K127" s="167" t="str">
        <f>IF(_penmei1_month_day!BP120="","",_penmei1_month_day!BP120)</f>
        <v/>
      </c>
      <c r="L127" s="168" t="str">
        <f>IF(_penmei3_month_day!F120="","",_penmei3_month_day!F120)</f>
        <v/>
      </c>
      <c r="M127" s="166" t="str">
        <f>IF(_penmei3_month_day!A120="","",IF(_penmei3_month_day!A120=1,_penmei3_month_day!D120,_penmei3_month_day!E120))</f>
        <v/>
      </c>
      <c r="N127" s="166" t="str">
        <f>IF(_penmei3_month_day!A120="","",IF(_penmei3_month_day!A120=1,_penmei4_month_day!B120,_penmei5_month_day!B120))</f>
        <v/>
      </c>
      <c r="O127" s="166" t="str">
        <f>IF(_penmei3_month_day!A120="","",IF(_penmei3_month_day!A120=1,_penmei4_month_day!C120,_penmei5_month_day!C120))</f>
        <v/>
      </c>
      <c r="P127" s="169" t="str">
        <f>IF(_penmei1_month_day!BQ120="","",_penmei1_month_day!BQ120)</f>
        <v/>
      </c>
      <c r="Q127" s="197" t="str">
        <f>IF(_penmei12_month_day!A120="","",_penmei12_month_day!A120)</f>
        <v/>
      </c>
      <c r="R127" s="168" t="str">
        <f>IF(_penmei6_month_day!A120="","",_penmei6_month_day!A120)</f>
        <v/>
      </c>
      <c r="S127" s="198" t="str">
        <f>IF(_penmei2_month_day!G120="","",IF(_penmei2_month_day!G120=1,_penmei2_month_day!E120,_penmei2_month_day!F120))</f>
        <v/>
      </c>
      <c r="T127" s="197" t="str">
        <f>IF(_penmei3_month_day!A120="","",IF(_penmei10_month_day!G120=1,IF(_penmei10_month_day!C120="",_penmei10_month_day!F120,_penmei10_month_day!C120),IF(_penmei10_month_day!F120="",_penmei10_month_day!C120,_penmei10_month_day!F120)))</f>
        <v/>
      </c>
      <c r="U127" s="169" t="str">
        <f>IF(_penmei1_month_day!BR120="","",_penmei1_month_day!BR120)</f>
        <v/>
      </c>
      <c r="V127" s="169" t="str">
        <f>IF(_penmei3_month_day!A120="","",IF(_penmei3_month_day!A120=1,_penmei4_month_day!H120,_penmei5_month_day!H120))</f>
        <v/>
      </c>
      <c r="W127" s="199" t="str">
        <f>IF(_penmei3_month_day!A120="","",IF(_penmei3_month_day!A120=1,_penmei4_month_day!I120,_penmei5_month_day!I120))</f>
        <v/>
      </c>
      <c r="X127" s="200" t="str">
        <f>IF(_penmei11_month_day!A120="","",_penmei11_month_day!A120)</f>
        <v/>
      </c>
      <c r="Y127" s="221" t="str">
        <f>IF(_penmei11_month_day!B120="","",_penmei11_month_day!B120)</f>
        <v/>
      </c>
      <c r="Z127" s="222" t="str">
        <f>IF(_penmei11_month_day!C120="","",_penmei11_month_day!C120)</f>
        <v/>
      </c>
      <c r="AA127" s="223" t="str">
        <f>IF(_penmei11_month_day!D120="","",_penmei11_month_day!D120)</f>
        <v/>
      </c>
      <c r="AB127" s="222" t="str">
        <f>IF(_penmei11_month_day!E120="","",_penmei11_month_day!E120)</f>
        <v/>
      </c>
      <c r="AC127" s="224" t="str">
        <f>IF(_penmei11_month_day!F120="","",_penmei11_month_day!F120)</f>
        <v/>
      </c>
      <c r="AD127" s="222" t="str">
        <f>IF(_penmei11_month_day!G120="","",_penmei11_month_day!G120)</f>
        <v/>
      </c>
      <c r="AE127" s="225" t="str">
        <f>IF(_penmei11_month_day!H120="","",_penmei11_month_day!H120)</f>
        <v/>
      </c>
      <c r="AF127" s="226" t="str">
        <f>IF(_penmei11_month_day!I120="","",_penmei11_month_day!I120)</f>
        <v/>
      </c>
      <c r="AG127" s="225" t="str">
        <f>IF(_penmei11_month_day!J120="","",_penmei11_month_day!J120)</f>
        <v/>
      </c>
      <c r="AH127" s="226" t="str">
        <f>IF(_penmei11_month_day!K120="","",_penmei11_month_day!K120)</f>
        <v/>
      </c>
      <c r="AI127" s="225" t="str">
        <f>IF(_penmei11_month_day!L120="","",_penmei11_month_day!L120)</f>
        <v/>
      </c>
      <c r="AJ127" s="226" t="str">
        <f>IF(_penmei11_month_day!M120="","",_penmei11_month_day!M120)</f>
        <v/>
      </c>
      <c r="AK127" s="225" t="str">
        <f>IF(_penmei11_month_day!N120="","",_penmei11_month_day!N120)</f>
        <v/>
      </c>
      <c r="AL127" s="226" t="str">
        <f>IF(_penmei11_month_day!O120="","",_penmei11_month_day!O120)</f>
        <v/>
      </c>
      <c r="AM127" s="240" t="str">
        <f>IF(_penmei11_month_day!P120="","",_penmei11_month_day!P120)</f>
        <v/>
      </c>
      <c r="AN127" s="241"/>
      <c r="AO127" s="241"/>
    </row>
    <row r="128" ht="19.5" customHeight="1" spans="1:41">
      <c r="A128" s="132">
        <f t="shared" si="29"/>
        <v>43470</v>
      </c>
      <c r="B128" s="133">
        <f t="shared" si="19"/>
        <v>43470</v>
      </c>
      <c r="C128" s="134" t="str">
        <f t="shared" si="20"/>
        <v>中</v>
      </c>
      <c r="D128" s="134">
        <f t="shared" si="21"/>
        <v>5</v>
      </c>
      <c r="E128" s="135">
        <f t="shared" si="33"/>
        <v>1</v>
      </c>
      <c r="F128" s="136" t="str">
        <f t="shared" si="22"/>
        <v>甲班</v>
      </c>
      <c r="G128" s="134">
        <f t="shared" si="23"/>
        <v>23</v>
      </c>
      <c r="H128" s="137">
        <f t="shared" si="25"/>
        <v>0.0416666666666667</v>
      </c>
      <c r="I128" s="170">
        <f t="shared" si="26"/>
        <v>0.958333333333334</v>
      </c>
      <c r="J128" s="171" t="str">
        <f>IF(_penmei1_month_day!BO121="","",_penmei1_month_day!BO121)</f>
        <v/>
      </c>
      <c r="K128" s="172" t="str">
        <f>IF(_penmei1_month_day!BP121="","",_penmei1_month_day!BP121)</f>
        <v/>
      </c>
      <c r="L128" s="173" t="str">
        <f>IF(_penmei3_month_day!F121="","",_penmei3_month_day!F121)</f>
        <v/>
      </c>
      <c r="M128" s="171" t="str">
        <f>IF(_penmei3_month_day!A121="","",IF(_penmei3_month_day!A121=1,_penmei3_month_day!D121,_penmei3_month_day!E121))</f>
        <v/>
      </c>
      <c r="N128" s="171" t="str">
        <f>IF(_penmei3_month_day!A121="","",IF(_penmei3_month_day!A121=1,_penmei4_month_day!B121,_penmei5_month_day!B121))</f>
        <v/>
      </c>
      <c r="O128" s="171" t="str">
        <f>IF(_penmei3_month_day!A121="","",IF(_penmei3_month_day!A121=1,_penmei4_month_day!C121,_penmei5_month_day!C121))</f>
        <v/>
      </c>
      <c r="P128" s="174" t="str">
        <f>IF(_penmei1_month_day!BQ121="","",_penmei1_month_day!BQ121)</f>
        <v/>
      </c>
      <c r="Q128" s="201" t="str">
        <f>IF(_penmei12_month_day!A121="","",_penmei12_month_day!A121)</f>
        <v/>
      </c>
      <c r="R128" s="173" t="str">
        <f>IF(_penmei6_month_day!A121="","",_penmei6_month_day!A121)</f>
        <v/>
      </c>
      <c r="S128" s="202" t="str">
        <f>IF(_penmei2_month_day!G121="","",IF(_penmei2_month_day!G121=1,_penmei2_month_day!E121,_penmei2_month_day!F121))</f>
        <v/>
      </c>
      <c r="T128" s="201" t="str">
        <f>IF(_penmei3_month_day!A121="","",IF(_penmei10_month_day!G121=1,IF(_penmei10_month_day!C121="",_penmei10_month_day!F121,_penmei10_month_day!C121),IF(_penmei10_month_day!F121="",_penmei10_month_day!C121,_penmei10_month_day!F121)))</f>
        <v/>
      </c>
      <c r="U128" s="174" t="str">
        <f>IF(_penmei1_month_day!BR121="","",_penmei1_month_day!BR121)</f>
        <v/>
      </c>
      <c r="V128" s="174" t="str">
        <f>IF(_penmei3_month_day!A121="","",IF(_penmei3_month_day!A121=1,_penmei4_month_day!H121,_penmei5_month_day!H121))</f>
        <v/>
      </c>
      <c r="W128" s="203" t="str">
        <f>IF(_penmei3_month_day!A121="","",IF(_penmei3_month_day!A121=1,_penmei4_month_day!I121,_penmei5_month_day!I121))</f>
        <v/>
      </c>
      <c r="X128" s="204" t="str">
        <f>IF(_penmei11_month_day!A121="","",_penmei11_month_day!A121)</f>
        <v/>
      </c>
      <c r="Y128" s="227" t="str">
        <f>IF(_penmei11_month_day!B121="","",_penmei11_month_day!B121)</f>
        <v/>
      </c>
      <c r="Z128" s="228" t="str">
        <f>IF(_penmei11_month_day!C121="","",_penmei11_month_day!C121)</f>
        <v/>
      </c>
      <c r="AA128" s="229" t="str">
        <f>IF(_penmei11_month_day!D121="","",_penmei11_month_day!D121)</f>
        <v/>
      </c>
      <c r="AB128" s="228" t="str">
        <f>IF(_penmei11_month_day!E121="","",_penmei11_month_day!E121)</f>
        <v/>
      </c>
      <c r="AC128" s="230" t="str">
        <f>IF(_penmei11_month_day!F121="","",_penmei11_month_day!F121)</f>
        <v/>
      </c>
      <c r="AD128" s="228" t="str">
        <f>IF(_penmei11_month_day!G121="","",_penmei11_month_day!G121)</f>
        <v/>
      </c>
      <c r="AE128" s="231" t="str">
        <f>IF(_penmei11_month_day!H121="","",_penmei11_month_day!H121)</f>
        <v/>
      </c>
      <c r="AF128" s="232" t="str">
        <f>IF(_penmei11_month_day!I121="","",_penmei11_month_day!I121)</f>
        <v/>
      </c>
      <c r="AG128" s="231" t="str">
        <f>IF(_penmei11_month_day!J121="","",_penmei11_month_day!J121)</f>
        <v/>
      </c>
      <c r="AH128" s="232" t="str">
        <f>IF(_penmei11_month_day!K121="","",_penmei11_month_day!K121)</f>
        <v/>
      </c>
      <c r="AI128" s="231" t="str">
        <f>IF(_penmei11_month_day!L121="","",_penmei11_month_day!L121)</f>
        <v/>
      </c>
      <c r="AJ128" s="232" t="str">
        <f>IF(_penmei11_month_day!M121="","",_penmei11_month_day!M121)</f>
        <v/>
      </c>
      <c r="AK128" s="231" t="str">
        <f>IF(_penmei11_month_day!N121="","",_penmei11_month_day!N121)</f>
        <v/>
      </c>
      <c r="AL128" s="232" t="str">
        <f>IF(_penmei11_month_day!O121="","",_penmei11_month_day!O121)</f>
        <v/>
      </c>
      <c r="AM128" s="242" t="str">
        <f>IF(_penmei11_month_day!P121="","",_penmei11_month_day!P121)</f>
        <v/>
      </c>
      <c r="AN128" s="243" t="s">
        <v>83</v>
      </c>
      <c r="AO128" s="247" t="s">
        <v>172</v>
      </c>
    </row>
    <row r="129" ht="19.5" customHeight="1" spans="1:41">
      <c r="A129" s="120">
        <f t="shared" si="29"/>
        <v>43471</v>
      </c>
      <c r="B129" s="121">
        <f t="shared" si="19"/>
        <v>43471</v>
      </c>
      <c r="C129" s="122" t="str">
        <f t="shared" si="20"/>
        <v>夜</v>
      </c>
      <c r="D129" s="122">
        <f t="shared" si="21"/>
        <v>6</v>
      </c>
      <c r="E129" s="123">
        <f>IF(AND(E81=1),4,IF(AND(E81&gt;1),(E81-1),))</f>
        <v>2</v>
      </c>
      <c r="F129" s="124" t="str">
        <f t="shared" si="22"/>
        <v>乙班</v>
      </c>
      <c r="G129" s="122">
        <f t="shared" si="23"/>
        <v>0</v>
      </c>
      <c r="H129" s="125">
        <f t="shared" si="25"/>
        <v>0.0416666666666667</v>
      </c>
      <c r="I129" s="160">
        <f t="shared" si="26"/>
        <v>1</v>
      </c>
      <c r="J129" s="161" t="str">
        <f>IF(_penmei1_month_day!BO122="","",_penmei1_month_day!BO122)</f>
        <v/>
      </c>
      <c r="K129" s="162" t="str">
        <f>IF(_penmei1_month_day!BP122="","",_penmei1_month_day!BP122)</f>
        <v/>
      </c>
      <c r="L129" s="163" t="str">
        <f>IF(_penmei3_month_day!F122="","",_penmei3_month_day!F122)</f>
        <v/>
      </c>
      <c r="M129" s="161" t="str">
        <f>IF(_penmei3_month_day!A122="","",IF(_penmei3_month_day!A122=1,_penmei3_month_day!D122,_penmei3_month_day!E122))</f>
        <v/>
      </c>
      <c r="N129" s="161" t="str">
        <f>IF(_penmei3_month_day!A122="","",IF(_penmei3_month_day!A122=1,_penmei4_month_day!B122,_penmei5_month_day!B122))</f>
        <v/>
      </c>
      <c r="O129" s="161" t="str">
        <f>IF(_penmei3_month_day!A122="","",IF(_penmei3_month_day!A122=1,_penmei4_month_day!C122,_penmei5_month_day!C122))</f>
        <v/>
      </c>
      <c r="P129" s="164" t="str">
        <f>IF(_penmei1_month_day!BQ122="","",_penmei1_month_day!BQ122)</f>
        <v/>
      </c>
      <c r="Q129" s="193" t="str">
        <f>IF(_penmei12_month_day!A122="","",_penmei12_month_day!A122)</f>
        <v/>
      </c>
      <c r="R129" s="163" t="str">
        <f>IF(_penmei6_month_day!A122="","",_penmei6_month_day!A122)</f>
        <v/>
      </c>
      <c r="S129" s="194" t="str">
        <f>IF(_penmei2_month_day!G122="","",IF(_penmei2_month_day!G122=1,_penmei2_month_day!E122,_penmei2_month_day!F122))</f>
        <v/>
      </c>
      <c r="T129" s="193" t="str">
        <f>IF(_penmei3_month_day!A122="","",IF(_penmei10_month_day!G122=1,IF(_penmei10_month_day!C122="",_penmei10_month_day!F122,_penmei10_month_day!C122),IF(_penmei10_month_day!F122="",_penmei10_month_day!C122,_penmei10_month_day!F122)))</f>
        <v/>
      </c>
      <c r="U129" s="164" t="str">
        <f>IF(_penmei1_month_day!BR122="","",_penmei1_month_day!BR122)</f>
        <v/>
      </c>
      <c r="V129" s="164" t="str">
        <f>IF(_penmei3_month_day!A122="","",IF(_penmei3_month_day!A122=1,_penmei4_month_day!H122,_penmei5_month_day!H122))</f>
        <v/>
      </c>
      <c r="W129" s="195" t="str">
        <f>IF(_penmei3_month_day!A122="","",IF(_penmei3_month_day!A122=1,_penmei4_month_day!I122,_penmei5_month_day!I122))</f>
        <v/>
      </c>
      <c r="X129" s="196" t="str">
        <f>IF(_penmei11_month_day!A122="","",_penmei11_month_day!A122)</f>
        <v/>
      </c>
      <c r="Y129" s="215" t="str">
        <f>IF(_penmei11_month_day!B122="","",_penmei11_month_day!B122)</f>
        <v/>
      </c>
      <c r="Z129" s="216" t="str">
        <f>IF(_penmei11_month_day!C122="","",_penmei11_month_day!C122)</f>
        <v/>
      </c>
      <c r="AA129" s="217" t="str">
        <f>IF(_penmei11_month_day!D122="","",_penmei11_month_day!D122)</f>
        <v/>
      </c>
      <c r="AB129" s="216" t="str">
        <f>IF(_penmei11_month_day!E122="","",_penmei11_month_day!E122)</f>
        <v/>
      </c>
      <c r="AC129" s="218" t="str">
        <f>IF(_penmei11_month_day!F122="","",_penmei11_month_day!F122)</f>
        <v/>
      </c>
      <c r="AD129" s="216" t="str">
        <f>IF(_penmei11_month_day!G122="","",_penmei11_month_day!G122)</f>
        <v/>
      </c>
      <c r="AE129" s="219" t="str">
        <f>IF(_penmei11_month_day!H122="","",_penmei11_month_day!H122)</f>
        <v/>
      </c>
      <c r="AF129" s="220" t="str">
        <f>IF(_penmei11_month_day!I122="","",_penmei11_month_day!I122)</f>
        <v/>
      </c>
      <c r="AG129" s="219" t="str">
        <f>IF(_penmei11_month_day!J122="","",_penmei11_month_day!J122)</f>
        <v/>
      </c>
      <c r="AH129" s="220" t="str">
        <f>IF(_penmei11_month_day!K122="","",_penmei11_month_day!K122)</f>
        <v/>
      </c>
      <c r="AI129" s="219" t="str">
        <f>IF(_penmei11_month_day!L122="","",_penmei11_month_day!L122)</f>
        <v/>
      </c>
      <c r="AJ129" s="220" t="str">
        <f>IF(_penmei11_month_day!M122="","",_penmei11_month_day!M122)</f>
        <v/>
      </c>
      <c r="AK129" s="219" t="str">
        <f>IF(_penmei11_month_day!N122="","",_penmei11_month_day!N122)</f>
        <v/>
      </c>
      <c r="AL129" s="220" t="str">
        <f>IF(_penmei11_month_day!O122="","",_penmei11_month_day!O122)</f>
        <v/>
      </c>
      <c r="AM129" s="238" t="str">
        <f>IF(_penmei11_month_day!P122="","",_penmei11_month_day!P122)</f>
        <v/>
      </c>
      <c r="AN129" s="239"/>
      <c r="AO129" s="239"/>
    </row>
    <row r="130" ht="19.5" customHeight="1" spans="1:41">
      <c r="A130" s="126">
        <f t="shared" si="29"/>
        <v>43471</v>
      </c>
      <c r="B130" s="127">
        <f t="shared" si="19"/>
        <v>43471</v>
      </c>
      <c r="C130" s="128" t="str">
        <f t="shared" si="20"/>
        <v>夜</v>
      </c>
      <c r="D130" s="128">
        <f t="shared" si="21"/>
        <v>6</v>
      </c>
      <c r="E130" s="129">
        <f t="shared" ref="E130:E136" si="34">E129</f>
        <v>2</v>
      </c>
      <c r="F130" s="130" t="str">
        <f t="shared" si="22"/>
        <v>乙班</v>
      </c>
      <c r="G130" s="128">
        <f t="shared" si="23"/>
        <v>1</v>
      </c>
      <c r="H130" s="131">
        <f t="shared" si="25"/>
        <v>0.0416666666666667</v>
      </c>
      <c r="I130" s="165">
        <f t="shared" si="26"/>
        <v>0.0416666666666667</v>
      </c>
      <c r="J130" s="166" t="str">
        <f>IF(_penmei1_month_day!BO123="","",_penmei1_month_day!BO123)</f>
        <v/>
      </c>
      <c r="K130" s="167" t="str">
        <f>IF(_penmei1_month_day!BP123="","",_penmei1_month_day!BP123)</f>
        <v/>
      </c>
      <c r="L130" s="168" t="str">
        <f>IF(_penmei3_month_day!F123="","",_penmei3_month_day!F123)</f>
        <v/>
      </c>
      <c r="M130" s="166" t="str">
        <f>IF(_penmei3_month_day!A123="","",IF(_penmei3_month_day!A123=1,_penmei3_month_day!D123,_penmei3_month_day!E123))</f>
        <v/>
      </c>
      <c r="N130" s="166" t="str">
        <f>IF(_penmei3_month_day!A123="","",IF(_penmei3_month_day!A123=1,_penmei4_month_day!B123,_penmei5_month_day!B123))</f>
        <v/>
      </c>
      <c r="O130" s="166" t="str">
        <f>IF(_penmei3_month_day!A123="","",IF(_penmei3_month_day!A123=1,_penmei4_month_day!C123,_penmei5_month_day!C123))</f>
        <v/>
      </c>
      <c r="P130" s="169" t="str">
        <f>IF(_penmei1_month_day!BQ123="","",_penmei1_month_day!BQ123)</f>
        <v/>
      </c>
      <c r="Q130" s="197" t="str">
        <f>IF(_penmei12_month_day!A123="","",_penmei12_month_day!A123)</f>
        <v/>
      </c>
      <c r="R130" s="168" t="str">
        <f>IF(_penmei6_month_day!A123="","",_penmei6_month_day!A123)</f>
        <v/>
      </c>
      <c r="S130" s="198" t="str">
        <f>IF(_penmei2_month_day!G123="","",IF(_penmei2_month_day!G123=1,_penmei2_month_day!E123,_penmei2_month_day!F123))</f>
        <v/>
      </c>
      <c r="T130" s="197" t="str">
        <f>IF(_penmei3_month_day!A123="","",IF(_penmei10_month_day!G123=1,IF(_penmei10_month_day!C123="",_penmei10_month_day!F123,_penmei10_month_day!C123),IF(_penmei10_month_day!F123="",_penmei10_month_day!C123,_penmei10_month_day!F123)))</f>
        <v/>
      </c>
      <c r="U130" s="169" t="str">
        <f>IF(_penmei1_month_day!BR123="","",_penmei1_month_day!BR123)</f>
        <v/>
      </c>
      <c r="V130" s="169" t="str">
        <f>IF(_penmei3_month_day!A123="","",IF(_penmei3_month_day!A123=1,_penmei4_month_day!H123,_penmei5_month_day!H123))</f>
        <v/>
      </c>
      <c r="W130" s="199" t="str">
        <f>IF(_penmei3_month_day!A123="","",IF(_penmei3_month_day!A123=1,_penmei4_month_day!I123,_penmei5_month_day!I123))</f>
        <v/>
      </c>
      <c r="X130" s="200" t="str">
        <f>IF(_penmei11_month_day!A123="","",_penmei11_month_day!A123)</f>
        <v/>
      </c>
      <c r="Y130" s="221" t="str">
        <f>IF(_penmei11_month_day!B123="","",_penmei11_month_day!B123)</f>
        <v/>
      </c>
      <c r="Z130" s="222" t="str">
        <f>IF(_penmei11_month_day!C123="","",_penmei11_month_day!C123)</f>
        <v/>
      </c>
      <c r="AA130" s="223" t="str">
        <f>IF(_penmei11_month_day!D123="","",_penmei11_month_day!D123)</f>
        <v/>
      </c>
      <c r="AB130" s="222" t="str">
        <f>IF(_penmei11_month_day!E123="","",_penmei11_month_day!E123)</f>
        <v/>
      </c>
      <c r="AC130" s="224" t="str">
        <f>IF(_penmei11_month_day!F123="","",_penmei11_month_day!F123)</f>
        <v/>
      </c>
      <c r="AD130" s="222" t="str">
        <f>IF(_penmei11_month_day!G123="","",_penmei11_month_day!G123)</f>
        <v/>
      </c>
      <c r="AE130" s="225" t="str">
        <f>IF(_penmei11_month_day!H123="","",_penmei11_month_day!H123)</f>
        <v/>
      </c>
      <c r="AF130" s="226" t="str">
        <f>IF(_penmei11_month_day!I123="","",_penmei11_month_day!I123)</f>
        <v/>
      </c>
      <c r="AG130" s="225" t="str">
        <f>IF(_penmei11_month_day!J123="","",_penmei11_month_day!J123)</f>
        <v/>
      </c>
      <c r="AH130" s="226" t="str">
        <f>IF(_penmei11_month_day!K123="","",_penmei11_month_day!K123)</f>
        <v/>
      </c>
      <c r="AI130" s="225" t="str">
        <f>IF(_penmei11_month_day!L123="","",_penmei11_month_day!L123)</f>
        <v/>
      </c>
      <c r="AJ130" s="226" t="str">
        <f>IF(_penmei11_month_day!M123="","",_penmei11_month_day!M123)</f>
        <v/>
      </c>
      <c r="AK130" s="225" t="str">
        <f>IF(_penmei11_month_day!N123="","",_penmei11_month_day!N123)</f>
        <v/>
      </c>
      <c r="AL130" s="226" t="str">
        <f>IF(_penmei11_month_day!O123="","",_penmei11_month_day!O123)</f>
        <v/>
      </c>
      <c r="AM130" s="240" t="str">
        <f>IF(_penmei11_month_day!P123="","",_penmei11_month_day!P123)</f>
        <v/>
      </c>
      <c r="AN130" s="241"/>
      <c r="AO130" s="241"/>
    </row>
    <row r="131" ht="19.5" customHeight="1" spans="1:41">
      <c r="A131" s="126">
        <f t="shared" si="29"/>
        <v>43471</v>
      </c>
      <c r="B131" s="127">
        <f t="shared" si="19"/>
        <v>43471</v>
      </c>
      <c r="C131" s="128" t="str">
        <f t="shared" si="20"/>
        <v>夜</v>
      </c>
      <c r="D131" s="128">
        <f t="shared" si="21"/>
        <v>6</v>
      </c>
      <c r="E131" s="129">
        <f t="shared" si="34"/>
        <v>2</v>
      </c>
      <c r="F131" s="130" t="str">
        <f t="shared" si="22"/>
        <v>乙班</v>
      </c>
      <c r="G131" s="128">
        <f t="shared" si="23"/>
        <v>2</v>
      </c>
      <c r="H131" s="131">
        <f t="shared" si="25"/>
        <v>0.0416666666666667</v>
      </c>
      <c r="I131" s="165">
        <f t="shared" si="26"/>
        <v>0.0833333333333334</v>
      </c>
      <c r="J131" s="166" t="str">
        <f>IF(_penmei1_month_day!BO124="","",_penmei1_month_day!BO124)</f>
        <v/>
      </c>
      <c r="K131" s="167" t="str">
        <f>IF(_penmei1_month_day!BP124="","",_penmei1_month_day!BP124)</f>
        <v/>
      </c>
      <c r="L131" s="168" t="str">
        <f>IF(_penmei3_month_day!F124="","",_penmei3_month_day!F124)</f>
        <v/>
      </c>
      <c r="M131" s="166" t="str">
        <f>IF(_penmei3_month_day!A124="","",IF(_penmei3_month_day!A124=1,_penmei3_month_day!D124,_penmei3_month_day!E124))</f>
        <v/>
      </c>
      <c r="N131" s="166" t="str">
        <f>IF(_penmei3_month_day!A124="","",IF(_penmei3_month_day!A124=1,_penmei4_month_day!B124,_penmei5_month_day!B124))</f>
        <v/>
      </c>
      <c r="O131" s="166" t="str">
        <f>IF(_penmei3_month_day!A124="","",IF(_penmei3_month_day!A124=1,_penmei4_month_day!C124,_penmei5_month_day!C124))</f>
        <v/>
      </c>
      <c r="P131" s="169" t="str">
        <f>IF(_penmei1_month_day!BQ124="","",_penmei1_month_day!BQ124)</f>
        <v/>
      </c>
      <c r="Q131" s="197" t="str">
        <f>IF(_penmei12_month_day!A124="","",_penmei12_month_day!A124)</f>
        <v/>
      </c>
      <c r="R131" s="168" t="str">
        <f>IF(_penmei6_month_day!A124="","",_penmei6_month_day!A124)</f>
        <v/>
      </c>
      <c r="S131" s="198" t="str">
        <f>IF(_penmei2_month_day!G124="","",IF(_penmei2_month_day!G124=1,_penmei2_month_day!E124,_penmei2_month_day!F124))</f>
        <v/>
      </c>
      <c r="T131" s="197" t="str">
        <f>IF(_penmei3_month_day!A124="","",IF(_penmei10_month_day!G124=1,IF(_penmei10_month_day!C124="",_penmei10_month_day!F124,_penmei10_month_day!C124),IF(_penmei10_month_day!F124="",_penmei10_month_day!C124,_penmei10_month_day!F124)))</f>
        <v/>
      </c>
      <c r="U131" s="169" t="str">
        <f>IF(_penmei1_month_day!BR124="","",_penmei1_month_day!BR124)</f>
        <v/>
      </c>
      <c r="V131" s="169" t="str">
        <f>IF(_penmei3_month_day!A124="","",IF(_penmei3_month_day!A124=1,_penmei4_month_day!H124,_penmei5_month_day!H124))</f>
        <v/>
      </c>
      <c r="W131" s="199" t="str">
        <f>IF(_penmei3_month_day!A124="","",IF(_penmei3_month_day!A124=1,_penmei4_month_day!I124,_penmei5_month_day!I124))</f>
        <v/>
      </c>
      <c r="X131" s="200" t="str">
        <f>IF(_penmei11_month_day!A124="","",_penmei11_month_day!A124)</f>
        <v/>
      </c>
      <c r="Y131" s="221" t="str">
        <f>IF(_penmei11_month_day!B124="","",_penmei11_month_day!B124)</f>
        <v/>
      </c>
      <c r="Z131" s="222" t="str">
        <f>IF(_penmei11_month_day!C124="","",_penmei11_month_day!C124)</f>
        <v/>
      </c>
      <c r="AA131" s="223" t="str">
        <f>IF(_penmei11_month_day!D124="","",_penmei11_month_day!D124)</f>
        <v/>
      </c>
      <c r="AB131" s="222" t="str">
        <f>IF(_penmei11_month_day!E124="","",_penmei11_month_day!E124)</f>
        <v/>
      </c>
      <c r="AC131" s="224" t="str">
        <f>IF(_penmei11_month_day!F124="","",_penmei11_month_day!F124)</f>
        <v/>
      </c>
      <c r="AD131" s="222" t="str">
        <f>IF(_penmei11_month_day!G124="","",_penmei11_month_day!G124)</f>
        <v/>
      </c>
      <c r="AE131" s="225" t="str">
        <f>IF(_penmei11_month_day!H124="","",_penmei11_month_day!H124)</f>
        <v/>
      </c>
      <c r="AF131" s="226" t="str">
        <f>IF(_penmei11_month_day!I124="","",_penmei11_month_day!I124)</f>
        <v/>
      </c>
      <c r="AG131" s="225" t="str">
        <f>IF(_penmei11_month_day!J124="","",_penmei11_month_day!J124)</f>
        <v/>
      </c>
      <c r="AH131" s="226" t="str">
        <f>IF(_penmei11_month_day!K124="","",_penmei11_month_day!K124)</f>
        <v/>
      </c>
      <c r="AI131" s="225" t="str">
        <f>IF(_penmei11_month_day!L124="","",_penmei11_month_day!L124)</f>
        <v/>
      </c>
      <c r="AJ131" s="226" t="str">
        <f>IF(_penmei11_month_day!M124="","",_penmei11_month_day!M124)</f>
        <v/>
      </c>
      <c r="AK131" s="225" t="str">
        <f>IF(_penmei11_month_day!N124="","",_penmei11_month_day!N124)</f>
        <v/>
      </c>
      <c r="AL131" s="226" t="str">
        <f>IF(_penmei11_month_day!O124="","",_penmei11_month_day!O124)</f>
        <v/>
      </c>
      <c r="AM131" s="240" t="str">
        <f>IF(_penmei11_month_day!P124="","",_penmei11_month_day!P124)</f>
        <v/>
      </c>
      <c r="AN131" s="241"/>
      <c r="AO131" s="241"/>
    </row>
    <row r="132" ht="19.5" customHeight="1" spans="1:41">
      <c r="A132" s="126">
        <f t="shared" si="29"/>
        <v>43471</v>
      </c>
      <c r="B132" s="127">
        <f t="shared" si="19"/>
        <v>43471</v>
      </c>
      <c r="C132" s="128" t="str">
        <f t="shared" si="20"/>
        <v>夜</v>
      </c>
      <c r="D132" s="128">
        <f t="shared" si="21"/>
        <v>6</v>
      </c>
      <c r="E132" s="129">
        <f t="shared" si="34"/>
        <v>2</v>
      </c>
      <c r="F132" s="130" t="str">
        <f t="shared" si="22"/>
        <v>乙班</v>
      </c>
      <c r="G132" s="128">
        <f t="shared" si="23"/>
        <v>3</v>
      </c>
      <c r="H132" s="131">
        <f t="shared" si="25"/>
        <v>0.0416666666666667</v>
      </c>
      <c r="I132" s="165">
        <f t="shared" si="26"/>
        <v>0.125</v>
      </c>
      <c r="J132" s="166" t="str">
        <f>IF(_penmei1_month_day!BO125="","",_penmei1_month_day!BO125)</f>
        <v/>
      </c>
      <c r="K132" s="167" t="str">
        <f>IF(_penmei1_month_day!BP125="","",_penmei1_month_day!BP125)</f>
        <v/>
      </c>
      <c r="L132" s="168" t="str">
        <f>IF(_penmei3_month_day!F125="","",_penmei3_month_day!F125)</f>
        <v/>
      </c>
      <c r="M132" s="166" t="str">
        <f>IF(_penmei3_month_day!A125="","",IF(_penmei3_month_day!A125=1,_penmei3_month_day!D125,_penmei3_month_day!E125))</f>
        <v/>
      </c>
      <c r="N132" s="166" t="str">
        <f>IF(_penmei3_month_day!A125="","",IF(_penmei3_month_day!A125=1,_penmei4_month_day!B125,_penmei5_month_day!B125))</f>
        <v/>
      </c>
      <c r="O132" s="166" t="str">
        <f>IF(_penmei3_month_day!A125="","",IF(_penmei3_month_day!A125=1,_penmei4_month_day!C125,_penmei5_month_day!C125))</f>
        <v/>
      </c>
      <c r="P132" s="169" t="str">
        <f>IF(_penmei1_month_day!BQ125="","",_penmei1_month_day!BQ125)</f>
        <v/>
      </c>
      <c r="Q132" s="197" t="str">
        <f>IF(_penmei12_month_day!A125="","",_penmei12_month_day!A125)</f>
        <v/>
      </c>
      <c r="R132" s="168" t="str">
        <f>IF(_penmei6_month_day!A125="","",_penmei6_month_day!A125)</f>
        <v/>
      </c>
      <c r="S132" s="198" t="str">
        <f>IF(_penmei2_month_day!G125="","",IF(_penmei2_month_day!G125=1,_penmei2_month_day!E125,_penmei2_month_day!F125))</f>
        <v/>
      </c>
      <c r="T132" s="197" t="str">
        <f>IF(_penmei3_month_day!A125="","",IF(_penmei10_month_day!G125=1,IF(_penmei10_month_day!C125="",_penmei10_month_day!F125,_penmei10_month_day!C125),IF(_penmei10_month_day!F125="",_penmei10_month_day!C125,_penmei10_month_day!F125)))</f>
        <v/>
      </c>
      <c r="U132" s="169" t="str">
        <f>IF(_penmei1_month_day!BR125="","",_penmei1_month_day!BR125)</f>
        <v/>
      </c>
      <c r="V132" s="169" t="str">
        <f>IF(_penmei3_month_day!A125="","",IF(_penmei3_month_day!A125=1,_penmei4_month_day!H125,_penmei5_month_day!H125))</f>
        <v/>
      </c>
      <c r="W132" s="199" t="str">
        <f>IF(_penmei3_month_day!A125="","",IF(_penmei3_month_day!A125=1,_penmei4_month_day!I125,_penmei5_month_day!I125))</f>
        <v/>
      </c>
      <c r="X132" s="200" t="str">
        <f>IF(_penmei11_month_day!A125="","",_penmei11_month_day!A125)</f>
        <v/>
      </c>
      <c r="Y132" s="221" t="str">
        <f>IF(_penmei11_month_day!B125="","",_penmei11_month_day!B125)</f>
        <v/>
      </c>
      <c r="Z132" s="222" t="str">
        <f>IF(_penmei11_month_day!C125="","",_penmei11_month_day!C125)</f>
        <v/>
      </c>
      <c r="AA132" s="223" t="str">
        <f>IF(_penmei11_month_day!D125="","",_penmei11_month_day!D125)</f>
        <v/>
      </c>
      <c r="AB132" s="222" t="str">
        <f>IF(_penmei11_month_day!E125="","",_penmei11_month_day!E125)</f>
        <v/>
      </c>
      <c r="AC132" s="224" t="str">
        <f>IF(_penmei11_month_day!F125="","",_penmei11_month_day!F125)</f>
        <v/>
      </c>
      <c r="AD132" s="222" t="str">
        <f>IF(_penmei11_month_day!G125="","",_penmei11_month_day!G125)</f>
        <v/>
      </c>
      <c r="AE132" s="225" t="str">
        <f>IF(_penmei11_month_day!H125="","",_penmei11_month_day!H125)</f>
        <v/>
      </c>
      <c r="AF132" s="226" t="str">
        <f>IF(_penmei11_month_day!I125="","",_penmei11_month_day!I125)</f>
        <v/>
      </c>
      <c r="AG132" s="225" t="str">
        <f>IF(_penmei11_month_day!J125="","",_penmei11_month_day!J125)</f>
        <v/>
      </c>
      <c r="AH132" s="226" t="str">
        <f>IF(_penmei11_month_day!K125="","",_penmei11_month_day!K125)</f>
        <v/>
      </c>
      <c r="AI132" s="225" t="str">
        <f>IF(_penmei11_month_day!L125="","",_penmei11_month_day!L125)</f>
        <v/>
      </c>
      <c r="AJ132" s="226" t="str">
        <f>IF(_penmei11_month_day!M125="","",_penmei11_month_day!M125)</f>
        <v/>
      </c>
      <c r="AK132" s="225" t="str">
        <f>IF(_penmei11_month_day!N125="","",_penmei11_month_day!N125)</f>
        <v/>
      </c>
      <c r="AL132" s="226" t="str">
        <f>IF(_penmei11_month_day!O125="","",_penmei11_month_day!O125)</f>
        <v/>
      </c>
      <c r="AM132" s="240" t="str">
        <f>IF(_penmei11_month_day!P125="","",_penmei11_month_day!P125)</f>
        <v/>
      </c>
      <c r="AN132" s="241"/>
      <c r="AO132" s="241"/>
    </row>
    <row r="133" ht="19.5" customHeight="1" spans="1:41">
      <c r="A133" s="126">
        <f t="shared" si="29"/>
        <v>43471</v>
      </c>
      <c r="B133" s="127">
        <f t="shared" si="19"/>
        <v>43471</v>
      </c>
      <c r="C133" s="128" t="str">
        <f t="shared" si="20"/>
        <v>夜</v>
      </c>
      <c r="D133" s="128">
        <f t="shared" si="21"/>
        <v>6</v>
      </c>
      <c r="E133" s="129">
        <f t="shared" si="34"/>
        <v>2</v>
      </c>
      <c r="F133" s="130" t="str">
        <f t="shared" si="22"/>
        <v>乙班</v>
      </c>
      <c r="G133" s="128">
        <f t="shared" si="23"/>
        <v>4</v>
      </c>
      <c r="H133" s="131">
        <f t="shared" si="25"/>
        <v>0.0416666666666667</v>
      </c>
      <c r="I133" s="165">
        <f t="shared" si="26"/>
        <v>0.166666666666667</v>
      </c>
      <c r="J133" s="166" t="str">
        <f>IF(_penmei1_month_day!BO126="","",_penmei1_month_day!BO126)</f>
        <v/>
      </c>
      <c r="K133" s="167" t="str">
        <f>IF(_penmei1_month_day!BP126="","",_penmei1_month_day!BP126)</f>
        <v/>
      </c>
      <c r="L133" s="168" t="str">
        <f>IF(_penmei3_month_day!F126="","",_penmei3_month_day!F126)</f>
        <v/>
      </c>
      <c r="M133" s="166" t="str">
        <f>IF(_penmei3_month_day!A126="","",IF(_penmei3_month_day!A126=1,_penmei3_month_day!D126,_penmei3_month_day!E126))</f>
        <v/>
      </c>
      <c r="N133" s="166" t="str">
        <f>IF(_penmei3_month_day!A126="","",IF(_penmei3_month_day!A126=1,_penmei4_month_day!B126,_penmei5_month_day!B126))</f>
        <v/>
      </c>
      <c r="O133" s="166" t="str">
        <f>IF(_penmei3_month_day!A126="","",IF(_penmei3_month_day!A126=1,_penmei4_month_day!C126,_penmei5_month_day!C126))</f>
        <v/>
      </c>
      <c r="P133" s="169" t="str">
        <f>IF(_penmei1_month_day!BQ126="","",_penmei1_month_day!BQ126)</f>
        <v/>
      </c>
      <c r="Q133" s="197" t="str">
        <f>IF(_penmei12_month_day!A126="","",_penmei12_month_day!A126)</f>
        <v/>
      </c>
      <c r="R133" s="168" t="str">
        <f>IF(_penmei6_month_day!A126="","",_penmei6_month_day!A126)</f>
        <v/>
      </c>
      <c r="S133" s="198" t="str">
        <f>IF(_penmei2_month_day!G126="","",IF(_penmei2_month_day!G126=1,_penmei2_month_day!E126,_penmei2_month_day!F126))</f>
        <v/>
      </c>
      <c r="T133" s="197" t="str">
        <f>IF(_penmei3_month_day!A126="","",IF(_penmei10_month_day!G126=1,IF(_penmei10_month_day!C126="",_penmei10_month_day!F126,_penmei10_month_day!C126),IF(_penmei10_month_day!F126="",_penmei10_month_day!C126,_penmei10_month_day!F126)))</f>
        <v/>
      </c>
      <c r="U133" s="169" t="str">
        <f>IF(_penmei1_month_day!BR126="","",_penmei1_month_day!BR126)</f>
        <v/>
      </c>
      <c r="V133" s="169" t="str">
        <f>IF(_penmei3_month_day!A126="","",IF(_penmei3_month_day!A126=1,_penmei4_month_day!H126,_penmei5_month_day!H126))</f>
        <v/>
      </c>
      <c r="W133" s="199" t="str">
        <f>IF(_penmei3_month_day!A126="","",IF(_penmei3_month_day!A126=1,_penmei4_month_day!I126,_penmei5_month_day!I126))</f>
        <v/>
      </c>
      <c r="X133" s="200" t="str">
        <f>IF(_penmei11_month_day!A126="","",_penmei11_month_day!A126)</f>
        <v/>
      </c>
      <c r="Y133" s="221" t="str">
        <f>IF(_penmei11_month_day!B126="","",_penmei11_month_day!B126)</f>
        <v/>
      </c>
      <c r="Z133" s="222" t="str">
        <f>IF(_penmei11_month_day!C126="","",_penmei11_month_day!C126)</f>
        <v/>
      </c>
      <c r="AA133" s="223" t="str">
        <f>IF(_penmei11_month_day!D126="","",_penmei11_month_day!D126)</f>
        <v/>
      </c>
      <c r="AB133" s="222" t="str">
        <f>IF(_penmei11_month_day!E126="","",_penmei11_month_day!E126)</f>
        <v/>
      </c>
      <c r="AC133" s="224" t="str">
        <f>IF(_penmei11_month_day!F126="","",_penmei11_month_day!F126)</f>
        <v/>
      </c>
      <c r="AD133" s="222" t="str">
        <f>IF(_penmei11_month_day!G126="","",_penmei11_month_day!G126)</f>
        <v/>
      </c>
      <c r="AE133" s="225" t="str">
        <f>IF(_penmei11_month_day!H126="","",_penmei11_month_day!H126)</f>
        <v/>
      </c>
      <c r="AF133" s="226" t="str">
        <f>IF(_penmei11_month_day!I126="","",_penmei11_month_day!I126)</f>
        <v/>
      </c>
      <c r="AG133" s="225" t="str">
        <f>IF(_penmei11_month_day!J126="","",_penmei11_month_day!J126)</f>
        <v/>
      </c>
      <c r="AH133" s="226" t="str">
        <f>IF(_penmei11_month_day!K126="","",_penmei11_month_day!K126)</f>
        <v/>
      </c>
      <c r="AI133" s="225" t="str">
        <f>IF(_penmei11_month_day!L126="","",_penmei11_month_day!L126)</f>
        <v/>
      </c>
      <c r="AJ133" s="226" t="str">
        <f>IF(_penmei11_month_day!M126="","",_penmei11_month_day!M126)</f>
        <v/>
      </c>
      <c r="AK133" s="225" t="str">
        <f>IF(_penmei11_month_day!N126="","",_penmei11_month_day!N126)</f>
        <v/>
      </c>
      <c r="AL133" s="226" t="str">
        <f>IF(_penmei11_month_day!O126="","",_penmei11_month_day!O126)</f>
        <v/>
      </c>
      <c r="AM133" s="240" t="str">
        <f>IF(_penmei11_month_day!P126="","",_penmei11_month_day!P126)</f>
        <v/>
      </c>
      <c r="AN133" s="241"/>
      <c r="AO133" s="241"/>
    </row>
    <row r="134" ht="19.5" customHeight="1" spans="1:41">
      <c r="A134" s="126">
        <f t="shared" si="29"/>
        <v>43471</v>
      </c>
      <c r="B134" s="127">
        <f t="shared" si="19"/>
        <v>43471</v>
      </c>
      <c r="C134" s="128" t="str">
        <f t="shared" si="20"/>
        <v>夜</v>
      </c>
      <c r="D134" s="128">
        <f t="shared" si="21"/>
        <v>6</v>
      </c>
      <c r="E134" s="129">
        <f t="shared" si="34"/>
        <v>2</v>
      </c>
      <c r="F134" s="130" t="str">
        <f t="shared" si="22"/>
        <v>乙班</v>
      </c>
      <c r="G134" s="128">
        <f t="shared" si="23"/>
        <v>5</v>
      </c>
      <c r="H134" s="131">
        <f t="shared" si="25"/>
        <v>0.0416666666666667</v>
      </c>
      <c r="I134" s="165">
        <f t="shared" si="26"/>
        <v>0.208333333333333</v>
      </c>
      <c r="J134" s="166" t="str">
        <f>IF(_penmei1_month_day!BO127="","",_penmei1_month_day!BO127)</f>
        <v/>
      </c>
      <c r="K134" s="167" t="str">
        <f>IF(_penmei1_month_day!BP127="","",_penmei1_month_day!BP127)</f>
        <v/>
      </c>
      <c r="L134" s="168" t="str">
        <f>IF(_penmei3_month_day!F127="","",_penmei3_month_day!F127)</f>
        <v/>
      </c>
      <c r="M134" s="166" t="str">
        <f>IF(_penmei3_month_day!A127="","",IF(_penmei3_month_day!A127=1,_penmei3_month_day!D127,_penmei3_month_day!E127))</f>
        <v/>
      </c>
      <c r="N134" s="166" t="str">
        <f>IF(_penmei3_month_day!A127="","",IF(_penmei3_month_day!A127=1,_penmei4_month_day!B127,_penmei5_month_day!B127))</f>
        <v/>
      </c>
      <c r="O134" s="166" t="str">
        <f>IF(_penmei3_month_day!A127="","",IF(_penmei3_month_day!A127=1,_penmei4_month_day!C127,_penmei5_month_day!C127))</f>
        <v/>
      </c>
      <c r="P134" s="169" t="str">
        <f>IF(_penmei1_month_day!BQ127="","",_penmei1_month_day!BQ127)</f>
        <v/>
      </c>
      <c r="Q134" s="197" t="str">
        <f>IF(_penmei12_month_day!A127="","",_penmei12_month_day!A127)</f>
        <v/>
      </c>
      <c r="R134" s="168" t="str">
        <f>IF(_penmei6_month_day!A127="","",_penmei6_month_day!A127)</f>
        <v/>
      </c>
      <c r="S134" s="198" t="str">
        <f>IF(_penmei2_month_day!G127="","",IF(_penmei2_month_day!G127=1,_penmei2_month_day!E127,_penmei2_month_day!F127))</f>
        <v/>
      </c>
      <c r="T134" s="197" t="str">
        <f>IF(_penmei3_month_day!A127="","",IF(_penmei10_month_day!G127=1,IF(_penmei10_month_day!C127="",_penmei10_month_day!F127,_penmei10_month_day!C127),IF(_penmei10_month_day!F127="",_penmei10_month_day!C127,_penmei10_month_day!F127)))</f>
        <v/>
      </c>
      <c r="U134" s="169" t="str">
        <f>IF(_penmei1_month_day!BR127="","",_penmei1_month_day!BR127)</f>
        <v/>
      </c>
      <c r="V134" s="169" t="str">
        <f>IF(_penmei3_month_day!A127="","",IF(_penmei3_month_day!A127=1,_penmei4_month_day!H127,_penmei5_month_day!H127))</f>
        <v/>
      </c>
      <c r="W134" s="199" t="str">
        <f>IF(_penmei3_month_day!A127="","",IF(_penmei3_month_day!A127=1,_penmei4_month_day!I127,_penmei5_month_day!I127))</f>
        <v/>
      </c>
      <c r="X134" s="200" t="str">
        <f>IF(_penmei11_month_day!A127="","",_penmei11_month_day!A127)</f>
        <v/>
      </c>
      <c r="Y134" s="221" t="str">
        <f>IF(_penmei11_month_day!B127="","",_penmei11_month_day!B127)</f>
        <v/>
      </c>
      <c r="Z134" s="222" t="str">
        <f>IF(_penmei11_month_day!C127="","",_penmei11_month_day!C127)</f>
        <v/>
      </c>
      <c r="AA134" s="223" t="str">
        <f>IF(_penmei11_month_day!D127="","",_penmei11_month_day!D127)</f>
        <v/>
      </c>
      <c r="AB134" s="222" t="str">
        <f>IF(_penmei11_month_day!E127="","",_penmei11_month_day!E127)</f>
        <v/>
      </c>
      <c r="AC134" s="224" t="str">
        <f>IF(_penmei11_month_day!F127="","",_penmei11_month_day!F127)</f>
        <v/>
      </c>
      <c r="AD134" s="222" t="str">
        <f>IF(_penmei11_month_day!G127="","",_penmei11_month_day!G127)</f>
        <v/>
      </c>
      <c r="AE134" s="225" t="str">
        <f>IF(_penmei11_month_day!H127="","",_penmei11_month_day!H127)</f>
        <v/>
      </c>
      <c r="AF134" s="226" t="str">
        <f>IF(_penmei11_month_day!I127="","",_penmei11_month_day!I127)</f>
        <v/>
      </c>
      <c r="AG134" s="225" t="str">
        <f>IF(_penmei11_month_day!J127="","",_penmei11_month_day!J127)</f>
        <v/>
      </c>
      <c r="AH134" s="226" t="str">
        <f>IF(_penmei11_month_day!K127="","",_penmei11_month_day!K127)</f>
        <v/>
      </c>
      <c r="AI134" s="225" t="str">
        <f>IF(_penmei11_month_day!L127="","",_penmei11_month_day!L127)</f>
        <v/>
      </c>
      <c r="AJ134" s="226" t="str">
        <f>IF(_penmei11_month_day!M127="","",_penmei11_month_day!M127)</f>
        <v/>
      </c>
      <c r="AK134" s="225" t="str">
        <f>IF(_penmei11_month_day!N127="","",_penmei11_month_day!N127)</f>
        <v/>
      </c>
      <c r="AL134" s="226" t="str">
        <f>IF(_penmei11_month_day!O127="","",_penmei11_month_day!O127)</f>
        <v/>
      </c>
      <c r="AM134" s="240" t="str">
        <f>IF(_penmei11_month_day!P127="","",_penmei11_month_day!P127)</f>
        <v/>
      </c>
      <c r="AN134" s="241"/>
      <c r="AO134" s="241"/>
    </row>
    <row r="135" ht="19.5" customHeight="1" spans="1:41">
      <c r="A135" s="126">
        <f t="shared" si="29"/>
        <v>43471</v>
      </c>
      <c r="B135" s="127">
        <f t="shared" si="19"/>
        <v>43471</v>
      </c>
      <c r="C135" s="128" t="str">
        <f t="shared" si="20"/>
        <v>夜</v>
      </c>
      <c r="D135" s="128">
        <f t="shared" si="21"/>
        <v>6</v>
      </c>
      <c r="E135" s="129">
        <f t="shared" si="34"/>
        <v>2</v>
      </c>
      <c r="F135" s="130" t="str">
        <f t="shared" si="22"/>
        <v>乙班</v>
      </c>
      <c r="G135" s="128">
        <f t="shared" si="23"/>
        <v>6</v>
      </c>
      <c r="H135" s="131">
        <f t="shared" si="25"/>
        <v>0.0416666666666667</v>
      </c>
      <c r="I135" s="165">
        <f t="shared" si="26"/>
        <v>0.25</v>
      </c>
      <c r="J135" s="166" t="str">
        <f>IF(_penmei1_month_day!BO128="","",_penmei1_month_day!BO128)</f>
        <v/>
      </c>
      <c r="K135" s="167" t="str">
        <f>IF(_penmei1_month_day!BP128="","",_penmei1_month_day!BP128)</f>
        <v/>
      </c>
      <c r="L135" s="168" t="str">
        <f>IF(_penmei3_month_day!F128="","",_penmei3_month_day!F128)</f>
        <v/>
      </c>
      <c r="M135" s="166" t="str">
        <f>IF(_penmei3_month_day!A128="","",IF(_penmei3_month_day!A128=1,_penmei3_month_day!D128,_penmei3_month_day!E128))</f>
        <v/>
      </c>
      <c r="N135" s="166" t="str">
        <f>IF(_penmei3_month_day!A128="","",IF(_penmei3_month_day!A128=1,_penmei4_month_day!B128,_penmei5_month_day!B128))</f>
        <v/>
      </c>
      <c r="O135" s="166" t="str">
        <f>IF(_penmei3_month_day!A128="","",IF(_penmei3_month_day!A128=1,_penmei4_month_day!C128,_penmei5_month_day!C128))</f>
        <v/>
      </c>
      <c r="P135" s="169" t="str">
        <f>IF(_penmei1_month_day!BQ128="","",_penmei1_month_day!BQ128)</f>
        <v/>
      </c>
      <c r="Q135" s="197" t="str">
        <f>IF(_penmei12_month_day!A128="","",_penmei12_month_day!A128)</f>
        <v/>
      </c>
      <c r="R135" s="168" t="str">
        <f>IF(_penmei6_month_day!A128="","",_penmei6_month_day!A128)</f>
        <v/>
      </c>
      <c r="S135" s="198" t="str">
        <f>IF(_penmei2_month_day!G128="","",IF(_penmei2_month_day!G128=1,_penmei2_month_day!E128,_penmei2_month_day!F128))</f>
        <v/>
      </c>
      <c r="T135" s="197" t="str">
        <f>IF(_penmei3_month_day!A128="","",IF(_penmei10_month_day!G128=1,IF(_penmei10_month_day!C128="",_penmei10_month_day!F128,_penmei10_month_day!C128),IF(_penmei10_month_day!F128="",_penmei10_month_day!C128,_penmei10_month_day!F128)))</f>
        <v/>
      </c>
      <c r="U135" s="169" t="str">
        <f>IF(_penmei1_month_day!BR128="","",_penmei1_month_day!BR128)</f>
        <v/>
      </c>
      <c r="V135" s="169" t="str">
        <f>IF(_penmei3_month_day!A128="","",IF(_penmei3_month_day!A128=1,_penmei4_month_day!H128,_penmei5_month_day!H128))</f>
        <v/>
      </c>
      <c r="W135" s="199" t="str">
        <f>IF(_penmei3_month_day!A128="","",IF(_penmei3_month_day!A128=1,_penmei4_month_day!I128,_penmei5_month_day!I128))</f>
        <v/>
      </c>
      <c r="X135" s="200" t="str">
        <f>IF(_penmei11_month_day!A128="","",_penmei11_month_day!A128)</f>
        <v/>
      </c>
      <c r="Y135" s="221" t="str">
        <f>IF(_penmei11_month_day!B128="","",_penmei11_month_day!B128)</f>
        <v/>
      </c>
      <c r="Z135" s="222" t="str">
        <f>IF(_penmei11_month_day!C128="","",_penmei11_month_day!C128)</f>
        <v/>
      </c>
      <c r="AA135" s="223" t="str">
        <f>IF(_penmei11_month_day!D128="","",_penmei11_month_day!D128)</f>
        <v/>
      </c>
      <c r="AB135" s="222" t="str">
        <f>IF(_penmei11_month_day!E128="","",_penmei11_month_day!E128)</f>
        <v/>
      </c>
      <c r="AC135" s="224" t="str">
        <f>IF(_penmei11_month_day!F128="","",_penmei11_month_day!F128)</f>
        <v/>
      </c>
      <c r="AD135" s="222" t="str">
        <f>IF(_penmei11_month_day!G128="","",_penmei11_month_day!G128)</f>
        <v/>
      </c>
      <c r="AE135" s="225" t="str">
        <f>IF(_penmei11_month_day!H128="","",_penmei11_month_day!H128)</f>
        <v/>
      </c>
      <c r="AF135" s="226" t="str">
        <f>IF(_penmei11_month_day!I128="","",_penmei11_month_day!I128)</f>
        <v/>
      </c>
      <c r="AG135" s="225" t="str">
        <f>IF(_penmei11_month_day!J128="","",_penmei11_month_day!J128)</f>
        <v/>
      </c>
      <c r="AH135" s="226" t="str">
        <f>IF(_penmei11_month_day!K128="","",_penmei11_month_day!K128)</f>
        <v/>
      </c>
      <c r="AI135" s="225" t="str">
        <f>IF(_penmei11_month_day!L128="","",_penmei11_month_day!L128)</f>
        <v/>
      </c>
      <c r="AJ135" s="226" t="str">
        <f>IF(_penmei11_month_day!M128="","",_penmei11_month_day!M128)</f>
        <v/>
      </c>
      <c r="AK135" s="225" t="str">
        <f>IF(_penmei11_month_day!N128="","",_penmei11_month_day!N128)</f>
        <v/>
      </c>
      <c r="AL135" s="226" t="str">
        <f>IF(_penmei11_month_day!O128="","",_penmei11_month_day!O128)</f>
        <v/>
      </c>
      <c r="AM135" s="240" t="str">
        <f>IF(_penmei11_month_day!P128="","",_penmei11_month_day!P128)</f>
        <v/>
      </c>
      <c r="AN135" s="241"/>
      <c r="AO135" s="241"/>
    </row>
    <row r="136" ht="19.5" customHeight="1" spans="1:41">
      <c r="A136" s="132">
        <f t="shared" si="29"/>
        <v>43471</v>
      </c>
      <c r="B136" s="133">
        <f t="shared" si="19"/>
        <v>43471</v>
      </c>
      <c r="C136" s="134" t="str">
        <f t="shared" si="20"/>
        <v>夜</v>
      </c>
      <c r="D136" s="134">
        <f t="shared" si="21"/>
        <v>6</v>
      </c>
      <c r="E136" s="135">
        <f t="shared" si="34"/>
        <v>2</v>
      </c>
      <c r="F136" s="136" t="str">
        <f t="shared" si="22"/>
        <v>乙班</v>
      </c>
      <c r="G136" s="134">
        <f t="shared" si="23"/>
        <v>7</v>
      </c>
      <c r="H136" s="137">
        <f t="shared" si="25"/>
        <v>0.0416666666666667</v>
      </c>
      <c r="I136" s="170">
        <f t="shared" si="26"/>
        <v>0.291666666666667</v>
      </c>
      <c r="J136" s="171" t="str">
        <f>IF(_penmei1_month_day!BO129="","",_penmei1_month_day!BO129)</f>
        <v/>
      </c>
      <c r="K136" s="172" t="str">
        <f>IF(_penmei1_month_day!BP129="","",_penmei1_month_day!BP129)</f>
        <v/>
      </c>
      <c r="L136" s="173" t="str">
        <f>IF(_penmei3_month_day!F129="","",_penmei3_month_day!F129)</f>
        <v/>
      </c>
      <c r="M136" s="171" t="str">
        <f>IF(_penmei3_month_day!A129="","",IF(_penmei3_month_day!A129=1,_penmei3_month_day!D129,_penmei3_month_day!E129))</f>
        <v/>
      </c>
      <c r="N136" s="171" t="str">
        <f>IF(_penmei3_month_day!A129="","",IF(_penmei3_month_day!A129=1,_penmei4_month_day!B129,_penmei5_month_day!B129))</f>
        <v/>
      </c>
      <c r="O136" s="171" t="str">
        <f>IF(_penmei3_month_day!A129="","",IF(_penmei3_month_day!A129=1,_penmei4_month_day!C129,_penmei5_month_day!C129))</f>
        <v/>
      </c>
      <c r="P136" s="174" t="str">
        <f>IF(_penmei1_month_day!BQ129="","",_penmei1_month_day!BQ129)</f>
        <v/>
      </c>
      <c r="Q136" s="201" t="str">
        <f>IF(_penmei12_month_day!A129="","",_penmei12_month_day!A129)</f>
        <v/>
      </c>
      <c r="R136" s="173" t="str">
        <f>IF(_penmei6_month_day!A129="","",_penmei6_month_day!A129)</f>
        <v/>
      </c>
      <c r="S136" s="202" t="str">
        <f>IF(_penmei2_month_day!G129="","",IF(_penmei2_month_day!G129=1,_penmei2_month_day!E129,_penmei2_month_day!F129))</f>
        <v/>
      </c>
      <c r="T136" s="201" t="str">
        <f>IF(_penmei3_month_day!A129="","",IF(_penmei10_month_day!G129=1,IF(_penmei10_month_day!C129="",_penmei10_month_day!F129,_penmei10_month_day!C129),IF(_penmei10_month_day!F129="",_penmei10_month_day!C129,_penmei10_month_day!F129)))</f>
        <v/>
      </c>
      <c r="U136" s="174" t="str">
        <f>IF(_penmei1_month_day!BR129="","",_penmei1_month_day!BR129)</f>
        <v/>
      </c>
      <c r="V136" s="174" t="str">
        <f>IF(_penmei3_month_day!A129="","",IF(_penmei3_month_day!A129=1,_penmei4_month_day!H129,_penmei5_month_day!H129))</f>
        <v/>
      </c>
      <c r="W136" s="203" t="str">
        <f>IF(_penmei3_month_day!A129="","",IF(_penmei3_month_day!A129=1,_penmei4_month_day!I129,_penmei5_month_day!I129))</f>
        <v/>
      </c>
      <c r="X136" s="204" t="str">
        <f>IF(_penmei11_month_day!A129="","",_penmei11_month_day!A129)</f>
        <v/>
      </c>
      <c r="Y136" s="227" t="str">
        <f>IF(_penmei11_month_day!B129="","",_penmei11_month_day!B129)</f>
        <v/>
      </c>
      <c r="Z136" s="228" t="str">
        <f>IF(_penmei11_month_day!C129="","",_penmei11_month_day!C129)</f>
        <v/>
      </c>
      <c r="AA136" s="229" t="str">
        <f>IF(_penmei11_month_day!D129="","",_penmei11_month_day!D129)</f>
        <v/>
      </c>
      <c r="AB136" s="228" t="str">
        <f>IF(_penmei11_month_day!E129="","",_penmei11_month_day!E129)</f>
        <v/>
      </c>
      <c r="AC136" s="230" t="str">
        <f>IF(_penmei11_month_day!F129="","",_penmei11_month_day!F129)</f>
        <v/>
      </c>
      <c r="AD136" s="228" t="str">
        <f>IF(_penmei11_month_day!G129="","",_penmei11_month_day!G129)</f>
        <v/>
      </c>
      <c r="AE136" s="231" t="str">
        <f>IF(_penmei11_month_day!H129="","",_penmei11_month_day!H129)</f>
        <v/>
      </c>
      <c r="AF136" s="232" t="str">
        <f>IF(_penmei11_month_day!I129="","",_penmei11_month_day!I129)</f>
        <v/>
      </c>
      <c r="AG136" s="231" t="str">
        <f>IF(_penmei11_month_day!J129="","",_penmei11_month_day!J129)</f>
        <v/>
      </c>
      <c r="AH136" s="232" t="str">
        <f>IF(_penmei11_month_day!K129="","",_penmei11_month_day!K129)</f>
        <v/>
      </c>
      <c r="AI136" s="231" t="str">
        <f>IF(_penmei11_month_day!L129="","",_penmei11_month_day!L129)</f>
        <v/>
      </c>
      <c r="AJ136" s="232" t="str">
        <f>IF(_penmei11_month_day!M129="","",_penmei11_month_day!M129)</f>
        <v/>
      </c>
      <c r="AK136" s="231" t="str">
        <f>IF(_penmei11_month_day!N129="","",_penmei11_month_day!N129)</f>
        <v/>
      </c>
      <c r="AL136" s="232" t="str">
        <f>IF(_penmei11_month_day!O129="","",_penmei11_month_day!O129)</f>
        <v/>
      </c>
      <c r="AM136" s="242" t="str">
        <f>IF(_penmei11_month_day!P129="","",_penmei11_month_day!P129)</f>
        <v/>
      </c>
      <c r="AN136" s="243" t="s">
        <v>83</v>
      </c>
      <c r="AO136" s="247" t="s">
        <v>85</v>
      </c>
    </row>
    <row r="137" ht="19.5" customHeight="1" spans="1:41">
      <c r="A137" s="120">
        <f t="shared" si="29"/>
        <v>43471</v>
      </c>
      <c r="B137" s="121">
        <f t="shared" ref="B137:B200" si="35">A137</f>
        <v>43471</v>
      </c>
      <c r="C137" s="122" t="str">
        <f t="shared" ref="C137:C200" si="36">IF(AND(G137&lt;16,G137&gt;=8),"白",IF(AND(G137&lt;8,G137&gt;=0),"夜",IF(G137&gt;=16,"中")))</f>
        <v>白</v>
      </c>
      <c r="D137" s="122">
        <f t="shared" ref="D137:D200" si="37">DAY(A137)</f>
        <v>6</v>
      </c>
      <c r="E137" s="123">
        <f>IF(AND(E129=4),1,IF(AND(E129&lt;4),(E129+1),))</f>
        <v>3</v>
      </c>
      <c r="F137" s="124" t="str">
        <f t="shared" ref="F137:F200" si="38">IF(AND(E137=1),"甲班",IF(AND(E137=2),"乙班",IF(AND(E137=3),"丙班",IF(AND(E137=4),"丁班",))))</f>
        <v>丙班</v>
      </c>
      <c r="G137" s="122">
        <f t="shared" ref="G137:G200" si="39">IF(I137=0,0,HOUR(I137-0))</f>
        <v>8</v>
      </c>
      <c r="H137" s="125">
        <f t="shared" si="25"/>
        <v>0.0416666666666667</v>
      </c>
      <c r="I137" s="160">
        <f t="shared" si="26"/>
        <v>0.333333333333334</v>
      </c>
      <c r="J137" s="161" t="str">
        <f>IF(_penmei1_month_day!BO130="","",_penmei1_month_day!BO130)</f>
        <v/>
      </c>
      <c r="K137" s="162" t="str">
        <f>IF(_penmei1_month_day!BP130="","",_penmei1_month_day!BP130)</f>
        <v/>
      </c>
      <c r="L137" s="163" t="str">
        <f>IF(_penmei3_month_day!F130="","",_penmei3_month_day!F130)</f>
        <v/>
      </c>
      <c r="M137" s="161" t="str">
        <f>IF(_penmei3_month_day!A130="","",IF(_penmei3_month_day!A130=1,_penmei3_month_day!D130,_penmei3_month_day!E130))</f>
        <v/>
      </c>
      <c r="N137" s="161" t="str">
        <f>IF(_penmei3_month_day!A130="","",IF(_penmei3_month_day!A130=1,_penmei4_month_day!B130,_penmei5_month_day!B130))</f>
        <v/>
      </c>
      <c r="O137" s="161" t="str">
        <f>IF(_penmei3_month_day!A130="","",IF(_penmei3_month_day!A130=1,_penmei4_month_day!C130,_penmei5_month_day!C130))</f>
        <v/>
      </c>
      <c r="P137" s="164" t="str">
        <f>IF(_penmei1_month_day!BQ130="","",_penmei1_month_day!BQ130)</f>
        <v/>
      </c>
      <c r="Q137" s="193" t="str">
        <f>IF(_penmei12_month_day!A130="","",_penmei12_month_day!A130)</f>
        <v/>
      </c>
      <c r="R137" s="163" t="str">
        <f>IF(_penmei6_month_day!A130="","",_penmei6_month_day!A130)</f>
        <v/>
      </c>
      <c r="S137" s="194" t="str">
        <f>IF(_penmei2_month_day!G130="","",IF(_penmei2_month_day!G130=1,_penmei2_month_day!E130,_penmei2_month_day!F130))</f>
        <v/>
      </c>
      <c r="T137" s="193" t="str">
        <f>IF(_penmei3_month_day!A130="","",IF(_penmei10_month_day!G130=1,IF(_penmei10_month_day!C130="",_penmei10_month_day!F130,_penmei10_month_day!C130),IF(_penmei10_month_day!F130="",_penmei10_month_day!C130,_penmei10_month_day!F130)))</f>
        <v/>
      </c>
      <c r="U137" s="164" t="str">
        <f>IF(_penmei1_month_day!BR130="","",_penmei1_month_day!BR130)</f>
        <v/>
      </c>
      <c r="V137" s="164" t="str">
        <f>IF(_penmei3_month_day!A130="","",IF(_penmei3_month_day!A130=1,_penmei4_month_day!H130,_penmei5_month_day!H130))</f>
        <v/>
      </c>
      <c r="W137" s="195" t="str">
        <f>IF(_penmei3_month_day!A130="","",IF(_penmei3_month_day!A130=1,_penmei4_month_day!I130,_penmei5_month_day!I130))</f>
        <v/>
      </c>
      <c r="X137" s="196" t="str">
        <f>IF(_penmei11_month_day!A130="","",_penmei11_month_day!A130)</f>
        <v/>
      </c>
      <c r="Y137" s="215" t="str">
        <f>IF(_penmei11_month_day!B130="","",_penmei11_month_day!B130)</f>
        <v/>
      </c>
      <c r="Z137" s="216" t="str">
        <f>IF(_penmei11_month_day!C130="","",_penmei11_month_day!C130)</f>
        <v/>
      </c>
      <c r="AA137" s="217" t="str">
        <f>IF(_penmei11_month_day!D130="","",_penmei11_month_day!D130)</f>
        <v/>
      </c>
      <c r="AB137" s="216" t="str">
        <f>IF(_penmei11_month_day!E130="","",_penmei11_month_day!E130)</f>
        <v/>
      </c>
      <c r="AC137" s="218" t="str">
        <f>IF(_penmei11_month_day!F130="","",_penmei11_month_day!F130)</f>
        <v/>
      </c>
      <c r="AD137" s="216" t="str">
        <f>IF(_penmei11_month_day!G130="","",_penmei11_month_day!G130)</f>
        <v/>
      </c>
      <c r="AE137" s="219" t="str">
        <f>IF(_penmei11_month_day!H130="","",_penmei11_month_day!H130)</f>
        <v/>
      </c>
      <c r="AF137" s="220" t="str">
        <f>IF(_penmei11_month_day!I130="","",_penmei11_month_day!I130)</f>
        <v/>
      </c>
      <c r="AG137" s="219" t="str">
        <f>IF(_penmei11_month_day!J130="","",_penmei11_month_day!J130)</f>
        <v/>
      </c>
      <c r="AH137" s="220" t="str">
        <f>IF(_penmei11_month_day!K130="","",_penmei11_month_day!K130)</f>
        <v/>
      </c>
      <c r="AI137" s="219" t="str">
        <f>IF(_penmei11_month_day!L130="","",_penmei11_month_day!L130)</f>
        <v/>
      </c>
      <c r="AJ137" s="220" t="str">
        <f>IF(_penmei11_month_day!M130="","",_penmei11_month_day!M130)</f>
        <v/>
      </c>
      <c r="AK137" s="219" t="str">
        <f>IF(_penmei11_month_day!N130="","",_penmei11_month_day!N130)</f>
        <v/>
      </c>
      <c r="AL137" s="220" t="str">
        <f>IF(_penmei11_month_day!O130="","",_penmei11_month_day!O130)</f>
        <v/>
      </c>
      <c r="AM137" s="238" t="str">
        <f>IF(_penmei11_month_day!P130="","",_penmei11_month_day!P130)</f>
        <v/>
      </c>
      <c r="AN137" s="239"/>
      <c r="AO137" s="239"/>
    </row>
    <row r="138" ht="19.5" customHeight="1" spans="1:41">
      <c r="A138" s="126">
        <f t="shared" si="29"/>
        <v>43471</v>
      </c>
      <c r="B138" s="127">
        <f t="shared" si="35"/>
        <v>43471</v>
      </c>
      <c r="C138" s="128" t="str">
        <f t="shared" si="36"/>
        <v>白</v>
      </c>
      <c r="D138" s="128">
        <f t="shared" si="37"/>
        <v>6</v>
      </c>
      <c r="E138" s="129">
        <f t="shared" ref="E138:E144" si="40">E137</f>
        <v>3</v>
      </c>
      <c r="F138" s="130" t="str">
        <f t="shared" si="38"/>
        <v>丙班</v>
      </c>
      <c r="G138" s="128">
        <f t="shared" si="39"/>
        <v>9</v>
      </c>
      <c r="H138" s="131">
        <f t="shared" ref="H138:H201" si="41">H137</f>
        <v>0.0416666666666667</v>
      </c>
      <c r="I138" s="165">
        <f t="shared" ref="I138:I201" si="42">IF(HOUR(I137)=0,H138,I137+H138)</f>
        <v>0.375</v>
      </c>
      <c r="J138" s="166" t="str">
        <f>IF(_penmei1_month_day!BO131="","",_penmei1_month_day!BO131)</f>
        <v/>
      </c>
      <c r="K138" s="167" t="str">
        <f>IF(_penmei1_month_day!BP131="","",_penmei1_month_day!BP131)</f>
        <v/>
      </c>
      <c r="L138" s="168" t="str">
        <f>IF(_penmei3_month_day!F131="","",_penmei3_month_day!F131)</f>
        <v/>
      </c>
      <c r="M138" s="166" t="str">
        <f>IF(_penmei3_month_day!A131="","",IF(_penmei3_month_day!A131=1,_penmei3_month_day!D131,_penmei3_month_day!E131))</f>
        <v/>
      </c>
      <c r="N138" s="166" t="str">
        <f>IF(_penmei3_month_day!A131="","",IF(_penmei3_month_day!A131=1,_penmei4_month_day!B131,_penmei5_month_day!B131))</f>
        <v/>
      </c>
      <c r="O138" s="166" t="str">
        <f>IF(_penmei3_month_day!A131="","",IF(_penmei3_month_day!A131=1,_penmei4_month_day!C131,_penmei5_month_day!C131))</f>
        <v/>
      </c>
      <c r="P138" s="169" t="str">
        <f>IF(_penmei1_month_day!BQ131="","",_penmei1_month_day!BQ131)</f>
        <v/>
      </c>
      <c r="Q138" s="197" t="str">
        <f>IF(_penmei12_month_day!A131="","",_penmei12_month_day!A131)</f>
        <v/>
      </c>
      <c r="R138" s="168" t="str">
        <f>IF(_penmei6_month_day!A131="","",_penmei6_month_day!A131)</f>
        <v/>
      </c>
      <c r="S138" s="198" t="str">
        <f>IF(_penmei2_month_day!G131="","",IF(_penmei2_month_day!G131=1,_penmei2_month_day!E131,_penmei2_month_day!F131))</f>
        <v/>
      </c>
      <c r="T138" s="197" t="str">
        <f>IF(_penmei3_month_day!A131="","",IF(_penmei10_month_day!G131=1,IF(_penmei10_month_day!C131="",_penmei10_month_day!F131,_penmei10_month_day!C131),IF(_penmei10_month_day!F131="",_penmei10_month_day!C131,_penmei10_month_day!F131)))</f>
        <v/>
      </c>
      <c r="U138" s="169" t="str">
        <f>IF(_penmei1_month_day!BR131="","",_penmei1_month_day!BR131)</f>
        <v/>
      </c>
      <c r="V138" s="169" t="str">
        <f>IF(_penmei3_month_day!A131="","",IF(_penmei3_month_day!A131=1,_penmei4_month_day!H131,_penmei5_month_day!H131))</f>
        <v/>
      </c>
      <c r="W138" s="199" t="str">
        <f>IF(_penmei3_month_day!A131="","",IF(_penmei3_month_day!A131=1,_penmei4_month_day!I131,_penmei5_month_day!I131))</f>
        <v/>
      </c>
      <c r="X138" s="200" t="str">
        <f>IF(_penmei11_month_day!A131="","",_penmei11_month_day!A131)</f>
        <v/>
      </c>
      <c r="Y138" s="221" t="str">
        <f>IF(_penmei11_month_day!B131="","",_penmei11_month_day!B131)</f>
        <v/>
      </c>
      <c r="Z138" s="222" t="str">
        <f>IF(_penmei11_month_day!C131="","",_penmei11_month_day!C131)</f>
        <v/>
      </c>
      <c r="AA138" s="223" t="str">
        <f>IF(_penmei11_month_day!D131="","",_penmei11_month_day!D131)</f>
        <v/>
      </c>
      <c r="AB138" s="222" t="str">
        <f>IF(_penmei11_month_day!E131="","",_penmei11_month_day!E131)</f>
        <v/>
      </c>
      <c r="AC138" s="224" t="str">
        <f>IF(_penmei11_month_day!F131="","",_penmei11_month_day!F131)</f>
        <v/>
      </c>
      <c r="AD138" s="222" t="str">
        <f>IF(_penmei11_month_day!G131="","",_penmei11_month_day!G131)</f>
        <v/>
      </c>
      <c r="AE138" s="225" t="str">
        <f>IF(_penmei11_month_day!H131="","",_penmei11_month_day!H131)</f>
        <v/>
      </c>
      <c r="AF138" s="226" t="str">
        <f>IF(_penmei11_month_day!I131="","",_penmei11_month_day!I131)</f>
        <v/>
      </c>
      <c r="AG138" s="225" t="str">
        <f>IF(_penmei11_month_day!J131="","",_penmei11_month_day!J131)</f>
        <v/>
      </c>
      <c r="AH138" s="226" t="str">
        <f>IF(_penmei11_month_day!K131="","",_penmei11_month_day!K131)</f>
        <v/>
      </c>
      <c r="AI138" s="225" t="str">
        <f>IF(_penmei11_month_day!L131="","",_penmei11_month_day!L131)</f>
        <v/>
      </c>
      <c r="AJ138" s="226" t="str">
        <f>IF(_penmei11_month_day!M131="","",_penmei11_month_day!M131)</f>
        <v/>
      </c>
      <c r="AK138" s="225" t="str">
        <f>IF(_penmei11_month_day!N131="","",_penmei11_month_day!N131)</f>
        <v/>
      </c>
      <c r="AL138" s="226" t="str">
        <f>IF(_penmei11_month_day!O131="","",_penmei11_month_day!O131)</f>
        <v/>
      </c>
      <c r="AM138" s="240" t="str">
        <f>IF(_penmei11_month_day!P131="","",_penmei11_month_day!P131)</f>
        <v/>
      </c>
      <c r="AN138" s="241"/>
      <c r="AO138" s="241"/>
    </row>
    <row r="139" ht="19.5" customHeight="1" spans="1:41">
      <c r="A139" s="126">
        <f t="shared" si="29"/>
        <v>43471</v>
      </c>
      <c r="B139" s="127">
        <f t="shared" si="35"/>
        <v>43471</v>
      </c>
      <c r="C139" s="128" t="str">
        <f t="shared" si="36"/>
        <v>白</v>
      </c>
      <c r="D139" s="128">
        <f t="shared" si="37"/>
        <v>6</v>
      </c>
      <c r="E139" s="129">
        <f t="shared" si="40"/>
        <v>3</v>
      </c>
      <c r="F139" s="130" t="str">
        <f t="shared" si="38"/>
        <v>丙班</v>
      </c>
      <c r="G139" s="128">
        <f t="shared" si="39"/>
        <v>10</v>
      </c>
      <c r="H139" s="131">
        <f t="shared" si="41"/>
        <v>0.0416666666666667</v>
      </c>
      <c r="I139" s="165">
        <f t="shared" si="42"/>
        <v>0.416666666666667</v>
      </c>
      <c r="J139" s="166" t="str">
        <f>IF(_penmei1_month_day!BO132="","",_penmei1_month_day!BO132)</f>
        <v/>
      </c>
      <c r="K139" s="167" t="str">
        <f>IF(_penmei1_month_day!BP132="","",_penmei1_month_day!BP132)</f>
        <v/>
      </c>
      <c r="L139" s="168" t="str">
        <f>IF(_penmei3_month_day!F132="","",_penmei3_month_day!F132)</f>
        <v/>
      </c>
      <c r="M139" s="166" t="str">
        <f>IF(_penmei3_month_day!A132="","",IF(_penmei3_month_day!A132=1,_penmei3_month_day!D132,_penmei3_month_day!E132))</f>
        <v/>
      </c>
      <c r="N139" s="166" t="str">
        <f>IF(_penmei3_month_day!A132="","",IF(_penmei3_month_day!A132=1,_penmei4_month_day!B132,_penmei5_month_day!B132))</f>
        <v/>
      </c>
      <c r="O139" s="166" t="str">
        <f>IF(_penmei3_month_day!A132="","",IF(_penmei3_month_day!A132=1,_penmei4_month_day!C132,_penmei5_month_day!C132))</f>
        <v/>
      </c>
      <c r="P139" s="169" t="str">
        <f>IF(_penmei1_month_day!BQ132="","",_penmei1_month_day!BQ132)</f>
        <v/>
      </c>
      <c r="Q139" s="197" t="str">
        <f>IF(_penmei12_month_day!A132="","",_penmei12_month_day!A132)</f>
        <v/>
      </c>
      <c r="R139" s="168" t="str">
        <f>IF(_penmei6_month_day!A132="","",_penmei6_month_day!A132)</f>
        <v/>
      </c>
      <c r="S139" s="198" t="str">
        <f>IF(_penmei2_month_day!G132="","",IF(_penmei2_month_day!G132=1,_penmei2_month_day!E132,_penmei2_month_day!F132))</f>
        <v/>
      </c>
      <c r="T139" s="197" t="str">
        <f>IF(_penmei3_month_day!A132="","",IF(_penmei10_month_day!G132=1,IF(_penmei10_month_day!C132="",_penmei10_month_day!F132,_penmei10_month_day!C132),IF(_penmei10_month_day!F132="",_penmei10_month_day!C132,_penmei10_month_day!F132)))</f>
        <v/>
      </c>
      <c r="U139" s="169" t="str">
        <f>IF(_penmei1_month_day!BR132="","",_penmei1_month_day!BR132)</f>
        <v/>
      </c>
      <c r="V139" s="169" t="str">
        <f>IF(_penmei3_month_day!A132="","",IF(_penmei3_month_day!A132=1,_penmei4_month_day!H132,_penmei5_month_day!H132))</f>
        <v/>
      </c>
      <c r="W139" s="199" t="str">
        <f>IF(_penmei3_month_day!A132="","",IF(_penmei3_month_day!A132=1,_penmei4_month_day!I132,_penmei5_month_day!I132))</f>
        <v/>
      </c>
      <c r="X139" s="200" t="str">
        <f>IF(_penmei11_month_day!A132="","",_penmei11_month_day!A132)</f>
        <v/>
      </c>
      <c r="Y139" s="221" t="str">
        <f>IF(_penmei11_month_day!B132="","",_penmei11_month_day!B132)</f>
        <v/>
      </c>
      <c r="Z139" s="222" t="str">
        <f>IF(_penmei11_month_day!C132="","",_penmei11_month_day!C132)</f>
        <v/>
      </c>
      <c r="AA139" s="223" t="str">
        <f>IF(_penmei11_month_day!D132="","",_penmei11_month_day!D132)</f>
        <v/>
      </c>
      <c r="AB139" s="222" t="str">
        <f>IF(_penmei11_month_day!E132="","",_penmei11_month_day!E132)</f>
        <v/>
      </c>
      <c r="AC139" s="224" t="str">
        <f>IF(_penmei11_month_day!F132="","",_penmei11_month_day!F132)</f>
        <v/>
      </c>
      <c r="AD139" s="222" t="str">
        <f>IF(_penmei11_month_day!G132="","",_penmei11_month_day!G132)</f>
        <v/>
      </c>
      <c r="AE139" s="225" t="str">
        <f>IF(_penmei11_month_day!H132="","",_penmei11_month_day!H132)</f>
        <v/>
      </c>
      <c r="AF139" s="226" t="str">
        <f>IF(_penmei11_month_day!I132="","",_penmei11_month_day!I132)</f>
        <v/>
      </c>
      <c r="AG139" s="225" t="str">
        <f>IF(_penmei11_month_day!J132="","",_penmei11_month_day!J132)</f>
        <v/>
      </c>
      <c r="AH139" s="226" t="str">
        <f>IF(_penmei11_month_day!K132="","",_penmei11_month_day!K132)</f>
        <v/>
      </c>
      <c r="AI139" s="225" t="str">
        <f>IF(_penmei11_month_day!L132="","",_penmei11_month_day!L132)</f>
        <v/>
      </c>
      <c r="AJ139" s="226" t="str">
        <f>IF(_penmei11_month_day!M132="","",_penmei11_month_day!M132)</f>
        <v/>
      </c>
      <c r="AK139" s="225" t="str">
        <f>IF(_penmei11_month_day!N132="","",_penmei11_month_day!N132)</f>
        <v/>
      </c>
      <c r="AL139" s="226" t="str">
        <f>IF(_penmei11_month_day!O132="","",_penmei11_month_day!O132)</f>
        <v/>
      </c>
      <c r="AM139" s="240" t="str">
        <f>IF(_penmei11_month_day!P132="","",_penmei11_month_day!P132)</f>
        <v/>
      </c>
      <c r="AN139" s="241"/>
      <c r="AO139" s="241"/>
    </row>
    <row r="140" ht="19.5" customHeight="1" spans="1:41">
      <c r="A140" s="126">
        <f t="shared" si="29"/>
        <v>43471</v>
      </c>
      <c r="B140" s="127">
        <f t="shared" si="35"/>
        <v>43471</v>
      </c>
      <c r="C140" s="128" t="str">
        <f t="shared" si="36"/>
        <v>白</v>
      </c>
      <c r="D140" s="128">
        <f t="shared" si="37"/>
        <v>6</v>
      </c>
      <c r="E140" s="129">
        <f t="shared" si="40"/>
        <v>3</v>
      </c>
      <c r="F140" s="130" t="str">
        <f t="shared" si="38"/>
        <v>丙班</v>
      </c>
      <c r="G140" s="128">
        <f t="shared" si="39"/>
        <v>11</v>
      </c>
      <c r="H140" s="131">
        <f t="shared" si="41"/>
        <v>0.0416666666666667</v>
      </c>
      <c r="I140" s="165">
        <f t="shared" si="42"/>
        <v>0.458333333333334</v>
      </c>
      <c r="J140" s="166" t="str">
        <f>IF(_penmei1_month_day!BO133="","",_penmei1_month_day!BO133)</f>
        <v/>
      </c>
      <c r="K140" s="167" t="str">
        <f>IF(_penmei1_month_day!BP133="","",_penmei1_month_day!BP133)</f>
        <v/>
      </c>
      <c r="L140" s="168" t="str">
        <f>IF(_penmei3_month_day!F133="","",_penmei3_month_day!F133)</f>
        <v/>
      </c>
      <c r="M140" s="166" t="str">
        <f>IF(_penmei3_month_day!A133="","",IF(_penmei3_month_day!A133=1,_penmei3_month_day!D133,_penmei3_month_day!E133))</f>
        <v/>
      </c>
      <c r="N140" s="166" t="str">
        <f>IF(_penmei3_month_day!A133="","",IF(_penmei3_month_day!A133=1,_penmei4_month_day!B133,_penmei5_month_day!B133))</f>
        <v/>
      </c>
      <c r="O140" s="166" t="str">
        <f>IF(_penmei3_month_day!A133="","",IF(_penmei3_month_day!A133=1,_penmei4_month_day!C133,_penmei5_month_day!C133))</f>
        <v/>
      </c>
      <c r="P140" s="169" t="str">
        <f>IF(_penmei1_month_day!BQ133="","",_penmei1_month_day!BQ133)</f>
        <v/>
      </c>
      <c r="Q140" s="197" t="str">
        <f>IF(_penmei12_month_day!A133="","",_penmei12_month_day!A133)</f>
        <v/>
      </c>
      <c r="R140" s="168" t="str">
        <f>IF(_penmei6_month_day!A133="","",_penmei6_month_day!A133)</f>
        <v/>
      </c>
      <c r="S140" s="198" t="str">
        <f>IF(_penmei2_month_day!G133="","",IF(_penmei2_month_day!G133=1,_penmei2_month_day!E133,_penmei2_month_day!F133))</f>
        <v/>
      </c>
      <c r="T140" s="197" t="str">
        <f>IF(_penmei3_month_day!A133="","",IF(_penmei10_month_day!G133=1,IF(_penmei10_month_day!C133="",_penmei10_month_day!F133,_penmei10_month_day!C133),IF(_penmei10_month_day!F133="",_penmei10_month_day!C133,_penmei10_month_day!F133)))</f>
        <v/>
      </c>
      <c r="U140" s="169" t="str">
        <f>IF(_penmei1_month_day!BR133="","",_penmei1_month_day!BR133)</f>
        <v/>
      </c>
      <c r="V140" s="169" t="str">
        <f>IF(_penmei3_month_day!A133="","",IF(_penmei3_month_day!A133=1,_penmei4_month_day!H133,_penmei5_month_day!H133))</f>
        <v/>
      </c>
      <c r="W140" s="199" t="str">
        <f>IF(_penmei3_month_day!A133="","",IF(_penmei3_month_day!A133=1,_penmei4_month_day!I133,_penmei5_month_day!I133))</f>
        <v/>
      </c>
      <c r="X140" s="200" t="str">
        <f>IF(_penmei11_month_day!A133="","",_penmei11_month_day!A133)</f>
        <v/>
      </c>
      <c r="Y140" s="221" t="str">
        <f>IF(_penmei11_month_day!B133="","",_penmei11_month_day!B133)</f>
        <v/>
      </c>
      <c r="Z140" s="222" t="str">
        <f>IF(_penmei11_month_day!C133="","",_penmei11_month_day!C133)</f>
        <v/>
      </c>
      <c r="AA140" s="223" t="str">
        <f>IF(_penmei11_month_day!D133="","",_penmei11_month_day!D133)</f>
        <v/>
      </c>
      <c r="AB140" s="222" t="str">
        <f>IF(_penmei11_month_day!E133="","",_penmei11_month_day!E133)</f>
        <v/>
      </c>
      <c r="AC140" s="224" t="str">
        <f>IF(_penmei11_month_day!F133="","",_penmei11_month_day!F133)</f>
        <v/>
      </c>
      <c r="AD140" s="222" t="str">
        <f>IF(_penmei11_month_day!G133="","",_penmei11_month_day!G133)</f>
        <v/>
      </c>
      <c r="AE140" s="225" t="str">
        <f>IF(_penmei11_month_day!H133="","",_penmei11_month_day!H133)</f>
        <v/>
      </c>
      <c r="AF140" s="226" t="str">
        <f>IF(_penmei11_month_day!I133="","",_penmei11_month_day!I133)</f>
        <v/>
      </c>
      <c r="AG140" s="225" t="str">
        <f>IF(_penmei11_month_day!J133="","",_penmei11_month_day!J133)</f>
        <v/>
      </c>
      <c r="AH140" s="226" t="str">
        <f>IF(_penmei11_month_day!K133="","",_penmei11_month_day!K133)</f>
        <v/>
      </c>
      <c r="AI140" s="225" t="str">
        <f>IF(_penmei11_month_day!L133="","",_penmei11_month_day!L133)</f>
        <v/>
      </c>
      <c r="AJ140" s="226" t="str">
        <f>IF(_penmei11_month_day!M133="","",_penmei11_month_day!M133)</f>
        <v/>
      </c>
      <c r="AK140" s="225" t="str">
        <f>IF(_penmei11_month_day!N133="","",_penmei11_month_day!N133)</f>
        <v/>
      </c>
      <c r="AL140" s="226" t="str">
        <f>IF(_penmei11_month_day!O133="","",_penmei11_month_day!O133)</f>
        <v/>
      </c>
      <c r="AM140" s="240" t="str">
        <f>IF(_penmei11_month_day!P133="","",_penmei11_month_day!P133)</f>
        <v/>
      </c>
      <c r="AN140" s="241"/>
      <c r="AO140" s="241"/>
    </row>
    <row r="141" ht="19.5" customHeight="1" spans="1:41">
      <c r="A141" s="126">
        <f t="shared" si="29"/>
        <v>43471</v>
      </c>
      <c r="B141" s="127">
        <f t="shared" si="35"/>
        <v>43471</v>
      </c>
      <c r="C141" s="128" t="str">
        <f t="shared" si="36"/>
        <v>白</v>
      </c>
      <c r="D141" s="128">
        <f t="shared" si="37"/>
        <v>6</v>
      </c>
      <c r="E141" s="129">
        <f t="shared" si="40"/>
        <v>3</v>
      </c>
      <c r="F141" s="130" t="str">
        <f t="shared" si="38"/>
        <v>丙班</v>
      </c>
      <c r="G141" s="128">
        <f t="shared" si="39"/>
        <v>12</v>
      </c>
      <c r="H141" s="131">
        <f t="shared" si="41"/>
        <v>0.0416666666666667</v>
      </c>
      <c r="I141" s="165">
        <f t="shared" si="42"/>
        <v>0.5</v>
      </c>
      <c r="J141" s="166" t="str">
        <f>IF(_penmei1_month_day!BO134="","",_penmei1_month_day!BO134)</f>
        <v/>
      </c>
      <c r="K141" s="167" t="str">
        <f>IF(_penmei1_month_day!BP134="","",_penmei1_month_day!BP134)</f>
        <v/>
      </c>
      <c r="L141" s="168" t="str">
        <f>IF(_penmei3_month_day!F134="","",_penmei3_month_day!F134)</f>
        <v/>
      </c>
      <c r="M141" s="166" t="str">
        <f>IF(_penmei3_month_day!A134="","",IF(_penmei3_month_day!A134=1,_penmei3_month_day!D134,_penmei3_month_day!E134))</f>
        <v/>
      </c>
      <c r="N141" s="166" t="str">
        <f>IF(_penmei3_month_day!A134="","",IF(_penmei3_month_day!A134=1,_penmei4_month_day!B134,_penmei5_month_day!B134))</f>
        <v/>
      </c>
      <c r="O141" s="166" t="str">
        <f>IF(_penmei3_month_day!A134="","",IF(_penmei3_month_day!A134=1,_penmei4_month_day!C134,_penmei5_month_day!C134))</f>
        <v/>
      </c>
      <c r="P141" s="169" t="str">
        <f>IF(_penmei1_month_day!BQ134="","",_penmei1_month_day!BQ134)</f>
        <v/>
      </c>
      <c r="Q141" s="197" t="str">
        <f>IF(_penmei12_month_day!A134="","",_penmei12_month_day!A134)</f>
        <v/>
      </c>
      <c r="R141" s="168" t="str">
        <f>IF(_penmei6_month_day!A134="","",_penmei6_month_day!A134)</f>
        <v/>
      </c>
      <c r="S141" s="198" t="str">
        <f>IF(_penmei2_month_day!G134="","",IF(_penmei2_month_day!G134=1,_penmei2_month_day!E134,_penmei2_month_day!F134))</f>
        <v/>
      </c>
      <c r="T141" s="197" t="str">
        <f>IF(_penmei3_month_day!A134="","",IF(_penmei10_month_day!G134=1,IF(_penmei10_month_day!C134="",_penmei10_month_day!F134,_penmei10_month_day!C134),IF(_penmei10_month_day!F134="",_penmei10_month_day!C134,_penmei10_month_day!F134)))</f>
        <v/>
      </c>
      <c r="U141" s="169" t="str">
        <f>IF(_penmei1_month_day!BR134="","",_penmei1_month_day!BR134)</f>
        <v/>
      </c>
      <c r="V141" s="169" t="str">
        <f>IF(_penmei3_month_day!A134="","",IF(_penmei3_month_day!A134=1,_penmei4_month_day!H134,_penmei5_month_day!H134))</f>
        <v/>
      </c>
      <c r="W141" s="199" t="str">
        <f>IF(_penmei3_month_day!A134="","",IF(_penmei3_month_day!A134=1,_penmei4_month_day!I134,_penmei5_month_day!I134))</f>
        <v/>
      </c>
      <c r="X141" s="200" t="str">
        <f>IF(_penmei11_month_day!A134="","",_penmei11_month_day!A134)</f>
        <v/>
      </c>
      <c r="Y141" s="221" t="str">
        <f>IF(_penmei11_month_day!B134="","",_penmei11_month_day!B134)</f>
        <v/>
      </c>
      <c r="Z141" s="222" t="str">
        <f>IF(_penmei11_month_day!C134="","",_penmei11_month_day!C134)</f>
        <v/>
      </c>
      <c r="AA141" s="223" t="str">
        <f>IF(_penmei11_month_day!D134="","",_penmei11_month_day!D134)</f>
        <v/>
      </c>
      <c r="AB141" s="222" t="str">
        <f>IF(_penmei11_month_day!E134="","",_penmei11_month_day!E134)</f>
        <v/>
      </c>
      <c r="AC141" s="224" t="str">
        <f>IF(_penmei11_month_day!F134="","",_penmei11_month_day!F134)</f>
        <v/>
      </c>
      <c r="AD141" s="222" t="str">
        <f>IF(_penmei11_month_day!G134="","",_penmei11_month_day!G134)</f>
        <v/>
      </c>
      <c r="AE141" s="225" t="str">
        <f>IF(_penmei11_month_day!H134="","",_penmei11_month_day!H134)</f>
        <v/>
      </c>
      <c r="AF141" s="226" t="str">
        <f>IF(_penmei11_month_day!I134="","",_penmei11_month_day!I134)</f>
        <v/>
      </c>
      <c r="AG141" s="225" t="str">
        <f>IF(_penmei11_month_day!J134="","",_penmei11_month_day!J134)</f>
        <v/>
      </c>
      <c r="AH141" s="226" t="str">
        <f>IF(_penmei11_month_day!K134="","",_penmei11_month_day!K134)</f>
        <v/>
      </c>
      <c r="AI141" s="225" t="str">
        <f>IF(_penmei11_month_day!L134="","",_penmei11_month_day!L134)</f>
        <v/>
      </c>
      <c r="AJ141" s="226" t="str">
        <f>IF(_penmei11_month_day!M134="","",_penmei11_month_day!M134)</f>
        <v/>
      </c>
      <c r="AK141" s="225" t="str">
        <f>IF(_penmei11_month_day!N134="","",_penmei11_month_day!N134)</f>
        <v/>
      </c>
      <c r="AL141" s="226" t="str">
        <f>IF(_penmei11_month_day!O134="","",_penmei11_month_day!O134)</f>
        <v/>
      </c>
      <c r="AM141" s="240" t="str">
        <f>IF(_penmei11_month_day!P134="","",_penmei11_month_day!P134)</f>
        <v/>
      </c>
      <c r="AN141" s="241"/>
      <c r="AO141" s="241"/>
    </row>
    <row r="142" ht="19.5" customHeight="1" spans="1:41">
      <c r="A142" s="126">
        <f t="shared" si="29"/>
        <v>43471</v>
      </c>
      <c r="B142" s="127">
        <f t="shared" si="35"/>
        <v>43471</v>
      </c>
      <c r="C142" s="128" t="str">
        <f t="shared" si="36"/>
        <v>白</v>
      </c>
      <c r="D142" s="128">
        <f t="shared" si="37"/>
        <v>6</v>
      </c>
      <c r="E142" s="129">
        <f t="shared" si="40"/>
        <v>3</v>
      </c>
      <c r="F142" s="130" t="str">
        <f t="shared" si="38"/>
        <v>丙班</v>
      </c>
      <c r="G142" s="128">
        <f t="shared" si="39"/>
        <v>13</v>
      </c>
      <c r="H142" s="131">
        <f t="shared" si="41"/>
        <v>0.0416666666666667</v>
      </c>
      <c r="I142" s="165">
        <f t="shared" si="42"/>
        <v>0.541666666666667</v>
      </c>
      <c r="J142" s="166" t="str">
        <f>IF(_penmei1_month_day!BO135="","",_penmei1_month_day!BO135)</f>
        <v/>
      </c>
      <c r="K142" s="167" t="str">
        <f>IF(_penmei1_month_day!BP135="","",_penmei1_month_day!BP135)</f>
        <v/>
      </c>
      <c r="L142" s="168" t="str">
        <f>IF(_penmei3_month_day!F135="","",_penmei3_month_day!F135)</f>
        <v/>
      </c>
      <c r="M142" s="166" t="str">
        <f>IF(_penmei3_month_day!A135="","",IF(_penmei3_month_day!A135=1,_penmei3_month_day!D135,_penmei3_month_day!E135))</f>
        <v/>
      </c>
      <c r="N142" s="166" t="str">
        <f>IF(_penmei3_month_day!A135="","",IF(_penmei3_month_day!A135=1,_penmei4_month_day!B135,_penmei5_month_day!B135))</f>
        <v/>
      </c>
      <c r="O142" s="166" t="str">
        <f>IF(_penmei3_month_day!A135="","",IF(_penmei3_month_day!A135=1,_penmei4_month_day!C135,_penmei5_month_day!C135))</f>
        <v/>
      </c>
      <c r="P142" s="169" t="str">
        <f>IF(_penmei1_month_day!BQ135="","",_penmei1_month_day!BQ135)</f>
        <v/>
      </c>
      <c r="Q142" s="197" t="str">
        <f>IF(_penmei12_month_day!A135="","",_penmei12_month_day!A135)</f>
        <v/>
      </c>
      <c r="R142" s="168" t="str">
        <f>IF(_penmei6_month_day!A135="","",_penmei6_month_day!A135)</f>
        <v/>
      </c>
      <c r="S142" s="198" t="str">
        <f>IF(_penmei2_month_day!G135="","",IF(_penmei2_month_day!G135=1,_penmei2_month_day!E135,_penmei2_month_day!F135))</f>
        <v/>
      </c>
      <c r="T142" s="197" t="str">
        <f>IF(_penmei3_month_day!A135="","",IF(_penmei10_month_day!G135=1,IF(_penmei10_month_day!C135="",_penmei10_month_day!F135,_penmei10_month_day!C135),IF(_penmei10_month_day!F135="",_penmei10_month_day!C135,_penmei10_month_day!F135)))</f>
        <v/>
      </c>
      <c r="U142" s="169" t="str">
        <f>IF(_penmei1_month_day!BR135="","",_penmei1_month_day!BR135)</f>
        <v/>
      </c>
      <c r="V142" s="169" t="str">
        <f>IF(_penmei3_month_day!A135="","",IF(_penmei3_month_day!A135=1,_penmei4_month_day!H135,_penmei5_month_day!H135))</f>
        <v/>
      </c>
      <c r="W142" s="199" t="str">
        <f>IF(_penmei3_month_day!A135="","",IF(_penmei3_month_day!A135=1,_penmei4_month_day!I135,_penmei5_month_day!I135))</f>
        <v/>
      </c>
      <c r="X142" s="200" t="str">
        <f>IF(_penmei11_month_day!A135="","",_penmei11_month_day!A135)</f>
        <v/>
      </c>
      <c r="Y142" s="221" t="str">
        <f>IF(_penmei11_month_day!B135="","",_penmei11_month_day!B135)</f>
        <v/>
      </c>
      <c r="Z142" s="222" t="str">
        <f>IF(_penmei11_month_day!C135="","",_penmei11_month_day!C135)</f>
        <v/>
      </c>
      <c r="AA142" s="223" t="str">
        <f>IF(_penmei11_month_day!D135="","",_penmei11_month_day!D135)</f>
        <v/>
      </c>
      <c r="AB142" s="222" t="str">
        <f>IF(_penmei11_month_day!E135="","",_penmei11_month_day!E135)</f>
        <v/>
      </c>
      <c r="AC142" s="224" t="str">
        <f>IF(_penmei11_month_day!F135="","",_penmei11_month_day!F135)</f>
        <v/>
      </c>
      <c r="AD142" s="222" t="str">
        <f>IF(_penmei11_month_day!G135="","",_penmei11_month_day!G135)</f>
        <v/>
      </c>
      <c r="AE142" s="225" t="str">
        <f>IF(_penmei11_month_day!H135="","",_penmei11_month_day!H135)</f>
        <v/>
      </c>
      <c r="AF142" s="226" t="str">
        <f>IF(_penmei11_month_day!I135="","",_penmei11_month_day!I135)</f>
        <v/>
      </c>
      <c r="AG142" s="225" t="str">
        <f>IF(_penmei11_month_day!J135="","",_penmei11_month_day!J135)</f>
        <v/>
      </c>
      <c r="AH142" s="226" t="str">
        <f>IF(_penmei11_month_day!K135="","",_penmei11_month_day!K135)</f>
        <v/>
      </c>
      <c r="AI142" s="225" t="str">
        <f>IF(_penmei11_month_day!L135="","",_penmei11_month_day!L135)</f>
        <v/>
      </c>
      <c r="AJ142" s="226" t="str">
        <f>IF(_penmei11_month_day!M135="","",_penmei11_month_day!M135)</f>
        <v/>
      </c>
      <c r="AK142" s="225" t="str">
        <f>IF(_penmei11_month_day!N135="","",_penmei11_month_day!N135)</f>
        <v/>
      </c>
      <c r="AL142" s="226" t="str">
        <f>IF(_penmei11_month_day!O135="","",_penmei11_month_day!O135)</f>
        <v/>
      </c>
      <c r="AM142" s="240" t="str">
        <f>IF(_penmei11_month_day!P135="","",_penmei11_month_day!P135)</f>
        <v/>
      </c>
      <c r="AN142" s="241"/>
      <c r="AO142" s="241"/>
    </row>
    <row r="143" ht="19.5" customHeight="1" spans="1:41">
      <c r="A143" s="126">
        <f t="shared" si="29"/>
        <v>43471</v>
      </c>
      <c r="B143" s="127">
        <f t="shared" si="35"/>
        <v>43471</v>
      </c>
      <c r="C143" s="128" t="str">
        <f t="shared" si="36"/>
        <v>白</v>
      </c>
      <c r="D143" s="128">
        <f t="shared" si="37"/>
        <v>6</v>
      </c>
      <c r="E143" s="129">
        <f t="shared" si="40"/>
        <v>3</v>
      </c>
      <c r="F143" s="130" t="str">
        <f t="shared" si="38"/>
        <v>丙班</v>
      </c>
      <c r="G143" s="128">
        <f t="shared" si="39"/>
        <v>14</v>
      </c>
      <c r="H143" s="131">
        <f t="shared" si="41"/>
        <v>0.0416666666666667</v>
      </c>
      <c r="I143" s="165">
        <f t="shared" si="42"/>
        <v>0.583333333333334</v>
      </c>
      <c r="J143" s="166" t="str">
        <f>IF(_penmei1_month_day!BO136="","",_penmei1_month_day!BO136)</f>
        <v/>
      </c>
      <c r="K143" s="167" t="str">
        <f>IF(_penmei1_month_day!BP136="","",_penmei1_month_day!BP136)</f>
        <v/>
      </c>
      <c r="L143" s="168" t="str">
        <f>IF(_penmei3_month_day!F136="","",_penmei3_month_day!F136)</f>
        <v/>
      </c>
      <c r="M143" s="166" t="str">
        <f>IF(_penmei3_month_day!A136="","",IF(_penmei3_month_day!A136=1,_penmei3_month_day!D136,_penmei3_month_day!E136))</f>
        <v/>
      </c>
      <c r="N143" s="166" t="str">
        <f>IF(_penmei3_month_day!A136="","",IF(_penmei3_month_day!A136=1,_penmei4_month_day!B136,_penmei5_month_day!B136))</f>
        <v/>
      </c>
      <c r="O143" s="166" t="str">
        <f>IF(_penmei3_month_day!A136="","",IF(_penmei3_month_day!A136=1,_penmei4_month_day!C136,_penmei5_month_day!C136))</f>
        <v/>
      </c>
      <c r="P143" s="169" t="str">
        <f>IF(_penmei1_month_day!BQ136="","",_penmei1_month_day!BQ136)</f>
        <v/>
      </c>
      <c r="Q143" s="197" t="str">
        <f>IF(_penmei12_month_day!A136="","",_penmei12_month_day!A136)</f>
        <v/>
      </c>
      <c r="R143" s="168" t="str">
        <f>IF(_penmei6_month_day!A136="","",_penmei6_month_day!A136)</f>
        <v/>
      </c>
      <c r="S143" s="198" t="str">
        <f>IF(_penmei2_month_day!G136="","",IF(_penmei2_month_day!G136=1,_penmei2_month_day!E136,_penmei2_month_day!F136))</f>
        <v/>
      </c>
      <c r="T143" s="197" t="str">
        <f>IF(_penmei3_month_day!A136="","",IF(_penmei10_month_day!G136=1,IF(_penmei10_month_day!C136="",_penmei10_month_day!F136,_penmei10_month_day!C136),IF(_penmei10_month_day!F136="",_penmei10_month_day!C136,_penmei10_month_day!F136)))</f>
        <v/>
      </c>
      <c r="U143" s="169" t="str">
        <f>IF(_penmei1_month_day!BR136="","",_penmei1_month_day!BR136)</f>
        <v/>
      </c>
      <c r="V143" s="169" t="str">
        <f>IF(_penmei3_month_day!A136="","",IF(_penmei3_month_day!A136=1,_penmei4_month_day!H136,_penmei5_month_day!H136))</f>
        <v/>
      </c>
      <c r="W143" s="199" t="str">
        <f>IF(_penmei3_month_day!A136="","",IF(_penmei3_month_day!A136=1,_penmei4_month_day!I136,_penmei5_month_day!I136))</f>
        <v/>
      </c>
      <c r="X143" s="200" t="str">
        <f>IF(_penmei11_month_day!A136="","",_penmei11_month_day!A136)</f>
        <v/>
      </c>
      <c r="Y143" s="221" t="str">
        <f>IF(_penmei11_month_day!B136="","",_penmei11_month_day!B136)</f>
        <v/>
      </c>
      <c r="Z143" s="222" t="str">
        <f>IF(_penmei11_month_day!C136="","",_penmei11_month_day!C136)</f>
        <v/>
      </c>
      <c r="AA143" s="223" t="str">
        <f>IF(_penmei11_month_day!D136="","",_penmei11_month_day!D136)</f>
        <v/>
      </c>
      <c r="AB143" s="222" t="str">
        <f>IF(_penmei11_month_day!E136="","",_penmei11_month_day!E136)</f>
        <v/>
      </c>
      <c r="AC143" s="224" t="str">
        <f>IF(_penmei11_month_day!F136="","",_penmei11_month_day!F136)</f>
        <v/>
      </c>
      <c r="AD143" s="222" t="str">
        <f>IF(_penmei11_month_day!G136="","",_penmei11_month_day!G136)</f>
        <v/>
      </c>
      <c r="AE143" s="225" t="str">
        <f>IF(_penmei11_month_day!H136="","",_penmei11_month_day!H136)</f>
        <v/>
      </c>
      <c r="AF143" s="226" t="str">
        <f>IF(_penmei11_month_day!I136="","",_penmei11_month_day!I136)</f>
        <v/>
      </c>
      <c r="AG143" s="225" t="str">
        <f>IF(_penmei11_month_day!J136="","",_penmei11_month_day!J136)</f>
        <v/>
      </c>
      <c r="AH143" s="226" t="str">
        <f>IF(_penmei11_month_day!K136="","",_penmei11_month_day!K136)</f>
        <v/>
      </c>
      <c r="AI143" s="225" t="str">
        <f>IF(_penmei11_month_day!L136="","",_penmei11_month_day!L136)</f>
        <v/>
      </c>
      <c r="AJ143" s="226" t="str">
        <f>IF(_penmei11_month_day!M136="","",_penmei11_month_day!M136)</f>
        <v/>
      </c>
      <c r="AK143" s="225" t="str">
        <f>IF(_penmei11_month_day!N136="","",_penmei11_month_day!N136)</f>
        <v/>
      </c>
      <c r="AL143" s="226" t="str">
        <f>IF(_penmei11_month_day!O136="","",_penmei11_month_day!O136)</f>
        <v/>
      </c>
      <c r="AM143" s="240" t="str">
        <f>IF(_penmei11_month_day!P136="","",_penmei11_month_day!P136)</f>
        <v/>
      </c>
      <c r="AN143" s="241"/>
      <c r="AO143" s="241"/>
    </row>
    <row r="144" ht="19.5" customHeight="1" spans="1:41">
      <c r="A144" s="132">
        <f t="shared" si="29"/>
        <v>43471</v>
      </c>
      <c r="B144" s="133">
        <f t="shared" si="35"/>
        <v>43471</v>
      </c>
      <c r="C144" s="134" t="str">
        <f t="shared" si="36"/>
        <v>白</v>
      </c>
      <c r="D144" s="134">
        <f t="shared" si="37"/>
        <v>6</v>
      </c>
      <c r="E144" s="135">
        <f t="shared" si="40"/>
        <v>3</v>
      </c>
      <c r="F144" s="136" t="str">
        <f t="shared" si="38"/>
        <v>丙班</v>
      </c>
      <c r="G144" s="134">
        <f t="shared" si="39"/>
        <v>15</v>
      </c>
      <c r="H144" s="137">
        <f t="shared" si="41"/>
        <v>0.0416666666666667</v>
      </c>
      <c r="I144" s="170">
        <f t="shared" si="42"/>
        <v>0.625000000000001</v>
      </c>
      <c r="J144" s="171" t="str">
        <f>IF(_penmei1_month_day!BO137="","",_penmei1_month_day!BO137)</f>
        <v/>
      </c>
      <c r="K144" s="172" t="str">
        <f>IF(_penmei1_month_day!BP137="","",_penmei1_month_day!BP137)</f>
        <v/>
      </c>
      <c r="L144" s="173" t="str">
        <f>IF(_penmei3_month_day!F137="","",_penmei3_month_day!F137)</f>
        <v/>
      </c>
      <c r="M144" s="171" t="str">
        <f>IF(_penmei3_month_day!A137="","",IF(_penmei3_month_day!A137=1,_penmei3_month_day!D137,_penmei3_month_day!E137))</f>
        <v/>
      </c>
      <c r="N144" s="171" t="str">
        <f>IF(_penmei3_month_day!A137="","",IF(_penmei3_month_day!A137=1,_penmei4_month_day!B137,_penmei5_month_day!B137))</f>
        <v/>
      </c>
      <c r="O144" s="171" t="str">
        <f>IF(_penmei3_month_day!A137="","",IF(_penmei3_month_day!A137=1,_penmei4_month_day!C137,_penmei5_month_day!C137))</f>
        <v/>
      </c>
      <c r="P144" s="174" t="str">
        <f>IF(_penmei1_month_day!BQ137="","",_penmei1_month_day!BQ137)</f>
        <v/>
      </c>
      <c r="Q144" s="201" t="str">
        <f>IF(_penmei12_month_day!A137="","",_penmei12_month_day!A137)</f>
        <v/>
      </c>
      <c r="R144" s="173" t="str">
        <f>IF(_penmei6_month_day!A137="","",_penmei6_month_day!A137)</f>
        <v/>
      </c>
      <c r="S144" s="202" t="str">
        <f>IF(_penmei2_month_day!G137="","",IF(_penmei2_month_day!G137=1,_penmei2_month_day!E137,_penmei2_month_day!F137))</f>
        <v/>
      </c>
      <c r="T144" s="201" t="str">
        <f>IF(_penmei3_month_day!A137="","",IF(_penmei10_month_day!G137=1,IF(_penmei10_month_day!C137="",_penmei10_month_day!F137,_penmei10_month_day!C137),IF(_penmei10_month_day!F137="",_penmei10_month_day!C137,_penmei10_month_day!F137)))</f>
        <v/>
      </c>
      <c r="U144" s="174" t="str">
        <f>IF(_penmei1_month_day!BR137="","",_penmei1_month_day!BR137)</f>
        <v/>
      </c>
      <c r="V144" s="174" t="str">
        <f>IF(_penmei3_month_day!A137="","",IF(_penmei3_month_day!A137=1,_penmei4_month_day!H137,_penmei5_month_day!H137))</f>
        <v/>
      </c>
      <c r="W144" s="203" t="str">
        <f>IF(_penmei3_month_day!A137="","",IF(_penmei3_month_day!A137=1,_penmei4_month_day!I137,_penmei5_month_day!I137))</f>
        <v/>
      </c>
      <c r="X144" s="204" t="str">
        <f>IF(_penmei11_month_day!A137="","",_penmei11_month_day!A137)</f>
        <v/>
      </c>
      <c r="Y144" s="227" t="str">
        <f>IF(_penmei11_month_day!B137="","",_penmei11_month_day!B137)</f>
        <v/>
      </c>
      <c r="Z144" s="228" t="str">
        <f>IF(_penmei11_month_day!C137="","",_penmei11_month_day!C137)</f>
        <v/>
      </c>
      <c r="AA144" s="229" t="str">
        <f>IF(_penmei11_month_day!D137="","",_penmei11_month_day!D137)</f>
        <v/>
      </c>
      <c r="AB144" s="228" t="str">
        <f>IF(_penmei11_month_day!E137="","",_penmei11_month_day!E137)</f>
        <v/>
      </c>
      <c r="AC144" s="230" t="str">
        <f>IF(_penmei11_month_day!F137="","",_penmei11_month_day!F137)</f>
        <v/>
      </c>
      <c r="AD144" s="228" t="str">
        <f>IF(_penmei11_month_day!G137="","",_penmei11_month_day!G137)</f>
        <v/>
      </c>
      <c r="AE144" s="231" t="str">
        <f>IF(_penmei11_month_day!H137="","",_penmei11_month_day!H137)</f>
        <v/>
      </c>
      <c r="AF144" s="232" t="str">
        <f>IF(_penmei11_month_day!I137="","",_penmei11_month_day!I137)</f>
        <v/>
      </c>
      <c r="AG144" s="231" t="str">
        <f>IF(_penmei11_month_day!J137="","",_penmei11_month_day!J137)</f>
        <v/>
      </c>
      <c r="AH144" s="232" t="str">
        <f>IF(_penmei11_month_day!K137="","",_penmei11_month_day!K137)</f>
        <v/>
      </c>
      <c r="AI144" s="231" t="str">
        <f>IF(_penmei11_month_day!L137="","",_penmei11_month_day!L137)</f>
        <v/>
      </c>
      <c r="AJ144" s="232" t="str">
        <f>IF(_penmei11_month_day!M137="","",_penmei11_month_day!M137)</f>
        <v/>
      </c>
      <c r="AK144" s="231" t="str">
        <f>IF(_penmei11_month_day!N137="","",_penmei11_month_day!N137)</f>
        <v/>
      </c>
      <c r="AL144" s="232" t="str">
        <f>IF(_penmei11_month_day!O137="","",_penmei11_month_day!O137)</f>
        <v/>
      </c>
      <c r="AM144" s="242" t="str">
        <f>IF(_penmei11_month_day!P137="","",_penmei11_month_day!P137)</f>
        <v/>
      </c>
      <c r="AN144" s="243" t="s">
        <v>83</v>
      </c>
      <c r="AO144" s="247" t="s">
        <v>86</v>
      </c>
    </row>
    <row r="145" ht="19.5" customHeight="1" spans="1:41">
      <c r="A145" s="120">
        <f t="shared" si="29"/>
        <v>43471</v>
      </c>
      <c r="B145" s="121">
        <f t="shared" si="35"/>
        <v>43471</v>
      </c>
      <c r="C145" s="122" t="str">
        <f t="shared" si="36"/>
        <v>中</v>
      </c>
      <c r="D145" s="122">
        <f t="shared" si="37"/>
        <v>6</v>
      </c>
      <c r="E145" s="123">
        <f>IF(AND(E137=4),1,IF(AND(E137&lt;4),(E137+1),))</f>
        <v>4</v>
      </c>
      <c r="F145" s="124" t="str">
        <f t="shared" si="38"/>
        <v>丁班</v>
      </c>
      <c r="G145" s="122">
        <f t="shared" si="39"/>
        <v>16</v>
      </c>
      <c r="H145" s="125">
        <f t="shared" si="41"/>
        <v>0.0416666666666667</v>
      </c>
      <c r="I145" s="160">
        <f t="shared" si="42"/>
        <v>0.666666666666667</v>
      </c>
      <c r="J145" s="161" t="str">
        <f>IF(_penmei1_month_day!BO138="","",_penmei1_month_day!BO138)</f>
        <v/>
      </c>
      <c r="K145" s="162" t="str">
        <f>IF(_penmei1_month_day!BP138="","",_penmei1_month_day!BP138)</f>
        <v/>
      </c>
      <c r="L145" s="163" t="str">
        <f>IF(_penmei3_month_day!F138="","",_penmei3_month_day!F138)</f>
        <v/>
      </c>
      <c r="M145" s="161" t="str">
        <f>IF(_penmei3_month_day!A138="","",IF(_penmei3_month_day!A138=1,_penmei3_month_day!D138,_penmei3_month_day!E138))</f>
        <v/>
      </c>
      <c r="N145" s="161" t="str">
        <f>IF(_penmei3_month_day!A138="","",IF(_penmei3_month_day!A138=1,_penmei4_month_day!B138,_penmei5_month_day!B138))</f>
        <v/>
      </c>
      <c r="O145" s="161" t="str">
        <f>IF(_penmei3_month_day!A138="","",IF(_penmei3_month_day!A138=1,_penmei4_month_day!C138,_penmei5_month_day!C138))</f>
        <v/>
      </c>
      <c r="P145" s="164" t="str">
        <f>IF(_penmei1_month_day!BQ138="","",_penmei1_month_day!BQ138)</f>
        <v/>
      </c>
      <c r="Q145" s="193" t="str">
        <f>IF(_penmei12_month_day!A138="","",_penmei12_month_day!A138)</f>
        <v/>
      </c>
      <c r="R145" s="163" t="str">
        <f>IF(_penmei6_month_day!A138="","",_penmei6_month_day!A138)</f>
        <v/>
      </c>
      <c r="S145" s="194" t="str">
        <f>IF(_penmei2_month_day!G138="","",IF(_penmei2_month_day!G138=1,_penmei2_month_day!E138,_penmei2_month_day!F138))</f>
        <v/>
      </c>
      <c r="T145" s="193" t="str">
        <f>IF(_penmei3_month_day!A138="","",IF(_penmei10_month_day!G138=1,IF(_penmei10_month_day!C138="",_penmei10_month_day!F138,_penmei10_month_day!C138),IF(_penmei10_month_day!F138="",_penmei10_month_day!C138,_penmei10_month_day!F138)))</f>
        <v/>
      </c>
      <c r="U145" s="164" t="str">
        <f>IF(_penmei1_month_day!BR138="","",_penmei1_month_day!BR138)</f>
        <v/>
      </c>
      <c r="V145" s="164" t="str">
        <f>IF(_penmei3_month_day!A138="","",IF(_penmei3_month_day!A138=1,_penmei4_month_day!H138,_penmei5_month_day!H138))</f>
        <v/>
      </c>
      <c r="W145" s="195" t="str">
        <f>IF(_penmei3_month_day!A138="","",IF(_penmei3_month_day!A138=1,_penmei4_month_day!I138,_penmei5_month_day!I138))</f>
        <v/>
      </c>
      <c r="X145" s="196" t="str">
        <f>IF(_penmei11_month_day!A138="","",_penmei11_month_day!A138)</f>
        <v/>
      </c>
      <c r="Y145" s="215" t="str">
        <f>IF(_penmei11_month_day!B138="","",_penmei11_month_day!B138)</f>
        <v/>
      </c>
      <c r="Z145" s="216" t="str">
        <f>IF(_penmei11_month_day!C138="","",_penmei11_month_day!C138)</f>
        <v/>
      </c>
      <c r="AA145" s="217" t="str">
        <f>IF(_penmei11_month_day!D138="","",_penmei11_month_day!D138)</f>
        <v/>
      </c>
      <c r="AB145" s="216" t="str">
        <f>IF(_penmei11_month_day!E138="","",_penmei11_month_day!E138)</f>
        <v/>
      </c>
      <c r="AC145" s="218" t="str">
        <f>IF(_penmei11_month_day!F138="","",_penmei11_month_day!F138)</f>
        <v/>
      </c>
      <c r="AD145" s="216" t="str">
        <f>IF(_penmei11_month_day!G138="","",_penmei11_month_day!G138)</f>
        <v/>
      </c>
      <c r="AE145" s="219" t="str">
        <f>IF(_penmei11_month_day!H138="","",_penmei11_month_day!H138)</f>
        <v/>
      </c>
      <c r="AF145" s="220" t="str">
        <f>IF(_penmei11_month_day!I138="","",_penmei11_month_day!I138)</f>
        <v/>
      </c>
      <c r="AG145" s="219" t="str">
        <f>IF(_penmei11_month_day!J138="","",_penmei11_month_day!J138)</f>
        <v/>
      </c>
      <c r="AH145" s="220" t="str">
        <f>IF(_penmei11_month_day!K138="","",_penmei11_month_day!K138)</f>
        <v/>
      </c>
      <c r="AI145" s="219" t="str">
        <f>IF(_penmei11_month_day!L138="","",_penmei11_month_day!L138)</f>
        <v/>
      </c>
      <c r="AJ145" s="220" t="str">
        <f>IF(_penmei11_month_day!M138="","",_penmei11_month_day!M138)</f>
        <v/>
      </c>
      <c r="AK145" s="219" t="str">
        <f>IF(_penmei11_month_day!N138="","",_penmei11_month_day!N138)</f>
        <v/>
      </c>
      <c r="AL145" s="220" t="str">
        <f>IF(_penmei11_month_day!O138="","",_penmei11_month_day!O138)</f>
        <v/>
      </c>
      <c r="AM145" s="238" t="str">
        <f>IF(_penmei11_month_day!P138="","",_penmei11_month_day!P138)</f>
        <v/>
      </c>
      <c r="AN145" s="239"/>
      <c r="AO145" s="239"/>
    </row>
    <row r="146" ht="19.5" customHeight="1" spans="1:41">
      <c r="A146" s="126">
        <f t="shared" si="29"/>
        <v>43471</v>
      </c>
      <c r="B146" s="127">
        <f t="shared" si="35"/>
        <v>43471</v>
      </c>
      <c r="C146" s="128" t="str">
        <f t="shared" si="36"/>
        <v>中</v>
      </c>
      <c r="D146" s="128">
        <f t="shared" si="37"/>
        <v>6</v>
      </c>
      <c r="E146" s="129">
        <f t="shared" ref="E146:E152" si="43">E145</f>
        <v>4</v>
      </c>
      <c r="F146" s="130" t="str">
        <f t="shared" si="38"/>
        <v>丁班</v>
      </c>
      <c r="G146" s="128">
        <f t="shared" si="39"/>
        <v>17</v>
      </c>
      <c r="H146" s="131">
        <f t="shared" si="41"/>
        <v>0.0416666666666667</v>
      </c>
      <c r="I146" s="165">
        <f t="shared" si="42"/>
        <v>0.708333333333334</v>
      </c>
      <c r="J146" s="166" t="str">
        <f>IF(_penmei1_month_day!BO139="","",_penmei1_month_day!BO139)</f>
        <v/>
      </c>
      <c r="K146" s="167" t="str">
        <f>IF(_penmei1_month_day!BP139="","",_penmei1_month_day!BP139)</f>
        <v/>
      </c>
      <c r="L146" s="168" t="str">
        <f>IF(_penmei3_month_day!F139="","",_penmei3_month_day!F139)</f>
        <v/>
      </c>
      <c r="M146" s="166" t="str">
        <f>IF(_penmei3_month_day!A139="","",IF(_penmei3_month_day!A139=1,_penmei3_month_day!D139,_penmei3_month_day!E139))</f>
        <v/>
      </c>
      <c r="N146" s="166" t="str">
        <f>IF(_penmei3_month_day!A139="","",IF(_penmei3_month_day!A139=1,_penmei4_month_day!B139,_penmei5_month_day!B139))</f>
        <v/>
      </c>
      <c r="O146" s="166" t="str">
        <f>IF(_penmei3_month_day!A139="","",IF(_penmei3_month_day!A139=1,_penmei4_month_day!C139,_penmei5_month_day!C139))</f>
        <v/>
      </c>
      <c r="P146" s="169" t="str">
        <f>IF(_penmei1_month_day!BQ139="","",_penmei1_month_day!BQ139)</f>
        <v/>
      </c>
      <c r="Q146" s="197" t="str">
        <f>IF(_penmei12_month_day!A139="","",_penmei12_month_day!A139)</f>
        <v/>
      </c>
      <c r="R146" s="168" t="str">
        <f>IF(_penmei6_month_day!A139="","",_penmei6_month_day!A139)</f>
        <v/>
      </c>
      <c r="S146" s="198" t="str">
        <f>IF(_penmei2_month_day!G139="","",IF(_penmei2_month_day!G139=1,_penmei2_month_day!E139,_penmei2_month_day!F139))</f>
        <v/>
      </c>
      <c r="T146" s="197" t="str">
        <f>IF(_penmei3_month_day!A139="","",IF(_penmei10_month_day!G139=1,IF(_penmei10_month_day!C139="",_penmei10_month_day!F139,_penmei10_month_day!C139),IF(_penmei10_month_day!F139="",_penmei10_month_day!C139,_penmei10_month_day!F139)))</f>
        <v/>
      </c>
      <c r="U146" s="169" t="str">
        <f>IF(_penmei1_month_day!BR139="","",_penmei1_month_day!BR139)</f>
        <v/>
      </c>
      <c r="V146" s="169" t="str">
        <f>IF(_penmei3_month_day!A139="","",IF(_penmei3_month_day!A139=1,_penmei4_month_day!H139,_penmei5_month_day!H139))</f>
        <v/>
      </c>
      <c r="W146" s="199" t="str">
        <f>IF(_penmei3_month_day!A139="","",IF(_penmei3_month_day!A139=1,_penmei4_month_day!I139,_penmei5_month_day!I139))</f>
        <v/>
      </c>
      <c r="X146" s="200" t="str">
        <f>IF(_penmei11_month_day!A139="","",_penmei11_month_day!A139)</f>
        <v/>
      </c>
      <c r="Y146" s="221" t="str">
        <f>IF(_penmei11_month_day!B139="","",_penmei11_month_day!B139)</f>
        <v/>
      </c>
      <c r="Z146" s="222" t="str">
        <f>IF(_penmei11_month_day!C139="","",_penmei11_month_day!C139)</f>
        <v/>
      </c>
      <c r="AA146" s="223" t="str">
        <f>IF(_penmei11_month_day!D139="","",_penmei11_month_day!D139)</f>
        <v/>
      </c>
      <c r="AB146" s="222" t="str">
        <f>IF(_penmei11_month_day!E139="","",_penmei11_month_day!E139)</f>
        <v/>
      </c>
      <c r="AC146" s="224" t="str">
        <f>IF(_penmei11_month_day!F139="","",_penmei11_month_day!F139)</f>
        <v/>
      </c>
      <c r="AD146" s="222" t="str">
        <f>IF(_penmei11_month_day!G139="","",_penmei11_month_day!G139)</f>
        <v/>
      </c>
      <c r="AE146" s="225" t="str">
        <f>IF(_penmei11_month_day!H139="","",_penmei11_month_day!H139)</f>
        <v/>
      </c>
      <c r="AF146" s="226" t="str">
        <f>IF(_penmei11_month_day!I139="","",_penmei11_month_day!I139)</f>
        <v/>
      </c>
      <c r="AG146" s="225" t="str">
        <f>IF(_penmei11_month_day!J139="","",_penmei11_month_day!J139)</f>
        <v/>
      </c>
      <c r="AH146" s="226" t="str">
        <f>IF(_penmei11_month_day!K139="","",_penmei11_month_day!K139)</f>
        <v/>
      </c>
      <c r="AI146" s="225" t="str">
        <f>IF(_penmei11_month_day!L139="","",_penmei11_month_day!L139)</f>
        <v/>
      </c>
      <c r="AJ146" s="226" t="str">
        <f>IF(_penmei11_month_day!M139="","",_penmei11_month_day!M139)</f>
        <v/>
      </c>
      <c r="AK146" s="225" t="str">
        <f>IF(_penmei11_month_day!N139="","",_penmei11_month_day!N139)</f>
        <v/>
      </c>
      <c r="AL146" s="226" t="str">
        <f>IF(_penmei11_month_day!O139="","",_penmei11_month_day!O139)</f>
        <v/>
      </c>
      <c r="AM146" s="240" t="str">
        <f>IF(_penmei11_month_day!P139="","",_penmei11_month_day!P139)</f>
        <v/>
      </c>
      <c r="AN146" s="241"/>
      <c r="AO146" s="241"/>
    </row>
    <row r="147" ht="19.5" customHeight="1" spans="1:41">
      <c r="A147" s="126">
        <f t="shared" si="29"/>
        <v>43471</v>
      </c>
      <c r="B147" s="127">
        <f t="shared" si="35"/>
        <v>43471</v>
      </c>
      <c r="C147" s="128" t="str">
        <f t="shared" si="36"/>
        <v>中</v>
      </c>
      <c r="D147" s="128">
        <f t="shared" si="37"/>
        <v>6</v>
      </c>
      <c r="E147" s="129">
        <f t="shared" si="43"/>
        <v>4</v>
      </c>
      <c r="F147" s="130" t="str">
        <f t="shared" si="38"/>
        <v>丁班</v>
      </c>
      <c r="G147" s="128">
        <f t="shared" si="39"/>
        <v>18</v>
      </c>
      <c r="H147" s="131">
        <f t="shared" si="41"/>
        <v>0.0416666666666667</v>
      </c>
      <c r="I147" s="165">
        <f t="shared" si="42"/>
        <v>0.750000000000001</v>
      </c>
      <c r="J147" s="166" t="str">
        <f>IF(_penmei1_month_day!BO140="","",_penmei1_month_day!BO140)</f>
        <v/>
      </c>
      <c r="K147" s="167" t="str">
        <f>IF(_penmei1_month_day!BP140="","",_penmei1_month_day!BP140)</f>
        <v/>
      </c>
      <c r="L147" s="168" t="str">
        <f>IF(_penmei3_month_day!F140="","",_penmei3_month_day!F140)</f>
        <v/>
      </c>
      <c r="M147" s="166" t="str">
        <f>IF(_penmei3_month_day!A140="","",IF(_penmei3_month_day!A140=1,_penmei3_month_day!D140,_penmei3_month_day!E140))</f>
        <v/>
      </c>
      <c r="N147" s="166" t="str">
        <f>IF(_penmei3_month_day!A140="","",IF(_penmei3_month_day!A140=1,_penmei4_month_day!B140,_penmei5_month_day!B140))</f>
        <v/>
      </c>
      <c r="O147" s="166" t="str">
        <f>IF(_penmei3_month_day!A140="","",IF(_penmei3_month_day!A140=1,_penmei4_month_day!C140,_penmei5_month_day!C140))</f>
        <v/>
      </c>
      <c r="P147" s="169" t="str">
        <f>IF(_penmei1_month_day!BQ140="","",_penmei1_month_day!BQ140)</f>
        <v/>
      </c>
      <c r="Q147" s="197" t="str">
        <f>IF(_penmei12_month_day!A140="","",_penmei12_month_day!A140)</f>
        <v/>
      </c>
      <c r="R147" s="168" t="str">
        <f>IF(_penmei6_month_day!A140="","",_penmei6_month_day!A140)</f>
        <v/>
      </c>
      <c r="S147" s="198" t="str">
        <f>IF(_penmei2_month_day!G140="","",IF(_penmei2_month_day!G140=1,_penmei2_month_day!E140,_penmei2_month_day!F140))</f>
        <v/>
      </c>
      <c r="T147" s="197" t="str">
        <f>IF(_penmei3_month_day!A140="","",IF(_penmei10_month_day!G140=1,IF(_penmei10_month_day!C140="",_penmei10_month_day!F140,_penmei10_month_day!C140),IF(_penmei10_month_day!F140="",_penmei10_month_day!C140,_penmei10_month_day!F140)))</f>
        <v/>
      </c>
      <c r="U147" s="169" t="str">
        <f>IF(_penmei1_month_day!BR140="","",_penmei1_month_day!BR140)</f>
        <v/>
      </c>
      <c r="V147" s="169" t="str">
        <f>IF(_penmei3_month_day!A140="","",IF(_penmei3_month_day!A140=1,_penmei4_month_day!H140,_penmei5_month_day!H140))</f>
        <v/>
      </c>
      <c r="W147" s="199" t="str">
        <f>IF(_penmei3_month_day!A140="","",IF(_penmei3_month_day!A140=1,_penmei4_month_day!I140,_penmei5_month_day!I140))</f>
        <v/>
      </c>
      <c r="X147" s="200" t="str">
        <f>IF(_penmei11_month_day!A140="","",_penmei11_month_day!A140)</f>
        <v/>
      </c>
      <c r="Y147" s="221" t="str">
        <f>IF(_penmei11_month_day!B140="","",_penmei11_month_day!B140)</f>
        <v/>
      </c>
      <c r="Z147" s="222" t="str">
        <f>IF(_penmei11_month_day!C140="","",_penmei11_month_day!C140)</f>
        <v/>
      </c>
      <c r="AA147" s="223" t="str">
        <f>IF(_penmei11_month_day!D140="","",_penmei11_month_day!D140)</f>
        <v/>
      </c>
      <c r="AB147" s="222" t="str">
        <f>IF(_penmei11_month_day!E140="","",_penmei11_month_day!E140)</f>
        <v/>
      </c>
      <c r="AC147" s="224" t="str">
        <f>IF(_penmei11_month_day!F140="","",_penmei11_month_day!F140)</f>
        <v/>
      </c>
      <c r="AD147" s="222" t="str">
        <f>IF(_penmei11_month_day!G140="","",_penmei11_month_day!G140)</f>
        <v/>
      </c>
      <c r="AE147" s="225" t="str">
        <f>IF(_penmei11_month_day!H140="","",_penmei11_month_day!H140)</f>
        <v/>
      </c>
      <c r="AF147" s="226" t="str">
        <f>IF(_penmei11_month_day!I140="","",_penmei11_month_day!I140)</f>
        <v/>
      </c>
      <c r="AG147" s="225" t="str">
        <f>IF(_penmei11_month_day!J140="","",_penmei11_month_day!J140)</f>
        <v/>
      </c>
      <c r="AH147" s="226" t="str">
        <f>IF(_penmei11_month_day!K140="","",_penmei11_month_day!K140)</f>
        <v/>
      </c>
      <c r="AI147" s="225" t="str">
        <f>IF(_penmei11_month_day!L140="","",_penmei11_month_day!L140)</f>
        <v/>
      </c>
      <c r="AJ147" s="226" t="str">
        <f>IF(_penmei11_month_day!M140="","",_penmei11_month_day!M140)</f>
        <v/>
      </c>
      <c r="AK147" s="225" t="str">
        <f>IF(_penmei11_month_day!N140="","",_penmei11_month_day!N140)</f>
        <v/>
      </c>
      <c r="AL147" s="226" t="str">
        <f>IF(_penmei11_month_day!O140="","",_penmei11_month_day!O140)</f>
        <v/>
      </c>
      <c r="AM147" s="240" t="str">
        <f>IF(_penmei11_month_day!P140="","",_penmei11_month_day!P140)</f>
        <v/>
      </c>
      <c r="AN147" s="241"/>
      <c r="AO147" s="241"/>
    </row>
    <row r="148" ht="19.5" customHeight="1" spans="1:41">
      <c r="A148" s="126">
        <f t="shared" si="29"/>
        <v>43471</v>
      </c>
      <c r="B148" s="127">
        <f t="shared" si="35"/>
        <v>43471</v>
      </c>
      <c r="C148" s="128" t="str">
        <f t="shared" si="36"/>
        <v>中</v>
      </c>
      <c r="D148" s="128">
        <f t="shared" si="37"/>
        <v>6</v>
      </c>
      <c r="E148" s="129">
        <f t="shared" si="43"/>
        <v>4</v>
      </c>
      <c r="F148" s="130" t="str">
        <f t="shared" si="38"/>
        <v>丁班</v>
      </c>
      <c r="G148" s="128">
        <f t="shared" si="39"/>
        <v>19</v>
      </c>
      <c r="H148" s="131">
        <f t="shared" si="41"/>
        <v>0.0416666666666667</v>
      </c>
      <c r="I148" s="165">
        <f t="shared" si="42"/>
        <v>0.791666666666668</v>
      </c>
      <c r="J148" s="166" t="str">
        <f>IF(_penmei1_month_day!BO141="","",_penmei1_month_day!BO141)</f>
        <v/>
      </c>
      <c r="K148" s="167" t="str">
        <f>IF(_penmei1_month_day!BP141="","",_penmei1_month_day!BP141)</f>
        <v/>
      </c>
      <c r="L148" s="168" t="str">
        <f>IF(_penmei3_month_day!F141="","",_penmei3_month_day!F141)</f>
        <v/>
      </c>
      <c r="M148" s="166" t="str">
        <f>IF(_penmei3_month_day!A141="","",IF(_penmei3_month_day!A141=1,_penmei3_month_day!D141,_penmei3_month_day!E141))</f>
        <v/>
      </c>
      <c r="N148" s="166" t="str">
        <f>IF(_penmei3_month_day!A141="","",IF(_penmei3_month_day!A141=1,_penmei4_month_day!B141,_penmei5_month_day!B141))</f>
        <v/>
      </c>
      <c r="O148" s="166" t="str">
        <f>IF(_penmei3_month_day!A141="","",IF(_penmei3_month_day!A141=1,_penmei4_month_day!C141,_penmei5_month_day!C141))</f>
        <v/>
      </c>
      <c r="P148" s="169" t="str">
        <f>IF(_penmei1_month_day!BQ141="","",_penmei1_month_day!BQ141)</f>
        <v/>
      </c>
      <c r="Q148" s="197" t="str">
        <f>IF(_penmei12_month_day!A141="","",_penmei12_month_day!A141)</f>
        <v/>
      </c>
      <c r="R148" s="168" t="str">
        <f>IF(_penmei6_month_day!A141="","",_penmei6_month_day!A141)</f>
        <v/>
      </c>
      <c r="S148" s="198" t="str">
        <f>IF(_penmei2_month_day!G141="","",IF(_penmei2_month_day!G141=1,_penmei2_month_day!E141,_penmei2_month_day!F141))</f>
        <v/>
      </c>
      <c r="T148" s="197" t="str">
        <f>IF(_penmei3_month_day!A141="","",IF(_penmei10_month_day!G141=1,IF(_penmei10_month_day!C141="",_penmei10_month_day!F141,_penmei10_month_day!C141),IF(_penmei10_month_day!F141="",_penmei10_month_day!C141,_penmei10_month_day!F141)))</f>
        <v/>
      </c>
      <c r="U148" s="169" t="str">
        <f>IF(_penmei1_month_day!BR141="","",_penmei1_month_day!BR141)</f>
        <v/>
      </c>
      <c r="V148" s="169" t="str">
        <f>IF(_penmei3_month_day!A141="","",IF(_penmei3_month_day!A141=1,_penmei4_month_day!H141,_penmei5_month_day!H141))</f>
        <v/>
      </c>
      <c r="W148" s="199" t="str">
        <f>IF(_penmei3_month_day!A141="","",IF(_penmei3_month_day!A141=1,_penmei4_month_day!I141,_penmei5_month_day!I141))</f>
        <v/>
      </c>
      <c r="X148" s="200" t="str">
        <f>IF(_penmei11_month_day!A141="","",_penmei11_month_day!A141)</f>
        <v/>
      </c>
      <c r="Y148" s="221" t="str">
        <f>IF(_penmei11_month_day!B141="","",_penmei11_month_day!B141)</f>
        <v/>
      </c>
      <c r="Z148" s="222" t="str">
        <f>IF(_penmei11_month_day!C141="","",_penmei11_month_day!C141)</f>
        <v/>
      </c>
      <c r="AA148" s="223" t="str">
        <f>IF(_penmei11_month_day!D141="","",_penmei11_month_day!D141)</f>
        <v/>
      </c>
      <c r="AB148" s="222" t="str">
        <f>IF(_penmei11_month_day!E141="","",_penmei11_month_day!E141)</f>
        <v/>
      </c>
      <c r="AC148" s="224" t="str">
        <f>IF(_penmei11_month_day!F141="","",_penmei11_month_day!F141)</f>
        <v/>
      </c>
      <c r="AD148" s="222" t="str">
        <f>IF(_penmei11_month_day!G141="","",_penmei11_month_day!G141)</f>
        <v/>
      </c>
      <c r="AE148" s="225" t="str">
        <f>IF(_penmei11_month_day!H141="","",_penmei11_month_day!H141)</f>
        <v/>
      </c>
      <c r="AF148" s="226" t="str">
        <f>IF(_penmei11_month_day!I141="","",_penmei11_month_day!I141)</f>
        <v/>
      </c>
      <c r="AG148" s="225" t="str">
        <f>IF(_penmei11_month_day!J141="","",_penmei11_month_day!J141)</f>
        <v/>
      </c>
      <c r="AH148" s="226" t="str">
        <f>IF(_penmei11_month_day!K141="","",_penmei11_month_day!K141)</f>
        <v/>
      </c>
      <c r="AI148" s="225" t="str">
        <f>IF(_penmei11_month_day!L141="","",_penmei11_month_day!L141)</f>
        <v/>
      </c>
      <c r="AJ148" s="226" t="str">
        <f>IF(_penmei11_month_day!M141="","",_penmei11_month_day!M141)</f>
        <v/>
      </c>
      <c r="AK148" s="225" t="str">
        <f>IF(_penmei11_month_day!N141="","",_penmei11_month_day!N141)</f>
        <v/>
      </c>
      <c r="AL148" s="226" t="str">
        <f>IF(_penmei11_month_day!O141="","",_penmei11_month_day!O141)</f>
        <v/>
      </c>
      <c r="AM148" s="240" t="str">
        <f>IF(_penmei11_month_day!P141="","",_penmei11_month_day!P141)</f>
        <v/>
      </c>
      <c r="AN148" s="241"/>
      <c r="AO148" s="241"/>
    </row>
    <row r="149" ht="19.5" customHeight="1" spans="1:41">
      <c r="A149" s="126">
        <f t="shared" si="29"/>
        <v>43471</v>
      </c>
      <c r="B149" s="127">
        <f t="shared" si="35"/>
        <v>43471</v>
      </c>
      <c r="C149" s="128" t="str">
        <f t="shared" si="36"/>
        <v>中</v>
      </c>
      <c r="D149" s="128">
        <f t="shared" si="37"/>
        <v>6</v>
      </c>
      <c r="E149" s="129">
        <f t="shared" si="43"/>
        <v>4</v>
      </c>
      <c r="F149" s="130" t="str">
        <f t="shared" si="38"/>
        <v>丁班</v>
      </c>
      <c r="G149" s="128">
        <f t="shared" si="39"/>
        <v>20</v>
      </c>
      <c r="H149" s="131">
        <f t="shared" si="41"/>
        <v>0.0416666666666667</v>
      </c>
      <c r="I149" s="165">
        <f t="shared" si="42"/>
        <v>0.833333333333334</v>
      </c>
      <c r="J149" s="166" t="str">
        <f>IF(_penmei1_month_day!BO142="","",_penmei1_month_day!BO142)</f>
        <v/>
      </c>
      <c r="K149" s="167" t="str">
        <f>IF(_penmei1_month_day!BP142="","",_penmei1_month_day!BP142)</f>
        <v/>
      </c>
      <c r="L149" s="168" t="str">
        <f>IF(_penmei3_month_day!F142="","",_penmei3_month_day!F142)</f>
        <v/>
      </c>
      <c r="M149" s="166" t="str">
        <f>IF(_penmei3_month_day!A142="","",IF(_penmei3_month_day!A142=1,_penmei3_month_day!D142,_penmei3_month_day!E142))</f>
        <v/>
      </c>
      <c r="N149" s="166" t="str">
        <f>IF(_penmei3_month_day!A142="","",IF(_penmei3_month_day!A142=1,_penmei4_month_day!B142,_penmei5_month_day!B142))</f>
        <v/>
      </c>
      <c r="O149" s="166" t="str">
        <f>IF(_penmei3_month_day!A142="","",IF(_penmei3_month_day!A142=1,_penmei4_month_day!C142,_penmei5_month_day!C142))</f>
        <v/>
      </c>
      <c r="P149" s="169" t="str">
        <f>IF(_penmei1_month_day!BQ142="","",_penmei1_month_day!BQ142)</f>
        <v/>
      </c>
      <c r="Q149" s="197" t="str">
        <f>IF(_penmei12_month_day!A142="","",_penmei12_month_day!A142)</f>
        <v/>
      </c>
      <c r="R149" s="168" t="str">
        <f>IF(_penmei6_month_day!A142="","",_penmei6_month_day!A142)</f>
        <v/>
      </c>
      <c r="S149" s="198" t="str">
        <f>IF(_penmei2_month_day!G142="","",IF(_penmei2_month_day!G142=1,_penmei2_month_day!E142,_penmei2_month_day!F142))</f>
        <v/>
      </c>
      <c r="T149" s="197" t="str">
        <f>IF(_penmei3_month_day!A142="","",IF(_penmei10_month_day!G142=1,IF(_penmei10_month_day!C142="",_penmei10_month_day!F142,_penmei10_month_day!C142),IF(_penmei10_month_day!F142="",_penmei10_month_day!C142,_penmei10_month_day!F142)))</f>
        <v/>
      </c>
      <c r="U149" s="169" t="str">
        <f>IF(_penmei1_month_day!BR142="","",_penmei1_month_day!BR142)</f>
        <v/>
      </c>
      <c r="V149" s="169" t="str">
        <f>IF(_penmei3_month_day!A142="","",IF(_penmei3_month_day!A142=1,_penmei4_month_day!H142,_penmei5_month_day!H142))</f>
        <v/>
      </c>
      <c r="W149" s="199" t="str">
        <f>IF(_penmei3_month_day!A142="","",IF(_penmei3_month_day!A142=1,_penmei4_month_day!I142,_penmei5_month_day!I142))</f>
        <v/>
      </c>
      <c r="X149" s="200" t="str">
        <f>IF(_penmei11_month_day!A142="","",_penmei11_month_day!A142)</f>
        <v/>
      </c>
      <c r="Y149" s="221" t="str">
        <f>IF(_penmei11_month_day!B142="","",_penmei11_month_day!B142)</f>
        <v/>
      </c>
      <c r="Z149" s="222" t="str">
        <f>IF(_penmei11_month_day!C142="","",_penmei11_month_day!C142)</f>
        <v/>
      </c>
      <c r="AA149" s="223" t="str">
        <f>IF(_penmei11_month_day!D142="","",_penmei11_month_day!D142)</f>
        <v/>
      </c>
      <c r="AB149" s="222" t="str">
        <f>IF(_penmei11_month_day!E142="","",_penmei11_month_day!E142)</f>
        <v/>
      </c>
      <c r="AC149" s="224" t="str">
        <f>IF(_penmei11_month_day!F142="","",_penmei11_month_day!F142)</f>
        <v/>
      </c>
      <c r="AD149" s="222" t="str">
        <f>IF(_penmei11_month_day!G142="","",_penmei11_month_day!G142)</f>
        <v/>
      </c>
      <c r="AE149" s="225" t="str">
        <f>IF(_penmei11_month_day!H142="","",_penmei11_month_day!H142)</f>
        <v/>
      </c>
      <c r="AF149" s="226" t="str">
        <f>IF(_penmei11_month_day!I142="","",_penmei11_month_day!I142)</f>
        <v/>
      </c>
      <c r="AG149" s="225" t="str">
        <f>IF(_penmei11_month_day!J142="","",_penmei11_month_day!J142)</f>
        <v/>
      </c>
      <c r="AH149" s="226" t="str">
        <f>IF(_penmei11_month_day!K142="","",_penmei11_month_day!K142)</f>
        <v/>
      </c>
      <c r="AI149" s="225" t="str">
        <f>IF(_penmei11_month_day!L142="","",_penmei11_month_day!L142)</f>
        <v/>
      </c>
      <c r="AJ149" s="226" t="str">
        <f>IF(_penmei11_month_day!M142="","",_penmei11_month_day!M142)</f>
        <v/>
      </c>
      <c r="AK149" s="225" t="str">
        <f>IF(_penmei11_month_day!N142="","",_penmei11_month_day!N142)</f>
        <v/>
      </c>
      <c r="AL149" s="226" t="str">
        <f>IF(_penmei11_month_day!O142="","",_penmei11_month_day!O142)</f>
        <v/>
      </c>
      <c r="AM149" s="240" t="str">
        <f>IF(_penmei11_month_day!P142="","",_penmei11_month_day!P142)</f>
        <v/>
      </c>
      <c r="AN149" s="241"/>
      <c r="AO149" s="241"/>
    </row>
    <row r="150" ht="19.5" customHeight="1" spans="1:41">
      <c r="A150" s="126">
        <f t="shared" si="29"/>
        <v>43471</v>
      </c>
      <c r="B150" s="127">
        <f t="shared" si="35"/>
        <v>43471</v>
      </c>
      <c r="C150" s="128" t="str">
        <f t="shared" si="36"/>
        <v>中</v>
      </c>
      <c r="D150" s="128">
        <f t="shared" si="37"/>
        <v>6</v>
      </c>
      <c r="E150" s="129">
        <f t="shared" si="43"/>
        <v>4</v>
      </c>
      <c r="F150" s="130" t="str">
        <f t="shared" si="38"/>
        <v>丁班</v>
      </c>
      <c r="G150" s="128">
        <f t="shared" si="39"/>
        <v>21</v>
      </c>
      <c r="H150" s="131">
        <f t="shared" si="41"/>
        <v>0.0416666666666667</v>
      </c>
      <c r="I150" s="165">
        <f t="shared" si="42"/>
        <v>0.875000000000001</v>
      </c>
      <c r="J150" s="166" t="str">
        <f>IF(_penmei1_month_day!BO143="","",_penmei1_month_day!BO143)</f>
        <v/>
      </c>
      <c r="K150" s="167" t="str">
        <f>IF(_penmei1_month_day!BP143="","",_penmei1_month_day!BP143)</f>
        <v/>
      </c>
      <c r="L150" s="168" t="str">
        <f>IF(_penmei3_month_day!F143="","",_penmei3_month_day!F143)</f>
        <v/>
      </c>
      <c r="M150" s="166" t="str">
        <f>IF(_penmei3_month_day!A143="","",IF(_penmei3_month_day!A143=1,_penmei3_month_day!D143,_penmei3_month_day!E143))</f>
        <v/>
      </c>
      <c r="N150" s="166" t="str">
        <f>IF(_penmei3_month_day!A143="","",IF(_penmei3_month_day!A143=1,_penmei4_month_day!B143,_penmei5_month_day!B143))</f>
        <v/>
      </c>
      <c r="O150" s="166" t="str">
        <f>IF(_penmei3_month_day!A143="","",IF(_penmei3_month_day!A143=1,_penmei4_month_day!C143,_penmei5_month_day!C143))</f>
        <v/>
      </c>
      <c r="P150" s="169" t="str">
        <f>IF(_penmei1_month_day!BQ143="","",_penmei1_month_day!BQ143)</f>
        <v/>
      </c>
      <c r="Q150" s="197" t="str">
        <f>IF(_penmei12_month_day!A143="","",_penmei12_month_day!A143)</f>
        <v/>
      </c>
      <c r="R150" s="168" t="str">
        <f>IF(_penmei6_month_day!A143="","",_penmei6_month_day!A143)</f>
        <v/>
      </c>
      <c r="S150" s="198" t="str">
        <f>IF(_penmei2_month_day!G143="","",IF(_penmei2_month_day!G143=1,_penmei2_month_day!E143,_penmei2_month_day!F143))</f>
        <v/>
      </c>
      <c r="T150" s="197" t="str">
        <f>IF(_penmei3_month_day!A143="","",IF(_penmei10_month_day!G143=1,IF(_penmei10_month_day!C143="",_penmei10_month_day!F143,_penmei10_month_day!C143),IF(_penmei10_month_day!F143="",_penmei10_month_day!C143,_penmei10_month_day!F143)))</f>
        <v/>
      </c>
      <c r="U150" s="169" t="str">
        <f>IF(_penmei1_month_day!BR143="","",_penmei1_month_day!BR143)</f>
        <v/>
      </c>
      <c r="V150" s="169" t="str">
        <f>IF(_penmei3_month_day!A143="","",IF(_penmei3_month_day!A143=1,_penmei4_month_day!H143,_penmei5_month_day!H143))</f>
        <v/>
      </c>
      <c r="W150" s="199" t="str">
        <f>IF(_penmei3_month_day!A143="","",IF(_penmei3_month_day!A143=1,_penmei4_month_day!I143,_penmei5_month_day!I143))</f>
        <v/>
      </c>
      <c r="X150" s="200" t="str">
        <f>IF(_penmei11_month_day!A143="","",_penmei11_month_day!A143)</f>
        <v/>
      </c>
      <c r="Y150" s="221" t="str">
        <f>IF(_penmei11_month_day!B143="","",_penmei11_month_day!B143)</f>
        <v/>
      </c>
      <c r="Z150" s="222" t="str">
        <f>IF(_penmei11_month_day!C143="","",_penmei11_month_day!C143)</f>
        <v/>
      </c>
      <c r="AA150" s="223" t="str">
        <f>IF(_penmei11_month_day!D143="","",_penmei11_month_day!D143)</f>
        <v/>
      </c>
      <c r="AB150" s="222" t="str">
        <f>IF(_penmei11_month_day!E143="","",_penmei11_month_day!E143)</f>
        <v/>
      </c>
      <c r="AC150" s="224" t="str">
        <f>IF(_penmei11_month_day!F143="","",_penmei11_month_day!F143)</f>
        <v/>
      </c>
      <c r="AD150" s="222" t="str">
        <f>IF(_penmei11_month_day!G143="","",_penmei11_month_day!G143)</f>
        <v/>
      </c>
      <c r="AE150" s="225" t="str">
        <f>IF(_penmei11_month_day!H143="","",_penmei11_month_day!H143)</f>
        <v/>
      </c>
      <c r="AF150" s="226" t="str">
        <f>IF(_penmei11_month_day!I143="","",_penmei11_month_day!I143)</f>
        <v/>
      </c>
      <c r="AG150" s="225" t="str">
        <f>IF(_penmei11_month_day!J143="","",_penmei11_month_day!J143)</f>
        <v/>
      </c>
      <c r="AH150" s="226" t="str">
        <f>IF(_penmei11_month_day!K143="","",_penmei11_month_day!K143)</f>
        <v/>
      </c>
      <c r="AI150" s="225" t="str">
        <f>IF(_penmei11_month_day!L143="","",_penmei11_month_day!L143)</f>
        <v/>
      </c>
      <c r="AJ150" s="226" t="str">
        <f>IF(_penmei11_month_day!M143="","",_penmei11_month_day!M143)</f>
        <v/>
      </c>
      <c r="AK150" s="225" t="str">
        <f>IF(_penmei11_month_day!N143="","",_penmei11_month_day!N143)</f>
        <v/>
      </c>
      <c r="AL150" s="226" t="str">
        <f>IF(_penmei11_month_day!O143="","",_penmei11_month_day!O143)</f>
        <v/>
      </c>
      <c r="AM150" s="240" t="str">
        <f>IF(_penmei11_month_day!P143="","",_penmei11_month_day!P143)</f>
        <v/>
      </c>
      <c r="AN150" s="241"/>
      <c r="AO150" s="241"/>
    </row>
    <row r="151" ht="19.5" customHeight="1" spans="1:41">
      <c r="A151" s="126">
        <f t="shared" si="29"/>
        <v>43471</v>
      </c>
      <c r="B151" s="127">
        <f t="shared" si="35"/>
        <v>43471</v>
      </c>
      <c r="C151" s="128" t="str">
        <f t="shared" si="36"/>
        <v>中</v>
      </c>
      <c r="D151" s="128">
        <f t="shared" si="37"/>
        <v>6</v>
      </c>
      <c r="E151" s="129">
        <f t="shared" si="43"/>
        <v>4</v>
      </c>
      <c r="F151" s="130" t="str">
        <f t="shared" si="38"/>
        <v>丁班</v>
      </c>
      <c r="G151" s="128">
        <f t="shared" si="39"/>
        <v>22</v>
      </c>
      <c r="H151" s="131">
        <f t="shared" si="41"/>
        <v>0.0416666666666667</v>
      </c>
      <c r="I151" s="165">
        <f t="shared" si="42"/>
        <v>0.916666666666668</v>
      </c>
      <c r="J151" s="166" t="str">
        <f>IF(_penmei1_month_day!BO144="","",_penmei1_month_day!BO144)</f>
        <v/>
      </c>
      <c r="K151" s="167" t="str">
        <f>IF(_penmei1_month_day!BP144="","",_penmei1_month_day!BP144)</f>
        <v/>
      </c>
      <c r="L151" s="168" t="str">
        <f>IF(_penmei3_month_day!F144="","",_penmei3_month_day!F144)</f>
        <v/>
      </c>
      <c r="M151" s="166" t="str">
        <f>IF(_penmei3_month_day!A144="","",IF(_penmei3_month_day!A144=1,_penmei3_month_day!D144,_penmei3_month_day!E144))</f>
        <v/>
      </c>
      <c r="N151" s="166" t="str">
        <f>IF(_penmei3_month_day!A144="","",IF(_penmei3_month_day!A144=1,_penmei4_month_day!B144,_penmei5_month_day!B144))</f>
        <v/>
      </c>
      <c r="O151" s="166" t="str">
        <f>IF(_penmei3_month_day!A144="","",IF(_penmei3_month_day!A144=1,_penmei4_month_day!C144,_penmei5_month_day!C144))</f>
        <v/>
      </c>
      <c r="P151" s="169" t="str">
        <f>IF(_penmei1_month_day!BQ144="","",_penmei1_month_day!BQ144)</f>
        <v/>
      </c>
      <c r="Q151" s="197" t="str">
        <f>IF(_penmei12_month_day!A144="","",_penmei12_month_day!A144)</f>
        <v/>
      </c>
      <c r="R151" s="168" t="str">
        <f>IF(_penmei6_month_day!A144="","",_penmei6_month_day!A144)</f>
        <v/>
      </c>
      <c r="S151" s="198" t="str">
        <f>IF(_penmei2_month_day!G144="","",IF(_penmei2_month_day!G144=1,_penmei2_month_day!E144,_penmei2_month_day!F144))</f>
        <v/>
      </c>
      <c r="T151" s="197" t="str">
        <f>IF(_penmei3_month_day!A144="","",IF(_penmei10_month_day!G144=1,IF(_penmei10_month_day!C144="",_penmei10_month_day!F144,_penmei10_month_day!C144),IF(_penmei10_month_day!F144="",_penmei10_month_day!C144,_penmei10_month_day!F144)))</f>
        <v/>
      </c>
      <c r="U151" s="169" t="str">
        <f>IF(_penmei1_month_day!BR144="","",_penmei1_month_day!BR144)</f>
        <v/>
      </c>
      <c r="V151" s="169" t="str">
        <f>IF(_penmei3_month_day!A144="","",IF(_penmei3_month_day!A144=1,_penmei4_month_day!H144,_penmei5_month_day!H144))</f>
        <v/>
      </c>
      <c r="W151" s="199" t="str">
        <f>IF(_penmei3_month_day!A144="","",IF(_penmei3_month_day!A144=1,_penmei4_month_day!I144,_penmei5_month_day!I144))</f>
        <v/>
      </c>
      <c r="X151" s="200" t="str">
        <f>IF(_penmei11_month_day!A144="","",_penmei11_month_day!A144)</f>
        <v/>
      </c>
      <c r="Y151" s="221" t="str">
        <f>IF(_penmei11_month_day!B144="","",_penmei11_month_day!B144)</f>
        <v/>
      </c>
      <c r="Z151" s="222" t="str">
        <f>IF(_penmei11_month_day!C144="","",_penmei11_month_day!C144)</f>
        <v/>
      </c>
      <c r="AA151" s="223" t="str">
        <f>IF(_penmei11_month_day!D144="","",_penmei11_month_day!D144)</f>
        <v/>
      </c>
      <c r="AB151" s="222" t="str">
        <f>IF(_penmei11_month_day!E144="","",_penmei11_month_day!E144)</f>
        <v/>
      </c>
      <c r="AC151" s="224" t="str">
        <f>IF(_penmei11_month_day!F144="","",_penmei11_month_day!F144)</f>
        <v/>
      </c>
      <c r="AD151" s="222" t="str">
        <f>IF(_penmei11_month_day!G144="","",_penmei11_month_day!G144)</f>
        <v/>
      </c>
      <c r="AE151" s="225" t="str">
        <f>IF(_penmei11_month_day!H144="","",_penmei11_month_day!H144)</f>
        <v/>
      </c>
      <c r="AF151" s="226" t="str">
        <f>IF(_penmei11_month_day!I144="","",_penmei11_month_day!I144)</f>
        <v/>
      </c>
      <c r="AG151" s="225" t="str">
        <f>IF(_penmei11_month_day!J144="","",_penmei11_month_day!J144)</f>
        <v/>
      </c>
      <c r="AH151" s="226" t="str">
        <f>IF(_penmei11_month_day!K144="","",_penmei11_month_day!K144)</f>
        <v/>
      </c>
      <c r="AI151" s="225" t="str">
        <f>IF(_penmei11_month_day!L144="","",_penmei11_month_day!L144)</f>
        <v/>
      </c>
      <c r="AJ151" s="226" t="str">
        <f>IF(_penmei11_month_day!M144="","",_penmei11_month_day!M144)</f>
        <v/>
      </c>
      <c r="AK151" s="225" t="str">
        <f>IF(_penmei11_month_day!N144="","",_penmei11_month_day!N144)</f>
        <v/>
      </c>
      <c r="AL151" s="226" t="str">
        <f>IF(_penmei11_month_day!O144="","",_penmei11_month_day!O144)</f>
        <v/>
      </c>
      <c r="AM151" s="240" t="str">
        <f>IF(_penmei11_month_day!P144="","",_penmei11_month_day!P144)</f>
        <v/>
      </c>
      <c r="AN151" s="241"/>
      <c r="AO151" s="241"/>
    </row>
    <row r="152" ht="19.5" customHeight="1" spans="1:41">
      <c r="A152" s="132">
        <f t="shared" si="29"/>
        <v>43471</v>
      </c>
      <c r="B152" s="133">
        <f t="shared" si="35"/>
        <v>43471</v>
      </c>
      <c r="C152" s="134" t="str">
        <f t="shared" si="36"/>
        <v>中</v>
      </c>
      <c r="D152" s="134">
        <f t="shared" si="37"/>
        <v>6</v>
      </c>
      <c r="E152" s="135">
        <f t="shared" si="43"/>
        <v>4</v>
      </c>
      <c r="F152" s="136" t="str">
        <f t="shared" si="38"/>
        <v>丁班</v>
      </c>
      <c r="G152" s="134">
        <f t="shared" si="39"/>
        <v>23</v>
      </c>
      <c r="H152" s="137">
        <f t="shared" si="41"/>
        <v>0.0416666666666667</v>
      </c>
      <c r="I152" s="170">
        <f t="shared" si="42"/>
        <v>0.958333333333334</v>
      </c>
      <c r="J152" s="171" t="str">
        <f>IF(_penmei1_month_day!BO145="","",_penmei1_month_day!BO145)</f>
        <v/>
      </c>
      <c r="K152" s="172" t="str">
        <f>IF(_penmei1_month_day!BP145="","",_penmei1_month_day!BP145)</f>
        <v/>
      </c>
      <c r="L152" s="173" t="str">
        <f>IF(_penmei3_month_day!F145="","",_penmei3_month_day!F145)</f>
        <v/>
      </c>
      <c r="M152" s="171" t="str">
        <f>IF(_penmei3_month_day!A145="","",IF(_penmei3_month_day!A145=1,_penmei3_month_day!D145,_penmei3_month_day!E145))</f>
        <v/>
      </c>
      <c r="N152" s="171" t="str">
        <f>IF(_penmei3_month_day!A145="","",IF(_penmei3_month_day!A145=1,_penmei4_month_day!B145,_penmei5_month_day!B145))</f>
        <v/>
      </c>
      <c r="O152" s="171" t="str">
        <f>IF(_penmei3_month_day!A145="","",IF(_penmei3_month_day!A145=1,_penmei4_month_day!C145,_penmei5_month_day!C145))</f>
        <v/>
      </c>
      <c r="P152" s="174" t="str">
        <f>IF(_penmei1_month_day!BQ145="","",_penmei1_month_day!BQ145)</f>
        <v/>
      </c>
      <c r="Q152" s="201" t="str">
        <f>IF(_penmei12_month_day!A145="","",_penmei12_month_day!A145)</f>
        <v/>
      </c>
      <c r="R152" s="173" t="str">
        <f>IF(_penmei6_month_day!A145="","",_penmei6_month_day!A145)</f>
        <v/>
      </c>
      <c r="S152" s="202" t="str">
        <f>IF(_penmei2_month_day!G145="","",IF(_penmei2_month_day!G145=1,_penmei2_month_day!E145,_penmei2_month_day!F145))</f>
        <v/>
      </c>
      <c r="T152" s="201" t="str">
        <f>IF(_penmei3_month_day!A145="","",IF(_penmei10_month_day!G145=1,IF(_penmei10_month_day!C145="",_penmei10_month_day!F145,_penmei10_month_day!C145),IF(_penmei10_month_day!F145="",_penmei10_month_day!C145,_penmei10_month_day!F145)))</f>
        <v/>
      </c>
      <c r="U152" s="174" t="str">
        <f>IF(_penmei1_month_day!BR145="","",_penmei1_month_day!BR145)</f>
        <v/>
      </c>
      <c r="V152" s="174" t="str">
        <f>IF(_penmei3_month_day!A145="","",IF(_penmei3_month_day!A145=1,_penmei4_month_day!H145,_penmei5_month_day!H145))</f>
        <v/>
      </c>
      <c r="W152" s="203" t="str">
        <f>IF(_penmei3_month_day!A145="","",IF(_penmei3_month_day!A145=1,_penmei4_month_day!I145,_penmei5_month_day!I145))</f>
        <v/>
      </c>
      <c r="X152" s="204" t="str">
        <f>IF(_penmei11_month_day!A145="","",_penmei11_month_day!A145)</f>
        <v/>
      </c>
      <c r="Y152" s="227" t="str">
        <f>IF(_penmei11_month_day!B145="","",_penmei11_month_day!B145)</f>
        <v/>
      </c>
      <c r="Z152" s="228" t="str">
        <f>IF(_penmei11_month_day!C145="","",_penmei11_month_day!C145)</f>
        <v/>
      </c>
      <c r="AA152" s="229" t="str">
        <f>IF(_penmei11_month_day!D145="","",_penmei11_month_day!D145)</f>
        <v/>
      </c>
      <c r="AB152" s="228" t="str">
        <f>IF(_penmei11_month_day!E145="","",_penmei11_month_day!E145)</f>
        <v/>
      </c>
      <c r="AC152" s="230" t="str">
        <f>IF(_penmei11_month_day!F145="","",_penmei11_month_day!F145)</f>
        <v/>
      </c>
      <c r="AD152" s="228" t="str">
        <f>IF(_penmei11_month_day!G145="","",_penmei11_month_day!G145)</f>
        <v/>
      </c>
      <c r="AE152" s="231" t="str">
        <f>IF(_penmei11_month_day!H145="","",_penmei11_month_day!H145)</f>
        <v/>
      </c>
      <c r="AF152" s="232" t="str">
        <f>IF(_penmei11_month_day!I145="","",_penmei11_month_day!I145)</f>
        <v/>
      </c>
      <c r="AG152" s="231" t="str">
        <f>IF(_penmei11_month_day!J145="","",_penmei11_month_day!J145)</f>
        <v/>
      </c>
      <c r="AH152" s="232" t="str">
        <f>IF(_penmei11_month_day!K145="","",_penmei11_month_day!K145)</f>
        <v/>
      </c>
      <c r="AI152" s="231" t="str">
        <f>IF(_penmei11_month_day!L145="","",_penmei11_month_day!L145)</f>
        <v/>
      </c>
      <c r="AJ152" s="232" t="str">
        <f>IF(_penmei11_month_day!M145="","",_penmei11_month_day!M145)</f>
        <v/>
      </c>
      <c r="AK152" s="231" t="str">
        <f>IF(_penmei11_month_day!N145="","",_penmei11_month_day!N145)</f>
        <v/>
      </c>
      <c r="AL152" s="232" t="str">
        <f>IF(_penmei11_month_day!O145="","",_penmei11_month_day!O145)</f>
        <v/>
      </c>
      <c r="AM152" s="242" t="str">
        <f>IF(_penmei11_month_day!P145="","",_penmei11_month_day!P145)</f>
        <v/>
      </c>
      <c r="AN152" s="243" t="s">
        <v>83</v>
      </c>
      <c r="AO152" s="247" t="s">
        <v>88</v>
      </c>
    </row>
    <row r="153" ht="19.5" customHeight="1" spans="1:41">
      <c r="A153" s="120">
        <f t="shared" si="29"/>
        <v>43472</v>
      </c>
      <c r="B153" s="121">
        <f t="shared" si="35"/>
        <v>43472</v>
      </c>
      <c r="C153" s="122" t="str">
        <f t="shared" si="36"/>
        <v>夜</v>
      </c>
      <c r="D153" s="122">
        <f t="shared" si="37"/>
        <v>7</v>
      </c>
      <c r="E153" s="123">
        <f>IF(AND(E105=1),4,IF(AND(E105&gt;1),(E105-1),))</f>
        <v>2</v>
      </c>
      <c r="F153" s="124" t="str">
        <f t="shared" si="38"/>
        <v>乙班</v>
      </c>
      <c r="G153" s="122">
        <f t="shared" si="39"/>
        <v>0</v>
      </c>
      <c r="H153" s="125">
        <f t="shared" si="41"/>
        <v>0.0416666666666667</v>
      </c>
      <c r="I153" s="160">
        <f t="shared" si="42"/>
        <v>1</v>
      </c>
      <c r="J153" s="161" t="str">
        <f>IF(_penmei1_month_day!BO146="","",_penmei1_month_day!BO146)</f>
        <v/>
      </c>
      <c r="K153" s="162" t="str">
        <f>IF(_penmei1_month_day!BP146="","",_penmei1_month_day!BP146)</f>
        <v/>
      </c>
      <c r="L153" s="163" t="str">
        <f>IF(_penmei3_month_day!F146="","",_penmei3_month_day!F146)</f>
        <v/>
      </c>
      <c r="M153" s="161" t="str">
        <f>IF(_penmei3_month_day!A146="","",IF(_penmei3_month_day!A146=1,_penmei3_month_day!D146,_penmei3_month_day!E146))</f>
        <v/>
      </c>
      <c r="N153" s="161" t="str">
        <f>IF(_penmei3_month_day!A146="","",IF(_penmei3_month_day!A146=1,_penmei4_month_day!B146,_penmei5_month_day!B146))</f>
        <v/>
      </c>
      <c r="O153" s="161" t="str">
        <f>IF(_penmei3_month_day!A146="","",IF(_penmei3_month_day!A146=1,_penmei4_month_day!C146,_penmei5_month_day!C146))</f>
        <v/>
      </c>
      <c r="P153" s="164" t="str">
        <f>IF(_penmei1_month_day!BQ146="","",_penmei1_month_day!BQ146)</f>
        <v/>
      </c>
      <c r="Q153" s="193" t="str">
        <f>IF(_penmei12_month_day!A146="","",_penmei12_month_day!A146)</f>
        <v/>
      </c>
      <c r="R153" s="163" t="str">
        <f>IF(_penmei6_month_day!A146="","",_penmei6_month_day!A146)</f>
        <v/>
      </c>
      <c r="S153" s="194" t="str">
        <f>IF(_penmei2_month_day!G146="","",IF(_penmei2_month_day!G146=1,_penmei2_month_day!E146,_penmei2_month_day!F146))</f>
        <v/>
      </c>
      <c r="T153" s="193" t="str">
        <f>IF(_penmei3_month_day!A146="","",IF(_penmei10_month_day!G146=1,IF(_penmei10_month_day!C146="",_penmei10_month_day!F146,_penmei10_month_day!C146),IF(_penmei10_month_day!F146="",_penmei10_month_day!C146,_penmei10_month_day!F146)))</f>
        <v/>
      </c>
      <c r="U153" s="164" t="str">
        <f>IF(_penmei1_month_day!BR146="","",_penmei1_month_day!BR146)</f>
        <v/>
      </c>
      <c r="V153" s="164" t="str">
        <f>IF(_penmei3_month_day!A146="","",IF(_penmei3_month_day!A146=1,_penmei4_month_day!H146,_penmei5_month_day!H146))</f>
        <v/>
      </c>
      <c r="W153" s="195" t="str">
        <f>IF(_penmei3_month_day!A146="","",IF(_penmei3_month_day!A146=1,_penmei4_month_day!I146,_penmei5_month_day!I146))</f>
        <v/>
      </c>
      <c r="X153" s="196" t="str">
        <f>IF(_penmei11_month_day!A146="","",_penmei11_month_day!A146)</f>
        <v/>
      </c>
      <c r="Y153" s="215" t="str">
        <f>IF(_penmei11_month_day!B146="","",_penmei11_month_day!B146)</f>
        <v/>
      </c>
      <c r="Z153" s="216" t="str">
        <f>IF(_penmei11_month_day!C146="","",_penmei11_month_day!C146)</f>
        <v/>
      </c>
      <c r="AA153" s="217" t="str">
        <f>IF(_penmei11_month_day!D146="","",_penmei11_month_day!D146)</f>
        <v/>
      </c>
      <c r="AB153" s="216" t="str">
        <f>IF(_penmei11_month_day!E146="","",_penmei11_month_day!E146)</f>
        <v/>
      </c>
      <c r="AC153" s="218" t="str">
        <f>IF(_penmei11_month_day!F146="","",_penmei11_month_day!F146)</f>
        <v/>
      </c>
      <c r="AD153" s="216" t="str">
        <f>IF(_penmei11_month_day!G146="","",_penmei11_month_day!G146)</f>
        <v/>
      </c>
      <c r="AE153" s="219" t="str">
        <f>IF(_penmei11_month_day!H146="","",_penmei11_month_day!H146)</f>
        <v/>
      </c>
      <c r="AF153" s="220" t="str">
        <f>IF(_penmei11_month_day!I146="","",_penmei11_month_day!I146)</f>
        <v/>
      </c>
      <c r="AG153" s="219" t="str">
        <f>IF(_penmei11_month_day!J146="","",_penmei11_month_day!J146)</f>
        <v/>
      </c>
      <c r="AH153" s="220" t="str">
        <f>IF(_penmei11_month_day!K146="","",_penmei11_month_day!K146)</f>
        <v/>
      </c>
      <c r="AI153" s="219" t="str">
        <f>IF(_penmei11_month_day!L146="","",_penmei11_month_day!L146)</f>
        <v/>
      </c>
      <c r="AJ153" s="220" t="str">
        <f>IF(_penmei11_month_day!M146="","",_penmei11_month_day!M146)</f>
        <v/>
      </c>
      <c r="AK153" s="219" t="str">
        <f>IF(_penmei11_month_day!N146="","",_penmei11_month_day!N146)</f>
        <v/>
      </c>
      <c r="AL153" s="220" t="str">
        <f>IF(_penmei11_month_day!O146="","",_penmei11_month_day!O146)</f>
        <v/>
      </c>
      <c r="AM153" s="238" t="str">
        <f>IF(_penmei11_month_day!P146="","",_penmei11_month_day!P146)</f>
        <v/>
      </c>
      <c r="AN153" s="239"/>
      <c r="AO153" s="239"/>
    </row>
    <row r="154" ht="19.5" customHeight="1" spans="1:41">
      <c r="A154" s="126">
        <f t="shared" si="29"/>
        <v>43472</v>
      </c>
      <c r="B154" s="127">
        <f t="shared" si="35"/>
        <v>43472</v>
      </c>
      <c r="C154" s="128" t="str">
        <f t="shared" si="36"/>
        <v>夜</v>
      </c>
      <c r="D154" s="128">
        <f t="shared" si="37"/>
        <v>7</v>
      </c>
      <c r="E154" s="129">
        <f t="shared" ref="E154:E160" si="44">E153</f>
        <v>2</v>
      </c>
      <c r="F154" s="130" t="str">
        <f t="shared" si="38"/>
        <v>乙班</v>
      </c>
      <c r="G154" s="128">
        <f t="shared" si="39"/>
        <v>1</v>
      </c>
      <c r="H154" s="131">
        <f t="shared" si="41"/>
        <v>0.0416666666666667</v>
      </c>
      <c r="I154" s="165">
        <f t="shared" si="42"/>
        <v>0.0416666666666667</v>
      </c>
      <c r="J154" s="166" t="str">
        <f>IF(_penmei1_month_day!BO147="","",_penmei1_month_day!BO147)</f>
        <v/>
      </c>
      <c r="K154" s="167" t="str">
        <f>IF(_penmei1_month_day!BP147="","",_penmei1_month_day!BP147)</f>
        <v/>
      </c>
      <c r="L154" s="168" t="str">
        <f>IF(_penmei3_month_day!F147="","",_penmei3_month_day!F147)</f>
        <v/>
      </c>
      <c r="M154" s="166" t="str">
        <f>IF(_penmei3_month_day!A147="","",IF(_penmei3_month_day!A147=1,_penmei3_month_day!D147,_penmei3_month_day!E147))</f>
        <v/>
      </c>
      <c r="N154" s="166" t="str">
        <f>IF(_penmei3_month_day!A147="","",IF(_penmei3_month_day!A147=1,_penmei4_month_day!B147,_penmei5_month_day!B147))</f>
        <v/>
      </c>
      <c r="O154" s="166" t="str">
        <f>IF(_penmei3_month_day!A147="","",IF(_penmei3_month_day!A147=1,_penmei4_month_day!C147,_penmei5_month_day!C147))</f>
        <v/>
      </c>
      <c r="P154" s="169" t="str">
        <f>IF(_penmei1_month_day!BQ147="","",_penmei1_month_day!BQ147)</f>
        <v/>
      </c>
      <c r="Q154" s="197" t="str">
        <f>IF(_penmei12_month_day!A147="","",_penmei12_month_day!A147)</f>
        <v/>
      </c>
      <c r="R154" s="168" t="str">
        <f>IF(_penmei6_month_day!A147="","",_penmei6_month_day!A147)</f>
        <v/>
      </c>
      <c r="S154" s="198" t="str">
        <f>IF(_penmei2_month_day!G147="","",IF(_penmei2_month_day!G147=1,_penmei2_month_day!E147,_penmei2_month_day!F147))</f>
        <v/>
      </c>
      <c r="T154" s="197" t="str">
        <f>IF(_penmei3_month_day!A147="","",IF(_penmei10_month_day!G147=1,IF(_penmei10_month_day!C147="",_penmei10_month_day!F147,_penmei10_month_day!C147),IF(_penmei10_month_day!F147="",_penmei10_month_day!C147,_penmei10_month_day!F147)))</f>
        <v/>
      </c>
      <c r="U154" s="169" t="str">
        <f>IF(_penmei1_month_day!BR147="","",_penmei1_month_day!BR147)</f>
        <v/>
      </c>
      <c r="V154" s="169" t="str">
        <f>IF(_penmei3_month_day!A147="","",IF(_penmei3_month_day!A147=1,_penmei4_month_day!H147,_penmei5_month_day!H147))</f>
        <v/>
      </c>
      <c r="W154" s="199" t="str">
        <f>IF(_penmei3_month_day!A147="","",IF(_penmei3_month_day!A147=1,_penmei4_month_day!I147,_penmei5_month_day!I147))</f>
        <v/>
      </c>
      <c r="X154" s="200" t="str">
        <f>IF(_penmei11_month_day!A147="","",_penmei11_month_day!A147)</f>
        <v/>
      </c>
      <c r="Y154" s="221" t="str">
        <f>IF(_penmei11_month_day!B147="","",_penmei11_month_day!B147)</f>
        <v/>
      </c>
      <c r="Z154" s="222" t="str">
        <f>IF(_penmei11_month_day!C147="","",_penmei11_month_day!C147)</f>
        <v/>
      </c>
      <c r="AA154" s="223" t="str">
        <f>IF(_penmei11_month_day!D147="","",_penmei11_month_day!D147)</f>
        <v/>
      </c>
      <c r="AB154" s="222" t="str">
        <f>IF(_penmei11_month_day!E147="","",_penmei11_month_day!E147)</f>
        <v/>
      </c>
      <c r="AC154" s="224" t="str">
        <f>IF(_penmei11_month_day!F147="","",_penmei11_month_day!F147)</f>
        <v/>
      </c>
      <c r="AD154" s="222" t="str">
        <f>IF(_penmei11_month_day!G147="","",_penmei11_month_day!G147)</f>
        <v/>
      </c>
      <c r="AE154" s="225" t="str">
        <f>IF(_penmei11_month_day!H147="","",_penmei11_month_day!H147)</f>
        <v/>
      </c>
      <c r="AF154" s="226" t="str">
        <f>IF(_penmei11_month_day!I147="","",_penmei11_month_day!I147)</f>
        <v/>
      </c>
      <c r="AG154" s="225" t="str">
        <f>IF(_penmei11_month_day!J147="","",_penmei11_month_day!J147)</f>
        <v/>
      </c>
      <c r="AH154" s="226" t="str">
        <f>IF(_penmei11_month_day!K147="","",_penmei11_month_day!K147)</f>
        <v/>
      </c>
      <c r="AI154" s="225" t="str">
        <f>IF(_penmei11_month_day!L147="","",_penmei11_month_day!L147)</f>
        <v/>
      </c>
      <c r="AJ154" s="226" t="str">
        <f>IF(_penmei11_month_day!M147="","",_penmei11_month_day!M147)</f>
        <v/>
      </c>
      <c r="AK154" s="225" t="str">
        <f>IF(_penmei11_month_day!N147="","",_penmei11_month_day!N147)</f>
        <v/>
      </c>
      <c r="AL154" s="226" t="str">
        <f>IF(_penmei11_month_day!O147="","",_penmei11_month_day!O147)</f>
        <v/>
      </c>
      <c r="AM154" s="240" t="str">
        <f>IF(_penmei11_month_day!P147="","",_penmei11_month_day!P147)</f>
        <v/>
      </c>
      <c r="AN154" s="241"/>
      <c r="AO154" s="241"/>
    </row>
    <row r="155" ht="19.5" customHeight="1" spans="1:41">
      <c r="A155" s="126">
        <f t="shared" si="29"/>
        <v>43472</v>
      </c>
      <c r="B155" s="127">
        <f t="shared" si="35"/>
        <v>43472</v>
      </c>
      <c r="C155" s="128" t="str">
        <f t="shared" si="36"/>
        <v>夜</v>
      </c>
      <c r="D155" s="128">
        <f t="shared" si="37"/>
        <v>7</v>
      </c>
      <c r="E155" s="129">
        <f t="shared" si="44"/>
        <v>2</v>
      </c>
      <c r="F155" s="130" t="str">
        <f t="shared" si="38"/>
        <v>乙班</v>
      </c>
      <c r="G155" s="128">
        <f t="shared" si="39"/>
        <v>2</v>
      </c>
      <c r="H155" s="131">
        <f t="shared" si="41"/>
        <v>0.0416666666666667</v>
      </c>
      <c r="I155" s="165">
        <f t="shared" si="42"/>
        <v>0.0833333333333334</v>
      </c>
      <c r="J155" s="166" t="str">
        <f>IF(_penmei1_month_day!BO148="","",_penmei1_month_day!BO148)</f>
        <v/>
      </c>
      <c r="K155" s="167" t="str">
        <f>IF(_penmei1_month_day!BP148="","",_penmei1_month_day!BP148)</f>
        <v/>
      </c>
      <c r="L155" s="168" t="str">
        <f>IF(_penmei3_month_day!F148="","",_penmei3_month_day!F148)</f>
        <v/>
      </c>
      <c r="M155" s="166" t="str">
        <f>IF(_penmei3_month_day!A148="","",IF(_penmei3_month_day!A148=1,_penmei3_month_day!D148,_penmei3_month_day!E148))</f>
        <v/>
      </c>
      <c r="N155" s="166" t="str">
        <f>IF(_penmei3_month_day!A148="","",IF(_penmei3_month_day!A148=1,_penmei4_month_day!B148,_penmei5_month_day!B148))</f>
        <v/>
      </c>
      <c r="O155" s="166" t="str">
        <f>IF(_penmei3_month_day!A148="","",IF(_penmei3_month_day!A148=1,_penmei4_month_day!C148,_penmei5_month_day!C148))</f>
        <v/>
      </c>
      <c r="P155" s="169" t="str">
        <f>IF(_penmei1_month_day!BQ148="","",_penmei1_month_day!BQ148)</f>
        <v/>
      </c>
      <c r="Q155" s="197" t="str">
        <f>IF(_penmei12_month_day!A148="","",_penmei12_month_day!A148)</f>
        <v/>
      </c>
      <c r="R155" s="168" t="str">
        <f>IF(_penmei6_month_day!A148="","",_penmei6_month_day!A148)</f>
        <v/>
      </c>
      <c r="S155" s="198" t="str">
        <f>IF(_penmei2_month_day!G148="","",IF(_penmei2_month_day!G148=1,_penmei2_month_day!E148,_penmei2_month_day!F148))</f>
        <v/>
      </c>
      <c r="T155" s="197" t="str">
        <f>IF(_penmei3_month_day!A148="","",IF(_penmei10_month_day!G148=1,IF(_penmei10_month_day!C148="",_penmei10_month_day!F148,_penmei10_month_day!C148),IF(_penmei10_month_day!F148="",_penmei10_month_day!C148,_penmei10_month_day!F148)))</f>
        <v/>
      </c>
      <c r="U155" s="169" t="str">
        <f>IF(_penmei1_month_day!BR148="","",_penmei1_month_day!BR148)</f>
        <v/>
      </c>
      <c r="V155" s="169" t="str">
        <f>IF(_penmei3_month_day!A148="","",IF(_penmei3_month_day!A148=1,_penmei4_month_day!H148,_penmei5_month_day!H148))</f>
        <v/>
      </c>
      <c r="W155" s="199" t="str">
        <f>IF(_penmei3_month_day!A148="","",IF(_penmei3_month_day!A148=1,_penmei4_month_day!I148,_penmei5_month_day!I148))</f>
        <v/>
      </c>
      <c r="X155" s="200" t="str">
        <f>IF(_penmei11_month_day!A148="","",_penmei11_month_day!A148)</f>
        <v/>
      </c>
      <c r="Y155" s="221" t="str">
        <f>IF(_penmei11_month_day!B148="","",_penmei11_month_day!B148)</f>
        <v/>
      </c>
      <c r="Z155" s="222" t="str">
        <f>IF(_penmei11_month_day!C148="","",_penmei11_month_day!C148)</f>
        <v/>
      </c>
      <c r="AA155" s="223" t="str">
        <f>IF(_penmei11_month_day!D148="","",_penmei11_month_day!D148)</f>
        <v/>
      </c>
      <c r="AB155" s="222" t="str">
        <f>IF(_penmei11_month_day!E148="","",_penmei11_month_day!E148)</f>
        <v/>
      </c>
      <c r="AC155" s="224" t="str">
        <f>IF(_penmei11_month_day!F148="","",_penmei11_month_day!F148)</f>
        <v/>
      </c>
      <c r="AD155" s="222" t="str">
        <f>IF(_penmei11_month_day!G148="","",_penmei11_month_day!G148)</f>
        <v/>
      </c>
      <c r="AE155" s="225" t="str">
        <f>IF(_penmei11_month_day!H148="","",_penmei11_month_day!H148)</f>
        <v/>
      </c>
      <c r="AF155" s="226" t="str">
        <f>IF(_penmei11_month_day!I148="","",_penmei11_month_day!I148)</f>
        <v/>
      </c>
      <c r="AG155" s="225" t="str">
        <f>IF(_penmei11_month_day!J148="","",_penmei11_month_day!J148)</f>
        <v/>
      </c>
      <c r="AH155" s="226" t="str">
        <f>IF(_penmei11_month_day!K148="","",_penmei11_month_day!K148)</f>
        <v/>
      </c>
      <c r="AI155" s="225" t="str">
        <f>IF(_penmei11_month_day!L148="","",_penmei11_month_day!L148)</f>
        <v/>
      </c>
      <c r="AJ155" s="226" t="str">
        <f>IF(_penmei11_month_day!M148="","",_penmei11_month_day!M148)</f>
        <v/>
      </c>
      <c r="AK155" s="225" t="str">
        <f>IF(_penmei11_month_day!N148="","",_penmei11_month_day!N148)</f>
        <v/>
      </c>
      <c r="AL155" s="226" t="str">
        <f>IF(_penmei11_month_day!O148="","",_penmei11_month_day!O148)</f>
        <v/>
      </c>
      <c r="AM155" s="240" t="str">
        <f>IF(_penmei11_month_day!P148="","",_penmei11_month_day!P148)</f>
        <v/>
      </c>
      <c r="AN155" s="241"/>
      <c r="AO155" s="241"/>
    </row>
    <row r="156" ht="19.5" customHeight="1" spans="1:41">
      <c r="A156" s="126">
        <f t="shared" si="29"/>
        <v>43472</v>
      </c>
      <c r="B156" s="127">
        <f t="shared" si="35"/>
        <v>43472</v>
      </c>
      <c r="C156" s="128" t="str">
        <f t="shared" si="36"/>
        <v>夜</v>
      </c>
      <c r="D156" s="128">
        <f t="shared" si="37"/>
        <v>7</v>
      </c>
      <c r="E156" s="129">
        <f t="shared" si="44"/>
        <v>2</v>
      </c>
      <c r="F156" s="130" t="str">
        <f t="shared" si="38"/>
        <v>乙班</v>
      </c>
      <c r="G156" s="128">
        <f t="shared" si="39"/>
        <v>3</v>
      </c>
      <c r="H156" s="131">
        <f t="shared" si="41"/>
        <v>0.0416666666666667</v>
      </c>
      <c r="I156" s="165">
        <f t="shared" si="42"/>
        <v>0.125</v>
      </c>
      <c r="J156" s="166" t="str">
        <f>IF(_penmei1_month_day!BO149="","",_penmei1_month_day!BO149)</f>
        <v/>
      </c>
      <c r="K156" s="167" t="str">
        <f>IF(_penmei1_month_day!BP149="","",_penmei1_month_day!BP149)</f>
        <v/>
      </c>
      <c r="L156" s="168" t="str">
        <f>IF(_penmei3_month_day!F149="","",_penmei3_month_day!F149)</f>
        <v/>
      </c>
      <c r="M156" s="166" t="str">
        <f>IF(_penmei3_month_day!A149="","",IF(_penmei3_month_day!A149=1,_penmei3_month_day!D149,_penmei3_month_day!E149))</f>
        <v/>
      </c>
      <c r="N156" s="166" t="str">
        <f>IF(_penmei3_month_day!A149="","",IF(_penmei3_month_day!A149=1,_penmei4_month_day!B149,_penmei5_month_day!B149))</f>
        <v/>
      </c>
      <c r="O156" s="166" t="str">
        <f>IF(_penmei3_month_day!A149="","",IF(_penmei3_month_day!A149=1,_penmei4_month_day!C149,_penmei5_month_day!C149))</f>
        <v/>
      </c>
      <c r="P156" s="169" t="str">
        <f>IF(_penmei1_month_day!BQ149="","",_penmei1_month_day!BQ149)</f>
        <v/>
      </c>
      <c r="Q156" s="197" t="str">
        <f>IF(_penmei12_month_day!A149="","",_penmei12_month_day!A149)</f>
        <v/>
      </c>
      <c r="R156" s="168" t="str">
        <f>IF(_penmei6_month_day!A149="","",_penmei6_month_day!A149)</f>
        <v/>
      </c>
      <c r="S156" s="198" t="str">
        <f>IF(_penmei2_month_day!G149="","",IF(_penmei2_month_day!G149=1,_penmei2_month_day!E149,_penmei2_month_day!F149))</f>
        <v/>
      </c>
      <c r="T156" s="197" t="str">
        <f>IF(_penmei3_month_day!A149="","",IF(_penmei10_month_day!G149=1,IF(_penmei10_month_day!C149="",_penmei10_month_day!F149,_penmei10_month_day!C149),IF(_penmei10_month_day!F149="",_penmei10_month_day!C149,_penmei10_month_day!F149)))</f>
        <v/>
      </c>
      <c r="U156" s="169" t="str">
        <f>IF(_penmei1_month_day!BR149="","",_penmei1_month_day!BR149)</f>
        <v/>
      </c>
      <c r="V156" s="169" t="str">
        <f>IF(_penmei3_month_day!A149="","",IF(_penmei3_month_day!A149=1,_penmei4_month_day!H149,_penmei5_month_day!H149))</f>
        <v/>
      </c>
      <c r="W156" s="199" t="str">
        <f>IF(_penmei3_month_day!A149="","",IF(_penmei3_month_day!A149=1,_penmei4_month_day!I149,_penmei5_month_day!I149))</f>
        <v/>
      </c>
      <c r="X156" s="200" t="str">
        <f>IF(_penmei11_month_day!A149="","",_penmei11_month_day!A149)</f>
        <v/>
      </c>
      <c r="Y156" s="221" t="str">
        <f>IF(_penmei11_month_day!B149="","",_penmei11_month_day!B149)</f>
        <v/>
      </c>
      <c r="Z156" s="222" t="str">
        <f>IF(_penmei11_month_day!C149="","",_penmei11_month_day!C149)</f>
        <v/>
      </c>
      <c r="AA156" s="223" t="str">
        <f>IF(_penmei11_month_day!D149="","",_penmei11_month_day!D149)</f>
        <v/>
      </c>
      <c r="AB156" s="222" t="str">
        <f>IF(_penmei11_month_day!E149="","",_penmei11_month_day!E149)</f>
        <v/>
      </c>
      <c r="AC156" s="224" t="str">
        <f>IF(_penmei11_month_day!F149="","",_penmei11_month_day!F149)</f>
        <v/>
      </c>
      <c r="AD156" s="222" t="str">
        <f>IF(_penmei11_month_day!G149="","",_penmei11_month_day!G149)</f>
        <v/>
      </c>
      <c r="AE156" s="225" t="str">
        <f>IF(_penmei11_month_day!H149="","",_penmei11_month_day!H149)</f>
        <v/>
      </c>
      <c r="AF156" s="226" t="str">
        <f>IF(_penmei11_month_day!I149="","",_penmei11_month_day!I149)</f>
        <v/>
      </c>
      <c r="AG156" s="225" t="str">
        <f>IF(_penmei11_month_day!J149="","",_penmei11_month_day!J149)</f>
        <v/>
      </c>
      <c r="AH156" s="226" t="str">
        <f>IF(_penmei11_month_day!K149="","",_penmei11_month_day!K149)</f>
        <v/>
      </c>
      <c r="AI156" s="225" t="str">
        <f>IF(_penmei11_month_day!L149="","",_penmei11_month_day!L149)</f>
        <v/>
      </c>
      <c r="AJ156" s="226" t="str">
        <f>IF(_penmei11_month_day!M149="","",_penmei11_month_day!M149)</f>
        <v/>
      </c>
      <c r="AK156" s="225" t="str">
        <f>IF(_penmei11_month_day!N149="","",_penmei11_month_day!N149)</f>
        <v/>
      </c>
      <c r="AL156" s="226" t="str">
        <f>IF(_penmei11_month_day!O149="","",_penmei11_month_day!O149)</f>
        <v/>
      </c>
      <c r="AM156" s="240" t="str">
        <f>IF(_penmei11_month_day!P149="","",_penmei11_month_day!P149)</f>
        <v/>
      </c>
      <c r="AN156" s="241"/>
      <c r="AO156" s="241"/>
    </row>
    <row r="157" ht="19.5" customHeight="1" spans="1:41">
      <c r="A157" s="126">
        <f t="shared" si="29"/>
        <v>43472</v>
      </c>
      <c r="B157" s="127">
        <f t="shared" si="35"/>
        <v>43472</v>
      </c>
      <c r="C157" s="128" t="str">
        <f t="shared" si="36"/>
        <v>夜</v>
      </c>
      <c r="D157" s="128">
        <f t="shared" si="37"/>
        <v>7</v>
      </c>
      <c r="E157" s="129">
        <f t="shared" si="44"/>
        <v>2</v>
      </c>
      <c r="F157" s="130" t="str">
        <f t="shared" si="38"/>
        <v>乙班</v>
      </c>
      <c r="G157" s="128">
        <f t="shared" si="39"/>
        <v>4</v>
      </c>
      <c r="H157" s="131">
        <f t="shared" si="41"/>
        <v>0.0416666666666667</v>
      </c>
      <c r="I157" s="165">
        <f t="shared" si="42"/>
        <v>0.166666666666667</v>
      </c>
      <c r="J157" s="166" t="str">
        <f>IF(_penmei1_month_day!BO150="","",_penmei1_month_day!BO150)</f>
        <v/>
      </c>
      <c r="K157" s="167" t="str">
        <f>IF(_penmei1_month_day!BP150="","",_penmei1_month_day!BP150)</f>
        <v/>
      </c>
      <c r="L157" s="168" t="str">
        <f>IF(_penmei3_month_day!F150="","",_penmei3_month_day!F150)</f>
        <v/>
      </c>
      <c r="M157" s="166" t="str">
        <f>IF(_penmei3_month_day!A150="","",IF(_penmei3_month_day!A150=1,_penmei3_month_day!D150,_penmei3_month_day!E150))</f>
        <v/>
      </c>
      <c r="N157" s="166" t="str">
        <f>IF(_penmei3_month_day!A150="","",IF(_penmei3_month_day!A150=1,_penmei4_month_day!B150,_penmei5_month_day!B150))</f>
        <v/>
      </c>
      <c r="O157" s="166" t="str">
        <f>IF(_penmei3_month_day!A150="","",IF(_penmei3_month_day!A150=1,_penmei4_month_day!C150,_penmei5_month_day!C150))</f>
        <v/>
      </c>
      <c r="P157" s="169" t="str">
        <f>IF(_penmei1_month_day!BQ150="","",_penmei1_month_day!BQ150)</f>
        <v/>
      </c>
      <c r="Q157" s="197" t="str">
        <f>IF(_penmei12_month_day!A150="","",_penmei12_month_day!A150)</f>
        <v/>
      </c>
      <c r="R157" s="168" t="str">
        <f>IF(_penmei6_month_day!A150="","",_penmei6_month_day!A150)</f>
        <v/>
      </c>
      <c r="S157" s="198" t="str">
        <f>IF(_penmei2_month_day!G150="","",IF(_penmei2_month_day!G150=1,_penmei2_month_day!E150,_penmei2_month_day!F150))</f>
        <v/>
      </c>
      <c r="T157" s="197" t="str">
        <f>IF(_penmei3_month_day!A150="","",IF(_penmei10_month_day!G150=1,IF(_penmei10_month_day!C150="",_penmei10_month_day!F150,_penmei10_month_day!C150),IF(_penmei10_month_day!F150="",_penmei10_month_day!C150,_penmei10_month_day!F150)))</f>
        <v/>
      </c>
      <c r="U157" s="169" t="str">
        <f>IF(_penmei1_month_day!BR150="","",_penmei1_month_day!BR150)</f>
        <v/>
      </c>
      <c r="V157" s="169" t="str">
        <f>IF(_penmei3_month_day!A150="","",IF(_penmei3_month_day!A150=1,_penmei4_month_day!H150,_penmei5_month_day!H150))</f>
        <v/>
      </c>
      <c r="W157" s="199" t="str">
        <f>IF(_penmei3_month_day!A150="","",IF(_penmei3_month_day!A150=1,_penmei4_month_day!I150,_penmei5_month_day!I150))</f>
        <v/>
      </c>
      <c r="X157" s="200" t="str">
        <f>IF(_penmei11_month_day!A150="","",_penmei11_month_day!A150)</f>
        <v/>
      </c>
      <c r="Y157" s="221" t="str">
        <f>IF(_penmei11_month_day!B150="","",_penmei11_month_day!B150)</f>
        <v/>
      </c>
      <c r="Z157" s="222" t="str">
        <f>IF(_penmei11_month_day!C150="","",_penmei11_month_day!C150)</f>
        <v/>
      </c>
      <c r="AA157" s="223" t="str">
        <f>IF(_penmei11_month_day!D150="","",_penmei11_month_day!D150)</f>
        <v/>
      </c>
      <c r="AB157" s="222" t="str">
        <f>IF(_penmei11_month_day!E150="","",_penmei11_month_day!E150)</f>
        <v/>
      </c>
      <c r="AC157" s="224" t="str">
        <f>IF(_penmei11_month_day!F150="","",_penmei11_month_day!F150)</f>
        <v/>
      </c>
      <c r="AD157" s="222" t="str">
        <f>IF(_penmei11_month_day!G150="","",_penmei11_month_day!G150)</f>
        <v/>
      </c>
      <c r="AE157" s="225" t="str">
        <f>IF(_penmei11_month_day!H150="","",_penmei11_month_day!H150)</f>
        <v/>
      </c>
      <c r="AF157" s="226" t="str">
        <f>IF(_penmei11_month_day!I150="","",_penmei11_month_day!I150)</f>
        <v/>
      </c>
      <c r="AG157" s="225" t="str">
        <f>IF(_penmei11_month_day!J150="","",_penmei11_month_day!J150)</f>
        <v/>
      </c>
      <c r="AH157" s="226" t="str">
        <f>IF(_penmei11_month_day!K150="","",_penmei11_month_day!K150)</f>
        <v/>
      </c>
      <c r="AI157" s="225" t="str">
        <f>IF(_penmei11_month_day!L150="","",_penmei11_month_day!L150)</f>
        <v/>
      </c>
      <c r="AJ157" s="226" t="str">
        <f>IF(_penmei11_month_day!M150="","",_penmei11_month_day!M150)</f>
        <v/>
      </c>
      <c r="AK157" s="225" t="str">
        <f>IF(_penmei11_month_day!N150="","",_penmei11_month_day!N150)</f>
        <v/>
      </c>
      <c r="AL157" s="226" t="str">
        <f>IF(_penmei11_month_day!O150="","",_penmei11_month_day!O150)</f>
        <v/>
      </c>
      <c r="AM157" s="240" t="str">
        <f>IF(_penmei11_month_day!P150="","",_penmei11_month_day!P150)</f>
        <v/>
      </c>
      <c r="AN157" s="241"/>
      <c r="AO157" s="241"/>
    </row>
    <row r="158" ht="19.5" customHeight="1" spans="1:41">
      <c r="A158" s="126">
        <f t="shared" si="29"/>
        <v>43472</v>
      </c>
      <c r="B158" s="127">
        <f t="shared" si="35"/>
        <v>43472</v>
      </c>
      <c r="C158" s="128" t="str">
        <f t="shared" si="36"/>
        <v>夜</v>
      </c>
      <c r="D158" s="128">
        <f t="shared" si="37"/>
        <v>7</v>
      </c>
      <c r="E158" s="129">
        <f t="shared" si="44"/>
        <v>2</v>
      </c>
      <c r="F158" s="130" t="str">
        <f t="shared" si="38"/>
        <v>乙班</v>
      </c>
      <c r="G158" s="128">
        <f t="shared" si="39"/>
        <v>5</v>
      </c>
      <c r="H158" s="131">
        <f t="shared" si="41"/>
        <v>0.0416666666666667</v>
      </c>
      <c r="I158" s="165">
        <f t="shared" si="42"/>
        <v>0.208333333333333</v>
      </c>
      <c r="J158" s="166" t="str">
        <f>IF(_penmei1_month_day!BO151="","",_penmei1_month_day!BO151)</f>
        <v/>
      </c>
      <c r="K158" s="167" t="str">
        <f>IF(_penmei1_month_day!BP151="","",_penmei1_month_day!BP151)</f>
        <v/>
      </c>
      <c r="L158" s="168" t="str">
        <f>IF(_penmei3_month_day!F151="","",_penmei3_month_day!F151)</f>
        <v/>
      </c>
      <c r="M158" s="166" t="str">
        <f>IF(_penmei3_month_day!A151="","",IF(_penmei3_month_day!A151=1,_penmei3_month_day!D151,_penmei3_month_day!E151))</f>
        <v/>
      </c>
      <c r="N158" s="166" t="str">
        <f>IF(_penmei3_month_day!A151="","",IF(_penmei3_month_day!A151=1,_penmei4_month_day!B151,_penmei5_month_day!B151))</f>
        <v/>
      </c>
      <c r="O158" s="166" t="str">
        <f>IF(_penmei3_month_day!A151="","",IF(_penmei3_month_day!A151=1,_penmei4_month_day!C151,_penmei5_month_day!C151))</f>
        <v/>
      </c>
      <c r="P158" s="169" t="str">
        <f>IF(_penmei1_month_day!BQ151="","",_penmei1_month_day!BQ151)</f>
        <v/>
      </c>
      <c r="Q158" s="197" t="str">
        <f>IF(_penmei12_month_day!A151="","",_penmei12_month_day!A151)</f>
        <v/>
      </c>
      <c r="R158" s="168" t="str">
        <f>IF(_penmei6_month_day!A151="","",_penmei6_month_day!A151)</f>
        <v/>
      </c>
      <c r="S158" s="198" t="str">
        <f>IF(_penmei2_month_day!G151="","",IF(_penmei2_month_day!G151=1,_penmei2_month_day!E151,_penmei2_month_day!F151))</f>
        <v/>
      </c>
      <c r="T158" s="197" t="str">
        <f>IF(_penmei3_month_day!A151="","",IF(_penmei10_month_day!G151=1,IF(_penmei10_month_day!C151="",_penmei10_month_day!F151,_penmei10_month_day!C151),IF(_penmei10_month_day!F151="",_penmei10_month_day!C151,_penmei10_month_day!F151)))</f>
        <v/>
      </c>
      <c r="U158" s="169" t="str">
        <f>IF(_penmei1_month_day!BR151="","",_penmei1_month_day!BR151)</f>
        <v/>
      </c>
      <c r="V158" s="169" t="str">
        <f>IF(_penmei3_month_day!A151="","",IF(_penmei3_month_day!A151=1,_penmei4_month_day!H151,_penmei5_month_day!H151))</f>
        <v/>
      </c>
      <c r="W158" s="199" t="str">
        <f>IF(_penmei3_month_day!A151="","",IF(_penmei3_month_day!A151=1,_penmei4_month_day!I151,_penmei5_month_day!I151))</f>
        <v/>
      </c>
      <c r="X158" s="200" t="str">
        <f>IF(_penmei11_month_day!A151="","",_penmei11_month_day!A151)</f>
        <v/>
      </c>
      <c r="Y158" s="221" t="str">
        <f>IF(_penmei11_month_day!B151="","",_penmei11_month_day!B151)</f>
        <v/>
      </c>
      <c r="Z158" s="222" t="str">
        <f>IF(_penmei11_month_day!C151="","",_penmei11_month_day!C151)</f>
        <v/>
      </c>
      <c r="AA158" s="223" t="str">
        <f>IF(_penmei11_month_day!D151="","",_penmei11_month_day!D151)</f>
        <v/>
      </c>
      <c r="AB158" s="222" t="str">
        <f>IF(_penmei11_month_day!E151="","",_penmei11_month_day!E151)</f>
        <v/>
      </c>
      <c r="AC158" s="224" t="str">
        <f>IF(_penmei11_month_day!F151="","",_penmei11_month_day!F151)</f>
        <v/>
      </c>
      <c r="AD158" s="222" t="str">
        <f>IF(_penmei11_month_day!G151="","",_penmei11_month_day!G151)</f>
        <v/>
      </c>
      <c r="AE158" s="225" t="str">
        <f>IF(_penmei11_month_day!H151="","",_penmei11_month_day!H151)</f>
        <v/>
      </c>
      <c r="AF158" s="226" t="str">
        <f>IF(_penmei11_month_day!I151="","",_penmei11_month_day!I151)</f>
        <v/>
      </c>
      <c r="AG158" s="225" t="str">
        <f>IF(_penmei11_month_day!J151="","",_penmei11_month_day!J151)</f>
        <v/>
      </c>
      <c r="AH158" s="226" t="str">
        <f>IF(_penmei11_month_day!K151="","",_penmei11_month_day!K151)</f>
        <v/>
      </c>
      <c r="AI158" s="225" t="str">
        <f>IF(_penmei11_month_day!L151="","",_penmei11_month_day!L151)</f>
        <v/>
      </c>
      <c r="AJ158" s="226" t="str">
        <f>IF(_penmei11_month_day!M151="","",_penmei11_month_day!M151)</f>
        <v/>
      </c>
      <c r="AK158" s="225" t="str">
        <f>IF(_penmei11_month_day!N151="","",_penmei11_month_day!N151)</f>
        <v/>
      </c>
      <c r="AL158" s="226" t="str">
        <f>IF(_penmei11_month_day!O151="","",_penmei11_month_day!O151)</f>
        <v/>
      </c>
      <c r="AM158" s="240" t="str">
        <f>IF(_penmei11_month_day!P151="","",_penmei11_month_day!P151)</f>
        <v/>
      </c>
      <c r="AN158" s="241"/>
      <c r="AO158" s="241"/>
    </row>
    <row r="159" ht="19.5" customHeight="1" spans="1:41">
      <c r="A159" s="126">
        <f t="shared" si="29"/>
        <v>43472</v>
      </c>
      <c r="B159" s="127">
        <f t="shared" si="35"/>
        <v>43472</v>
      </c>
      <c r="C159" s="128" t="str">
        <f t="shared" si="36"/>
        <v>夜</v>
      </c>
      <c r="D159" s="128">
        <f t="shared" si="37"/>
        <v>7</v>
      </c>
      <c r="E159" s="129">
        <f t="shared" si="44"/>
        <v>2</v>
      </c>
      <c r="F159" s="130" t="str">
        <f t="shared" si="38"/>
        <v>乙班</v>
      </c>
      <c r="G159" s="128">
        <f t="shared" si="39"/>
        <v>6</v>
      </c>
      <c r="H159" s="131">
        <f t="shared" si="41"/>
        <v>0.0416666666666667</v>
      </c>
      <c r="I159" s="165">
        <f t="shared" si="42"/>
        <v>0.25</v>
      </c>
      <c r="J159" s="166" t="str">
        <f>IF(_penmei1_month_day!BO152="","",_penmei1_month_day!BO152)</f>
        <v/>
      </c>
      <c r="K159" s="167" t="str">
        <f>IF(_penmei1_month_day!BP152="","",_penmei1_month_day!BP152)</f>
        <v/>
      </c>
      <c r="L159" s="168" t="str">
        <f>IF(_penmei3_month_day!F152="","",_penmei3_month_day!F152)</f>
        <v/>
      </c>
      <c r="M159" s="166" t="str">
        <f>IF(_penmei3_month_day!A152="","",IF(_penmei3_month_day!A152=1,_penmei3_month_day!D152,_penmei3_month_day!E152))</f>
        <v/>
      </c>
      <c r="N159" s="166" t="str">
        <f>IF(_penmei3_month_day!A152="","",IF(_penmei3_month_day!A152=1,_penmei4_month_day!B152,_penmei5_month_day!B152))</f>
        <v/>
      </c>
      <c r="O159" s="166" t="str">
        <f>IF(_penmei3_month_day!A152="","",IF(_penmei3_month_day!A152=1,_penmei4_month_day!C152,_penmei5_month_day!C152))</f>
        <v/>
      </c>
      <c r="P159" s="169" t="str">
        <f>IF(_penmei1_month_day!BQ152="","",_penmei1_month_day!BQ152)</f>
        <v/>
      </c>
      <c r="Q159" s="197" t="str">
        <f>IF(_penmei12_month_day!A152="","",_penmei12_month_day!A152)</f>
        <v/>
      </c>
      <c r="R159" s="168" t="str">
        <f>IF(_penmei6_month_day!A152="","",_penmei6_month_day!A152)</f>
        <v/>
      </c>
      <c r="S159" s="198" t="str">
        <f>IF(_penmei2_month_day!G152="","",IF(_penmei2_month_day!G152=1,_penmei2_month_day!E152,_penmei2_month_day!F152))</f>
        <v/>
      </c>
      <c r="T159" s="197" t="str">
        <f>IF(_penmei3_month_day!A152="","",IF(_penmei10_month_day!G152=1,IF(_penmei10_month_day!C152="",_penmei10_month_day!F152,_penmei10_month_day!C152),IF(_penmei10_month_day!F152="",_penmei10_month_day!C152,_penmei10_month_day!F152)))</f>
        <v/>
      </c>
      <c r="U159" s="169" t="str">
        <f>IF(_penmei1_month_day!BR152="","",_penmei1_month_day!BR152)</f>
        <v/>
      </c>
      <c r="V159" s="169" t="str">
        <f>IF(_penmei3_month_day!A152="","",IF(_penmei3_month_day!A152=1,_penmei4_month_day!H152,_penmei5_month_day!H152))</f>
        <v/>
      </c>
      <c r="W159" s="199" t="str">
        <f>IF(_penmei3_month_day!A152="","",IF(_penmei3_month_day!A152=1,_penmei4_month_day!I152,_penmei5_month_day!I152))</f>
        <v/>
      </c>
      <c r="X159" s="200" t="str">
        <f>IF(_penmei11_month_day!A152="","",_penmei11_month_day!A152)</f>
        <v/>
      </c>
      <c r="Y159" s="221" t="str">
        <f>IF(_penmei11_month_day!B152="","",_penmei11_month_day!B152)</f>
        <v/>
      </c>
      <c r="Z159" s="222" t="str">
        <f>IF(_penmei11_month_day!C152="","",_penmei11_month_day!C152)</f>
        <v/>
      </c>
      <c r="AA159" s="223" t="str">
        <f>IF(_penmei11_month_day!D152="","",_penmei11_month_day!D152)</f>
        <v/>
      </c>
      <c r="AB159" s="222" t="str">
        <f>IF(_penmei11_month_day!E152="","",_penmei11_month_day!E152)</f>
        <v/>
      </c>
      <c r="AC159" s="224" t="str">
        <f>IF(_penmei11_month_day!F152="","",_penmei11_month_day!F152)</f>
        <v/>
      </c>
      <c r="AD159" s="222" t="str">
        <f>IF(_penmei11_month_day!G152="","",_penmei11_month_day!G152)</f>
        <v/>
      </c>
      <c r="AE159" s="225" t="str">
        <f>IF(_penmei11_month_day!H152="","",_penmei11_month_day!H152)</f>
        <v/>
      </c>
      <c r="AF159" s="226" t="str">
        <f>IF(_penmei11_month_day!I152="","",_penmei11_month_day!I152)</f>
        <v/>
      </c>
      <c r="AG159" s="225" t="str">
        <f>IF(_penmei11_month_day!J152="","",_penmei11_month_day!J152)</f>
        <v/>
      </c>
      <c r="AH159" s="226" t="str">
        <f>IF(_penmei11_month_day!K152="","",_penmei11_month_day!K152)</f>
        <v/>
      </c>
      <c r="AI159" s="225" t="str">
        <f>IF(_penmei11_month_day!L152="","",_penmei11_month_day!L152)</f>
        <v/>
      </c>
      <c r="AJ159" s="226" t="str">
        <f>IF(_penmei11_month_day!M152="","",_penmei11_month_day!M152)</f>
        <v/>
      </c>
      <c r="AK159" s="225" t="str">
        <f>IF(_penmei11_month_day!N152="","",_penmei11_month_day!N152)</f>
        <v/>
      </c>
      <c r="AL159" s="226" t="str">
        <f>IF(_penmei11_month_day!O152="","",_penmei11_month_day!O152)</f>
        <v/>
      </c>
      <c r="AM159" s="240" t="str">
        <f>IF(_penmei11_month_day!P152="","",_penmei11_month_day!P152)</f>
        <v/>
      </c>
      <c r="AN159" s="241"/>
      <c r="AO159" s="241"/>
    </row>
    <row r="160" ht="19.5" customHeight="1" spans="1:41">
      <c r="A160" s="132">
        <f t="shared" ref="A160:A223" si="45">IF(HOUR(I160)=0,A159+1,A159)</f>
        <v>43472</v>
      </c>
      <c r="B160" s="133">
        <f t="shared" si="35"/>
        <v>43472</v>
      </c>
      <c r="C160" s="134" t="str">
        <f t="shared" si="36"/>
        <v>夜</v>
      </c>
      <c r="D160" s="134">
        <f t="shared" si="37"/>
        <v>7</v>
      </c>
      <c r="E160" s="135">
        <f t="shared" si="44"/>
        <v>2</v>
      </c>
      <c r="F160" s="136" t="str">
        <f t="shared" si="38"/>
        <v>乙班</v>
      </c>
      <c r="G160" s="134">
        <f t="shared" si="39"/>
        <v>7</v>
      </c>
      <c r="H160" s="137">
        <f t="shared" si="41"/>
        <v>0.0416666666666667</v>
      </c>
      <c r="I160" s="170">
        <f t="shared" si="42"/>
        <v>0.291666666666667</v>
      </c>
      <c r="J160" s="171" t="str">
        <f>IF(_penmei1_month_day!BO153="","",_penmei1_month_day!BO153)</f>
        <v/>
      </c>
      <c r="K160" s="172" t="str">
        <f>IF(_penmei1_month_day!BP153="","",_penmei1_month_day!BP153)</f>
        <v/>
      </c>
      <c r="L160" s="173" t="str">
        <f>IF(_penmei3_month_day!F153="","",_penmei3_month_day!F153)</f>
        <v/>
      </c>
      <c r="M160" s="171" t="str">
        <f>IF(_penmei3_month_day!A153="","",IF(_penmei3_month_day!A153=1,_penmei3_month_day!D153,_penmei3_month_day!E153))</f>
        <v/>
      </c>
      <c r="N160" s="171" t="str">
        <f>IF(_penmei3_month_day!A153="","",IF(_penmei3_month_day!A153=1,_penmei4_month_day!B153,_penmei5_month_day!B153))</f>
        <v/>
      </c>
      <c r="O160" s="171" t="str">
        <f>IF(_penmei3_month_day!A153="","",IF(_penmei3_month_day!A153=1,_penmei4_month_day!C153,_penmei5_month_day!C153))</f>
        <v/>
      </c>
      <c r="P160" s="174" t="str">
        <f>IF(_penmei1_month_day!BQ153="","",_penmei1_month_day!BQ153)</f>
        <v/>
      </c>
      <c r="Q160" s="201" t="str">
        <f>IF(_penmei12_month_day!A153="","",_penmei12_month_day!A153)</f>
        <v/>
      </c>
      <c r="R160" s="173" t="str">
        <f>IF(_penmei6_month_day!A153="","",_penmei6_month_day!A153)</f>
        <v/>
      </c>
      <c r="S160" s="202" t="str">
        <f>IF(_penmei2_month_day!G153="","",IF(_penmei2_month_day!G153=1,_penmei2_month_day!E153,_penmei2_month_day!F153))</f>
        <v/>
      </c>
      <c r="T160" s="201" t="str">
        <f>IF(_penmei3_month_day!A153="","",IF(_penmei10_month_day!G153=1,IF(_penmei10_month_day!C153="",_penmei10_month_day!F153,_penmei10_month_day!C153),IF(_penmei10_month_day!F153="",_penmei10_month_day!C153,_penmei10_month_day!F153)))</f>
        <v/>
      </c>
      <c r="U160" s="174" t="str">
        <f>IF(_penmei1_month_day!BR153="","",_penmei1_month_day!BR153)</f>
        <v/>
      </c>
      <c r="V160" s="174" t="str">
        <f>IF(_penmei3_month_day!A153="","",IF(_penmei3_month_day!A153=1,_penmei4_month_day!H153,_penmei5_month_day!H153))</f>
        <v/>
      </c>
      <c r="W160" s="203" t="str">
        <f>IF(_penmei3_month_day!A153="","",IF(_penmei3_month_day!A153=1,_penmei4_month_day!I153,_penmei5_month_day!I153))</f>
        <v/>
      </c>
      <c r="X160" s="204" t="str">
        <f>IF(_penmei11_month_day!A153="","",_penmei11_month_day!A153)</f>
        <v/>
      </c>
      <c r="Y160" s="227" t="str">
        <f>IF(_penmei11_month_day!B153="","",_penmei11_month_day!B153)</f>
        <v/>
      </c>
      <c r="Z160" s="228" t="str">
        <f>IF(_penmei11_month_day!C153="","",_penmei11_month_day!C153)</f>
        <v/>
      </c>
      <c r="AA160" s="229" t="str">
        <f>IF(_penmei11_month_day!D153="","",_penmei11_month_day!D153)</f>
        <v/>
      </c>
      <c r="AB160" s="228" t="str">
        <f>IF(_penmei11_month_day!E153="","",_penmei11_month_day!E153)</f>
        <v/>
      </c>
      <c r="AC160" s="230" t="str">
        <f>IF(_penmei11_month_day!F153="","",_penmei11_month_day!F153)</f>
        <v/>
      </c>
      <c r="AD160" s="228" t="str">
        <f>IF(_penmei11_month_day!G153="","",_penmei11_month_day!G153)</f>
        <v/>
      </c>
      <c r="AE160" s="231" t="str">
        <f>IF(_penmei11_month_day!H153="","",_penmei11_month_day!H153)</f>
        <v/>
      </c>
      <c r="AF160" s="232" t="str">
        <f>IF(_penmei11_month_day!I153="","",_penmei11_month_day!I153)</f>
        <v/>
      </c>
      <c r="AG160" s="231" t="str">
        <f>IF(_penmei11_month_day!J153="","",_penmei11_month_day!J153)</f>
        <v/>
      </c>
      <c r="AH160" s="232" t="str">
        <f>IF(_penmei11_month_day!K153="","",_penmei11_month_day!K153)</f>
        <v/>
      </c>
      <c r="AI160" s="231" t="str">
        <f>IF(_penmei11_month_day!L153="","",_penmei11_month_day!L153)</f>
        <v/>
      </c>
      <c r="AJ160" s="232" t="str">
        <f>IF(_penmei11_month_day!M153="","",_penmei11_month_day!M153)</f>
        <v/>
      </c>
      <c r="AK160" s="231" t="str">
        <f>IF(_penmei11_month_day!N153="","",_penmei11_month_day!N153)</f>
        <v/>
      </c>
      <c r="AL160" s="232" t="str">
        <f>IF(_penmei11_month_day!O153="","",_penmei11_month_day!O153)</f>
        <v/>
      </c>
      <c r="AM160" s="242" t="str">
        <f>IF(_penmei11_month_day!P153="","",_penmei11_month_day!P153)</f>
        <v/>
      </c>
      <c r="AN160" s="243" t="s">
        <v>83</v>
      </c>
      <c r="AO160" s="247" t="s">
        <v>174</v>
      </c>
    </row>
    <row r="161" ht="19.5" customHeight="1" spans="1:41">
      <c r="A161" s="120">
        <f t="shared" si="45"/>
        <v>43472</v>
      </c>
      <c r="B161" s="121">
        <f t="shared" si="35"/>
        <v>43472</v>
      </c>
      <c r="C161" s="122" t="str">
        <f t="shared" si="36"/>
        <v>白</v>
      </c>
      <c r="D161" s="122">
        <f t="shared" si="37"/>
        <v>7</v>
      </c>
      <c r="E161" s="123">
        <f>IF(AND(E153=4),1,IF(AND(E153&lt;4),(E153+1),))</f>
        <v>3</v>
      </c>
      <c r="F161" s="124" t="str">
        <f t="shared" si="38"/>
        <v>丙班</v>
      </c>
      <c r="G161" s="122">
        <f t="shared" si="39"/>
        <v>8</v>
      </c>
      <c r="H161" s="125">
        <f t="shared" si="41"/>
        <v>0.0416666666666667</v>
      </c>
      <c r="I161" s="160">
        <f t="shared" si="42"/>
        <v>0.333333333333334</v>
      </c>
      <c r="J161" s="161" t="str">
        <f>IF(_penmei1_month_day!BO154="","",_penmei1_month_day!BO154)</f>
        <v/>
      </c>
      <c r="K161" s="162" t="str">
        <f>IF(_penmei1_month_day!BP154="","",_penmei1_month_day!BP154)</f>
        <v/>
      </c>
      <c r="L161" s="163" t="str">
        <f>IF(_penmei3_month_day!F154="","",_penmei3_month_day!F154)</f>
        <v/>
      </c>
      <c r="M161" s="161" t="str">
        <f>IF(_penmei3_month_day!A154="","",IF(_penmei3_month_day!A154=1,_penmei3_month_day!D154,_penmei3_month_day!E154))</f>
        <v/>
      </c>
      <c r="N161" s="161" t="str">
        <f>IF(_penmei3_month_day!A154="","",IF(_penmei3_month_day!A154=1,_penmei4_month_day!B154,_penmei5_month_day!B154))</f>
        <v/>
      </c>
      <c r="O161" s="161" t="str">
        <f>IF(_penmei3_month_day!A154="","",IF(_penmei3_month_day!A154=1,_penmei4_month_day!C154,_penmei5_month_day!C154))</f>
        <v/>
      </c>
      <c r="P161" s="164" t="str">
        <f>IF(_penmei1_month_day!BQ154="","",_penmei1_month_day!BQ154)</f>
        <v/>
      </c>
      <c r="Q161" s="193" t="str">
        <f>IF(_penmei12_month_day!A154="","",_penmei12_month_day!A154)</f>
        <v/>
      </c>
      <c r="R161" s="163" t="str">
        <f>IF(_penmei6_month_day!A154="","",_penmei6_month_day!A154)</f>
        <v/>
      </c>
      <c r="S161" s="194" t="str">
        <f>IF(_penmei2_month_day!G154="","",IF(_penmei2_month_day!G154=1,_penmei2_month_day!E154,_penmei2_month_day!F154))</f>
        <v/>
      </c>
      <c r="T161" s="193" t="str">
        <f>IF(_penmei3_month_day!A154="","",IF(_penmei10_month_day!G154=1,IF(_penmei10_month_day!C154="",_penmei10_month_day!F154,_penmei10_month_day!C154),IF(_penmei10_month_day!F154="",_penmei10_month_day!C154,_penmei10_month_day!F154)))</f>
        <v/>
      </c>
      <c r="U161" s="164" t="str">
        <f>IF(_penmei1_month_day!BR154="","",_penmei1_month_day!BR154)</f>
        <v/>
      </c>
      <c r="V161" s="164" t="str">
        <f>IF(_penmei3_month_day!A154="","",IF(_penmei3_month_day!A154=1,_penmei4_month_day!H154,_penmei5_month_day!H154))</f>
        <v/>
      </c>
      <c r="W161" s="195" t="str">
        <f>IF(_penmei3_month_day!A154="","",IF(_penmei3_month_day!A154=1,_penmei4_month_day!I154,_penmei5_month_day!I154))</f>
        <v/>
      </c>
      <c r="X161" s="196" t="str">
        <f>IF(_penmei11_month_day!A154="","",_penmei11_month_day!A154)</f>
        <v/>
      </c>
      <c r="Y161" s="215" t="str">
        <f>IF(_penmei11_month_day!B154="","",_penmei11_month_day!B154)</f>
        <v/>
      </c>
      <c r="Z161" s="216" t="str">
        <f>IF(_penmei11_month_day!C154="","",_penmei11_month_day!C154)</f>
        <v/>
      </c>
      <c r="AA161" s="217" t="str">
        <f>IF(_penmei11_month_day!D154="","",_penmei11_month_day!D154)</f>
        <v/>
      </c>
      <c r="AB161" s="216" t="str">
        <f>IF(_penmei11_month_day!E154="","",_penmei11_month_day!E154)</f>
        <v/>
      </c>
      <c r="AC161" s="218" t="str">
        <f>IF(_penmei11_month_day!F154="","",_penmei11_month_day!F154)</f>
        <v/>
      </c>
      <c r="AD161" s="216" t="str">
        <f>IF(_penmei11_month_day!G154="","",_penmei11_month_day!G154)</f>
        <v/>
      </c>
      <c r="AE161" s="219" t="str">
        <f>IF(_penmei11_month_day!H154="","",_penmei11_month_day!H154)</f>
        <v/>
      </c>
      <c r="AF161" s="220" t="str">
        <f>IF(_penmei11_month_day!I154="","",_penmei11_month_day!I154)</f>
        <v/>
      </c>
      <c r="AG161" s="219" t="str">
        <f>IF(_penmei11_month_day!J154="","",_penmei11_month_day!J154)</f>
        <v/>
      </c>
      <c r="AH161" s="220" t="str">
        <f>IF(_penmei11_month_day!K154="","",_penmei11_month_day!K154)</f>
        <v/>
      </c>
      <c r="AI161" s="219" t="str">
        <f>IF(_penmei11_month_day!L154="","",_penmei11_month_day!L154)</f>
        <v/>
      </c>
      <c r="AJ161" s="220" t="str">
        <f>IF(_penmei11_month_day!M154="","",_penmei11_month_day!M154)</f>
        <v/>
      </c>
      <c r="AK161" s="219" t="str">
        <f>IF(_penmei11_month_day!N154="","",_penmei11_month_day!N154)</f>
        <v/>
      </c>
      <c r="AL161" s="220" t="str">
        <f>IF(_penmei11_month_day!O154="","",_penmei11_month_day!O154)</f>
        <v/>
      </c>
      <c r="AM161" s="238" t="str">
        <f>IF(_penmei11_month_day!P154="","",_penmei11_month_day!P154)</f>
        <v/>
      </c>
      <c r="AN161" s="239"/>
      <c r="AO161" s="239"/>
    </row>
    <row r="162" ht="19.5" customHeight="1" spans="1:41">
      <c r="A162" s="126">
        <f t="shared" si="45"/>
        <v>43472</v>
      </c>
      <c r="B162" s="127">
        <f t="shared" si="35"/>
        <v>43472</v>
      </c>
      <c r="C162" s="128" t="str">
        <f t="shared" si="36"/>
        <v>白</v>
      </c>
      <c r="D162" s="128">
        <f t="shared" si="37"/>
        <v>7</v>
      </c>
      <c r="E162" s="129">
        <f t="shared" ref="E162:E168" si="46">E161</f>
        <v>3</v>
      </c>
      <c r="F162" s="130" t="str">
        <f t="shared" si="38"/>
        <v>丙班</v>
      </c>
      <c r="G162" s="128">
        <f t="shared" si="39"/>
        <v>9</v>
      </c>
      <c r="H162" s="131">
        <f t="shared" si="41"/>
        <v>0.0416666666666667</v>
      </c>
      <c r="I162" s="165">
        <f t="shared" si="42"/>
        <v>0.375</v>
      </c>
      <c r="J162" s="166" t="str">
        <f>IF(_penmei1_month_day!BO155="","",_penmei1_month_day!BO155)</f>
        <v/>
      </c>
      <c r="K162" s="167" t="str">
        <f>IF(_penmei1_month_day!BP155="","",_penmei1_month_day!BP155)</f>
        <v/>
      </c>
      <c r="L162" s="168" t="str">
        <f>IF(_penmei3_month_day!F155="","",_penmei3_month_day!F155)</f>
        <v/>
      </c>
      <c r="M162" s="166" t="str">
        <f>IF(_penmei3_month_day!A155="","",IF(_penmei3_month_day!A155=1,_penmei3_month_day!D155,_penmei3_month_day!E155))</f>
        <v/>
      </c>
      <c r="N162" s="166" t="str">
        <f>IF(_penmei3_month_day!A155="","",IF(_penmei3_month_day!A155=1,_penmei4_month_day!B155,_penmei5_month_day!B155))</f>
        <v/>
      </c>
      <c r="O162" s="166" t="str">
        <f>IF(_penmei3_month_day!A155="","",IF(_penmei3_month_day!A155=1,_penmei4_month_day!C155,_penmei5_month_day!C155))</f>
        <v/>
      </c>
      <c r="P162" s="169" t="str">
        <f>IF(_penmei1_month_day!BQ155="","",_penmei1_month_day!BQ155)</f>
        <v/>
      </c>
      <c r="Q162" s="197" t="str">
        <f>IF(_penmei12_month_day!A155="","",_penmei12_month_day!A155)</f>
        <v/>
      </c>
      <c r="R162" s="168" t="str">
        <f>IF(_penmei6_month_day!A155="","",_penmei6_month_day!A155)</f>
        <v/>
      </c>
      <c r="S162" s="198" t="str">
        <f>IF(_penmei2_month_day!G155="","",IF(_penmei2_month_day!G155=1,_penmei2_month_day!E155,_penmei2_month_day!F155))</f>
        <v/>
      </c>
      <c r="T162" s="197" t="str">
        <f>IF(_penmei3_month_day!A155="","",IF(_penmei10_month_day!G155=1,IF(_penmei10_month_day!C155="",_penmei10_month_day!F155,_penmei10_month_day!C155),IF(_penmei10_month_day!F155="",_penmei10_month_day!C155,_penmei10_month_day!F155)))</f>
        <v/>
      </c>
      <c r="U162" s="169" t="str">
        <f>IF(_penmei1_month_day!BR155="","",_penmei1_month_day!BR155)</f>
        <v/>
      </c>
      <c r="V162" s="169" t="str">
        <f>IF(_penmei3_month_day!A155="","",IF(_penmei3_month_day!A155=1,_penmei4_month_day!H155,_penmei5_month_day!H155))</f>
        <v/>
      </c>
      <c r="W162" s="199" t="str">
        <f>IF(_penmei3_month_day!A155="","",IF(_penmei3_month_day!A155=1,_penmei4_month_day!I155,_penmei5_month_day!I155))</f>
        <v/>
      </c>
      <c r="X162" s="200" t="str">
        <f>IF(_penmei11_month_day!A155="","",_penmei11_month_day!A155)</f>
        <v/>
      </c>
      <c r="Y162" s="221" t="str">
        <f>IF(_penmei11_month_day!B155="","",_penmei11_month_day!B155)</f>
        <v/>
      </c>
      <c r="Z162" s="222" t="str">
        <f>IF(_penmei11_month_day!C155="","",_penmei11_month_day!C155)</f>
        <v/>
      </c>
      <c r="AA162" s="223" t="str">
        <f>IF(_penmei11_month_day!D155="","",_penmei11_month_day!D155)</f>
        <v/>
      </c>
      <c r="AB162" s="222" t="str">
        <f>IF(_penmei11_month_day!E155="","",_penmei11_month_day!E155)</f>
        <v/>
      </c>
      <c r="AC162" s="224" t="str">
        <f>IF(_penmei11_month_day!F155="","",_penmei11_month_day!F155)</f>
        <v/>
      </c>
      <c r="AD162" s="222" t="str">
        <f>IF(_penmei11_month_day!G155="","",_penmei11_month_day!G155)</f>
        <v/>
      </c>
      <c r="AE162" s="225" t="str">
        <f>IF(_penmei11_month_day!H155="","",_penmei11_month_day!H155)</f>
        <v/>
      </c>
      <c r="AF162" s="226" t="str">
        <f>IF(_penmei11_month_day!I155="","",_penmei11_month_day!I155)</f>
        <v/>
      </c>
      <c r="AG162" s="225" t="str">
        <f>IF(_penmei11_month_day!J155="","",_penmei11_month_day!J155)</f>
        <v/>
      </c>
      <c r="AH162" s="226" t="str">
        <f>IF(_penmei11_month_day!K155="","",_penmei11_month_day!K155)</f>
        <v/>
      </c>
      <c r="AI162" s="225" t="str">
        <f>IF(_penmei11_month_day!L155="","",_penmei11_month_day!L155)</f>
        <v/>
      </c>
      <c r="AJ162" s="226" t="str">
        <f>IF(_penmei11_month_day!M155="","",_penmei11_month_day!M155)</f>
        <v/>
      </c>
      <c r="AK162" s="225" t="str">
        <f>IF(_penmei11_month_day!N155="","",_penmei11_month_day!N155)</f>
        <v/>
      </c>
      <c r="AL162" s="226" t="str">
        <f>IF(_penmei11_month_day!O155="","",_penmei11_month_day!O155)</f>
        <v/>
      </c>
      <c r="AM162" s="240" t="str">
        <f>IF(_penmei11_month_day!P155="","",_penmei11_month_day!P155)</f>
        <v/>
      </c>
      <c r="AN162" s="241"/>
      <c r="AO162" s="241"/>
    </row>
    <row r="163" ht="19.5" customHeight="1" spans="1:41">
      <c r="A163" s="126">
        <f t="shared" si="45"/>
        <v>43472</v>
      </c>
      <c r="B163" s="127">
        <f t="shared" si="35"/>
        <v>43472</v>
      </c>
      <c r="C163" s="128" t="str">
        <f t="shared" si="36"/>
        <v>白</v>
      </c>
      <c r="D163" s="128">
        <f t="shared" si="37"/>
        <v>7</v>
      </c>
      <c r="E163" s="129">
        <f t="shared" si="46"/>
        <v>3</v>
      </c>
      <c r="F163" s="130" t="str">
        <f t="shared" si="38"/>
        <v>丙班</v>
      </c>
      <c r="G163" s="128">
        <f t="shared" si="39"/>
        <v>10</v>
      </c>
      <c r="H163" s="131">
        <f t="shared" si="41"/>
        <v>0.0416666666666667</v>
      </c>
      <c r="I163" s="165">
        <f t="shared" si="42"/>
        <v>0.416666666666667</v>
      </c>
      <c r="J163" s="166" t="str">
        <f>IF(_penmei1_month_day!BO156="","",_penmei1_month_day!BO156)</f>
        <v/>
      </c>
      <c r="K163" s="167" t="str">
        <f>IF(_penmei1_month_day!BP156="","",_penmei1_month_day!BP156)</f>
        <v/>
      </c>
      <c r="L163" s="168" t="str">
        <f>IF(_penmei3_month_day!F156="","",_penmei3_month_day!F156)</f>
        <v/>
      </c>
      <c r="M163" s="166" t="str">
        <f>IF(_penmei3_month_day!A156="","",IF(_penmei3_month_day!A156=1,_penmei3_month_day!D156,_penmei3_month_day!E156))</f>
        <v/>
      </c>
      <c r="N163" s="166" t="str">
        <f>IF(_penmei3_month_day!A156="","",IF(_penmei3_month_day!A156=1,_penmei4_month_day!B156,_penmei5_month_day!B156))</f>
        <v/>
      </c>
      <c r="O163" s="166" t="str">
        <f>IF(_penmei3_month_day!A156="","",IF(_penmei3_month_day!A156=1,_penmei4_month_day!C156,_penmei5_month_day!C156))</f>
        <v/>
      </c>
      <c r="P163" s="169" t="str">
        <f>IF(_penmei1_month_day!BQ156="","",_penmei1_month_day!BQ156)</f>
        <v/>
      </c>
      <c r="Q163" s="197" t="str">
        <f>IF(_penmei12_month_day!A156="","",_penmei12_month_day!A156)</f>
        <v/>
      </c>
      <c r="R163" s="168" t="str">
        <f>IF(_penmei6_month_day!A156="","",_penmei6_month_day!A156)</f>
        <v/>
      </c>
      <c r="S163" s="198" t="str">
        <f>IF(_penmei2_month_day!G156="","",IF(_penmei2_month_day!G156=1,_penmei2_month_day!E156,_penmei2_month_day!F156))</f>
        <v/>
      </c>
      <c r="T163" s="197" t="str">
        <f>IF(_penmei3_month_day!A156="","",IF(_penmei10_month_day!G156=1,IF(_penmei10_month_day!C156="",_penmei10_month_day!F156,_penmei10_month_day!C156),IF(_penmei10_month_day!F156="",_penmei10_month_day!C156,_penmei10_month_day!F156)))</f>
        <v/>
      </c>
      <c r="U163" s="169" t="str">
        <f>IF(_penmei1_month_day!BR156="","",_penmei1_month_day!BR156)</f>
        <v/>
      </c>
      <c r="V163" s="169" t="str">
        <f>IF(_penmei3_month_day!A156="","",IF(_penmei3_month_day!A156=1,_penmei4_month_day!H156,_penmei5_month_day!H156))</f>
        <v/>
      </c>
      <c r="W163" s="199" t="str">
        <f>IF(_penmei3_month_day!A156="","",IF(_penmei3_month_day!A156=1,_penmei4_month_day!I156,_penmei5_month_day!I156))</f>
        <v/>
      </c>
      <c r="X163" s="200" t="str">
        <f>IF(_penmei11_month_day!A156="","",_penmei11_month_day!A156)</f>
        <v/>
      </c>
      <c r="Y163" s="221" t="str">
        <f>IF(_penmei11_month_day!B156="","",_penmei11_month_day!B156)</f>
        <v/>
      </c>
      <c r="Z163" s="222" t="str">
        <f>IF(_penmei11_month_day!C156="","",_penmei11_month_day!C156)</f>
        <v/>
      </c>
      <c r="AA163" s="223" t="str">
        <f>IF(_penmei11_month_day!D156="","",_penmei11_month_day!D156)</f>
        <v/>
      </c>
      <c r="AB163" s="222" t="str">
        <f>IF(_penmei11_month_day!E156="","",_penmei11_month_day!E156)</f>
        <v/>
      </c>
      <c r="AC163" s="224" t="str">
        <f>IF(_penmei11_month_day!F156="","",_penmei11_month_day!F156)</f>
        <v/>
      </c>
      <c r="AD163" s="222" t="str">
        <f>IF(_penmei11_month_day!G156="","",_penmei11_month_day!G156)</f>
        <v/>
      </c>
      <c r="AE163" s="225" t="str">
        <f>IF(_penmei11_month_day!H156="","",_penmei11_month_day!H156)</f>
        <v/>
      </c>
      <c r="AF163" s="226" t="str">
        <f>IF(_penmei11_month_day!I156="","",_penmei11_month_day!I156)</f>
        <v/>
      </c>
      <c r="AG163" s="225" t="str">
        <f>IF(_penmei11_month_day!J156="","",_penmei11_month_day!J156)</f>
        <v/>
      </c>
      <c r="AH163" s="226" t="str">
        <f>IF(_penmei11_month_day!K156="","",_penmei11_month_day!K156)</f>
        <v/>
      </c>
      <c r="AI163" s="225" t="str">
        <f>IF(_penmei11_month_day!L156="","",_penmei11_month_day!L156)</f>
        <v/>
      </c>
      <c r="AJ163" s="226" t="str">
        <f>IF(_penmei11_month_day!M156="","",_penmei11_month_day!M156)</f>
        <v/>
      </c>
      <c r="AK163" s="225" t="str">
        <f>IF(_penmei11_month_day!N156="","",_penmei11_month_day!N156)</f>
        <v/>
      </c>
      <c r="AL163" s="226" t="str">
        <f>IF(_penmei11_month_day!O156="","",_penmei11_month_day!O156)</f>
        <v/>
      </c>
      <c r="AM163" s="240" t="str">
        <f>IF(_penmei11_month_day!P156="","",_penmei11_month_day!P156)</f>
        <v/>
      </c>
      <c r="AN163" s="241"/>
      <c r="AO163" s="241"/>
    </row>
    <row r="164" ht="19.5" customHeight="1" spans="1:41">
      <c r="A164" s="126">
        <f t="shared" si="45"/>
        <v>43472</v>
      </c>
      <c r="B164" s="127">
        <f t="shared" si="35"/>
        <v>43472</v>
      </c>
      <c r="C164" s="128" t="str">
        <f t="shared" si="36"/>
        <v>白</v>
      </c>
      <c r="D164" s="128">
        <f t="shared" si="37"/>
        <v>7</v>
      </c>
      <c r="E164" s="129">
        <f t="shared" si="46"/>
        <v>3</v>
      </c>
      <c r="F164" s="130" t="str">
        <f t="shared" si="38"/>
        <v>丙班</v>
      </c>
      <c r="G164" s="128">
        <f t="shared" si="39"/>
        <v>11</v>
      </c>
      <c r="H164" s="131">
        <f t="shared" si="41"/>
        <v>0.0416666666666667</v>
      </c>
      <c r="I164" s="165">
        <f t="shared" si="42"/>
        <v>0.458333333333334</v>
      </c>
      <c r="J164" s="166" t="str">
        <f>IF(_penmei1_month_day!BO157="","",_penmei1_month_day!BO157)</f>
        <v/>
      </c>
      <c r="K164" s="167" t="str">
        <f>IF(_penmei1_month_day!BP157="","",_penmei1_month_day!BP157)</f>
        <v/>
      </c>
      <c r="L164" s="168" t="str">
        <f>IF(_penmei3_month_day!F157="","",_penmei3_month_day!F157)</f>
        <v/>
      </c>
      <c r="M164" s="166" t="str">
        <f>IF(_penmei3_month_day!A157="","",IF(_penmei3_month_day!A157=1,_penmei3_month_day!D157,_penmei3_month_day!E157))</f>
        <v/>
      </c>
      <c r="N164" s="166" t="str">
        <f>IF(_penmei3_month_day!A157="","",IF(_penmei3_month_day!A157=1,_penmei4_month_day!B157,_penmei5_month_day!B157))</f>
        <v/>
      </c>
      <c r="O164" s="166" t="str">
        <f>IF(_penmei3_month_day!A157="","",IF(_penmei3_month_day!A157=1,_penmei4_month_day!C157,_penmei5_month_day!C157))</f>
        <v/>
      </c>
      <c r="P164" s="169" t="str">
        <f>IF(_penmei1_month_day!BQ157="","",_penmei1_month_day!BQ157)</f>
        <v/>
      </c>
      <c r="Q164" s="197" t="str">
        <f>IF(_penmei12_month_day!A157="","",_penmei12_month_day!A157)</f>
        <v/>
      </c>
      <c r="R164" s="168" t="str">
        <f>IF(_penmei6_month_day!A157="","",_penmei6_month_day!A157)</f>
        <v/>
      </c>
      <c r="S164" s="198" t="str">
        <f>IF(_penmei2_month_day!G157="","",IF(_penmei2_month_day!G157=1,_penmei2_month_day!E157,_penmei2_month_day!F157))</f>
        <v/>
      </c>
      <c r="T164" s="197" t="str">
        <f>IF(_penmei3_month_day!A157="","",IF(_penmei10_month_day!G157=1,IF(_penmei10_month_day!C157="",_penmei10_month_day!F157,_penmei10_month_day!C157),IF(_penmei10_month_day!F157="",_penmei10_month_day!C157,_penmei10_month_day!F157)))</f>
        <v/>
      </c>
      <c r="U164" s="169" t="str">
        <f>IF(_penmei1_month_day!BR157="","",_penmei1_month_day!BR157)</f>
        <v/>
      </c>
      <c r="V164" s="169" t="str">
        <f>IF(_penmei3_month_day!A157="","",IF(_penmei3_month_day!A157=1,_penmei4_month_day!H157,_penmei5_month_day!H157))</f>
        <v/>
      </c>
      <c r="W164" s="199" t="str">
        <f>IF(_penmei3_month_day!A157="","",IF(_penmei3_month_day!A157=1,_penmei4_month_day!I157,_penmei5_month_day!I157))</f>
        <v/>
      </c>
      <c r="X164" s="200" t="str">
        <f>IF(_penmei11_month_day!A157="","",_penmei11_month_day!A157)</f>
        <v/>
      </c>
      <c r="Y164" s="221" t="str">
        <f>IF(_penmei11_month_day!B157="","",_penmei11_month_day!B157)</f>
        <v/>
      </c>
      <c r="Z164" s="222" t="str">
        <f>IF(_penmei11_month_day!C157="","",_penmei11_month_day!C157)</f>
        <v/>
      </c>
      <c r="AA164" s="223" t="str">
        <f>IF(_penmei11_month_day!D157="","",_penmei11_month_day!D157)</f>
        <v/>
      </c>
      <c r="AB164" s="222" t="str">
        <f>IF(_penmei11_month_day!E157="","",_penmei11_month_day!E157)</f>
        <v/>
      </c>
      <c r="AC164" s="224" t="str">
        <f>IF(_penmei11_month_day!F157="","",_penmei11_month_day!F157)</f>
        <v/>
      </c>
      <c r="AD164" s="222" t="str">
        <f>IF(_penmei11_month_day!G157="","",_penmei11_month_day!G157)</f>
        <v/>
      </c>
      <c r="AE164" s="225" t="str">
        <f>IF(_penmei11_month_day!H157="","",_penmei11_month_day!H157)</f>
        <v/>
      </c>
      <c r="AF164" s="226" t="str">
        <f>IF(_penmei11_month_day!I157="","",_penmei11_month_day!I157)</f>
        <v/>
      </c>
      <c r="AG164" s="225" t="str">
        <f>IF(_penmei11_month_day!J157="","",_penmei11_month_day!J157)</f>
        <v/>
      </c>
      <c r="AH164" s="226" t="str">
        <f>IF(_penmei11_month_day!K157="","",_penmei11_month_day!K157)</f>
        <v/>
      </c>
      <c r="AI164" s="225" t="str">
        <f>IF(_penmei11_month_day!L157="","",_penmei11_month_day!L157)</f>
        <v/>
      </c>
      <c r="AJ164" s="226" t="str">
        <f>IF(_penmei11_month_day!M157="","",_penmei11_month_day!M157)</f>
        <v/>
      </c>
      <c r="AK164" s="225" t="str">
        <f>IF(_penmei11_month_day!N157="","",_penmei11_month_day!N157)</f>
        <v/>
      </c>
      <c r="AL164" s="226" t="str">
        <f>IF(_penmei11_month_day!O157="","",_penmei11_month_day!O157)</f>
        <v/>
      </c>
      <c r="AM164" s="240" t="str">
        <f>IF(_penmei11_month_day!P157="","",_penmei11_month_day!P157)</f>
        <v/>
      </c>
      <c r="AN164" s="241"/>
      <c r="AO164" s="241"/>
    </row>
    <row r="165" ht="19.5" customHeight="1" spans="1:41">
      <c r="A165" s="126">
        <f t="shared" si="45"/>
        <v>43472</v>
      </c>
      <c r="B165" s="127">
        <f t="shared" si="35"/>
        <v>43472</v>
      </c>
      <c r="C165" s="128" t="str">
        <f t="shared" si="36"/>
        <v>白</v>
      </c>
      <c r="D165" s="128">
        <f t="shared" si="37"/>
        <v>7</v>
      </c>
      <c r="E165" s="129">
        <f t="shared" si="46"/>
        <v>3</v>
      </c>
      <c r="F165" s="130" t="str">
        <f t="shared" si="38"/>
        <v>丙班</v>
      </c>
      <c r="G165" s="128">
        <f t="shared" si="39"/>
        <v>12</v>
      </c>
      <c r="H165" s="131">
        <f t="shared" si="41"/>
        <v>0.0416666666666667</v>
      </c>
      <c r="I165" s="165">
        <f t="shared" si="42"/>
        <v>0.5</v>
      </c>
      <c r="J165" s="166" t="str">
        <f>IF(_penmei1_month_day!BO158="","",_penmei1_month_day!BO158)</f>
        <v/>
      </c>
      <c r="K165" s="167" t="str">
        <f>IF(_penmei1_month_day!BP158="","",_penmei1_month_day!BP158)</f>
        <v/>
      </c>
      <c r="L165" s="168" t="str">
        <f>IF(_penmei3_month_day!F158="","",_penmei3_month_day!F158)</f>
        <v/>
      </c>
      <c r="M165" s="166" t="str">
        <f>IF(_penmei3_month_day!A158="","",IF(_penmei3_month_day!A158=1,_penmei3_month_day!D158,_penmei3_month_day!E158))</f>
        <v/>
      </c>
      <c r="N165" s="166" t="str">
        <f>IF(_penmei3_month_day!A158="","",IF(_penmei3_month_day!A158=1,_penmei4_month_day!B158,_penmei5_month_day!B158))</f>
        <v/>
      </c>
      <c r="O165" s="166" t="str">
        <f>IF(_penmei3_month_day!A158="","",IF(_penmei3_month_day!A158=1,_penmei4_month_day!C158,_penmei5_month_day!C158))</f>
        <v/>
      </c>
      <c r="P165" s="169" t="str">
        <f>IF(_penmei1_month_day!BQ158="","",_penmei1_month_day!BQ158)</f>
        <v/>
      </c>
      <c r="Q165" s="197" t="str">
        <f>IF(_penmei12_month_day!A158="","",_penmei12_month_day!A158)</f>
        <v/>
      </c>
      <c r="R165" s="168" t="str">
        <f>IF(_penmei6_month_day!A158="","",_penmei6_month_day!A158)</f>
        <v/>
      </c>
      <c r="S165" s="198" t="str">
        <f>IF(_penmei2_month_day!G158="","",IF(_penmei2_month_day!G158=1,_penmei2_month_day!E158,_penmei2_month_day!F158))</f>
        <v/>
      </c>
      <c r="T165" s="197" t="str">
        <f>IF(_penmei3_month_day!A158="","",IF(_penmei10_month_day!G158=1,IF(_penmei10_month_day!C158="",_penmei10_month_day!F158,_penmei10_month_day!C158),IF(_penmei10_month_day!F158="",_penmei10_month_day!C158,_penmei10_month_day!F158)))</f>
        <v/>
      </c>
      <c r="U165" s="169" t="str">
        <f>IF(_penmei1_month_day!BR158="","",_penmei1_month_day!BR158)</f>
        <v/>
      </c>
      <c r="V165" s="169" t="str">
        <f>IF(_penmei3_month_day!A158="","",IF(_penmei3_month_day!A158=1,_penmei4_month_day!H158,_penmei5_month_day!H158))</f>
        <v/>
      </c>
      <c r="W165" s="199" t="str">
        <f>IF(_penmei3_month_day!A158="","",IF(_penmei3_month_day!A158=1,_penmei4_month_day!I158,_penmei5_month_day!I158))</f>
        <v/>
      </c>
      <c r="X165" s="200" t="str">
        <f>IF(_penmei11_month_day!A158="","",_penmei11_month_day!A158)</f>
        <v/>
      </c>
      <c r="Y165" s="221" t="str">
        <f>IF(_penmei11_month_day!B158="","",_penmei11_month_day!B158)</f>
        <v/>
      </c>
      <c r="Z165" s="222" t="str">
        <f>IF(_penmei11_month_day!C158="","",_penmei11_month_day!C158)</f>
        <v/>
      </c>
      <c r="AA165" s="223" t="str">
        <f>IF(_penmei11_month_day!D158="","",_penmei11_month_day!D158)</f>
        <v/>
      </c>
      <c r="AB165" s="222" t="str">
        <f>IF(_penmei11_month_day!E158="","",_penmei11_month_day!E158)</f>
        <v/>
      </c>
      <c r="AC165" s="224" t="str">
        <f>IF(_penmei11_month_day!F158="","",_penmei11_month_day!F158)</f>
        <v/>
      </c>
      <c r="AD165" s="222" t="str">
        <f>IF(_penmei11_month_day!G158="","",_penmei11_month_day!G158)</f>
        <v/>
      </c>
      <c r="AE165" s="225" t="str">
        <f>IF(_penmei11_month_day!H158="","",_penmei11_month_day!H158)</f>
        <v/>
      </c>
      <c r="AF165" s="226" t="str">
        <f>IF(_penmei11_month_day!I158="","",_penmei11_month_day!I158)</f>
        <v/>
      </c>
      <c r="AG165" s="225" t="str">
        <f>IF(_penmei11_month_day!J158="","",_penmei11_month_day!J158)</f>
        <v/>
      </c>
      <c r="AH165" s="226" t="str">
        <f>IF(_penmei11_month_day!K158="","",_penmei11_month_day!K158)</f>
        <v/>
      </c>
      <c r="AI165" s="225" t="str">
        <f>IF(_penmei11_month_day!L158="","",_penmei11_month_day!L158)</f>
        <v/>
      </c>
      <c r="AJ165" s="226" t="str">
        <f>IF(_penmei11_month_day!M158="","",_penmei11_month_day!M158)</f>
        <v/>
      </c>
      <c r="AK165" s="225" t="str">
        <f>IF(_penmei11_month_day!N158="","",_penmei11_month_day!N158)</f>
        <v/>
      </c>
      <c r="AL165" s="226" t="str">
        <f>IF(_penmei11_month_day!O158="","",_penmei11_month_day!O158)</f>
        <v/>
      </c>
      <c r="AM165" s="240" t="str">
        <f>IF(_penmei11_month_day!P158="","",_penmei11_month_day!P158)</f>
        <v/>
      </c>
      <c r="AN165" s="241"/>
      <c r="AO165" s="241"/>
    </row>
    <row r="166" ht="19.5" customHeight="1" spans="1:41">
      <c r="A166" s="126">
        <f t="shared" si="45"/>
        <v>43472</v>
      </c>
      <c r="B166" s="127">
        <f t="shared" si="35"/>
        <v>43472</v>
      </c>
      <c r="C166" s="128" t="str">
        <f t="shared" si="36"/>
        <v>白</v>
      </c>
      <c r="D166" s="128">
        <f t="shared" si="37"/>
        <v>7</v>
      </c>
      <c r="E166" s="129">
        <f t="shared" si="46"/>
        <v>3</v>
      </c>
      <c r="F166" s="130" t="str">
        <f t="shared" si="38"/>
        <v>丙班</v>
      </c>
      <c r="G166" s="128">
        <f t="shared" si="39"/>
        <v>13</v>
      </c>
      <c r="H166" s="131">
        <f t="shared" si="41"/>
        <v>0.0416666666666667</v>
      </c>
      <c r="I166" s="165">
        <f t="shared" si="42"/>
        <v>0.541666666666667</v>
      </c>
      <c r="J166" s="166" t="str">
        <f>IF(_penmei1_month_day!BO159="","",_penmei1_month_day!BO159)</f>
        <v/>
      </c>
      <c r="K166" s="167" t="str">
        <f>IF(_penmei1_month_day!BP159="","",_penmei1_month_day!BP159)</f>
        <v/>
      </c>
      <c r="L166" s="168" t="str">
        <f>IF(_penmei3_month_day!F159="","",_penmei3_month_day!F159)</f>
        <v/>
      </c>
      <c r="M166" s="166" t="str">
        <f>IF(_penmei3_month_day!A159="","",IF(_penmei3_month_day!A159=1,_penmei3_month_day!D159,_penmei3_month_day!E159))</f>
        <v/>
      </c>
      <c r="N166" s="166" t="str">
        <f>IF(_penmei3_month_day!A159="","",IF(_penmei3_month_day!A159=1,_penmei4_month_day!B159,_penmei5_month_day!B159))</f>
        <v/>
      </c>
      <c r="O166" s="166" t="str">
        <f>IF(_penmei3_month_day!A159="","",IF(_penmei3_month_day!A159=1,_penmei4_month_day!C159,_penmei5_month_day!C159))</f>
        <v/>
      </c>
      <c r="P166" s="169" t="str">
        <f>IF(_penmei1_month_day!BQ159="","",_penmei1_month_day!BQ159)</f>
        <v/>
      </c>
      <c r="Q166" s="197" t="str">
        <f>IF(_penmei12_month_day!A159="","",_penmei12_month_day!A159)</f>
        <v/>
      </c>
      <c r="R166" s="168" t="str">
        <f>IF(_penmei6_month_day!A159="","",_penmei6_month_day!A159)</f>
        <v/>
      </c>
      <c r="S166" s="198" t="str">
        <f>IF(_penmei2_month_day!G159="","",IF(_penmei2_month_day!G159=1,_penmei2_month_day!E159,_penmei2_month_day!F159))</f>
        <v/>
      </c>
      <c r="T166" s="197" t="str">
        <f>IF(_penmei3_month_day!A159="","",IF(_penmei10_month_day!G159=1,IF(_penmei10_month_day!C159="",_penmei10_month_day!F159,_penmei10_month_day!C159),IF(_penmei10_month_day!F159="",_penmei10_month_day!C159,_penmei10_month_day!F159)))</f>
        <v/>
      </c>
      <c r="U166" s="169" t="str">
        <f>IF(_penmei1_month_day!BR159="","",_penmei1_month_day!BR159)</f>
        <v/>
      </c>
      <c r="V166" s="169" t="str">
        <f>IF(_penmei3_month_day!A159="","",IF(_penmei3_month_day!A159=1,_penmei4_month_day!H159,_penmei5_month_day!H159))</f>
        <v/>
      </c>
      <c r="W166" s="199" t="str">
        <f>IF(_penmei3_month_day!A159="","",IF(_penmei3_month_day!A159=1,_penmei4_month_day!I159,_penmei5_month_day!I159))</f>
        <v/>
      </c>
      <c r="X166" s="200" t="str">
        <f>IF(_penmei11_month_day!A159="","",_penmei11_month_day!A159)</f>
        <v/>
      </c>
      <c r="Y166" s="221" t="str">
        <f>IF(_penmei11_month_day!B159="","",_penmei11_month_day!B159)</f>
        <v/>
      </c>
      <c r="Z166" s="222" t="str">
        <f>IF(_penmei11_month_day!C159="","",_penmei11_month_day!C159)</f>
        <v/>
      </c>
      <c r="AA166" s="223" t="str">
        <f>IF(_penmei11_month_day!D159="","",_penmei11_month_day!D159)</f>
        <v/>
      </c>
      <c r="AB166" s="222" t="str">
        <f>IF(_penmei11_month_day!E159="","",_penmei11_month_day!E159)</f>
        <v/>
      </c>
      <c r="AC166" s="224" t="str">
        <f>IF(_penmei11_month_day!F159="","",_penmei11_month_day!F159)</f>
        <v/>
      </c>
      <c r="AD166" s="222" t="str">
        <f>IF(_penmei11_month_day!G159="","",_penmei11_month_day!G159)</f>
        <v/>
      </c>
      <c r="AE166" s="225" t="str">
        <f>IF(_penmei11_month_day!H159="","",_penmei11_month_day!H159)</f>
        <v/>
      </c>
      <c r="AF166" s="226" t="str">
        <f>IF(_penmei11_month_day!I159="","",_penmei11_month_day!I159)</f>
        <v/>
      </c>
      <c r="AG166" s="225" t="str">
        <f>IF(_penmei11_month_day!J159="","",_penmei11_month_day!J159)</f>
        <v/>
      </c>
      <c r="AH166" s="226" t="str">
        <f>IF(_penmei11_month_day!K159="","",_penmei11_month_day!K159)</f>
        <v/>
      </c>
      <c r="AI166" s="225" t="str">
        <f>IF(_penmei11_month_day!L159="","",_penmei11_month_day!L159)</f>
        <v/>
      </c>
      <c r="AJ166" s="226" t="str">
        <f>IF(_penmei11_month_day!M159="","",_penmei11_month_day!M159)</f>
        <v/>
      </c>
      <c r="AK166" s="225" t="str">
        <f>IF(_penmei11_month_day!N159="","",_penmei11_month_day!N159)</f>
        <v/>
      </c>
      <c r="AL166" s="226" t="str">
        <f>IF(_penmei11_month_day!O159="","",_penmei11_month_day!O159)</f>
        <v/>
      </c>
      <c r="AM166" s="240" t="str">
        <f>IF(_penmei11_month_day!P159="","",_penmei11_month_day!P159)</f>
        <v/>
      </c>
      <c r="AN166" s="241"/>
      <c r="AO166" s="241"/>
    </row>
    <row r="167" ht="19.5" customHeight="1" spans="1:41">
      <c r="A167" s="126">
        <f t="shared" si="45"/>
        <v>43472</v>
      </c>
      <c r="B167" s="127">
        <f t="shared" si="35"/>
        <v>43472</v>
      </c>
      <c r="C167" s="128" t="str">
        <f t="shared" si="36"/>
        <v>白</v>
      </c>
      <c r="D167" s="128">
        <f t="shared" si="37"/>
        <v>7</v>
      </c>
      <c r="E167" s="129">
        <f t="shared" si="46"/>
        <v>3</v>
      </c>
      <c r="F167" s="130" t="str">
        <f t="shared" si="38"/>
        <v>丙班</v>
      </c>
      <c r="G167" s="128">
        <f t="shared" si="39"/>
        <v>14</v>
      </c>
      <c r="H167" s="131">
        <f t="shared" si="41"/>
        <v>0.0416666666666667</v>
      </c>
      <c r="I167" s="165">
        <f t="shared" si="42"/>
        <v>0.583333333333334</v>
      </c>
      <c r="J167" s="166" t="str">
        <f>IF(_penmei1_month_day!BO160="","",_penmei1_month_day!BO160)</f>
        <v/>
      </c>
      <c r="K167" s="167" t="str">
        <f>IF(_penmei1_month_day!BP160="","",_penmei1_month_day!BP160)</f>
        <v/>
      </c>
      <c r="L167" s="168" t="str">
        <f>IF(_penmei3_month_day!F160="","",_penmei3_month_day!F160)</f>
        <v/>
      </c>
      <c r="M167" s="166" t="str">
        <f>IF(_penmei3_month_day!A160="","",IF(_penmei3_month_day!A160=1,_penmei3_month_day!D160,_penmei3_month_day!E160))</f>
        <v/>
      </c>
      <c r="N167" s="166" t="str">
        <f>IF(_penmei3_month_day!A160="","",IF(_penmei3_month_day!A160=1,_penmei4_month_day!B160,_penmei5_month_day!B160))</f>
        <v/>
      </c>
      <c r="O167" s="166" t="str">
        <f>IF(_penmei3_month_day!A160="","",IF(_penmei3_month_day!A160=1,_penmei4_month_day!C160,_penmei5_month_day!C160))</f>
        <v/>
      </c>
      <c r="P167" s="169" t="str">
        <f>IF(_penmei1_month_day!BQ160="","",_penmei1_month_day!BQ160)</f>
        <v/>
      </c>
      <c r="Q167" s="197" t="str">
        <f>IF(_penmei12_month_day!A160="","",_penmei12_month_day!A160)</f>
        <v/>
      </c>
      <c r="R167" s="168" t="str">
        <f>IF(_penmei6_month_day!A160="","",_penmei6_month_day!A160)</f>
        <v/>
      </c>
      <c r="S167" s="198" t="str">
        <f>IF(_penmei2_month_day!G160="","",IF(_penmei2_month_day!G160=1,_penmei2_month_day!E160,_penmei2_month_day!F160))</f>
        <v/>
      </c>
      <c r="T167" s="197" t="str">
        <f>IF(_penmei3_month_day!A160="","",IF(_penmei10_month_day!G160=1,IF(_penmei10_month_day!C160="",_penmei10_month_day!F160,_penmei10_month_day!C160),IF(_penmei10_month_day!F160="",_penmei10_month_day!C160,_penmei10_month_day!F160)))</f>
        <v/>
      </c>
      <c r="U167" s="169" t="str">
        <f>IF(_penmei1_month_day!BR160="","",_penmei1_month_day!BR160)</f>
        <v/>
      </c>
      <c r="V167" s="169" t="str">
        <f>IF(_penmei3_month_day!A160="","",IF(_penmei3_month_day!A160=1,_penmei4_month_day!H160,_penmei5_month_day!H160))</f>
        <v/>
      </c>
      <c r="W167" s="199" t="str">
        <f>IF(_penmei3_month_day!A160="","",IF(_penmei3_month_day!A160=1,_penmei4_month_day!I160,_penmei5_month_day!I160))</f>
        <v/>
      </c>
      <c r="X167" s="200" t="str">
        <f>IF(_penmei11_month_day!A160="","",_penmei11_month_day!A160)</f>
        <v/>
      </c>
      <c r="Y167" s="221" t="str">
        <f>IF(_penmei11_month_day!B160="","",_penmei11_month_day!B160)</f>
        <v/>
      </c>
      <c r="Z167" s="222" t="str">
        <f>IF(_penmei11_month_day!C160="","",_penmei11_month_day!C160)</f>
        <v/>
      </c>
      <c r="AA167" s="223" t="str">
        <f>IF(_penmei11_month_day!D160="","",_penmei11_month_day!D160)</f>
        <v/>
      </c>
      <c r="AB167" s="222" t="str">
        <f>IF(_penmei11_month_day!E160="","",_penmei11_month_day!E160)</f>
        <v/>
      </c>
      <c r="AC167" s="224" t="str">
        <f>IF(_penmei11_month_day!F160="","",_penmei11_month_day!F160)</f>
        <v/>
      </c>
      <c r="AD167" s="222" t="str">
        <f>IF(_penmei11_month_day!G160="","",_penmei11_month_day!G160)</f>
        <v/>
      </c>
      <c r="AE167" s="225" t="str">
        <f>IF(_penmei11_month_day!H160="","",_penmei11_month_day!H160)</f>
        <v/>
      </c>
      <c r="AF167" s="226" t="str">
        <f>IF(_penmei11_month_day!I160="","",_penmei11_month_day!I160)</f>
        <v/>
      </c>
      <c r="AG167" s="225" t="str">
        <f>IF(_penmei11_month_day!J160="","",_penmei11_month_day!J160)</f>
        <v/>
      </c>
      <c r="AH167" s="226" t="str">
        <f>IF(_penmei11_month_day!K160="","",_penmei11_month_day!K160)</f>
        <v/>
      </c>
      <c r="AI167" s="225" t="str">
        <f>IF(_penmei11_month_day!L160="","",_penmei11_month_day!L160)</f>
        <v/>
      </c>
      <c r="AJ167" s="226" t="str">
        <f>IF(_penmei11_month_day!M160="","",_penmei11_month_day!M160)</f>
        <v/>
      </c>
      <c r="AK167" s="225" t="str">
        <f>IF(_penmei11_month_day!N160="","",_penmei11_month_day!N160)</f>
        <v/>
      </c>
      <c r="AL167" s="226" t="str">
        <f>IF(_penmei11_month_day!O160="","",_penmei11_month_day!O160)</f>
        <v/>
      </c>
      <c r="AM167" s="240" t="str">
        <f>IF(_penmei11_month_day!P160="","",_penmei11_month_day!P160)</f>
        <v/>
      </c>
      <c r="AN167" s="241"/>
      <c r="AO167" s="241"/>
    </row>
    <row r="168" ht="19.5" customHeight="1" spans="1:41">
      <c r="A168" s="132">
        <f t="shared" si="45"/>
        <v>43472</v>
      </c>
      <c r="B168" s="133">
        <f t="shared" si="35"/>
        <v>43472</v>
      </c>
      <c r="C168" s="134" t="str">
        <f t="shared" si="36"/>
        <v>白</v>
      </c>
      <c r="D168" s="134">
        <f t="shared" si="37"/>
        <v>7</v>
      </c>
      <c r="E168" s="135">
        <f t="shared" si="46"/>
        <v>3</v>
      </c>
      <c r="F168" s="136" t="str">
        <f t="shared" si="38"/>
        <v>丙班</v>
      </c>
      <c r="G168" s="134">
        <f t="shared" si="39"/>
        <v>15</v>
      </c>
      <c r="H168" s="137">
        <f t="shared" si="41"/>
        <v>0.0416666666666667</v>
      </c>
      <c r="I168" s="170">
        <f t="shared" si="42"/>
        <v>0.625000000000001</v>
      </c>
      <c r="J168" s="171" t="str">
        <f>IF(_penmei1_month_day!BO161="","",_penmei1_month_day!BO161)</f>
        <v/>
      </c>
      <c r="K168" s="172" t="str">
        <f>IF(_penmei1_month_day!BP161="","",_penmei1_month_day!BP161)</f>
        <v/>
      </c>
      <c r="L168" s="173" t="str">
        <f>IF(_penmei3_month_day!F161="","",_penmei3_month_day!F161)</f>
        <v/>
      </c>
      <c r="M168" s="171" t="str">
        <f>IF(_penmei3_month_day!A161="","",IF(_penmei3_month_day!A161=1,_penmei3_month_day!D161,_penmei3_month_day!E161))</f>
        <v/>
      </c>
      <c r="N168" s="171" t="str">
        <f>IF(_penmei3_month_day!A161="","",IF(_penmei3_month_day!A161=1,_penmei4_month_day!B161,_penmei5_month_day!B161))</f>
        <v/>
      </c>
      <c r="O168" s="171" t="str">
        <f>IF(_penmei3_month_day!A161="","",IF(_penmei3_month_day!A161=1,_penmei4_month_day!C161,_penmei5_month_day!C161))</f>
        <v/>
      </c>
      <c r="P168" s="174" t="str">
        <f>IF(_penmei1_month_day!BQ161="","",_penmei1_month_day!BQ161)</f>
        <v/>
      </c>
      <c r="Q168" s="201" t="str">
        <f>IF(_penmei12_month_day!A161="","",_penmei12_month_day!A161)</f>
        <v/>
      </c>
      <c r="R168" s="173" t="str">
        <f>IF(_penmei6_month_day!A161="","",_penmei6_month_day!A161)</f>
        <v/>
      </c>
      <c r="S168" s="202" t="str">
        <f>IF(_penmei2_month_day!G161="","",IF(_penmei2_month_day!G161=1,_penmei2_month_day!E161,_penmei2_month_day!F161))</f>
        <v/>
      </c>
      <c r="T168" s="201" t="str">
        <f>IF(_penmei3_month_day!A161="","",IF(_penmei10_month_day!G161=1,IF(_penmei10_month_day!C161="",_penmei10_month_day!F161,_penmei10_month_day!C161),IF(_penmei10_month_day!F161="",_penmei10_month_day!C161,_penmei10_month_day!F161)))</f>
        <v/>
      </c>
      <c r="U168" s="174" t="str">
        <f>IF(_penmei1_month_day!BR161="","",_penmei1_month_day!BR161)</f>
        <v/>
      </c>
      <c r="V168" s="174" t="str">
        <f>IF(_penmei3_month_day!A161="","",IF(_penmei3_month_day!A161=1,_penmei4_month_day!H161,_penmei5_month_day!H161))</f>
        <v/>
      </c>
      <c r="W168" s="203" t="str">
        <f>IF(_penmei3_month_day!A161="","",IF(_penmei3_month_day!A161=1,_penmei4_month_day!I161,_penmei5_month_day!I161))</f>
        <v/>
      </c>
      <c r="X168" s="204" t="str">
        <f>IF(_penmei11_month_day!A161="","",_penmei11_month_day!A161)</f>
        <v/>
      </c>
      <c r="Y168" s="227" t="str">
        <f>IF(_penmei11_month_day!B161="","",_penmei11_month_day!B161)</f>
        <v/>
      </c>
      <c r="Z168" s="228" t="str">
        <f>IF(_penmei11_month_day!C161="","",_penmei11_month_day!C161)</f>
        <v/>
      </c>
      <c r="AA168" s="229" t="str">
        <f>IF(_penmei11_month_day!D161="","",_penmei11_month_day!D161)</f>
        <v/>
      </c>
      <c r="AB168" s="228" t="str">
        <f>IF(_penmei11_month_day!E161="","",_penmei11_month_day!E161)</f>
        <v/>
      </c>
      <c r="AC168" s="230" t="str">
        <f>IF(_penmei11_month_day!F161="","",_penmei11_month_day!F161)</f>
        <v/>
      </c>
      <c r="AD168" s="228" t="str">
        <f>IF(_penmei11_month_day!G161="","",_penmei11_month_day!G161)</f>
        <v/>
      </c>
      <c r="AE168" s="231" t="str">
        <f>IF(_penmei11_month_day!H161="","",_penmei11_month_day!H161)</f>
        <v/>
      </c>
      <c r="AF168" s="232" t="str">
        <f>IF(_penmei11_month_day!I161="","",_penmei11_month_day!I161)</f>
        <v/>
      </c>
      <c r="AG168" s="231" t="str">
        <f>IF(_penmei11_month_day!J161="","",_penmei11_month_day!J161)</f>
        <v/>
      </c>
      <c r="AH168" s="232" t="str">
        <f>IF(_penmei11_month_day!K161="","",_penmei11_month_day!K161)</f>
        <v/>
      </c>
      <c r="AI168" s="231" t="str">
        <f>IF(_penmei11_month_day!L161="","",_penmei11_month_day!L161)</f>
        <v/>
      </c>
      <c r="AJ168" s="232" t="str">
        <f>IF(_penmei11_month_day!M161="","",_penmei11_month_day!M161)</f>
        <v/>
      </c>
      <c r="AK168" s="231" t="str">
        <f>IF(_penmei11_month_day!N161="","",_penmei11_month_day!N161)</f>
        <v/>
      </c>
      <c r="AL168" s="232" t="str">
        <f>IF(_penmei11_month_day!O161="","",_penmei11_month_day!O161)</f>
        <v/>
      </c>
      <c r="AM168" s="242" t="str">
        <f>IF(_penmei11_month_day!P161="","",_penmei11_month_day!P161)</f>
        <v/>
      </c>
      <c r="AN168" s="243" t="s">
        <v>83</v>
      </c>
      <c r="AO168" s="247" t="s">
        <v>86</v>
      </c>
    </row>
    <row r="169" ht="19.5" customHeight="1" spans="1:41">
      <c r="A169" s="120">
        <f t="shared" si="45"/>
        <v>43472</v>
      </c>
      <c r="B169" s="121">
        <f t="shared" si="35"/>
        <v>43472</v>
      </c>
      <c r="C169" s="122" t="str">
        <f t="shared" si="36"/>
        <v>中</v>
      </c>
      <c r="D169" s="122">
        <f t="shared" si="37"/>
        <v>7</v>
      </c>
      <c r="E169" s="123">
        <f>IF(AND(E161=4),1,IF(AND(E161&lt;4),(E161+1),))</f>
        <v>4</v>
      </c>
      <c r="F169" s="124" t="str">
        <f t="shared" si="38"/>
        <v>丁班</v>
      </c>
      <c r="G169" s="122">
        <f t="shared" si="39"/>
        <v>16</v>
      </c>
      <c r="H169" s="125">
        <f t="shared" si="41"/>
        <v>0.0416666666666667</v>
      </c>
      <c r="I169" s="160">
        <f t="shared" si="42"/>
        <v>0.666666666666667</v>
      </c>
      <c r="J169" s="161" t="str">
        <f>IF(_penmei1_month_day!BO162="","",_penmei1_month_day!BO162)</f>
        <v/>
      </c>
      <c r="K169" s="162" t="str">
        <f>IF(_penmei1_month_day!BP162="","",_penmei1_month_day!BP162)</f>
        <v/>
      </c>
      <c r="L169" s="163" t="str">
        <f>IF(_penmei3_month_day!F162="","",_penmei3_month_day!F162)</f>
        <v/>
      </c>
      <c r="M169" s="161" t="str">
        <f>IF(_penmei3_month_day!A162="","",IF(_penmei3_month_day!A162=1,_penmei3_month_day!D162,_penmei3_month_day!E162))</f>
        <v/>
      </c>
      <c r="N169" s="161" t="str">
        <f>IF(_penmei3_month_day!A162="","",IF(_penmei3_month_day!A162=1,_penmei4_month_day!B162,_penmei5_month_day!B162))</f>
        <v/>
      </c>
      <c r="O169" s="161" t="str">
        <f>IF(_penmei3_month_day!A162="","",IF(_penmei3_month_day!A162=1,_penmei4_month_day!C162,_penmei5_month_day!C162))</f>
        <v/>
      </c>
      <c r="P169" s="164" t="str">
        <f>IF(_penmei1_month_day!BQ162="","",_penmei1_month_day!BQ162)</f>
        <v/>
      </c>
      <c r="Q169" s="193" t="str">
        <f>IF(_penmei12_month_day!A162="","",_penmei12_month_day!A162)</f>
        <v/>
      </c>
      <c r="R169" s="163" t="str">
        <f>IF(_penmei6_month_day!A162="","",_penmei6_month_day!A162)</f>
        <v/>
      </c>
      <c r="S169" s="194" t="str">
        <f>IF(_penmei2_month_day!G162="","",IF(_penmei2_month_day!G162=1,_penmei2_month_day!E162,_penmei2_month_day!F162))</f>
        <v/>
      </c>
      <c r="T169" s="193" t="str">
        <f>IF(_penmei3_month_day!A162="","",IF(_penmei10_month_day!G162=1,IF(_penmei10_month_day!C162="",_penmei10_month_day!F162,_penmei10_month_day!C162),IF(_penmei10_month_day!F162="",_penmei10_month_day!C162,_penmei10_month_day!F162)))</f>
        <v/>
      </c>
      <c r="U169" s="164" t="str">
        <f>IF(_penmei1_month_day!BR162="","",_penmei1_month_day!BR162)</f>
        <v/>
      </c>
      <c r="V169" s="164" t="str">
        <f>IF(_penmei3_month_day!A162="","",IF(_penmei3_month_day!A162=1,_penmei4_month_day!H162,_penmei5_month_day!H162))</f>
        <v/>
      </c>
      <c r="W169" s="195" t="str">
        <f>IF(_penmei3_month_day!A162="","",IF(_penmei3_month_day!A162=1,_penmei4_month_day!I162,_penmei5_month_day!I162))</f>
        <v/>
      </c>
      <c r="X169" s="196" t="str">
        <f>IF(_penmei11_month_day!A162="","",_penmei11_month_day!A162)</f>
        <v/>
      </c>
      <c r="Y169" s="215" t="str">
        <f>IF(_penmei11_month_day!B162="","",_penmei11_month_day!B162)</f>
        <v/>
      </c>
      <c r="Z169" s="216" t="str">
        <f>IF(_penmei11_month_day!C162="","",_penmei11_month_day!C162)</f>
        <v/>
      </c>
      <c r="AA169" s="217" t="str">
        <f>IF(_penmei11_month_day!D162="","",_penmei11_month_day!D162)</f>
        <v/>
      </c>
      <c r="AB169" s="216" t="str">
        <f>IF(_penmei11_month_day!E162="","",_penmei11_month_day!E162)</f>
        <v/>
      </c>
      <c r="AC169" s="218" t="str">
        <f>IF(_penmei11_month_day!F162="","",_penmei11_month_day!F162)</f>
        <v/>
      </c>
      <c r="AD169" s="216" t="str">
        <f>IF(_penmei11_month_day!G162="","",_penmei11_month_day!G162)</f>
        <v/>
      </c>
      <c r="AE169" s="219" t="str">
        <f>IF(_penmei11_month_day!H162="","",_penmei11_month_day!H162)</f>
        <v/>
      </c>
      <c r="AF169" s="220" t="str">
        <f>IF(_penmei11_month_day!I162="","",_penmei11_month_day!I162)</f>
        <v/>
      </c>
      <c r="AG169" s="219" t="str">
        <f>IF(_penmei11_month_day!J162="","",_penmei11_month_day!J162)</f>
        <v/>
      </c>
      <c r="AH169" s="220" t="str">
        <f>IF(_penmei11_month_day!K162="","",_penmei11_month_day!K162)</f>
        <v/>
      </c>
      <c r="AI169" s="219" t="str">
        <f>IF(_penmei11_month_day!L162="","",_penmei11_month_day!L162)</f>
        <v/>
      </c>
      <c r="AJ169" s="220" t="str">
        <f>IF(_penmei11_month_day!M162="","",_penmei11_month_day!M162)</f>
        <v/>
      </c>
      <c r="AK169" s="219" t="str">
        <f>IF(_penmei11_month_day!N162="","",_penmei11_month_day!N162)</f>
        <v/>
      </c>
      <c r="AL169" s="220" t="str">
        <f>IF(_penmei11_month_day!O162="","",_penmei11_month_day!O162)</f>
        <v/>
      </c>
      <c r="AM169" s="238" t="str">
        <f>IF(_penmei11_month_day!P162="","",_penmei11_month_day!P162)</f>
        <v/>
      </c>
      <c r="AN169" s="239"/>
      <c r="AO169" s="239"/>
    </row>
    <row r="170" ht="19.5" customHeight="1" spans="1:41">
      <c r="A170" s="126">
        <f t="shared" si="45"/>
        <v>43472</v>
      </c>
      <c r="B170" s="127">
        <f t="shared" si="35"/>
        <v>43472</v>
      </c>
      <c r="C170" s="128" t="str">
        <f t="shared" si="36"/>
        <v>中</v>
      </c>
      <c r="D170" s="128">
        <f t="shared" si="37"/>
        <v>7</v>
      </c>
      <c r="E170" s="129">
        <f t="shared" ref="E170:E176" si="47">E169</f>
        <v>4</v>
      </c>
      <c r="F170" s="130" t="str">
        <f t="shared" si="38"/>
        <v>丁班</v>
      </c>
      <c r="G170" s="128">
        <f t="shared" si="39"/>
        <v>17</v>
      </c>
      <c r="H170" s="131">
        <f t="shared" si="41"/>
        <v>0.0416666666666667</v>
      </c>
      <c r="I170" s="165">
        <f t="shared" si="42"/>
        <v>0.708333333333334</v>
      </c>
      <c r="J170" s="166" t="str">
        <f>IF(_penmei1_month_day!BO163="","",_penmei1_month_day!BO163)</f>
        <v/>
      </c>
      <c r="K170" s="167" t="str">
        <f>IF(_penmei1_month_day!BP163="","",_penmei1_month_day!BP163)</f>
        <v/>
      </c>
      <c r="L170" s="168" t="str">
        <f>IF(_penmei3_month_day!F163="","",_penmei3_month_day!F163)</f>
        <v/>
      </c>
      <c r="M170" s="166" t="str">
        <f>IF(_penmei3_month_day!A163="","",IF(_penmei3_month_day!A163=1,_penmei3_month_day!D163,_penmei3_month_day!E163))</f>
        <v/>
      </c>
      <c r="N170" s="166" t="str">
        <f>IF(_penmei3_month_day!A163="","",IF(_penmei3_month_day!A163=1,_penmei4_month_day!B163,_penmei5_month_day!B163))</f>
        <v/>
      </c>
      <c r="O170" s="166" t="str">
        <f>IF(_penmei3_month_day!A163="","",IF(_penmei3_month_day!A163=1,_penmei4_month_day!C163,_penmei5_month_day!C163))</f>
        <v/>
      </c>
      <c r="P170" s="169" t="str">
        <f>IF(_penmei1_month_day!BQ163="","",_penmei1_month_day!BQ163)</f>
        <v/>
      </c>
      <c r="Q170" s="197" t="str">
        <f>IF(_penmei12_month_day!A163="","",_penmei12_month_day!A163)</f>
        <v/>
      </c>
      <c r="R170" s="168" t="str">
        <f>IF(_penmei6_month_day!A163="","",_penmei6_month_day!A163)</f>
        <v/>
      </c>
      <c r="S170" s="198" t="str">
        <f>IF(_penmei2_month_day!G163="","",IF(_penmei2_month_day!G163=1,_penmei2_month_day!E163,_penmei2_month_day!F163))</f>
        <v/>
      </c>
      <c r="T170" s="197" t="str">
        <f>IF(_penmei3_month_day!A163="","",IF(_penmei10_month_day!G163=1,IF(_penmei10_month_day!C163="",_penmei10_month_day!F163,_penmei10_month_day!C163),IF(_penmei10_month_day!F163="",_penmei10_month_day!C163,_penmei10_month_day!F163)))</f>
        <v/>
      </c>
      <c r="U170" s="169" t="str">
        <f>IF(_penmei1_month_day!BR163="","",_penmei1_month_day!BR163)</f>
        <v/>
      </c>
      <c r="V170" s="169" t="str">
        <f>IF(_penmei3_month_day!A163="","",IF(_penmei3_month_day!A163=1,_penmei4_month_day!H163,_penmei5_month_day!H163))</f>
        <v/>
      </c>
      <c r="W170" s="199" t="str">
        <f>IF(_penmei3_month_day!A163="","",IF(_penmei3_month_day!A163=1,_penmei4_month_day!I163,_penmei5_month_day!I163))</f>
        <v/>
      </c>
      <c r="X170" s="200" t="str">
        <f>IF(_penmei11_month_day!A163="","",_penmei11_month_day!A163)</f>
        <v/>
      </c>
      <c r="Y170" s="221" t="str">
        <f>IF(_penmei11_month_day!B163="","",_penmei11_month_day!B163)</f>
        <v/>
      </c>
      <c r="Z170" s="222" t="str">
        <f>IF(_penmei11_month_day!C163="","",_penmei11_month_day!C163)</f>
        <v/>
      </c>
      <c r="AA170" s="223" t="str">
        <f>IF(_penmei11_month_day!D163="","",_penmei11_month_day!D163)</f>
        <v/>
      </c>
      <c r="AB170" s="222" t="str">
        <f>IF(_penmei11_month_day!E163="","",_penmei11_month_day!E163)</f>
        <v/>
      </c>
      <c r="AC170" s="224" t="str">
        <f>IF(_penmei11_month_day!F163="","",_penmei11_month_day!F163)</f>
        <v/>
      </c>
      <c r="AD170" s="222" t="str">
        <f>IF(_penmei11_month_day!G163="","",_penmei11_month_day!G163)</f>
        <v/>
      </c>
      <c r="AE170" s="225" t="str">
        <f>IF(_penmei11_month_day!H163="","",_penmei11_month_day!H163)</f>
        <v/>
      </c>
      <c r="AF170" s="226" t="str">
        <f>IF(_penmei11_month_day!I163="","",_penmei11_month_day!I163)</f>
        <v/>
      </c>
      <c r="AG170" s="225" t="str">
        <f>IF(_penmei11_month_day!J163="","",_penmei11_month_day!J163)</f>
        <v/>
      </c>
      <c r="AH170" s="226" t="str">
        <f>IF(_penmei11_month_day!K163="","",_penmei11_month_day!K163)</f>
        <v/>
      </c>
      <c r="AI170" s="225" t="str">
        <f>IF(_penmei11_month_day!L163="","",_penmei11_month_day!L163)</f>
        <v/>
      </c>
      <c r="AJ170" s="226" t="str">
        <f>IF(_penmei11_month_day!M163="","",_penmei11_month_day!M163)</f>
        <v/>
      </c>
      <c r="AK170" s="225" t="str">
        <f>IF(_penmei11_month_day!N163="","",_penmei11_month_day!N163)</f>
        <v/>
      </c>
      <c r="AL170" s="226" t="str">
        <f>IF(_penmei11_month_day!O163="","",_penmei11_month_day!O163)</f>
        <v/>
      </c>
      <c r="AM170" s="240" t="str">
        <f>IF(_penmei11_month_day!P163="","",_penmei11_month_day!P163)</f>
        <v/>
      </c>
      <c r="AN170" s="241"/>
      <c r="AO170" s="241"/>
    </row>
    <row r="171" ht="19.5" customHeight="1" spans="1:41">
      <c r="A171" s="126">
        <f t="shared" si="45"/>
        <v>43472</v>
      </c>
      <c r="B171" s="127">
        <f t="shared" si="35"/>
        <v>43472</v>
      </c>
      <c r="C171" s="128" t="str">
        <f t="shared" si="36"/>
        <v>中</v>
      </c>
      <c r="D171" s="128">
        <f t="shared" si="37"/>
        <v>7</v>
      </c>
      <c r="E171" s="129">
        <f t="shared" si="47"/>
        <v>4</v>
      </c>
      <c r="F171" s="130" t="str">
        <f t="shared" si="38"/>
        <v>丁班</v>
      </c>
      <c r="G171" s="128">
        <f t="shared" si="39"/>
        <v>18</v>
      </c>
      <c r="H171" s="131">
        <f t="shared" si="41"/>
        <v>0.0416666666666667</v>
      </c>
      <c r="I171" s="165">
        <f t="shared" si="42"/>
        <v>0.750000000000001</v>
      </c>
      <c r="J171" s="166" t="str">
        <f>IF(_penmei1_month_day!BO164="","",_penmei1_month_day!BO164)</f>
        <v/>
      </c>
      <c r="K171" s="167" t="str">
        <f>IF(_penmei1_month_day!BP164="","",_penmei1_month_day!BP164)</f>
        <v/>
      </c>
      <c r="L171" s="168" t="str">
        <f>IF(_penmei3_month_day!F164="","",_penmei3_month_day!F164)</f>
        <v/>
      </c>
      <c r="M171" s="166" t="str">
        <f>IF(_penmei3_month_day!A164="","",IF(_penmei3_month_day!A164=1,_penmei3_month_day!D164,_penmei3_month_day!E164))</f>
        <v/>
      </c>
      <c r="N171" s="166" t="str">
        <f>IF(_penmei3_month_day!A164="","",IF(_penmei3_month_day!A164=1,_penmei4_month_day!B164,_penmei5_month_day!B164))</f>
        <v/>
      </c>
      <c r="O171" s="166" t="str">
        <f>IF(_penmei3_month_day!A164="","",IF(_penmei3_month_day!A164=1,_penmei4_month_day!C164,_penmei5_month_day!C164))</f>
        <v/>
      </c>
      <c r="P171" s="169" t="str">
        <f>IF(_penmei1_month_day!BQ164="","",_penmei1_month_day!BQ164)</f>
        <v/>
      </c>
      <c r="Q171" s="197" t="str">
        <f>IF(_penmei12_month_day!A164="","",_penmei12_month_day!A164)</f>
        <v/>
      </c>
      <c r="R171" s="168" t="str">
        <f>IF(_penmei6_month_day!A164="","",_penmei6_month_day!A164)</f>
        <v/>
      </c>
      <c r="S171" s="198" t="str">
        <f>IF(_penmei2_month_day!G164="","",IF(_penmei2_month_day!G164=1,_penmei2_month_day!E164,_penmei2_month_day!F164))</f>
        <v/>
      </c>
      <c r="T171" s="197" t="str">
        <f>IF(_penmei3_month_day!A164="","",IF(_penmei10_month_day!G164=1,IF(_penmei10_month_day!C164="",_penmei10_month_day!F164,_penmei10_month_day!C164),IF(_penmei10_month_day!F164="",_penmei10_month_day!C164,_penmei10_month_day!F164)))</f>
        <v/>
      </c>
      <c r="U171" s="169" t="str">
        <f>IF(_penmei1_month_day!BR164="","",_penmei1_month_day!BR164)</f>
        <v/>
      </c>
      <c r="V171" s="169" t="str">
        <f>IF(_penmei3_month_day!A164="","",IF(_penmei3_month_day!A164=1,_penmei4_month_day!H164,_penmei5_month_day!H164))</f>
        <v/>
      </c>
      <c r="W171" s="199" t="str">
        <f>IF(_penmei3_month_day!A164="","",IF(_penmei3_month_day!A164=1,_penmei4_month_day!I164,_penmei5_month_day!I164))</f>
        <v/>
      </c>
      <c r="X171" s="200" t="str">
        <f>IF(_penmei11_month_day!A164="","",_penmei11_month_day!A164)</f>
        <v/>
      </c>
      <c r="Y171" s="221" t="str">
        <f>IF(_penmei11_month_day!B164="","",_penmei11_month_day!B164)</f>
        <v/>
      </c>
      <c r="Z171" s="222" t="str">
        <f>IF(_penmei11_month_day!C164="","",_penmei11_month_day!C164)</f>
        <v/>
      </c>
      <c r="AA171" s="223" t="str">
        <f>IF(_penmei11_month_day!D164="","",_penmei11_month_day!D164)</f>
        <v/>
      </c>
      <c r="AB171" s="222" t="str">
        <f>IF(_penmei11_month_day!E164="","",_penmei11_month_day!E164)</f>
        <v/>
      </c>
      <c r="AC171" s="224" t="str">
        <f>IF(_penmei11_month_day!F164="","",_penmei11_month_day!F164)</f>
        <v/>
      </c>
      <c r="AD171" s="222" t="str">
        <f>IF(_penmei11_month_day!G164="","",_penmei11_month_day!G164)</f>
        <v/>
      </c>
      <c r="AE171" s="225" t="str">
        <f>IF(_penmei11_month_day!H164="","",_penmei11_month_day!H164)</f>
        <v/>
      </c>
      <c r="AF171" s="226" t="str">
        <f>IF(_penmei11_month_day!I164="","",_penmei11_month_day!I164)</f>
        <v/>
      </c>
      <c r="AG171" s="225" t="str">
        <f>IF(_penmei11_month_day!J164="","",_penmei11_month_day!J164)</f>
        <v/>
      </c>
      <c r="AH171" s="226" t="str">
        <f>IF(_penmei11_month_day!K164="","",_penmei11_month_day!K164)</f>
        <v/>
      </c>
      <c r="AI171" s="225" t="str">
        <f>IF(_penmei11_month_day!L164="","",_penmei11_month_day!L164)</f>
        <v/>
      </c>
      <c r="AJ171" s="226" t="str">
        <f>IF(_penmei11_month_day!M164="","",_penmei11_month_day!M164)</f>
        <v/>
      </c>
      <c r="AK171" s="225" t="str">
        <f>IF(_penmei11_month_day!N164="","",_penmei11_month_day!N164)</f>
        <v/>
      </c>
      <c r="AL171" s="226" t="str">
        <f>IF(_penmei11_month_day!O164="","",_penmei11_month_day!O164)</f>
        <v/>
      </c>
      <c r="AM171" s="240" t="str">
        <f>IF(_penmei11_month_day!P164="","",_penmei11_month_day!P164)</f>
        <v/>
      </c>
      <c r="AN171" s="241"/>
      <c r="AO171" s="241"/>
    </row>
    <row r="172" ht="19.5" customHeight="1" spans="1:41">
      <c r="A172" s="126">
        <f t="shared" si="45"/>
        <v>43472</v>
      </c>
      <c r="B172" s="127">
        <f t="shared" si="35"/>
        <v>43472</v>
      </c>
      <c r="C172" s="128" t="str">
        <f t="shared" si="36"/>
        <v>中</v>
      </c>
      <c r="D172" s="128">
        <f t="shared" si="37"/>
        <v>7</v>
      </c>
      <c r="E172" s="129">
        <f t="shared" si="47"/>
        <v>4</v>
      </c>
      <c r="F172" s="130" t="str">
        <f t="shared" si="38"/>
        <v>丁班</v>
      </c>
      <c r="G172" s="128">
        <f t="shared" si="39"/>
        <v>19</v>
      </c>
      <c r="H172" s="131">
        <f t="shared" si="41"/>
        <v>0.0416666666666667</v>
      </c>
      <c r="I172" s="165">
        <f t="shared" si="42"/>
        <v>0.791666666666668</v>
      </c>
      <c r="J172" s="166" t="str">
        <f>IF(_penmei1_month_day!BO165="","",_penmei1_month_day!BO165)</f>
        <v/>
      </c>
      <c r="K172" s="167" t="str">
        <f>IF(_penmei1_month_day!BP165="","",_penmei1_month_day!BP165)</f>
        <v/>
      </c>
      <c r="L172" s="168" t="str">
        <f>IF(_penmei3_month_day!F165="","",_penmei3_month_day!F165)</f>
        <v/>
      </c>
      <c r="M172" s="166" t="str">
        <f>IF(_penmei3_month_day!A165="","",IF(_penmei3_month_day!A165=1,_penmei3_month_day!D165,_penmei3_month_day!E165))</f>
        <v/>
      </c>
      <c r="N172" s="166" t="str">
        <f>IF(_penmei3_month_day!A165="","",IF(_penmei3_month_day!A165=1,_penmei4_month_day!B165,_penmei5_month_day!B165))</f>
        <v/>
      </c>
      <c r="O172" s="166" t="str">
        <f>IF(_penmei3_month_day!A165="","",IF(_penmei3_month_day!A165=1,_penmei4_month_day!C165,_penmei5_month_day!C165))</f>
        <v/>
      </c>
      <c r="P172" s="169" t="str">
        <f>IF(_penmei1_month_day!BQ165="","",_penmei1_month_day!BQ165)</f>
        <v/>
      </c>
      <c r="Q172" s="197" t="str">
        <f>IF(_penmei12_month_day!A165="","",_penmei12_month_day!A165)</f>
        <v/>
      </c>
      <c r="R172" s="168" t="str">
        <f>IF(_penmei6_month_day!A165="","",_penmei6_month_day!A165)</f>
        <v/>
      </c>
      <c r="S172" s="198" t="str">
        <f>IF(_penmei2_month_day!G165="","",IF(_penmei2_month_day!G165=1,_penmei2_month_day!E165,_penmei2_month_day!F165))</f>
        <v/>
      </c>
      <c r="T172" s="197" t="str">
        <f>IF(_penmei3_month_day!A165="","",IF(_penmei10_month_day!G165=1,IF(_penmei10_month_day!C165="",_penmei10_month_day!F165,_penmei10_month_day!C165),IF(_penmei10_month_day!F165="",_penmei10_month_day!C165,_penmei10_month_day!F165)))</f>
        <v/>
      </c>
      <c r="U172" s="169" t="str">
        <f>IF(_penmei1_month_day!BR165="","",_penmei1_month_day!BR165)</f>
        <v/>
      </c>
      <c r="V172" s="169" t="str">
        <f>IF(_penmei3_month_day!A165="","",IF(_penmei3_month_day!A165=1,_penmei4_month_day!H165,_penmei5_month_day!H165))</f>
        <v/>
      </c>
      <c r="W172" s="199" t="str">
        <f>IF(_penmei3_month_day!A165="","",IF(_penmei3_month_day!A165=1,_penmei4_month_day!I165,_penmei5_month_day!I165))</f>
        <v/>
      </c>
      <c r="X172" s="200" t="str">
        <f>IF(_penmei11_month_day!A165="","",_penmei11_month_day!A165)</f>
        <v/>
      </c>
      <c r="Y172" s="221" t="str">
        <f>IF(_penmei11_month_day!B165="","",_penmei11_month_day!B165)</f>
        <v/>
      </c>
      <c r="Z172" s="222" t="str">
        <f>IF(_penmei11_month_day!C165="","",_penmei11_month_day!C165)</f>
        <v/>
      </c>
      <c r="AA172" s="223" t="str">
        <f>IF(_penmei11_month_day!D165="","",_penmei11_month_day!D165)</f>
        <v/>
      </c>
      <c r="AB172" s="222" t="str">
        <f>IF(_penmei11_month_day!E165="","",_penmei11_month_day!E165)</f>
        <v/>
      </c>
      <c r="AC172" s="224" t="str">
        <f>IF(_penmei11_month_day!F165="","",_penmei11_month_day!F165)</f>
        <v/>
      </c>
      <c r="AD172" s="222" t="str">
        <f>IF(_penmei11_month_day!G165="","",_penmei11_month_day!G165)</f>
        <v/>
      </c>
      <c r="AE172" s="225" t="str">
        <f>IF(_penmei11_month_day!H165="","",_penmei11_month_day!H165)</f>
        <v/>
      </c>
      <c r="AF172" s="226" t="str">
        <f>IF(_penmei11_month_day!I165="","",_penmei11_month_day!I165)</f>
        <v/>
      </c>
      <c r="AG172" s="225" t="str">
        <f>IF(_penmei11_month_day!J165="","",_penmei11_month_day!J165)</f>
        <v/>
      </c>
      <c r="AH172" s="226" t="str">
        <f>IF(_penmei11_month_day!K165="","",_penmei11_month_day!K165)</f>
        <v/>
      </c>
      <c r="AI172" s="225" t="str">
        <f>IF(_penmei11_month_day!L165="","",_penmei11_month_day!L165)</f>
        <v/>
      </c>
      <c r="AJ172" s="226" t="str">
        <f>IF(_penmei11_month_day!M165="","",_penmei11_month_day!M165)</f>
        <v/>
      </c>
      <c r="AK172" s="225" t="str">
        <f>IF(_penmei11_month_day!N165="","",_penmei11_month_day!N165)</f>
        <v/>
      </c>
      <c r="AL172" s="226" t="str">
        <f>IF(_penmei11_month_day!O165="","",_penmei11_month_day!O165)</f>
        <v/>
      </c>
      <c r="AM172" s="240" t="str">
        <f>IF(_penmei11_month_day!P165="","",_penmei11_month_day!P165)</f>
        <v/>
      </c>
      <c r="AN172" s="241"/>
      <c r="AO172" s="241"/>
    </row>
    <row r="173" ht="19.5" customHeight="1" spans="1:41">
      <c r="A173" s="126">
        <f t="shared" si="45"/>
        <v>43472</v>
      </c>
      <c r="B173" s="127">
        <f t="shared" si="35"/>
        <v>43472</v>
      </c>
      <c r="C173" s="128" t="str">
        <f t="shared" si="36"/>
        <v>中</v>
      </c>
      <c r="D173" s="128">
        <f t="shared" si="37"/>
        <v>7</v>
      </c>
      <c r="E173" s="129">
        <f t="shared" si="47"/>
        <v>4</v>
      </c>
      <c r="F173" s="130" t="str">
        <f t="shared" si="38"/>
        <v>丁班</v>
      </c>
      <c r="G173" s="128">
        <f t="shared" si="39"/>
        <v>20</v>
      </c>
      <c r="H173" s="131">
        <f t="shared" si="41"/>
        <v>0.0416666666666667</v>
      </c>
      <c r="I173" s="165">
        <f t="shared" si="42"/>
        <v>0.833333333333334</v>
      </c>
      <c r="J173" s="166" t="str">
        <f>IF(_penmei1_month_day!BO166="","",_penmei1_month_day!BO166)</f>
        <v/>
      </c>
      <c r="K173" s="167" t="str">
        <f>IF(_penmei1_month_day!BP166="","",_penmei1_month_day!BP166)</f>
        <v/>
      </c>
      <c r="L173" s="168" t="str">
        <f>IF(_penmei3_month_day!F166="","",_penmei3_month_day!F166)</f>
        <v/>
      </c>
      <c r="M173" s="166" t="str">
        <f>IF(_penmei3_month_day!A166="","",IF(_penmei3_month_day!A166=1,_penmei3_month_day!D166,_penmei3_month_day!E166))</f>
        <v/>
      </c>
      <c r="N173" s="166" t="str">
        <f>IF(_penmei3_month_day!A166="","",IF(_penmei3_month_day!A166=1,_penmei4_month_day!B166,_penmei5_month_day!B166))</f>
        <v/>
      </c>
      <c r="O173" s="166" t="str">
        <f>IF(_penmei3_month_day!A166="","",IF(_penmei3_month_day!A166=1,_penmei4_month_day!C166,_penmei5_month_day!C166))</f>
        <v/>
      </c>
      <c r="P173" s="169" t="str">
        <f>IF(_penmei1_month_day!BQ166="","",_penmei1_month_day!BQ166)</f>
        <v/>
      </c>
      <c r="Q173" s="197" t="str">
        <f>IF(_penmei12_month_day!A166="","",_penmei12_month_day!A166)</f>
        <v/>
      </c>
      <c r="R173" s="168" t="str">
        <f>IF(_penmei6_month_day!A166="","",_penmei6_month_day!A166)</f>
        <v/>
      </c>
      <c r="S173" s="198" t="str">
        <f>IF(_penmei2_month_day!G166="","",IF(_penmei2_month_day!G166=1,_penmei2_month_day!E166,_penmei2_month_day!F166))</f>
        <v/>
      </c>
      <c r="T173" s="197" t="str">
        <f>IF(_penmei3_month_day!A166="","",IF(_penmei10_month_day!G166=1,IF(_penmei10_month_day!C166="",_penmei10_month_day!F166,_penmei10_month_day!C166),IF(_penmei10_month_day!F166="",_penmei10_month_day!C166,_penmei10_month_day!F166)))</f>
        <v/>
      </c>
      <c r="U173" s="169" t="str">
        <f>IF(_penmei1_month_day!BR166="","",_penmei1_month_day!BR166)</f>
        <v/>
      </c>
      <c r="V173" s="169" t="str">
        <f>IF(_penmei3_month_day!A166="","",IF(_penmei3_month_day!A166=1,_penmei4_month_day!H166,_penmei5_month_day!H166))</f>
        <v/>
      </c>
      <c r="W173" s="199" t="str">
        <f>IF(_penmei3_month_day!A166="","",IF(_penmei3_month_day!A166=1,_penmei4_month_day!I166,_penmei5_month_day!I166))</f>
        <v/>
      </c>
      <c r="X173" s="200" t="str">
        <f>IF(_penmei11_month_day!A166="","",_penmei11_month_day!A166)</f>
        <v/>
      </c>
      <c r="Y173" s="221" t="str">
        <f>IF(_penmei11_month_day!B166="","",_penmei11_month_day!B166)</f>
        <v/>
      </c>
      <c r="Z173" s="222" t="str">
        <f>IF(_penmei11_month_day!C166="","",_penmei11_month_day!C166)</f>
        <v/>
      </c>
      <c r="AA173" s="223" t="str">
        <f>IF(_penmei11_month_day!D166="","",_penmei11_month_day!D166)</f>
        <v/>
      </c>
      <c r="AB173" s="222" t="str">
        <f>IF(_penmei11_month_day!E166="","",_penmei11_month_day!E166)</f>
        <v/>
      </c>
      <c r="AC173" s="224" t="str">
        <f>IF(_penmei11_month_day!F166="","",_penmei11_month_day!F166)</f>
        <v/>
      </c>
      <c r="AD173" s="222" t="str">
        <f>IF(_penmei11_month_day!G166="","",_penmei11_month_day!G166)</f>
        <v/>
      </c>
      <c r="AE173" s="225" t="str">
        <f>IF(_penmei11_month_day!H166="","",_penmei11_month_day!H166)</f>
        <v/>
      </c>
      <c r="AF173" s="226" t="str">
        <f>IF(_penmei11_month_day!I166="","",_penmei11_month_day!I166)</f>
        <v/>
      </c>
      <c r="AG173" s="225" t="str">
        <f>IF(_penmei11_month_day!J166="","",_penmei11_month_day!J166)</f>
        <v/>
      </c>
      <c r="AH173" s="226" t="str">
        <f>IF(_penmei11_month_day!K166="","",_penmei11_month_day!K166)</f>
        <v/>
      </c>
      <c r="AI173" s="225" t="str">
        <f>IF(_penmei11_month_day!L166="","",_penmei11_month_day!L166)</f>
        <v/>
      </c>
      <c r="AJ173" s="226" t="str">
        <f>IF(_penmei11_month_day!M166="","",_penmei11_month_day!M166)</f>
        <v/>
      </c>
      <c r="AK173" s="225" t="str">
        <f>IF(_penmei11_month_day!N166="","",_penmei11_month_day!N166)</f>
        <v/>
      </c>
      <c r="AL173" s="226" t="str">
        <f>IF(_penmei11_month_day!O166="","",_penmei11_month_day!O166)</f>
        <v/>
      </c>
      <c r="AM173" s="240" t="str">
        <f>IF(_penmei11_month_day!P166="","",_penmei11_month_day!P166)</f>
        <v/>
      </c>
      <c r="AN173" s="241"/>
      <c r="AO173" s="241"/>
    </row>
    <row r="174" ht="19.5" customHeight="1" spans="1:41">
      <c r="A174" s="126">
        <f t="shared" si="45"/>
        <v>43472</v>
      </c>
      <c r="B174" s="127">
        <f t="shared" si="35"/>
        <v>43472</v>
      </c>
      <c r="C174" s="128" t="str">
        <f t="shared" si="36"/>
        <v>中</v>
      </c>
      <c r="D174" s="128">
        <f t="shared" si="37"/>
        <v>7</v>
      </c>
      <c r="E174" s="129">
        <f t="shared" si="47"/>
        <v>4</v>
      </c>
      <c r="F174" s="130" t="str">
        <f t="shared" si="38"/>
        <v>丁班</v>
      </c>
      <c r="G174" s="128">
        <f t="shared" si="39"/>
        <v>21</v>
      </c>
      <c r="H174" s="131">
        <f t="shared" si="41"/>
        <v>0.0416666666666667</v>
      </c>
      <c r="I174" s="165">
        <f t="shared" si="42"/>
        <v>0.875000000000001</v>
      </c>
      <c r="J174" s="166" t="str">
        <f>IF(_penmei1_month_day!BO167="","",_penmei1_month_day!BO167)</f>
        <v/>
      </c>
      <c r="K174" s="167" t="str">
        <f>IF(_penmei1_month_day!BP167="","",_penmei1_month_day!BP167)</f>
        <v/>
      </c>
      <c r="L174" s="168" t="str">
        <f>IF(_penmei3_month_day!F167="","",_penmei3_month_day!F167)</f>
        <v/>
      </c>
      <c r="M174" s="166" t="str">
        <f>IF(_penmei3_month_day!A167="","",IF(_penmei3_month_day!A167=1,_penmei3_month_day!D167,_penmei3_month_day!E167))</f>
        <v/>
      </c>
      <c r="N174" s="166" t="str">
        <f>IF(_penmei3_month_day!A167="","",IF(_penmei3_month_day!A167=1,_penmei4_month_day!B167,_penmei5_month_day!B167))</f>
        <v/>
      </c>
      <c r="O174" s="166" t="str">
        <f>IF(_penmei3_month_day!A167="","",IF(_penmei3_month_day!A167=1,_penmei4_month_day!C167,_penmei5_month_day!C167))</f>
        <v/>
      </c>
      <c r="P174" s="169" t="str">
        <f>IF(_penmei1_month_day!BQ167="","",_penmei1_month_day!BQ167)</f>
        <v/>
      </c>
      <c r="Q174" s="197" t="str">
        <f>IF(_penmei12_month_day!A167="","",_penmei12_month_day!A167)</f>
        <v/>
      </c>
      <c r="R174" s="168" t="str">
        <f>IF(_penmei6_month_day!A167="","",_penmei6_month_day!A167)</f>
        <v/>
      </c>
      <c r="S174" s="198" t="str">
        <f>IF(_penmei2_month_day!G167="","",IF(_penmei2_month_day!G167=1,_penmei2_month_day!E167,_penmei2_month_day!F167))</f>
        <v/>
      </c>
      <c r="T174" s="197" t="str">
        <f>IF(_penmei3_month_day!A167="","",IF(_penmei10_month_day!G167=1,IF(_penmei10_month_day!C167="",_penmei10_month_day!F167,_penmei10_month_day!C167),IF(_penmei10_month_day!F167="",_penmei10_month_day!C167,_penmei10_month_day!F167)))</f>
        <v/>
      </c>
      <c r="U174" s="169" t="str">
        <f>IF(_penmei1_month_day!BR167="","",_penmei1_month_day!BR167)</f>
        <v/>
      </c>
      <c r="V174" s="169" t="str">
        <f>IF(_penmei3_month_day!A167="","",IF(_penmei3_month_day!A167=1,_penmei4_month_day!H167,_penmei5_month_day!H167))</f>
        <v/>
      </c>
      <c r="W174" s="199" t="str">
        <f>IF(_penmei3_month_day!A167="","",IF(_penmei3_month_day!A167=1,_penmei4_month_day!I167,_penmei5_month_day!I167))</f>
        <v/>
      </c>
      <c r="X174" s="200" t="str">
        <f>IF(_penmei11_month_day!A167="","",_penmei11_month_day!A167)</f>
        <v/>
      </c>
      <c r="Y174" s="221" t="str">
        <f>IF(_penmei11_month_day!B167="","",_penmei11_month_day!B167)</f>
        <v/>
      </c>
      <c r="Z174" s="222" t="str">
        <f>IF(_penmei11_month_day!C167="","",_penmei11_month_day!C167)</f>
        <v/>
      </c>
      <c r="AA174" s="223" t="str">
        <f>IF(_penmei11_month_day!D167="","",_penmei11_month_day!D167)</f>
        <v/>
      </c>
      <c r="AB174" s="222" t="str">
        <f>IF(_penmei11_month_day!E167="","",_penmei11_month_day!E167)</f>
        <v/>
      </c>
      <c r="AC174" s="224" t="str">
        <f>IF(_penmei11_month_day!F167="","",_penmei11_month_day!F167)</f>
        <v/>
      </c>
      <c r="AD174" s="222" t="str">
        <f>IF(_penmei11_month_day!G167="","",_penmei11_month_day!G167)</f>
        <v/>
      </c>
      <c r="AE174" s="225" t="str">
        <f>IF(_penmei11_month_day!H167="","",_penmei11_month_day!H167)</f>
        <v/>
      </c>
      <c r="AF174" s="226" t="str">
        <f>IF(_penmei11_month_day!I167="","",_penmei11_month_day!I167)</f>
        <v/>
      </c>
      <c r="AG174" s="225" t="str">
        <f>IF(_penmei11_month_day!J167="","",_penmei11_month_day!J167)</f>
        <v/>
      </c>
      <c r="AH174" s="226" t="str">
        <f>IF(_penmei11_month_day!K167="","",_penmei11_month_day!K167)</f>
        <v/>
      </c>
      <c r="AI174" s="225" t="str">
        <f>IF(_penmei11_month_day!L167="","",_penmei11_month_day!L167)</f>
        <v/>
      </c>
      <c r="AJ174" s="226" t="str">
        <f>IF(_penmei11_month_day!M167="","",_penmei11_month_day!M167)</f>
        <v/>
      </c>
      <c r="AK174" s="225" t="str">
        <f>IF(_penmei11_month_day!N167="","",_penmei11_month_day!N167)</f>
        <v/>
      </c>
      <c r="AL174" s="226" t="str">
        <f>IF(_penmei11_month_day!O167="","",_penmei11_month_day!O167)</f>
        <v/>
      </c>
      <c r="AM174" s="240" t="str">
        <f>IF(_penmei11_month_day!P167="","",_penmei11_month_day!P167)</f>
        <v/>
      </c>
      <c r="AN174" s="241"/>
      <c r="AO174" s="241"/>
    </row>
    <row r="175" ht="19.5" customHeight="1" spans="1:41">
      <c r="A175" s="126">
        <f t="shared" si="45"/>
        <v>43472</v>
      </c>
      <c r="B175" s="127">
        <f t="shared" si="35"/>
        <v>43472</v>
      </c>
      <c r="C175" s="128" t="str">
        <f t="shared" si="36"/>
        <v>中</v>
      </c>
      <c r="D175" s="128">
        <f t="shared" si="37"/>
        <v>7</v>
      </c>
      <c r="E175" s="129">
        <f t="shared" si="47"/>
        <v>4</v>
      </c>
      <c r="F175" s="130" t="str">
        <f t="shared" si="38"/>
        <v>丁班</v>
      </c>
      <c r="G175" s="128">
        <f t="shared" si="39"/>
        <v>22</v>
      </c>
      <c r="H175" s="131">
        <f t="shared" si="41"/>
        <v>0.0416666666666667</v>
      </c>
      <c r="I175" s="165">
        <f t="shared" si="42"/>
        <v>0.916666666666668</v>
      </c>
      <c r="J175" s="166" t="str">
        <f>IF(_penmei1_month_day!BO168="","",_penmei1_month_day!BO168)</f>
        <v/>
      </c>
      <c r="K175" s="167" t="str">
        <f>IF(_penmei1_month_day!BP168="","",_penmei1_month_day!BP168)</f>
        <v/>
      </c>
      <c r="L175" s="168" t="str">
        <f>IF(_penmei3_month_day!F168="","",_penmei3_month_day!F168)</f>
        <v/>
      </c>
      <c r="M175" s="166" t="str">
        <f>IF(_penmei3_month_day!A168="","",IF(_penmei3_month_day!A168=1,_penmei3_month_day!D168,_penmei3_month_day!E168))</f>
        <v/>
      </c>
      <c r="N175" s="166" t="str">
        <f>IF(_penmei3_month_day!A168="","",IF(_penmei3_month_day!A168=1,_penmei4_month_day!B168,_penmei5_month_day!B168))</f>
        <v/>
      </c>
      <c r="O175" s="166" t="str">
        <f>IF(_penmei3_month_day!A168="","",IF(_penmei3_month_day!A168=1,_penmei4_month_day!C168,_penmei5_month_day!C168))</f>
        <v/>
      </c>
      <c r="P175" s="169" t="str">
        <f>IF(_penmei1_month_day!BQ168="","",_penmei1_month_day!BQ168)</f>
        <v/>
      </c>
      <c r="Q175" s="197" t="str">
        <f>IF(_penmei12_month_day!A168="","",_penmei12_month_day!A168)</f>
        <v/>
      </c>
      <c r="R175" s="168" t="str">
        <f>IF(_penmei6_month_day!A168="","",_penmei6_month_day!A168)</f>
        <v/>
      </c>
      <c r="S175" s="198" t="str">
        <f>IF(_penmei2_month_day!G168="","",IF(_penmei2_month_day!G168=1,_penmei2_month_day!E168,_penmei2_month_day!F168))</f>
        <v/>
      </c>
      <c r="T175" s="197" t="str">
        <f>IF(_penmei3_month_day!A168="","",IF(_penmei10_month_day!G168=1,IF(_penmei10_month_day!C168="",_penmei10_month_day!F168,_penmei10_month_day!C168),IF(_penmei10_month_day!F168="",_penmei10_month_day!C168,_penmei10_month_day!F168)))</f>
        <v/>
      </c>
      <c r="U175" s="169" t="str">
        <f>IF(_penmei1_month_day!BR168="","",_penmei1_month_day!BR168)</f>
        <v/>
      </c>
      <c r="V175" s="169" t="str">
        <f>IF(_penmei3_month_day!A168="","",IF(_penmei3_month_day!A168=1,_penmei4_month_day!H168,_penmei5_month_day!H168))</f>
        <v/>
      </c>
      <c r="W175" s="199" t="str">
        <f>IF(_penmei3_month_day!A168="","",IF(_penmei3_month_day!A168=1,_penmei4_month_day!I168,_penmei5_month_day!I168))</f>
        <v/>
      </c>
      <c r="X175" s="200" t="str">
        <f>IF(_penmei11_month_day!A168="","",_penmei11_month_day!A168)</f>
        <v/>
      </c>
      <c r="Y175" s="221" t="str">
        <f>IF(_penmei11_month_day!B168="","",_penmei11_month_day!B168)</f>
        <v/>
      </c>
      <c r="Z175" s="222" t="str">
        <f>IF(_penmei11_month_day!C168="","",_penmei11_month_day!C168)</f>
        <v/>
      </c>
      <c r="AA175" s="223" t="str">
        <f>IF(_penmei11_month_day!D168="","",_penmei11_month_day!D168)</f>
        <v/>
      </c>
      <c r="AB175" s="222" t="str">
        <f>IF(_penmei11_month_day!E168="","",_penmei11_month_day!E168)</f>
        <v/>
      </c>
      <c r="AC175" s="224" t="str">
        <f>IF(_penmei11_month_day!F168="","",_penmei11_month_day!F168)</f>
        <v/>
      </c>
      <c r="AD175" s="222" t="str">
        <f>IF(_penmei11_month_day!G168="","",_penmei11_month_day!G168)</f>
        <v/>
      </c>
      <c r="AE175" s="225" t="str">
        <f>IF(_penmei11_month_day!H168="","",_penmei11_month_day!H168)</f>
        <v/>
      </c>
      <c r="AF175" s="226" t="str">
        <f>IF(_penmei11_month_day!I168="","",_penmei11_month_day!I168)</f>
        <v/>
      </c>
      <c r="AG175" s="225" t="str">
        <f>IF(_penmei11_month_day!J168="","",_penmei11_month_day!J168)</f>
        <v/>
      </c>
      <c r="AH175" s="226" t="str">
        <f>IF(_penmei11_month_day!K168="","",_penmei11_month_day!K168)</f>
        <v/>
      </c>
      <c r="AI175" s="225" t="str">
        <f>IF(_penmei11_month_day!L168="","",_penmei11_month_day!L168)</f>
        <v/>
      </c>
      <c r="AJ175" s="226" t="str">
        <f>IF(_penmei11_month_day!M168="","",_penmei11_month_day!M168)</f>
        <v/>
      </c>
      <c r="AK175" s="225" t="str">
        <f>IF(_penmei11_month_day!N168="","",_penmei11_month_day!N168)</f>
        <v/>
      </c>
      <c r="AL175" s="226" t="str">
        <f>IF(_penmei11_month_day!O168="","",_penmei11_month_day!O168)</f>
        <v/>
      </c>
      <c r="AM175" s="240" t="str">
        <f>IF(_penmei11_month_day!P168="","",_penmei11_month_day!P168)</f>
        <v/>
      </c>
      <c r="AN175" s="241"/>
      <c r="AO175" s="241"/>
    </row>
    <row r="176" ht="19.5" customHeight="1" spans="1:41">
      <c r="A176" s="132">
        <f t="shared" si="45"/>
        <v>43472</v>
      </c>
      <c r="B176" s="133">
        <f t="shared" si="35"/>
        <v>43472</v>
      </c>
      <c r="C176" s="134" t="str">
        <f t="shared" si="36"/>
        <v>中</v>
      </c>
      <c r="D176" s="134">
        <f t="shared" si="37"/>
        <v>7</v>
      </c>
      <c r="E176" s="135">
        <f t="shared" si="47"/>
        <v>4</v>
      </c>
      <c r="F176" s="136" t="str">
        <f t="shared" si="38"/>
        <v>丁班</v>
      </c>
      <c r="G176" s="134">
        <f t="shared" si="39"/>
        <v>23</v>
      </c>
      <c r="H176" s="137">
        <f t="shared" si="41"/>
        <v>0.0416666666666667</v>
      </c>
      <c r="I176" s="170">
        <f t="shared" si="42"/>
        <v>0.958333333333334</v>
      </c>
      <c r="J176" s="171" t="str">
        <f>IF(_penmei1_month_day!BO169="","",_penmei1_month_day!BO169)</f>
        <v/>
      </c>
      <c r="K176" s="172" t="str">
        <f>IF(_penmei1_month_day!BP169="","",_penmei1_month_day!BP169)</f>
        <v/>
      </c>
      <c r="L176" s="173" t="str">
        <f>IF(_penmei3_month_day!F169="","",_penmei3_month_day!F169)</f>
        <v/>
      </c>
      <c r="M176" s="171" t="str">
        <f>IF(_penmei3_month_day!A169="","",IF(_penmei3_month_day!A169=1,_penmei3_month_day!D169,_penmei3_month_day!E169))</f>
        <v/>
      </c>
      <c r="N176" s="171" t="str">
        <f>IF(_penmei3_month_day!A169="","",IF(_penmei3_month_day!A169=1,_penmei4_month_day!B169,_penmei5_month_day!B169))</f>
        <v/>
      </c>
      <c r="O176" s="171" t="str">
        <f>IF(_penmei3_month_day!A169="","",IF(_penmei3_month_day!A169=1,_penmei4_month_day!C169,_penmei5_month_day!C169))</f>
        <v/>
      </c>
      <c r="P176" s="174" t="str">
        <f>IF(_penmei1_month_day!BQ169="","",_penmei1_month_day!BQ169)</f>
        <v/>
      </c>
      <c r="Q176" s="201" t="str">
        <f>IF(_penmei12_month_day!A169="","",_penmei12_month_day!A169)</f>
        <v/>
      </c>
      <c r="R176" s="173" t="str">
        <f>IF(_penmei6_month_day!A169="","",_penmei6_month_day!A169)</f>
        <v/>
      </c>
      <c r="S176" s="202" t="str">
        <f>IF(_penmei2_month_day!G169="","",IF(_penmei2_month_day!G169=1,_penmei2_month_day!E169,_penmei2_month_day!F169))</f>
        <v/>
      </c>
      <c r="T176" s="201" t="str">
        <f>IF(_penmei3_month_day!A169="","",IF(_penmei10_month_day!G169=1,IF(_penmei10_month_day!C169="",_penmei10_month_day!F169,_penmei10_month_day!C169),IF(_penmei10_month_day!F169="",_penmei10_month_day!C169,_penmei10_month_day!F169)))</f>
        <v/>
      </c>
      <c r="U176" s="174" t="str">
        <f>IF(_penmei1_month_day!BR169="","",_penmei1_month_day!BR169)</f>
        <v/>
      </c>
      <c r="V176" s="174" t="str">
        <f>IF(_penmei3_month_day!A169="","",IF(_penmei3_month_day!A169=1,_penmei4_month_day!H169,_penmei5_month_day!H169))</f>
        <v/>
      </c>
      <c r="W176" s="203" t="str">
        <f>IF(_penmei3_month_day!A169="","",IF(_penmei3_month_day!A169=1,_penmei4_month_day!I169,_penmei5_month_day!I169))</f>
        <v/>
      </c>
      <c r="X176" s="204" t="str">
        <f>IF(_penmei11_month_day!A169="","",_penmei11_month_day!A169)</f>
        <v/>
      </c>
      <c r="Y176" s="227" t="str">
        <f>IF(_penmei11_month_day!B169="","",_penmei11_month_day!B169)</f>
        <v/>
      </c>
      <c r="Z176" s="228" t="str">
        <f>IF(_penmei11_month_day!C169="","",_penmei11_month_day!C169)</f>
        <v/>
      </c>
      <c r="AA176" s="229" t="str">
        <f>IF(_penmei11_month_day!D169="","",_penmei11_month_day!D169)</f>
        <v/>
      </c>
      <c r="AB176" s="228" t="str">
        <f>IF(_penmei11_month_day!E169="","",_penmei11_month_day!E169)</f>
        <v/>
      </c>
      <c r="AC176" s="230" t="str">
        <f>IF(_penmei11_month_day!F169="","",_penmei11_month_day!F169)</f>
        <v/>
      </c>
      <c r="AD176" s="228" t="str">
        <f>IF(_penmei11_month_day!G169="","",_penmei11_month_day!G169)</f>
        <v/>
      </c>
      <c r="AE176" s="231" t="str">
        <f>IF(_penmei11_month_day!H169="","",_penmei11_month_day!H169)</f>
        <v/>
      </c>
      <c r="AF176" s="232" t="str">
        <f>IF(_penmei11_month_day!I169="","",_penmei11_month_day!I169)</f>
        <v/>
      </c>
      <c r="AG176" s="231" t="str">
        <f>IF(_penmei11_month_day!J169="","",_penmei11_month_day!J169)</f>
        <v/>
      </c>
      <c r="AH176" s="232" t="str">
        <f>IF(_penmei11_month_day!K169="","",_penmei11_month_day!K169)</f>
        <v/>
      </c>
      <c r="AI176" s="231" t="str">
        <f>IF(_penmei11_month_day!L169="","",_penmei11_month_day!L169)</f>
        <v/>
      </c>
      <c r="AJ176" s="232" t="str">
        <f>IF(_penmei11_month_day!M169="","",_penmei11_month_day!M169)</f>
        <v/>
      </c>
      <c r="AK176" s="231" t="str">
        <f>IF(_penmei11_month_day!N169="","",_penmei11_month_day!N169)</f>
        <v/>
      </c>
      <c r="AL176" s="232" t="str">
        <f>IF(_penmei11_month_day!O169="","",_penmei11_month_day!O169)</f>
        <v/>
      </c>
      <c r="AM176" s="242" t="str">
        <f>IF(_penmei11_month_day!P169="","",_penmei11_month_day!P169)</f>
        <v/>
      </c>
      <c r="AN176" s="243" t="s">
        <v>83</v>
      </c>
      <c r="AO176" s="247" t="s">
        <v>175</v>
      </c>
    </row>
    <row r="177" ht="19.5" customHeight="1" spans="1:41">
      <c r="A177" s="120">
        <f t="shared" si="45"/>
        <v>43473</v>
      </c>
      <c r="B177" s="121">
        <f t="shared" si="35"/>
        <v>43473</v>
      </c>
      <c r="C177" s="122" t="str">
        <f t="shared" si="36"/>
        <v>夜</v>
      </c>
      <c r="D177" s="122">
        <f t="shared" si="37"/>
        <v>8</v>
      </c>
      <c r="E177" s="123">
        <f>IF(AND(E129=1),4,IF(AND(E129&gt;1),(E129-1),))</f>
        <v>1</v>
      </c>
      <c r="F177" s="124" t="str">
        <f t="shared" si="38"/>
        <v>甲班</v>
      </c>
      <c r="G177" s="122">
        <f t="shared" si="39"/>
        <v>0</v>
      </c>
      <c r="H177" s="125">
        <f t="shared" si="41"/>
        <v>0.0416666666666667</v>
      </c>
      <c r="I177" s="160">
        <f t="shared" si="42"/>
        <v>1</v>
      </c>
      <c r="J177" s="161" t="str">
        <f>IF(_penmei1_month_day!BO170="","",_penmei1_month_day!BO170)</f>
        <v/>
      </c>
      <c r="K177" s="162" t="str">
        <f>IF(_penmei1_month_day!BP170="","",_penmei1_month_day!BP170)</f>
        <v/>
      </c>
      <c r="L177" s="163" t="str">
        <f>IF(_penmei3_month_day!F170="","",_penmei3_month_day!F170)</f>
        <v/>
      </c>
      <c r="M177" s="161" t="str">
        <f>IF(_penmei3_month_day!A170="","",IF(_penmei3_month_day!A170=1,_penmei3_month_day!D170,_penmei3_month_day!E170))</f>
        <v/>
      </c>
      <c r="N177" s="161" t="str">
        <f>IF(_penmei3_month_day!A170="","",IF(_penmei3_month_day!A170=1,_penmei4_month_day!B170,_penmei5_month_day!B170))</f>
        <v/>
      </c>
      <c r="O177" s="161" t="str">
        <f>IF(_penmei3_month_day!A170="","",IF(_penmei3_month_day!A170=1,_penmei4_month_day!C170,_penmei5_month_day!C170))</f>
        <v/>
      </c>
      <c r="P177" s="164" t="str">
        <f>IF(_penmei1_month_day!BQ170="","",_penmei1_month_day!BQ170)</f>
        <v/>
      </c>
      <c r="Q177" s="193" t="str">
        <f>IF(_penmei12_month_day!A170="","",_penmei12_month_day!A170)</f>
        <v/>
      </c>
      <c r="R177" s="163" t="str">
        <f>IF(_penmei6_month_day!A170="","",_penmei6_month_day!A170)</f>
        <v/>
      </c>
      <c r="S177" s="194" t="str">
        <f>IF(_penmei2_month_day!G170="","",IF(_penmei2_month_day!G170=1,_penmei2_month_day!E170,_penmei2_month_day!F170))</f>
        <v/>
      </c>
      <c r="T177" s="193" t="str">
        <f>IF(_penmei3_month_day!A170="","",IF(_penmei10_month_day!G170=1,IF(_penmei10_month_day!C170="",_penmei10_month_day!F170,_penmei10_month_day!C170),IF(_penmei10_month_day!F170="",_penmei10_month_day!C170,_penmei10_month_day!F170)))</f>
        <v/>
      </c>
      <c r="U177" s="164" t="str">
        <f>IF(_penmei1_month_day!BR170="","",_penmei1_month_day!BR170)</f>
        <v/>
      </c>
      <c r="V177" s="164" t="str">
        <f>IF(_penmei3_month_day!A170="","",IF(_penmei3_month_day!A170=1,_penmei4_month_day!H170,_penmei5_month_day!H170))</f>
        <v/>
      </c>
      <c r="W177" s="195" t="str">
        <f>IF(_penmei3_month_day!A170="","",IF(_penmei3_month_day!A170=1,_penmei4_month_day!I170,_penmei5_month_day!I170))</f>
        <v/>
      </c>
      <c r="X177" s="196" t="str">
        <f>IF(_penmei11_month_day!A170="","",_penmei11_month_day!A170)</f>
        <v/>
      </c>
      <c r="Y177" s="215" t="str">
        <f>IF(_penmei11_month_day!B170="","",_penmei11_month_day!B170)</f>
        <v/>
      </c>
      <c r="Z177" s="216" t="str">
        <f>IF(_penmei11_month_day!C170="","",_penmei11_month_day!C170)</f>
        <v/>
      </c>
      <c r="AA177" s="217" t="str">
        <f>IF(_penmei11_month_day!D170="","",_penmei11_month_day!D170)</f>
        <v/>
      </c>
      <c r="AB177" s="216" t="str">
        <f>IF(_penmei11_month_day!E170="","",_penmei11_month_day!E170)</f>
        <v/>
      </c>
      <c r="AC177" s="218" t="str">
        <f>IF(_penmei11_month_day!F170="","",_penmei11_month_day!F170)</f>
        <v/>
      </c>
      <c r="AD177" s="216" t="str">
        <f>IF(_penmei11_month_day!G170="","",_penmei11_month_day!G170)</f>
        <v/>
      </c>
      <c r="AE177" s="219" t="str">
        <f>IF(_penmei11_month_day!H170="","",_penmei11_month_day!H170)</f>
        <v/>
      </c>
      <c r="AF177" s="220" t="str">
        <f>IF(_penmei11_month_day!I170="","",_penmei11_month_day!I170)</f>
        <v/>
      </c>
      <c r="AG177" s="219" t="str">
        <f>IF(_penmei11_month_day!J170="","",_penmei11_month_day!J170)</f>
        <v/>
      </c>
      <c r="AH177" s="220" t="str">
        <f>IF(_penmei11_month_day!K170="","",_penmei11_month_day!K170)</f>
        <v/>
      </c>
      <c r="AI177" s="219" t="str">
        <f>IF(_penmei11_month_day!L170="","",_penmei11_month_day!L170)</f>
        <v/>
      </c>
      <c r="AJ177" s="220" t="str">
        <f>IF(_penmei11_month_day!M170="","",_penmei11_month_day!M170)</f>
        <v/>
      </c>
      <c r="AK177" s="219" t="str">
        <f>IF(_penmei11_month_day!N170="","",_penmei11_month_day!N170)</f>
        <v/>
      </c>
      <c r="AL177" s="220" t="str">
        <f>IF(_penmei11_month_day!O170="","",_penmei11_month_day!O170)</f>
        <v/>
      </c>
      <c r="AM177" s="238" t="str">
        <f>IF(_penmei11_month_day!P170="","",_penmei11_month_day!P170)</f>
        <v/>
      </c>
      <c r="AN177" s="239"/>
      <c r="AO177" s="239"/>
    </row>
    <row r="178" ht="19.5" customHeight="1" spans="1:41">
      <c r="A178" s="126">
        <f t="shared" si="45"/>
        <v>43473</v>
      </c>
      <c r="B178" s="127">
        <f t="shared" si="35"/>
        <v>43473</v>
      </c>
      <c r="C178" s="128" t="str">
        <f t="shared" si="36"/>
        <v>夜</v>
      </c>
      <c r="D178" s="128">
        <f t="shared" si="37"/>
        <v>8</v>
      </c>
      <c r="E178" s="129">
        <f t="shared" ref="E178:E184" si="48">E177</f>
        <v>1</v>
      </c>
      <c r="F178" s="130" t="str">
        <f t="shared" si="38"/>
        <v>甲班</v>
      </c>
      <c r="G178" s="128">
        <f t="shared" si="39"/>
        <v>1</v>
      </c>
      <c r="H178" s="131">
        <f t="shared" si="41"/>
        <v>0.0416666666666667</v>
      </c>
      <c r="I178" s="165">
        <f t="shared" si="42"/>
        <v>0.0416666666666667</v>
      </c>
      <c r="J178" s="166" t="str">
        <f>IF(_penmei1_month_day!BO171="","",_penmei1_month_day!BO171)</f>
        <v/>
      </c>
      <c r="K178" s="167" t="str">
        <f>IF(_penmei1_month_day!BP171="","",_penmei1_month_day!BP171)</f>
        <v/>
      </c>
      <c r="L178" s="168" t="str">
        <f>IF(_penmei3_month_day!F171="","",_penmei3_month_day!F171)</f>
        <v/>
      </c>
      <c r="M178" s="166" t="str">
        <f>IF(_penmei3_month_day!A171="","",IF(_penmei3_month_day!A171=1,_penmei3_month_day!D171,_penmei3_month_day!E171))</f>
        <v/>
      </c>
      <c r="N178" s="166" t="str">
        <f>IF(_penmei3_month_day!A171="","",IF(_penmei3_month_day!A171=1,_penmei4_month_day!B171,_penmei5_month_day!B171))</f>
        <v/>
      </c>
      <c r="O178" s="166" t="str">
        <f>IF(_penmei3_month_day!A171="","",IF(_penmei3_month_day!A171=1,_penmei4_month_day!C171,_penmei5_month_day!C171))</f>
        <v/>
      </c>
      <c r="P178" s="169" t="str">
        <f>IF(_penmei1_month_day!BQ171="","",_penmei1_month_day!BQ171)</f>
        <v/>
      </c>
      <c r="Q178" s="197" t="str">
        <f>IF(_penmei12_month_day!A171="","",_penmei12_month_day!A171)</f>
        <v/>
      </c>
      <c r="R178" s="168" t="str">
        <f>IF(_penmei6_month_day!A171="","",_penmei6_month_day!A171)</f>
        <v/>
      </c>
      <c r="S178" s="198" t="str">
        <f>IF(_penmei2_month_day!G171="","",IF(_penmei2_month_day!G171=1,_penmei2_month_day!E171,_penmei2_month_day!F171))</f>
        <v/>
      </c>
      <c r="T178" s="197" t="str">
        <f>IF(_penmei3_month_day!A171="","",IF(_penmei10_month_day!G171=1,IF(_penmei10_month_day!C171="",_penmei10_month_day!F171,_penmei10_month_day!C171),IF(_penmei10_month_day!F171="",_penmei10_month_day!C171,_penmei10_month_day!F171)))</f>
        <v/>
      </c>
      <c r="U178" s="169" t="str">
        <f>IF(_penmei1_month_day!BR171="","",_penmei1_month_day!BR171)</f>
        <v/>
      </c>
      <c r="V178" s="169" t="str">
        <f>IF(_penmei3_month_day!A171="","",IF(_penmei3_month_day!A171=1,_penmei4_month_day!H171,_penmei5_month_day!H171))</f>
        <v/>
      </c>
      <c r="W178" s="199" t="str">
        <f>IF(_penmei3_month_day!A171="","",IF(_penmei3_month_day!A171=1,_penmei4_month_day!I171,_penmei5_month_day!I171))</f>
        <v/>
      </c>
      <c r="X178" s="200" t="str">
        <f>IF(_penmei11_month_day!A171="","",_penmei11_month_day!A171)</f>
        <v/>
      </c>
      <c r="Y178" s="221" t="str">
        <f>IF(_penmei11_month_day!B171="","",_penmei11_month_day!B171)</f>
        <v/>
      </c>
      <c r="Z178" s="222" t="str">
        <f>IF(_penmei11_month_day!C171="","",_penmei11_month_day!C171)</f>
        <v/>
      </c>
      <c r="AA178" s="223" t="str">
        <f>IF(_penmei11_month_day!D171="","",_penmei11_month_day!D171)</f>
        <v/>
      </c>
      <c r="AB178" s="222" t="str">
        <f>IF(_penmei11_month_day!E171="","",_penmei11_month_day!E171)</f>
        <v/>
      </c>
      <c r="AC178" s="224" t="str">
        <f>IF(_penmei11_month_day!F171="","",_penmei11_month_day!F171)</f>
        <v/>
      </c>
      <c r="AD178" s="222" t="str">
        <f>IF(_penmei11_month_day!G171="","",_penmei11_month_day!G171)</f>
        <v/>
      </c>
      <c r="AE178" s="225" t="str">
        <f>IF(_penmei11_month_day!H171="","",_penmei11_month_day!H171)</f>
        <v/>
      </c>
      <c r="AF178" s="226" t="str">
        <f>IF(_penmei11_month_day!I171="","",_penmei11_month_day!I171)</f>
        <v/>
      </c>
      <c r="AG178" s="225" t="str">
        <f>IF(_penmei11_month_day!J171="","",_penmei11_month_day!J171)</f>
        <v/>
      </c>
      <c r="AH178" s="226" t="str">
        <f>IF(_penmei11_month_day!K171="","",_penmei11_month_day!K171)</f>
        <v/>
      </c>
      <c r="AI178" s="225" t="str">
        <f>IF(_penmei11_month_day!L171="","",_penmei11_month_day!L171)</f>
        <v/>
      </c>
      <c r="AJ178" s="226" t="str">
        <f>IF(_penmei11_month_day!M171="","",_penmei11_month_day!M171)</f>
        <v/>
      </c>
      <c r="AK178" s="225" t="str">
        <f>IF(_penmei11_month_day!N171="","",_penmei11_month_day!N171)</f>
        <v/>
      </c>
      <c r="AL178" s="226" t="str">
        <f>IF(_penmei11_month_day!O171="","",_penmei11_month_day!O171)</f>
        <v/>
      </c>
      <c r="AM178" s="240" t="str">
        <f>IF(_penmei11_month_day!P171="","",_penmei11_month_day!P171)</f>
        <v/>
      </c>
      <c r="AN178" s="241"/>
      <c r="AO178" s="241"/>
    </row>
    <row r="179" ht="19.5" customHeight="1" spans="1:41">
      <c r="A179" s="126">
        <f t="shared" si="45"/>
        <v>43473</v>
      </c>
      <c r="B179" s="127">
        <f t="shared" si="35"/>
        <v>43473</v>
      </c>
      <c r="C179" s="128" t="str">
        <f t="shared" si="36"/>
        <v>夜</v>
      </c>
      <c r="D179" s="128">
        <f t="shared" si="37"/>
        <v>8</v>
      </c>
      <c r="E179" s="129">
        <f t="shared" si="48"/>
        <v>1</v>
      </c>
      <c r="F179" s="130" t="str">
        <f t="shared" si="38"/>
        <v>甲班</v>
      </c>
      <c r="G179" s="128">
        <f t="shared" si="39"/>
        <v>2</v>
      </c>
      <c r="H179" s="131">
        <f t="shared" si="41"/>
        <v>0.0416666666666667</v>
      </c>
      <c r="I179" s="165">
        <f t="shared" si="42"/>
        <v>0.0833333333333334</v>
      </c>
      <c r="J179" s="166" t="str">
        <f>IF(_penmei1_month_day!BO172="","",_penmei1_month_day!BO172)</f>
        <v/>
      </c>
      <c r="K179" s="167" t="str">
        <f>IF(_penmei1_month_day!BP172="","",_penmei1_month_day!BP172)</f>
        <v/>
      </c>
      <c r="L179" s="168" t="str">
        <f>IF(_penmei3_month_day!F172="","",_penmei3_month_day!F172)</f>
        <v/>
      </c>
      <c r="M179" s="166" t="str">
        <f>IF(_penmei3_month_day!A172="","",IF(_penmei3_month_day!A172=1,_penmei3_month_day!D172,_penmei3_month_day!E172))</f>
        <v/>
      </c>
      <c r="N179" s="166" t="str">
        <f>IF(_penmei3_month_day!A172="","",IF(_penmei3_month_day!A172=1,_penmei4_month_day!B172,_penmei5_month_day!B172))</f>
        <v/>
      </c>
      <c r="O179" s="166" t="str">
        <f>IF(_penmei3_month_day!A172="","",IF(_penmei3_month_day!A172=1,_penmei4_month_day!C172,_penmei5_month_day!C172))</f>
        <v/>
      </c>
      <c r="P179" s="169" t="str">
        <f>IF(_penmei1_month_day!BQ172="","",_penmei1_month_day!BQ172)</f>
        <v/>
      </c>
      <c r="Q179" s="197" t="str">
        <f>IF(_penmei12_month_day!A172="","",_penmei12_month_day!A172)</f>
        <v/>
      </c>
      <c r="R179" s="168" t="str">
        <f>IF(_penmei6_month_day!A172="","",_penmei6_month_day!A172)</f>
        <v/>
      </c>
      <c r="S179" s="198" t="str">
        <f>IF(_penmei2_month_day!G172="","",IF(_penmei2_month_day!G172=1,_penmei2_month_day!E172,_penmei2_month_day!F172))</f>
        <v/>
      </c>
      <c r="T179" s="197" t="str">
        <f>IF(_penmei3_month_day!A172="","",IF(_penmei10_month_day!G172=1,IF(_penmei10_month_day!C172="",_penmei10_month_day!F172,_penmei10_month_day!C172),IF(_penmei10_month_day!F172="",_penmei10_month_day!C172,_penmei10_month_day!F172)))</f>
        <v/>
      </c>
      <c r="U179" s="169" t="str">
        <f>IF(_penmei1_month_day!BR172="","",_penmei1_month_day!BR172)</f>
        <v/>
      </c>
      <c r="V179" s="169" t="str">
        <f>IF(_penmei3_month_day!A172="","",IF(_penmei3_month_day!A172=1,_penmei4_month_day!H172,_penmei5_month_day!H172))</f>
        <v/>
      </c>
      <c r="W179" s="199" t="str">
        <f>IF(_penmei3_month_day!A172="","",IF(_penmei3_month_day!A172=1,_penmei4_month_day!I172,_penmei5_month_day!I172))</f>
        <v/>
      </c>
      <c r="X179" s="200" t="str">
        <f>IF(_penmei11_month_day!A172="","",_penmei11_month_day!A172)</f>
        <v/>
      </c>
      <c r="Y179" s="221" t="str">
        <f>IF(_penmei11_month_day!B172="","",_penmei11_month_day!B172)</f>
        <v/>
      </c>
      <c r="Z179" s="222" t="str">
        <f>IF(_penmei11_month_day!C172="","",_penmei11_month_day!C172)</f>
        <v/>
      </c>
      <c r="AA179" s="223" t="str">
        <f>IF(_penmei11_month_day!D172="","",_penmei11_month_day!D172)</f>
        <v/>
      </c>
      <c r="AB179" s="222" t="str">
        <f>IF(_penmei11_month_day!E172="","",_penmei11_month_day!E172)</f>
        <v/>
      </c>
      <c r="AC179" s="224" t="str">
        <f>IF(_penmei11_month_day!F172="","",_penmei11_month_day!F172)</f>
        <v/>
      </c>
      <c r="AD179" s="222" t="str">
        <f>IF(_penmei11_month_day!G172="","",_penmei11_month_day!G172)</f>
        <v/>
      </c>
      <c r="AE179" s="225" t="str">
        <f>IF(_penmei11_month_day!H172="","",_penmei11_month_day!H172)</f>
        <v/>
      </c>
      <c r="AF179" s="226" t="str">
        <f>IF(_penmei11_month_day!I172="","",_penmei11_month_day!I172)</f>
        <v/>
      </c>
      <c r="AG179" s="225" t="str">
        <f>IF(_penmei11_month_day!J172="","",_penmei11_month_day!J172)</f>
        <v/>
      </c>
      <c r="AH179" s="226" t="str">
        <f>IF(_penmei11_month_day!K172="","",_penmei11_month_day!K172)</f>
        <v/>
      </c>
      <c r="AI179" s="225" t="str">
        <f>IF(_penmei11_month_day!L172="","",_penmei11_month_day!L172)</f>
        <v/>
      </c>
      <c r="AJ179" s="226" t="str">
        <f>IF(_penmei11_month_day!M172="","",_penmei11_month_day!M172)</f>
        <v/>
      </c>
      <c r="AK179" s="225" t="str">
        <f>IF(_penmei11_month_day!N172="","",_penmei11_month_day!N172)</f>
        <v/>
      </c>
      <c r="AL179" s="226" t="str">
        <f>IF(_penmei11_month_day!O172="","",_penmei11_month_day!O172)</f>
        <v/>
      </c>
      <c r="AM179" s="240" t="str">
        <f>IF(_penmei11_month_day!P172="","",_penmei11_month_day!P172)</f>
        <v/>
      </c>
      <c r="AN179" s="241"/>
      <c r="AO179" s="241"/>
    </row>
    <row r="180" ht="19.5" customHeight="1" spans="1:41">
      <c r="A180" s="126">
        <f t="shared" si="45"/>
        <v>43473</v>
      </c>
      <c r="B180" s="127">
        <f t="shared" si="35"/>
        <v>43473</v>
      </c>
      <c r="C180" s="128" t="str">
        <f t="shared" si="36"/>
        <v>夜</v>
      </c>
      <c r="D180" s="128">
        <f t="shared" si="37"/>
        <v>8</v>
      </c>
      <c r="E180" s="129">
        <f t="shared" si="48"/>
        <v>1</v>
      </c>
      <c r="F180" s="130" t="str">
        <f t="shared" si="38"/>
        <v>甲班</v>
      </c>
      <c r="G180" s="128">
        <f t="shared" si="39"/>
        <v>3</v>
      </c>
      <c r="H180" s="131">
        <f t="shared" si="41"/>
        <v>0.0416666666666667</v>
      </c>
      <c r="I180" s="165">
        <f t="shared" si="42"/>
        <v>0.125</v>
      </c>
      <c r="J180" s="166" t="str">
        <f>IF(_penmei1_month_day!BO173="","",_penmei1_month_day!BO173)</f>
        <v/>
      </c>
      <c r="K180" s="167" t="str">
        <f>IF(_penmei1_month_day!BP173="","",_penmei1_month_day!BP173)</f>
        <v/>
      </c>
      <c r="L180" s="168" t="str">
        <f>IF(_penmei3_month_day!F173="","",_penmei3_month_day!F173)</f>
        <v/>
      </c>
      <c r="M180" s="166" t="str">
        <f>IF(_penmei3_month_day!A173="","",IF(_penmei3_month_day!A173=1,_penmei3_month_day!D173,_penmei3_month_day!E173))</f>
        <v/>
      </c>
      <c r="N180" s="166" t="str">
        <f>IF(_penmei3_month_day!A173="","",IF(_penmei3_month_day!A173=1,_penmei4_month_day!B173,_penmei5_month_day!B173))</f>
        <v/>
      </c>
      <c r="O180" s="166" t="str">
        <f>IF(_penmei3_month_day!A173="","",IF(_penmei3_month_day!A173=1,_penmei4_month_day!C173,_penmei5_month_day!C173))</f>
        <v/>
      </c>
      <c r="P180" s="169" t="str">
        <f>IF(_penmei1_month_day!BQ173="","",_penmei1_month_day!BQ173)</f>
        <v/>
      </c>
      <c r="Q180" s="197" t="str">
        <f>IF(_penmei12_month_day!A173="","",_penmei12_month_day!A173)</f>
        <v/>
      </c>
      <c r="R180" s="168" t="str">
        <f>IF(_penmei6_month_day!A173="","",_penmei6_month_day!A173)</f>
        <v/>
      </c>
      <c r="S180" s="198" t="str">
        <f>IF(_penmei2_month_day!G173="","",IF(_penmei2_month_day!G173=1,_penmei2_month_day!E173,_penmei2_month_day!F173))</f>
        <v/>
      </c>
      <c r="T180" s="197" t="str">
        <f>IF(_penmei3_month_day!A173="","",IF(_penmei10_month_day!G173=1,IF(_penmei10_month_day!C173="",_penmei10_month_day!F173,_penmei10_month_day!C173),IF(_penmei10_month_day!F173="",_penmei10_month_day!C173,_penmei10_month_day!F173)))</f>
        <v/>
      </c>
      <c r="U180" s="169" t="str">
        <f>IF(_penmei1_month_day!BR173="","",_penmei1_month_day!BR173)</f>
        <v/>
      </c>
      <c r="V180" s="169" t="str">
        <f>IF(_penmei3_month_day!A173="","",IF(_penmei3_month_day!A173=1,_penmei4_month_day!H173,_penmei5_month_day!H173))</f>
        <v/>
      </c>
      <c r="W180" s="199" t="str">
        <f>IF(_penmei3_month_day!A173="","",IF(_penmei3_month_day!A173=1,_penmei4_month_day!I173,_penmei5_month_day!I173))</f>
        <v/>
      </c>
      <c r="X180" s="200" t="str">
        <f>IF(_penmei11_month_day!A173="","",_penmei11_month_day!A173)</f>
        <v/>
      </c>
      <c r="Y180" s="221" t="str">
        <f>IF(_penmei11_month_day!B173="","",_penmei11_month_day!B173)</f>
        <v/>
      </c>
      <c r="Z180" s="222" t="str">
        <f>IF(_penmei11_month_day!C173="","",_penmei11_month_day!C173)</f>
        <v/>
      </c>
      <c r="AA180" s="223" t="str">
        <f>IF(_penmei11_month_day!D173="","",_penmei11_month_day!D173)</f>
        <v/>
      </c>
      <c r="AB180" s="222" t="str">
        <f>IF(_penmei11_month_day!E173="","",_penmei11_month_day!E173)</f>
        <v/>
      </c>
      <c r="AC180" s="224" t="str">
        <f>IF(_penmei11_month_day!F173="","",_penmei11_month_day!F173)</f>
        <v/>
      </c>
      <c r="AD180" s="222" t="str">
        <f>IF(_penmei11_month_day!G173="","",_penmei11_month_day!G173)</f>
        <v/>
      </c>
      <c r="AE180" s="225" t="str">
        <f>IF(_penmei11_month_day!H173="","",_penmei11_month_day!H173)</f>
        <v/>
      </c>
      <c r="AF180" s="226" t="str">
        <f>IF(_penmei11_month_day!I173="","",_penmei11_month_day!I173)</f>
        <v/>
      </c>
      <c r="AG180" s="225" t="str">
        <f>IF(_penmei11_month_day!J173="","",_penmei11_month_day!J173)</f>
        <v/>
      </c>
      <c r="AH180" s="226" t="str">
        <f>IF(_penmei11_month_day!K173="","",_penmei11_month_day!K173)</f>
        <v/>
      </c>
      <c r="AI180" s="225" t="str">
        <f>IF(_penmei11_month_day!L173="","",_penmei11_month_day!L173)</f>
        <v/>
      </c>
      <c r="AJ180" s="226" t="str">
        <f>IF(_penmei11_month_day!M173="","",_penmei11_month_day!M173)</f>
        <v/>
      </c>
      <c r="AK180" s="225" t="str">
        <f>IF(_penmei11_month_day!N173="","",_penmei11_month_day!N173)</f>
        <v/>
      </c>
      <c r="AL180" s="226" t="str">
        <f>IF(_penmei11_month_day!O173="","",_penmei11_month_day!O173)</f>
        <v/>
      </c>
      <c r="AM180" s="240" t="str">
        <f>IF(_penmei11_month_day!P173="","",_penmei11_month_day!P173)</f>
        <v/>
      </c>
      <c r="AN180" s="241"/>
      <c r="AO180" s="241"/>
    </row>
    <row r="181" ht="19.5" customHeight="1" spans="1:41">
      <c r="A181" s="126">
        <f t="shared" si="45"/>
        <v>43473</v>
      </c>
      <c r="B181" s="127">
        <f t="shared" si="35"/>
        <v>43473</v>
      </c>
      <c r="C181" s="128" t="str">
        <f t="shared" si="36"/>
        <v>夜</v>
      </c>
      <c r="D181" s="128">
        <f t="shared" si="37"/>
        <v>8</v>
      </c>
      <c r="E181" s="129">
        <f t="shared" si="48"/>
        <v>1</v>
      </c>
      <c r="F181" s="130" t="str">
        <f t="shared" si="38"/>
        <v>甲班</v>
      </c>
      <c r="G181" s="128">
        <f t="shared" si="39"/>
        <v>4</v>
      </c>
      <c r="H181" s="131">
        <f t="shared" si="41"/>
        <v>0.0416666666666667</v>
      </c>
      <c r="I181" s="165">
        <f t="shared" si="42"/>
        <v>0.166666666666667</v>
      </c>
      <c r="J181" s="166" t="str">
        <f>IF(_penmei1_month_day!BO174="","",_penmei1_month_day!BO174)</f>
        <v/>
      </c>
      <c r="K181" s="167" t="str">
        <f>IF(_penmei1_month_day!BP174="","",_penmei1_month_day!BP174)</f>
        <v/>
      </c>
      <c r="L181" s="168" t="str">
        <f>IF(_penmei3_month_day!F174="","",_penmei3_month_day!F174)</f>
        <v/>
      </c>
      <c r="M181" s="166" t="str">
        <f>IF(_penmei3_month_day!A174="","",IF(_penmei3_month_day!A174=1,_penmei3_month_day!D174,_penmei3_month_day!E174))</f>
        <v/>
      </c>
      <c r="N181" s="166" t="str">
        <f>IF(_penmei3_month_day!A174="","",IF(_penmei3_month_day!A174=1,_penmei4_month_day!B174,_penmei5_month_day!B174))</f>
        <v/>
      </c>
      <c r="O181" s="166" t="str">
        <f>IF(_penmei3_month_day!A174="","",IF(_penmei3_month_day!A174=1,_penmei4_month_day!C174,_penmei5_month_day!C174))</f>
        <v/>
      </c>
      <c r="P181" s="169" t="str">
        <f>IF(_penmei1_month_day!BQ174="","",_penmei1_month_day!BQ174)</f>
        <v/>
      </c>
      <c r="Q181" s="197" t="str">
        <f>IF(_penmei12_month_day!A174="","",_penmei12_month_day!A174)</f>
        <v/>
      </c>
      <c r="R181" s="168" t="str">
        <f>IF(_penmei6_month_day!A174="","",_penmei6_month_day!A174)</f>
        <v/>
      </c>
      <c r="S181" s="198" t="str">
        <f>IF(_penmei2_month_day!G174="","",IF(_penmei2_month_day!G174=1,_penmei2_month_day!E174,_penmei2_month_day!F174))</f>
        <v/>
      </c>
      <c r="T181" s="197" t="str">
        <f>IF(_penmei3_month_day!A174="","",IF(_penmei10_month_day!G174=1,IF(_penmei10_month_day!C174="",_penmei10_month_day!F174,_penmei10_month_day!C174),IF(_penmei10_month_day!F174="",_penmei10_month_day!C174,_penmei10_month_day!F174)))</f>
        <v/>
      </c>
      <c r="U181" s="169" t="str">
        <f>IF(_penmei1_month_day!BR174="","",_penmei1_month_day!BR174)</f>
        <v/>
      </c>
      <c r="V181" s="169" t="str">
        <f>IF(_penmei3_month_day!A174="","",IF(_penmei3_month_day!A174=1,_penmei4_month_day!H174,_penmei5_month_day!H174))</f>
        <v/>
      </c>
      <c r="W181" s="199" t="str">
        <f>IF(_penmei3_month_day!A174="","",IF(_penmei3_month_day!A174=1,_penmei4_month_day!I174,_penmei5_month_day!I174))</f>
        <v/>
      </c>
      <c r="X181" s="200" t="str">
        <f>IF(_penmei11_month_day!A174="","",_penmei11_month_day!A174)</f>
        <v/>
      </c>
      <c r="Y181" s="221" t="str">
        <f>IF(_penmei11_month_day!B174="","",_penmei11_month_day!B174)</f>
        <v/>
      </c>
      <c r="Z181" s="222" t="str">
        <f>IF(_penmei11_month_day!C174="","",_penmei11_month_day!C174)</f>
        <v/>
      </c>
      <c r="AA181" s="223" t="str">
        <f>IF(_penmei11_month_day!D174="","",_penmei11_month_day!D174)</f>
        <v/>
      </c>
      <c r="AB181" s="222" t="str">
        <f>IF(_penmei11_month_day!E174="","",_penmei11_month_day!E174)</f>
        <v/>
      </c>
      <c r="AC181" s="224" t="str">
        <f>IF(_penmei11_month_day!F174="","",_penmei11_month_day!F174)</f>
        <v/>
      </c>
      <c r="AD181" s="222" t="str">
        <f>IF(_penmei11_month_day!G174="","",_penmei11_month_day!G174)</f>
        <v/>
      </c>
      <c r="AE181" s="225" t="str">
        <f>IF(_penmei11_month_day!H174="","",_penmei11_month_day!H174)</f>
        <v/>
      </c>
      <c r="AF181" s="226" t="str">
        <f>IF(_penmei11_month_day!I174="","",_penmei11_month_day!I174)</f>
        <v/>
      </c>
      <c r="AG181" s="225" t="str">
        <f>IF(_penmei11_month_day!J174="","",_penmei11_month_day!J174)</f>
        <v/>
      </c>
      <c r="AH181" s="226" t="str">
        <f>IF(_penmei11_month_day!K174="","",_penmei11_month_day!K174)</f>
        <v/>
      </c>
      <c r="AI181" s="225" t="str">
        <f>IF(_penmei11_month_day!L174="","",_penmei11_month_day!L174)</f>
        <v/>
      </c>
      <c r="AJ181" s="226" t="str">
        <f>IF(_penmei11_month_day!M174="","",_penmei11_month_day!M174)</f>
        <v/>
      </c>
      <c r="AK181" s="225" t="str">
        <f>IF(_penmei11_month_day!N174="","",_penmei11_month_day!N174)</f>
        <v/>
      </c>
      <c r="AL181" s="226" t="str">
        <f>IF(_penmei11_month_day!O174="","",_penmei11_month_day!O174)</f>
        <v/>
      </c>
      <c r="AM181" s="240" t="str">
        <f>IF(_penmei11_month_day!P174="","",_penmei11_month_day!P174)</f>
        <v/>
      </c>
      <c r="AN181" s="241"/>
      <c r="AO181" s="241"/>
    </row>
    <row r="182" ht="19.5" customHeight="1" spans="1:41">
      <c r="A182" s="126">
        <f t="shared" si="45"/>
        <v>43473</v>
      </c>
      <c r="B182" s="127">
        <f t="shared" si="35"/>
        <v>43473</v>
      </c>
      <c r="C182" s="128" t="str">
        <f t="shared" si="36"/>
        <v>夜</v>
      </c>
      <c r="D182" s="128">
        <f t="shared" si="37"/>
        <v>8</v>
      </c>
      <c r="E182" s="129">
        <f t="shared" si="48"/>
        <v>1</v>
      </c>
      <c r="F182" s="130" t="str">
        <f t="shared" si="38"/>
        <v>甲班</v>
      </c>
      <c r="G182" s="128">
        <f t="shared" si="39"/>
        <v>5</v>
      </c>
      <c r="H182" s="131">
        <f t="shared" si="41"/>
        <v>0.0416666666666667</v>
      </c>
      <c r="I182" s="165">
        <f t="shared" si="42"/>
        <v>0.208333333333333</v>
      </c>
      <c r="J182" s="166" t="str">
        <f>IF(_penmei1_month_day!BO175="","",_penmei1_month_day!BO175)</f>
        <v/>
      </c>
      <c r="K182" s="167" t="str">
        <f>IF(_penmei1_month_day!BP175="","",_penmei1_month_day!BP175)</f>
        <v/>
      </c>
      <c r="L182" s="168" t="str">
        <f>IF(_penmei3_month_day!F175="","",_penmei3_month_day!F175)</f>
        <v/>
      </c>
      <c r="M182" s="166" t="str">
        <f>IF(_penmei3_month_day!A175="","",IF(_penmei3_month_day!A175=1,_penmei3_month_day!D175,_penmei3_month_day!E175))</f>
        <v/>
      </c>
      <c r="N182" s="166" t="str">
        <f>IF(_penmei3_month_day!A175="","",IF(_penmei3_month_day!A175=1,_penmei4_month_day!B175,_penmei5_month_day!B175))</f>
        <v/>
      </c>
      <c r="O182" s="166" t="str">
        <f>IF(_penmei3_month_day!A175="","",IF(_penmei3_month_day!A175=1,_penmei4_month_day!C175,_penmei5_month_day!C175))</f>
        <v/>
      </c>
      <c r="P182" s="169" t="str">
        <f>IF(_penmei1_month_day!BQ175="","",_penmei1_month_day!BQ175)</f>
        <v/>
      </c>
      <c r="Q182" s="197" t="str">
        <f>IF(_penmei12_month_day!A175="","",_penmei12_month_day!A175)</f>
        <v/>
      </c>
      <c r="R182" s="168" t="str">
        <f>IF(_penmei6_month_day!A175="","",_penmei6_month_day!A175)</f>
        <v/>
      </c>
      <c r="S182" s="198" t="str">
        <f>IF(_penmei2_month_day!G175="","",IF(_penmei2_month_day!G175=1,_penmei2_month_day!E175,_penmei2_month_day!F175))</f>
        <v/>
      </c>
      <c r="T182" s="197" t="str">
        <f>IF(_penmei3_month_day!A175="","",IF(_penmei10_month_day!G175=1,IF(_penmei10_month_day!C175="",_penmei10_month_day!F175,_penmei10_month_day!C175),IF(_penmei10_month_day!F175="",_penmei10_month_day!C175,_penmei10_month_day!F175)))</f>
        <v/>
      </c>
      <c r="U182" s="169" t="str">
        <f>IF(_penmei1_month_day!BR175="","",_penmei1_month_day!BR175)</f>
        <v/>
      </c>
      <c r="V182" s="169" t="str">
        <f>IF(_penmei3_month_day!A175="","",IF(_penmei3_month_day!A175=1,_penmei4_month_day!H175,_penmei5_month_day!H175))</f>
        <v/>
      </c>
      <c r="W182" s="199" t="str">
        <f>IF(_penmei3_month_day!A175="","",IF(_penmei3_month_day!A175=1,_penmei4_month_day!I175,_penmei5_month_day!I175))</f>
        <v/>
      </c>
      <c r="X182" s="200" t="str">
        <f>IF(_penmei11_month_day!A175="","",_penmei11_month_day!A175)</f>
        <v/>
      </c>
      <c r="Y182" s="221" t="str">
        <f>IF(_penmei11_month_day!B175="","",_penmei11_month_day!B175)</f>
        <v/>
      </c>
      <c r="Z182" s="222" t="str">
        <f>IF(_penmei11_month_day!C175="","",_penmei11_month_day!C175)</f>
        <v/>
      </c>
      <c r="AA182" s="223" t="str">
        <f>IF(_penmei11_month_day!D175="","",_penmei11_month_day!D175)</f>
        <v/>
      </c>
      <c r="AB182" s="222" t="str">
        <f>IF(_penmei11_month_day!E175="","",_penmei11_month_day!E175)</f>
        <v/>
      </c>
      <c r="AC182" s="224" t="str">
        <f>IF(_penmei11_month_day!F175="","",_penmei11_month_day!F175)</f>
        <v/>
      </c>
      <c r="AD182" s="222" t="str">
        <f>IF(_penmei11_month_day!G175="","",_penmei11_month_day!G175)</f>
        <v/>
      </c>
      <c r="AE182" s="225" t="str">
        <f>IF(_penmei11_month_day!H175="","",_penmei11_month_day!H175)</f>
        <v/>
      </c>
      <c r="AF182" s="226" t="str">
        <f>IF(_penmei11_month_day!I175="","",_penmei11_month_day!I175)</f>
        <v/>
      </c>
      <c r="AG182" s="225" t="str">
        <f>IF(_penmei11_month_day!J175="","",_penmei11_month_day!J175)</f>
        <v/>
      </c>
      <c r="AH182" s="226" t="str">
        <f>IF(_penmei11_month_day!K175="","",_penmei11_month_day!K175)</f>
        <v/>
      </c>
      <c r="AI182" s="225" t="str">
        <f>IF(_penmei11_month_day!L175="","",_penmei11_month_day!L175)</f>
        <v/>
      </c>
      <c r="AJ182" s="226" t="str">
        <f>IF(_penmei11_month_day!M175="","",_penmei11_month_day!M175)</f>
        <v/>
      </c>
      <c r="AK182" s="225" t="str">
        <f>IF(_penmei11_month_day!N175="","",_penmei11_month_day!N175)</f>
        <v/>
      </c>
      <c r="AL182" s="226" t="str">
        <f>IF(_penmei11_month_day!O175="","",_penmei11_month_day!O175)</f>
        <v/>
      </c>
      <c r="AM182" s="240" t="str">
        <f>IF(_penmei11_month_day!P175="","",_penmei11_month_day!P175)</f>
        <v/>
      </c>
      <c r="AN182" s="241"/>
      <c r="AO182" s="241"/>
    </row>
    <row r="183" ht="19.5" customHeight="1" spans="1:41">
      <c r="A183" s="126">
        <f t="shared" si="45"/>
        <v>43473</v>
      </c>
      <c r="B183" s="127">
        <f t="shared" si="35"/>
        <v>43473</v>
      </c>
      <c r="C183" s="128" t="str">
        <f t="shared" si="36"/>
        <v>夜</v>
      </c>
      <c r="D183" s="128">
        <f t="shared" si="37"/>
        <v>8</v>
      </c>
      <c r="E183" s="129">
        <f t="shared" si="48"/>
        <v>1</v>
      </c>
      <c r="F183" s="130" t="str">
        <f t="shared" si="38"/>
        <v>甲班</v>
      </c>
      <c r="G183" s="128">
        <f t="shared" si="39"/>
        <v>6</v>
      </c>
      <c r="H183" s="131">
        <f t="shared" si="41"/>
        <v>0.0416666666666667</v>
      </c>
      <c r="I183" s="165">
        <f t="shared" si="42"/>
        <v>0.25</v>
      </c>
      <c r="J183" s="166" t="str">
        <f>IF(_penmei1_month_day!BO176="","",_penmei1_month_day!BO176)</f>
        <v/>
      </c>
      <c r="K183" s="167" t="str">
        <f>IF(_penmei1_month_day!BP176="","",_penmei1_month_day!BP176)</f>
        <v/>
      </c>
      <c r="L183" s="168" t="str">
        <f>IF(_penmei3_month_day!F176="","",_penmei3_month_day!F176)</f>
        <v/>
      </c>
      <c r="M183" s="166" t="str">
        <f>IF(_penmei3_month_day!A176="","",IF(_penmei3_month_day!A176=1,_penmei3_month_day!D176,_penmei3_month_day!E176))</f>
        <v/>
      </c>
      <c r="N183" s="166" t="str">
        <f>IF(_penmei3_month_day!A176="","",IF(_penmei3_month_day!A176=1,_penmei4_month_day!B176,_penmei5_month_day!B176))</f>
        <v/>
      </c>
      <c r="O183" s="166" t="str">
        <f>IF(_penmei3_month_day!A176="","",IF(_penmei3_month_day!A176=1,_penmei4_month_day!C176,_penmei5_month_day!C176))</f>
        <v/>
      </c>
      <c r="P183" s="169" t="str">
        <f>IF(_penmei1_month_day!BQ176="","",_penmei1_month_day!BQ176)</f>
        <v/>
      </c>
      <c r="Q183" s="197" t="str">
        <f>IF(_penmei12_month_day!A176="","",_penmei12_month_day!A176)</f>
        <v/>
      </c>
      <c r="R183" s="168" t="str">
        <f>IF(_penmei6_month_day!A176="","",_penmei6_month_day!A176)</f>
        <v/>
      </c>
      <c r="S183" s="198" t="str">
        <f>IF(_penmei2_month_day!G176="","",IF(_penmei2_month_day!G176=1,_penmei2_month_day!E176,_penmei2_month_day!F176))</f>
        <v/>
      </c>
      <c r="T183" s="197" t="str">
        <f>IF(_penmei3_month_day!A176="","",IF(_penmei10_month_day!G176=1,IF(_penmei10_month_day!C176="",_penmei10_month_day!F176,_penmei10_month_day!C176),IF(_penmei10_month_day!F176="",_penmei10_month_day!C176,_penmei10_month_day!F176)))</f>
        <v/>
      </c>
      <c r="U183" s="169" t="str">
        <f>IF(_penmei1_month_day!BR176="","",_penmei1_month_day!BR176)</f>
        <v/>
      </c>
      <c r="V183" s="169" t="str">
        <f>IF(_penmei3_month_day!A176="","",IF(_penmei3_month_day!A176=1,_penmei4_month_day!H176,_penmei5_month_day!H176))</f>
        <v/>
      </c>
      <c r="W183" s="199" t="str">
        <f>IF(_penmei3_month_day!A176="","",IF(_penmei3_month_day!A176=1,_penmei4_month_day!I176,_penmei5_month_day!I176))</f>
        <v/>
      </c>
      <c r="X183" s="200" t="str">
        <f>IF(_penmei11_month_day!A176="","",_penmei11_month_day!A176)</f>
        <v/>
      </c>
      <c r="Y183" s="221" t="str">
        <f>IF(_penmei11_month_day!B176="","",_penmei11_month_day!B176)</f>
        <v/>
      </c>
      <c r="Z183" s="222" t="str">
        <f>IF(_penmei11_month_day!C176="","",_penmei11_month_day!C176)</f>
        <v/>
      </c>
      <c r="AA183" s="223" t="str">
        <f>IF(_penmei11_month_day!D176="","",_penmei11_month_day!D176)</f>
        <v/>
      </c>
      <c r="AB183" s="222" t="str">
        <f>IF(_penmei11_month_day!E176="","",_penmei11_month_day!E176)</f>
        <v/>
      </c>
      <c r="AC183" s="224" t="str">
        <f>IF(_penmei11_month_day!F176="","",_penmei11_month_day!F176)</f>
        <v/>
      </c>
      <c r="AD183" s="222" t="str">
        <f>IF(_penmei11_month_day!G176="","",_penmei11_month_day!G176)</f>
        <v/>
      </c>
      <c r="AE183" s="225" t="str">
        <f>IF(_penmei11_month_day!H176="","",_penmei11_month_day!H176)</f>
        <v/>
      </c>
      <c r="AF183" s="226" t="str">
        <f>IF(_penmei11_month_day!I176="","",_penmei11_month_day!I176)</f>
        <v/>
      </c>
      <c r="AG183" s="225" t="str">
        <f>IF(_penmei11_month_day!J176="","",_penmei11_month_day!J176)</f>
        <v/>
      </c>
      <c r="AH183" s="226" t="str">
        <f>IF(_penmei11_month_day!K176="","",_penmei11_month_day!K176)</f>
        <v/>
      </c>
      <c r="AI183" s="225" t="str">
        <f>IF(_penmei11_month_day!L176="","",_penmei11_month_day!L176)</f>
        <v/>
      </c>
      <c r="AJ183" s="226" t="str">
        <f>IF(_penmei11_month_day!M176="","",_penmei11_month_day!M176)</f>
        <v/>
      </c>
      <c r="AK183" s="225" t="str">
        <f>IF(_penmei11_month_day!N176="","",_penmei11_month_day!N176)</f>
        <v/>
      </c>
      <c r="AL183" s="226" t="str">
        <f>IF(_penmei11_month_day!O176="","",_penmei11_month_day!O176)</f>
        <v/>
      </c>
      <c r="AM183" s="240" t="str">
        <f>IF(_penmei11_month_day!P176="","",_penmei11_month_day!P176)</f>
        <v/>
      </c>
      <c r="AN183" s="241"/>
      <c r="AO183" s="241"/>
    </row>
    <row r="184" ht="19.5" customHeight="1" spans="1:41">
      <c r="A184" s="132">
        <f t="shared" si="45"/>
        <v>43473</v>
      </c>
      <c r="B184" s="133">
        <f t="shared" si="35"/>
        <v>43473</v>
      </c>
      <c r="C184" s="134" t="str">
        <f t="shared" si="36"/>
        <v>夜</v>
      </c>
      <c r="D184" s="134">
        <f t="shared" si="37"/>
        <v>8</v>
      </c>
      <c r="E184" s="135">
        <f t="shared" si="48"/>
        <v>1</v>
      </c>
      <c r="F184" s="136" t="str">
        <f t="shared" si="38"/>
        <v>甲班</v>
      </c>
      <c r="G184" s="134">
        <f t="shared" si="39"/>
        <v>7</v>
      </c>
      <c r="H184" s="137">
        <f t="shared" si="41"/>
        <v>0.0416666666666667</v>
      </c>
      <c r="I184" s="170">
        <f t="shared" si="42"/>
        <v>0.291666666666667</v>
      </c>
      <c r="J184" s="171" t="str">
        <f>IF(_penmei1_month_day!BO177="","",_penmei1_month_day!BO177)</f>
        <v/>
      </c>
      <c r="K184" s="172" t="str">
        <f>IF(_penmei1_month_day!BP177="","",_penmei1_month_day!BP177)</f>
        <v/>
      </c>
      <c r="L184" s="173" t="str">
        <f>IF(_penmei3_month_day!F177="","",_penmei3_month_day!F177)</f>
        <v/>
      </c>
      <c r="M184" s="171" t="str">
        <f>IF(_penmei3_month_day!A177="","",IF(_penmei3_month_day!A177=1,_penmei3_month_day!D177,_penmei3_month_day!E177))</f>
        <v/>
      </c>
      <c r="N184" s="171" t="str">
        <f>IF(_penmei3_month_day!A177="","",IF(_penmei3_month_day!A177=1,_penmei4_month_day!B177,_penmei5_month_day!B177))</f>
        <v/>
      </c>
      <c r="O184" s="171" t="str">
        <f>IF(_penmei3_month_day!A177="","",IF(_penmei3_month_day!A177=1,_penmei4_month_day!C177,_penmei5_month_day!C177))</f>
        <v/>
      </c>
      <c r="P184" s="174" t="str">
        <f>IF(_penmei1_month_day!BQ177="","",_penmei1_month_day!BQ177)</f>
        <v/>
      </c>
      <c r="Q184" s="201" t="str">
        <f>IF(_penmei12_month_day!A177="","",_penmei12_month_day!A177)</f>
        <v/>
      </c>
      <c r="R184" s="173" t="str">
        <f>IF(_penmei6_month_day!A177="","",_penmei6_month_day!A177)</f>
        <v/>
      </c>
      <c r="S184" s="202" t="str">
        <f>IF(_penmei2_month_day!G177="","",IF(_penmei2_month_day!G177=1,_penmei2_month_day!E177,_penmei2_month_day!F177))</f>
        <v/>
      </c>
      <c r="T184" s="201" t="str">
        <f>IF(_penmei3_month_day!A177="","",IF(_penmei10_month_day!G177=1,IF(_penmei10_month_day!C177="",_penmei10_month_day!F177,_penmei10_month_day!C177),IF(_penmei10_month_day!F177="",_penmei10_month_day!C177,_penmei10_month_day!F177)))</f>
        <v/>
      </c>
      <c r="U184" s="174" t="str">
        <f>IF(_penmei1_month_day!BR177="","",_penmei1_month_day!BR177)</f>
        <v/>
      </c>
      <c r="V184" s="174" t="str">
        <f>IF(_penmei3_month_day!A177="","",IF(_penmei3_month_day!A177=1,_penmei4_month_day!H177,_penmei5_month_day!H177))</f>
        <v/>
      </c>
      <c r="W184" s="203" t="str">
        <f>IF(_penmei3_month_day!A177="","",IF(_penmei3_month_day!A177=1,_penmei4_month_day!I177,_penmei5_month_day!I177))</f>
        <v/>
      </c>
      <c r="X184" s="204" t="str">
        <f>IF(_penmei11_month_day!A177="","",_penmei11_month_day!A177)</f>
        <v/>
      </c>
      <c r="Y184" s="227" t="str">
        <f>IF(_penmei11_month_day!B177="","",_penmei11_month_day!B177)</f>
        <v/>
      </c>
      <c r="Z184" s="228" t="str">
        <f>IF(_penmei11_month_day!C177="","",_penmei11_month_day!C177)</f>
        <v/>
      </c>
      <c r="AA184" s="229" t="str">
        <f>IF(_penmei11_month_day!D177="","",_penmei11_month_day!D177)</f>
        <v/>
      </c>
      <c r="AB184" s="228" t="str">
        <f>IF(_penmei11_month_day!E177="","",_penmei11_month_day!E177)</f>
        <v/>
      </c>
      <c r="AC184" s="230" t="str">
        <f>IF(_penmei11_month_day!F177="","",_penmei11_month_day!F177)</f>
        <v/>
      </c>
      <c r="AD184" s="228" t="str">
        <f>IF(_penmei11_month_day!G177="","",_penmei11_month_day!G177)</f>
        <v/>
      </c>
      <c r="AE184" s="231" t="str">
        <f>IF(_penmei11_month_day!H177="","",_penmei11_month_day!H177)</f>
        <v/>
      </c>
      <c r="AF184" s="232" t="str">
        <f>IF(_penmei11_month_day!I177="","",_penmei11_month_day!I177)</f>
        <v/>
      </c>
      <c r="AG184" s="231" t="str">
        <f>IF(_penmei11_month_day!J177="","",_penmei11_month_day!J177)</f>
        <v/>
      </c>
      <c r="AH184" s="232" t="str">
        <f>IF(_penmei11_month_day!K177="","",_penmei11_month_day!K177)</f>
        <v/>
      </c>
      <c r="AI184" s="231" t="str">
        <f>IF(_penmei11_month_day!L177="","",_penmei11_month_day!L177)</f>
        <v/>
      </c>
      <c r="AJ184" s="232" t="str">
        <f>IF(_penmei11_month_day!M177="","",_penmei11_month_day!M177)</f>
        <v/>
      </c>
      <c r="AK184" s="231" t="str">
        <f>IF(_penmei11_month_day!N177="","",_penmei11_month_day!N177)</f>
        <v/>
      </c>
      <c r="AL184" s="232" t="str">
        <f>IF(_penmei11_month_day!O177="","",_penmei11_month_day!O177)</f>
        <v/>
      </c>
      <c r="AM184" s="242" t="str">
        <f>IF(_penmei11_month_day!P177="","",_penmei11_month_day!P177)</f>
        <v/>
      </c>
      <c r="AN184" s="243" t="s">
        <v>83</v>
      </c>
      <c r="AO184" s="247" t="s">
        <v>172</v>
      </c>
    </row>
    <row r="185" ht="19.5" customHeight="1" spans="1:41">
      <c r="A185" s="120">
        <f t="shared" si="45"/>
        <v>43473</v>
      </c>
      <c r="B185" s="121">
        <f t="shared" si="35"/>
        <v>43473</v>
      </c>
      <c r="C185" s="122" t="str">
        <f t="shared" si="36"/>
        <v>白</v>
      </c>
      <c r="D185" s="122">
        <f t="shared" si="37"/>
        <v>8</v>
      </c>
      <c r="E185" s="123">
        <f>IF(AND(E177=4),1,IF(AND(E177&lt;4),(E177+1),))</f>
        <v>2</v>
      </c>
      <c r="F185" s="124" t="str">
        <f t="shared" si="38"/>
        <v>乙班</v>
      </c>
      <c r="G185" s="122">
        <f t="shared" si="39"/>
        <v>8</v>
      </c>
      <c r="H185" s="125">
        <f t="shared" si="41"/>
        <v>0.0416666666666667</v>
      </c>
      <c r="I185" s="160">
        <f t="shared" si="42"/>
        <v>0.333333333333334</v>
      </c>
      <c r="J185" s="161" t="str">
        <f>IF(_penmei1_month_day!BO178="","",_penmei1_month_day!BO178)</f>
        <v/>
      </c>
      <c r="K185" s="162" t="str">
        <f>IF(_penmei1_month_day!BP178="","",_penmei1_month_day!BP178)</f>
        <v/>
      </c>
      <c r="L185" s="163" t="str">
        <f>IF(_penmei3_month_day!F178="","",_penmei3_month_day!F178)</f>
        <v/>
      </c>
      <c r="M185" s="161" t="str">
        <f>IF(_penmei3_month_day!A178="","",IF(_penmei3_month_day!A178=1,_penmei3_month_day!D178,_penmei3_month_day!E178))</f>
        <v/>
      </c>
      <c r="N185" s="161" t="str">
        <f>IF(_penmei3_month_day!A178="","",IF(_penmei3_month_day!A178=1,_penmei4_month_day!B178,_penmei5_month_day!B178))</f>
        <v/>
      </c>
      <c r="O185" s="161" t="str">
        <f>IF(_penmei3_month_day!A178="","",IF(_penmei3_month_day!A178=1,_penmei4_month_day!C178,_penmei5_month_day!C178))</f>
        <v/>
      </c>
      <c r="P185" s="164" t="str">
        <f>IF(_penmei1_month_day!BQ178="","",_penmei1_month_day!BQ178)</f>
        <v/>
      </c>
      <c r="Q185" s="193" t="str">
        <f>IF(_penmei12_month_day!A178="","",_penmei12_month_day!A178)</f>
        <v/>
      </c>
      <c r="R185" s="163" t="str">
        <f>IF(_penmei6_month_day!A178="","",_penmei6_month_day!A178)</f>
        <v/>
      </c>
      <c r="S185" s="194" t="str">
        <f>IF(_penmei2_month_day!G178="","",IF(_penmei2_month_day!G178=1,_penmei2_month_day!E178,_penmei2_month_day!F178))</f>
        <v/>
      </c>
      <c r="T185" s="193" t="str">
        <f>IF(_penmei3_month_day!A178="","",IF(_penmei10_month_day!G178=1,IF(_penmei10_month_day!C178="",_penmei10_month_day!F178,_penmei10_month_day!C178),IF(_penmei10_month_day!F178="",_penmei10_month_day!C178,_penmei10_month_day!F178)))</f>
        <v/>
      </c>
      <c r="U185" s="164" t="str">
        <f>IF(_penmei1_month_day!BR178="","",_penmei1_month_day!BR178)</f>
        <v/>
      </c>
      <c r="V185" s="164" t="str">
        <f>IF(_penmei3_month_day!A178="","",IF(_penmei3_month_day!A178=1,_penmei4_month_day!H178,_penmei5_month_day!H178))</f>
        <v/>
      </c>
      <c r="W185" s="195" t="str">
        <f>IF(_penmei3_month_day!A178="","",IF(_penmei3_month_day!A178=1,_penmei4_month_day!I178,_penmei5_month_day!I178))</f>
        <v/>
      </c>
      <c r="X185" s="196" t="str">
        <f>IF(_penmei11_month_day!A178="","",_penmei11_month_day!A178)</f>
        <v/>
      </c>
      <c r="Y185" s="215" t="str">
        <f>IF(_penmei11_month_day!B178="","",_penmei11_month_day!B178)</f>
        <v/>
      </c>
      <c r="Z185" s="216" t="str">
        <f>IF(_penmei11_month_day!C178="","",_penmei11_month_day!C178)</f>
        <v/>
      </c>
      <c r="AA185" s="217" t="str">
        <f>IF(_penmei11_month_day!D178="","",_penmei11_month_day!D178)</f>
        <v/>
      </c>
      <c r="AB185" s="216" t="str">
        <f>IF(_penmei11_month_day!E178="","",_penmei11_month_day!E178)</f>
        <v/>
      </c>
      <c r="AC185" s="218" t="str">
        <f>IF(_penmei11_month_day!F178="","",_penmei11_month_day!F178)</f>
        <v/>
      </c>
      <c r="AD185" s="216" t="str">
        <f>IF(_penmei11_month_day!G178="","",_penmei11_month_day!G178)</f>
        <v/>
      </c>
      <c r="AE185" s="219" t="str">
        <f>IF(_penmei11_month_day!H178="","",_penmei11_month_day!H178)</f>
        <v/>
      </c>
      <c r="AF185" s="220" t="str">
        <f>IF(_penmei11_month_day!I178="","",_penmei11_month_day!I178)</f>
        <v/>
      </c>
      <c r="AG185" s="219" t="str">
        <f>IF(_penmei11_month_day!J178="","",_penmei11_month_day!J178)</f>
        <v/>
      </c>
      <c r="AH185" s="220" t="str">
        <f>IF(_penmei11_month_day!K178="","",_penmei11_month_day!K178)</f>
        <v/>
      </c>
      <c r="AI185" s="219" t="str">
        <f>IF(_penmei11_month_day!L178="","",_penmei11_month_day!L178)</f>
        <v/>
      </c>
      <c r="AJ185" s="220" t="str">
        <f>IF(_penmei11_month_day!M178="","",_penmei11_month_day!M178)</f>
        <v/>
      </c>
      <c r="AK185" s="219" t="str">
        <f>IF(_penmei11_month_day!N178="","",_penmei11_month_day!N178)</f>
        <v/>
      </c>
      <c r="AL185" s="220" t="str">
        <f>IF(_penmei11_month_day!O178="","",_penmei11_month_day!O178)</f>
        <v/>
      </c>
      <c r="AM185" s="238" t="str">
        <f>IF(_penmei11_month_day!P178="","",_penmei11_month_day!P178)</f>
        <v/>
      </c>
      <c r="AN185" s="239"/>
      <c r="AO185" s="239"/>
    </row>
    <row r="186" ht="19.5" customHeight="1" spans="1:41">
      <c r="A186" s="126">
        <f t="shared" si="45"/>
        <v>43473</v>
      </c>
      <c r="B186" s="127">
        <f t="shared" si="35"/>
        <v>43473</v>
      </c>
      <c r="C186" s="128" t="str">
        <f t="shared" si="36"/>
        <v>白</v>
      </c>
      <c r="D186" s="128">
        <f t="shared" si="37"/>
        <v>8</v>
      </c>
      <c r="E186" s="129">
        <f t="shared" ref="E186:E192" si="49">E185</f>
        <v>2</v>
      </c>
      <c r="F186" s="130" t="str">
        <f t="shared" si="38"/>
        <v>乙班</v>
      </c>
      <c r="G186" s="128">
        <f t="shared" si="39"/>
        <v>9</v>
      </c>
      <c r="H186" s="131">
        <f t="shared" si="41"/>
        <v>0.0416666666666667</v>
      </c>
      <c r="I186" s="165">
        <f t="shared" si="42"/>
        <v>0.375</v>
      </c>
      <c r="J186" s="166" t="str">
        <f>IF(_penmei1_month_day!BO179="","",_penmei1_month_day!BO179)</f>
        <v/>
      </c>
      <c r="K186" s="167" t="str">
        <f>IF(_penmei1_month_day!BP179="","",_penmei1_month_day!BP179)</f>
        <v/>
      </c>
      <c r="L186" s="168" t="str">
        <f>IF(_penmei3_month_day!F179="","",_penmei3_month_day!F179)</f>
        <v/>
      </c>
      <c r="M186" s="166" t="str">
        <f>IF(_penmei3_month_day!A179="","",IF(_penmei3_month_day!A179=1,_penmei3_month_day!D179,_penmei3_month_day!E179))</f>
        <v/>
      </c>
      <c r="N186" s="166" t="str">
        <f>IF(_penmei3_month_day!A179="","",IF(_penmei3_month_day!A179=1,_penmei4_month_day!B179,_penmei5_month_day!B179))</f>
        <v/>
      </c>
      <c r="O186" s="166" t="str">
        <f>IF(_penmei3_month_day!A179="","",IF(_penmei3_month_day!A179=1,_penmei4_month_day!C179,_penmei5_month_day!C179))</f>
        <v/>
      </c>
      <c r="P186" s="169" t="str">
        <f>IF(_penmei1_month_day!BQ179="","",_penmei1_month_day!BQ179)</f>
        <v/>
      </c>
      <c r="Q186" s="197" t="str">
        <f>IF(_penmei12_month_day!A179="","",_penmei12_month_day!A179)</f>
        <v/>
      </c>
      <c r="R186" s="168" t="str">
        <f>IF(_penmei6_month_day!A179="","",_penmei6_month_day!A179)</f>
        <v/>
      </c>
      <c r="S186" s="198" t="str">
        <f>IF(_penmei2_month_day!G179="","",IF(_penmei2_month_day!G179=1,_penmei2_month_day!E179,_penmei2_month_day!F179))</f>
        <v/>
      </c>
      <c r="T186" s="197" t="str">
        <f>IF(_penmei3_month_day!A179="","",IF(_penmei10_month_day!G179=1,IF(_penmei10_month_day!C179="",_penmei10_month_day!F179,_penmei10_month_day!C179),IF(_penmei10_month_day!F179="",_penmei10_month_day!C179,_penmei10_month_day!F179)))</f>
        <v/>
      </c>
      <c r="U186" s="169" t="str">
        <f>IF(_penmei1_month_day!BR179="","",_penmei1_month_day!BR179)</f>
        <v/>
      </c>
      <c r="V186" s="169" t="str">
        <f>IF(_penmei3_month_day!A179="","",IF(_penmei3_month_day!A179=1,_penmei4_month_day!H179,_penmei5_month_day!H179))</f>
        <v/>
      </c>
      <c r="W186" s="199" t="str">
        <f>IF(_penmei3_month_day!A179="","",IF(_penmei3_month_day!A179=1,_penmei4_month_day!I179,_penmei5_month_day!I179))</f>
        <v/>
      </c>
      <c r="X186" s="200" t="str">
        <f>IF(_penmei11_month_day!A179="","",_penmei11_month_day!A179)</f>
        <v/>
      </c>
      <c r="Y186" s="221" t="str">
        <f>IF(_penmei11_month_day!B179="","",_penmei11_month_day!B179)</f>
        <v/>
      </c>
      <c r="Z186" s="222" t="str">
        <f>IF(_penmei11_month_day!C179="","",_penmei11_month_day!C179)</f>
        <v/>
      </c>
      <c r="AA186" s="223" t="str">
        <f>IF(_penmei11_month_day!D179="","",_penmei11_month_day!D179)</f>
        <v/>
      </c>
      <c r="AB186" s="222" t="str">
        <f>IF(_penmei11_month_day!E179="","",_penmei11_month_day!E179)</f>
        <v/>
      </c>
      <c r="AC186" s="224" t="str">
        <f>IF(_penmei11_month_day!F179="","",_penmei11_month_day!F179)</f>
        <v/>
      </c>
      <c r="AD186" s="222" t="str">
        <f>IF(_penmei11_month_day!G179="","",_penmei11_month_day!G179)</f>
        <v/>
      </c>
      <c r="AE186" s="225" t="str">
        <f>IF(_penmei11_month_day!H179="","",_penmei11_month_day!H179)</f>
        <v/>
      </c>
      <c r="AF186" s="226" t="str">
        <f>IF(_penmei11_month_day!I179="","",_penmei11_month_day!I179)</f>
        <v/>
      </c>
      <c r="AG186" s="225" t="str">
        <f>IF(_penmei11_month_day!J179="","",_penmei11_month_day!J179)</f>
        <v/>
      </c>
      <c r="AH186" s="226" t="str">
        <f>IF(_penmei11_month_day!K179="","",_penmei11_month_day!K179)</f>
        <v/>
      </c>
      <c r="AI186" s="225" t="str">
        <f>IF(_penmei11_month_day!L179="","",_penmei11_month_day!L179)</f>
        <v/>
      </c>
      <c r="AJ186" s="226" t="str">
        <f>IF(_penmei11_month_day!M179="","",_penmei11_month_day!M179)</f>
        <v/>
      </c>
      <c r="AK186" s="225" t="str">
        <f>IF(_penmei11_month_day!N179="","",_penmei11_month_day!N179)</f>
        <v/>
      </c>
      <c r="AL186" s="226" t="str">
        <f>IF(_penmei11_month_day!O179="","",_penmei11_month_day!O179)</f>
        <v/>
      </c>
      <c r="AM186" s="240" t="str">
        <f>IF(_penmei11_month_day!P179="","",_penmei11_month_day!P179)</f>
        <v/>
      </c>
      <c r="AN186" s="241"/>
      <c r="AO186" s="241"/>
    </row>
    <row r="187" ht="19.5" customHeight="1" spans="1:41">
      <c r="A187" s="126">
        <f t="shared" si="45"/>
        <v>43473</v>
      </c>
      <c r="B187" s="127">
        <f t="shared" si="35"/>
        <v>43473</v>
      </c>
      <c r="C187" s="128" t="str">
        <f t="shared" si="36"/>
        <v>白</v>
      </c>
      <c r="D187" s="128">
        <f t="shared" si="37"/>
        <v>8</v>
      </c>
      <c r="E187" s="129">
        <f t="shared" si="49"/>
        <v>2</v>
      </c>
      <c r="F187" s="130" t="str">
        <f t="shared" si="38"/>
        <v>乙班</v>
      </c>
      <c r="G187" s="128">
        <f t="shared" si="39"/>
        <v>10</v>
      </c>
      <c r="H187" s="131">
        <f t="shared" si="41"/>
        <v>0.0416666666666667</v>
      </c>
      <c r="I187" s="165">
        <f t="shared" si="42"/>
        <v>0.416666666666667</v>
      </c>
      <c r="J187" s="166" t="str">
        <f>IF(_penmei1_month_day!BO180="","",_penmei1_month_day!BO180)</f>
        <v/>
      </c>
      <c r="K187" s="167" t="str">
        <f>IF(_penmei1_month_day!BP180="","",_penmei1_month_day!BP180)</f>
        <v/>
      </c>
      <c r="L187" s="168" t="str">
        <f>IF(_penmei3_month_day!F180="","",_penmei3_month_day!F180)</f>
        <v/>
      </c>
      <c r="M187" s="166" t="str">
        <f>IF(_penmei3_month_day!A180="","",IF(_penmei3_month_day!A180=1,_penmei3_month_day!D180,_penmei3_month_day!E180))</f>
        <v/>
      </c>
      <c r="N187" s="166" t="str">
        <f>IF(_penmei3_month_day!A180="","",IF(_penmei3_month_day!A180=1,_penmei4_month_day!B180,_penmei5_month_day!B180))</f>
        <v/>
      </c>
      <c r="O187" s="166" t="str">
        <f>IF(_penmei3_month_day!A180="","",IF(_penmei3_month_day!A180=1,_penmei4_month_day!C180,_penmei5_month_day!C180))</f>
        <v/>
      </c>
      <c r="P187" s="169" t="str">
        <f>IF(_penmei1_month_day!BQ180="","",_penmei1_month_day!BQ180)</f>
        <v/>
      </c>
      <c r="Q187" s="197" t="str">
        <f>IF(_penmei12_month_day!A180="","",_penmei12_month_day!A180)</f>
        <v/>
      </c>
      <c r="R187" s="168" t="str">
        <f>IF(_penmei6_month_day!A180="","",_penmei6_month_day!A180)</f>
        <v/>
      </c>
      <c r="S187" s="198" t="str">
        <f>IF(_penmei2_month_day!G180="","",IF(_penmei2_month_day!G180=1,_penmei2_month_day!E180,_penmei2_month_day!F180))</f>
        <v/>
      </c>
      <c r="T187" s="197" t="str">
        <f>IF(_penmei3_month_day!A180="","",IF(_penmei10_month_day!G180=1,IF(_penmei10_month_day!C180="",_penmei10_month_day!F180,_penmei10_month_day!C180),IF(_penmei10_month_day!F180="",_penmei10_month_day!C180,_penmei10_month_day!F180)))</f>
        <v/>
      </c>
      <c r="U187" s="169" t="str">
        <f>IF(_penmei1_month_day!BR180="","",_penmei1_month_day!BR180)</f>
        <v/>
      </c>
      <c r="V187" s="169" t="str">
        <f>IF(_penmei3_month_day!A180="","",IF(_penmei3_month_day!A180=1,_penmei4_month_day!H180,_penmei5_month_day!H180))</f>
        <v/>
      </c>
      <c r="W187" s="199" t="str">
        <f>IF(_penmei3_month_day!A180="","",IF(_penmei3_month_day!A180=1,_penmei4_month_day!I180,_penmei5_month_day!I180))</f>
        <v/>
      </c>
      <c r="X187" s="200" t="str">
        <f>IF(_penmei11_month_day!A180="","",_penmei11_month_day!A180)</f>
        <v/>
      </c>
      <c r="Y187" s="221" t="str">
        <f>IF(_penmei11_month_day!B180="","",_penmei11_month_day!B180)</f>
        <v/>
      </c>
      <c r="Z187" s="222" t="str">
        <f>IF(_penmei11_month_day!C180="","",_penmei11_month_day!C180)</f>
        <v/>
      </c>
      <c r="AA187" s="223" t="str">
        <f>IF(_penmei11_month_day!D180="","",_penmei11_month_day!D180)</f>
        <v/>
      </c>
      <c r="AB187" s="222" t="str">
        <f>IF(_penmei11_month_day!E180="","",_penmei11_month_day!E180)</f>
        <v/>
      </c>
      <c r="AC187" s="224" t="str">
        <f>IF(_penmei11_month_day!F180="","",_penmei11_month_day!F180)</f>
        <v/>
      </c>
      <c r="AD187" s="222" t="str">
        <f>IF(_penmei11_month_day!G180="","",_penmei11_month_day!G180)</f>
        <v/>
      </c>
      <c r="AE187" s="225" t="str">
        <f>IF(_penmei11_month_day!H180="","",_penmei11_month_day!H180)</f>
        <v/>
      </c>
      <c r="AF187" s="226" t="str">
        <f>IF(_penmei11_month_day!I180="","",_penmei11_month_day!I180)</f>
        <v/>
      </c>
      <c r="AG187" s="225" t="str">
        <f>IF(_penmei11_month_day!J180="","",_penmei11_month_day!J180)</f>
        <v/>
      </c>
      <c r="AH187" s="226" t="str">
        <f>IF(_penmei11_month_day!K180="","",_penmei11_month_day!K180)</f>
        <v/>
      </c>
      <c r="AI187" s="225" t="str">
        <f>IF(_penmei11_month_day!L180="","",_penmei11_month_day!L180)</f>
        <v/>
      </c>
      <c r="AJ187" s="226" t="str">
        <f>IF(_penmei11_month_day!M180="","",_penmei11_month_day!M180)</f>
        <v/>
      </c>
      <c r="AK187" s="225" t="str">
        <f>IF(_penmei11_month_day!N180="","",_penmei11_month_day!N180)</f>
        <v/>
      </c>
      <c r="AL187" s="226" t="str">
        <f>IF(_penmei11_month_day!O180="","",_penmei11_month_day!O180)</f>
        <v/>
      </c>
      <c r="AM187" s="240" t="str">
        <f>IF(_penmei11_month_day!P180="","",_penmei11_month_day!P180)</f>
        <v/>
      </c>
      <c r="AN187" s="241"/>
      <c r="AO187" s="241"/>
    </row>
    <row r="188" ht="19.5" customHeight="1" spans="1:41">
      <c r="A188" s="126">
        <f t="shared" si="45"/>
        <v>43473</v>
      </c>
      <c r="B188" s="127">
        <f t="shared" si="35"/>
        <v>43473</v>
      </c>
      <c r="C188" s="128" t="str">
        <f t="shared" si="36"/>
        <v>白</v>
      </c>
      <c r="D188" s="128">
        <f t="shared" si="37"/>
        <v>8</v>
      </c>
      <c r="E188" s="129">
        <f t="shared" si="49"/>
        <v>2</v>
      </c>
      <c r="F188" s="130" t="str">
        <f t="shared" si="38"/>
        <v>乙班</v>
      </c>
      <c r="G188" s="128">
        <f t="shared" si="39"/>
        <v>11</v>
      </c>
      <c r="H188" s="131">
        <f t="shared" si="41"/>
        <v>0.0416666666666667</v>
      </c>
      <c r="I188" s="165">
        <f t="shared" si="42"/>
        <v>0.458333333333334</v>
      </c>
      <c r="J188" s="166" t="str">
        <f>IF(_penmei1_month_day!BO181="","",_penmei1_month_day!BO181)</f>
        <v/>
      </c>
      <c r="K188" s="167" t="str">
        <f>IF(_penmei1_month_day!BP181="","",_penmei1_month_day!BP181)</f>
        <v/>
      </c>
      <c r="L188" s="168" t="str">
        <f>IF(_penmei3_month_day!F181="","",_penmei3_month_day!F181)</f>
        <v/>
      </c>
      <c r="M188" s="166" t="str">
        <f>IF(_penmei3_month_day!A181="","",IF(_penmei3_month_day!A181=1,_penmei3_month_day!D181,_penmei3_month_day!E181))</f>
        <v/>
      </c>
      <c r="N188" s="166" t="str">
        <f>IF(_penmei3_month_day!A181="","",IF(_penmei3_month_day!A181=1,_penmei4_month_day!B181,_penmei5_month_day!B181))</f>
        <v/>
      </c>
      <c r="O188" s="166" t="str">
        <f>IF(_penmei3_month_day!A181="","",IF(_penmei3_month_day!A181=1,_penmei4_month_day!C181,_penmei5_month_day!C181))</f>
        <v/>
      </c>
      <c r="P188" s="169" t="str">
        <f>IF(_penmei1_month_day!BQ181="","",_penmei1_month_day!BQ181)</f>
        <v/>
      </c>
      <c r="Q188" s="197" t="str">
        <f>IF(_penmei12_month_day!A181="","",_penmei12_month_day!A181)</f>
        <v/>
      </c>
      <c r="R188" s="168" t="str">
        <f>IF(_penmei6_month_day!A181="","",_penmei6_month_day!A181)</f>
        <v/>
      </c>
      <c r="S188" s="198" t="str">
        <f>IF(_penmei2_month_day!G181="","",IF(_penmei2_month_day!G181=1,_penmei2_month_day!E181,_penmei2_month_day!F181))</f>
        <v/>
      </c>
      <c r="T188" s="197" t="str">
        <f>IF(_penmei3_month_day!A181="","",IF(_penmei10_month_day!G181=1,IF(_penmei10_month_day!C181="",_penmei10_month_day!F181,_penmei10_month_day!C181),IF(_penmei10_month_day!F181="",_penmei10_month_day!C181,_penmei10_month_day!F181)))</f>
        <v/>
      </c>
      <c r="U188" s="169" t="str">
        <f>IF(_penmei1_month_day!BR181="","",_penmei1_month_day!BR181)</f>
        <v/>
      </c>
      <c r="V188" s="169" t="str">
        <f>IF(_penmei3_month_day!A181="","",IF(_penmei3_month_day!A181=1,_penmei4_month_day!H181,_penmei5_month_day!H181))</f>
        <v/>
      </c>
      <c r="W188" s="199" t="str">
        <f>IF(_penmei3_month_day!A181="","",IF(_penmei3_month_day!A181=1,_penmei4_month_day!I181,_penmei5_month_day!I181))</f>
        <v/>
      </c>
      <c r="X188" s="200" t="str">
        <f>IF(_penmei11_month_day!A181="","",_penmei11_month_day!A181)</f>
        <v/>
      </c>
      <c r="Y188" s="221" t="str">
        <f>IF(_penmei11_month_day!B181="","",_penmei11_month_day!B181)</f>
        <v/>
      </c>
      <c r="Z188" s="222" t="str">
        <f>IF(_penmei11_month_day!C181="","",_penmei11_month_day!C181)</f>
        <v/>
      </c>
      <c r="AA188" s="223" t="str">
        <f>IF(_penmei11_month_day!D181="","",_penmei11_month_day!D181)</f>
        <v/>
      </c>
      <c r="AB188" s="222" t="str">
        <f>IF(_penmei11_month_day!E181="","",_penmei11_month_day!E181)</f>
        <v/>
      </c>
      <c r="AC188" s="224" t="str">
        <f>IF(_penmei11_month_day!F181="","",_penmei11_month_day!F181)</f>
        <v/>
      </c>
      <c r="AD188" s="222" t="str">
        <f>IF(_penmei11_month_day!G181="","",_penmei11_month_day!G181)</f>
        <v/>
      </c>
      <c r="AE188" s="225" t="str">
        <f>IF(_penmei11_month_day!H181="","",_penmei11_month_day!H181)</f>
        <v/>
      </c>
      <c r="AF188" s="226" t="str">
        <f>IF(_penmei11_month_day!I181="","",_penmei11_month_day!I181)</f>
        <v/>
      </c>
      <c r="AG188" s="225" t="str">
        <f>IF(_penmei11_month_day!J181="","",_penmei11_month_day!J181)</f>
        <v/>
      </c>
      <c r="AH188" s="226" t="str">
        <f>IF(_penmei11_month_day!K181="","",_penmei11_month_day!K181)</f>
        <v/>
      </c>
      <c r="AI188" s="225" t="str">
        <f>IF(_penmei11_month_day!L181="","",_penmei11_month_day!L181)</f>
        <v/>
      </c>
      <c r="AJ188" s="226" t="str">
        <f>IF(_penmei11_month_day!M181="","",_penmei11_month_day!M181)</f>
        <v/>
      </c>
      <c r="AK188" s="225" t="str">
        <f>IF(_penmei11_month_day!N181="","",_penmei11_month_day!N181)</f>
        <v/>
      </c>
      <c r="AL188" s="226" t="str">
        <f>IF(_penmei11_month_day!O181="","",_penmei11_month_day!O181)</f>
        <v/>
      </c>
      <c r="AM188" s="240" t="str">
        <f>IF(_penmei11_month_day!P181="","",_penmei11_month_day!P181)</f>
        <v/>
      </c>
      <c r="AN188" s="241"/>
      <c r="AO188" s="241"/>
    </row>
    <row r="189" ht="19.5" customHeight="1" spans="1:41">
      <c r="A189" s="126">
        <f t="shared" si="45"/>
        <v>43473</v>
      </c>
      <c r="B189" s="127">
        <f t="shared" si="35"/>
        <v>43473</v>
      </c>
      <c r="C189" s="128" t="str">
        <f t="shared" si="36"/>
        <v>白</v>
      </c>
      <c r="D189" s="128">
        <f t="shared" si="37"/>
        <v>8</v>
      </c>
      <c r="E189" s="129">
        <f t="shared" si="49"/>
        <v>2</v>
      </c>
      <c r="F189" s="130" t="str">
        <f t="shared" si="38"/>
        <v>乙班</v>
      </c>
      <c r="G189" s="128">
        <f t="shared" si="39"/>
        <v>12</v>
      </c>
      <c r="H189" s="131">
        <f t="shared" si="41"/>
        <v>0.0416666666666667</v>
      </c>
      <c r="I189" s="165">
        <f t="shared" si="42"/>
        <v>0.5</v>
      </c>
      <c r="J189" s="166" t="str">
        <f>IF(_penmei1_month_day!BO182="","",_penmei1_month_day!BO182)</f>
        <v/>
      </c>
      <c r="K189" s="167" t="str">
        <f>IF(_penmei1_month_day!BP182="","",_penmei1_month_day!BP182)</f>
        <v/>
      </c>
      <c r="L189" s="168" t="str">
        <f>IF(_penmei3_month_day!F182="","",_penmei3_month_day!F182)</f>
        <v/>
      </c>
      <c r="M189" s="166" t="str">
        <f>IF(_penmei3_month_day!A182="","",IF(_penmei3_month_day!A182=1,_penmei3_month_day!D182,_penmei3_month_day!E182))</f>
        <v/>
      </c>
      <c r="N189" s="166" t="str">
        <f>IF(_penmei3_month_day!A182="","",IF(_penmei3_month_day!A182=1,_penmei4_month_day!B182,_penmei5_month_day!B182))</f>
        <v/>
      </c>
      <c r="O189" s="166" t="str">
        <f>IF(_penmei3_month_day!A182="","",IF(_penmei3_month_day!A182=1,_penmei4_month_day!C182,_penmei5_month_day!C182))</f>
        <v/>
      </c>
      <c r="P189" s="169" t="str">
        <f>IF(_penmei1_month_day!BQ182="","",_penmei1_month_day!BQ182)</f>
        <v/>
      </c>
      <c r="Q189" s="197" t="str">
        <f>IF(_penmei12_month_day!A182="","",_penmei12_month_day!A182)</f>
        <v/>
      </c>
      <c r="R189" s="168" t="str">
        <f>IF(_penmei6_month_day!A182="","",_penmei6_month_day!A182)</f>
        <v/>
      </c>
      <c r="S189" s="198" t="str">
        <f>IF(_penmei2_month_day!G182="","",IF(_penmei2_month_day!G182=1,_penmei2_month_day!E182,_penmei2_month_day!F182))</f>
        <v/>
      </c>
      <c r="T189" s="197" t="str">
        <f>IF(_penmei3_month_day!A182="","",IF(_penmei10_month_day!G182=1,IF(_penmei10_month_day!C182="",_penmei10_month_day!F182,_penmei10_month_day!C182),IF(_penmei10_month_day!F182="",_penmei10_month_day!C182,_penmei10_month_day!F182)))</f>
        <v/>
      </c>
      <c r="U189" s="169" t="str">
        <f>IF(_penmei1_month_day!BR182="","",_penmei1_month_day!BR182)</f>
        <v/>
      </c>
      <c r="V189" s="169" t="str">
        <f>IF(_penmei3_month_day!A182="","",IF(_penmei3_month_day!A182=1,_penmei4_month_day!H182,_penmei5_month_day!H182))</f>
        <v/>
      </c>
      <c r="W189" s="199" t="str">
        <f>IF(_penmei3_month_day!A182="","",IF(_penmei3_month_day!A182=1,_penmei4_month_day!I182,_penmei5_month_day!I182))</f>
        <v/>
      </c>
      <c r="X189" s="200" t="str">
        <f>IF(_penmei11_month_day!A182="","",_penmei11_month_day!A182)</f>
        <v/>
      </c>
      <c r="Y189" s="221" t="str">
        <f>IF(_penmei11_month_day!B182="","",_penmei11_month_day!B182)</f>
        <v/>
      </c>
      <c r="Z189" s="222" t="str">
        <f>IF(_penmei11_month_day!C182="","",_penmei11_month_day!C182)</f>
        <v/>
      </c>
      <c r="AA189" s="223" t="str">
        <f>IF(_penmei11_month_day!D182="","",_penmei11_month_day!D182)</f>
        <v/>
      </c>
      <c r="AB189" s="222" t="str">
        <f>IF(_penmei11_month_day!E182="","",_penmei11_month_day!E182)</f>
        <v/>
      </c>
      <c r="AC189" s="224" t="str">
        <f>IF(_penmei11_month_day!F182="","",_penmei11_month_day!F182)</f>
        <v/>
      </c>
      <c r="AD189" s="222" t="str">
        <f>IF(_penmei11_month_day!G182="","",_penmei11_month_day!G182)</f>
        <v/>
      </c>
      <c r="AE189" s="225" t="str">
        <f>IF(_penmei11_month_day!H182="","",_penmei11_month_day!H182)</f>
        <v/>
      </c>
      <c r="AF189" s="226" t="str">
        <f>IF(_penmei11_month_day!I182="","",_penmei11_month_day!I182)</f>
        <v/>
      </c>
      <c r="AG189" s="225" t="str">
        <f>IF(_penmei11_month_day!J182="","",_penmei11_month_day!J182)</f>
        <v/>
      </c>
      <c r="AH189" s="226" t="str">
        <f>IF(_penmei11_month_day!K182="","",_penmei11_month_day!K182)</f>
        <v/>
      </c>
      <c r="AI189" s="225" t="str">
        <f>IF(_penmei11_month_day!L182="","",_penmei11_month_day!L182)</f>
        <v/>
      </c>
      <c r="AJ189" s="226" t="str">
        <f>IF(_penmei11_month_day!M182="","",_penmei11_month_day!M182)</f>
        <v/>
      </c>
      <c r="AK189" s="225" t="str">
        <f>IF(_penmei11_month_day!N182="","",_penmei11_month_day!N182)</f>
        <v/>
      </c>
      <c r="AL189" s="226" t="str">
        <f>IF(_penmei11_month_day!O182="","",_penmei11_month_day!O182)</f>
        <v/>
      </c>
      <c r="AM189" s="240" t="str">
        <f>IF(_penmei11_month_day!P182="","",_penmei11_month_day!P182)</f>
        <v/>
      </c>
      <c r="AN189" s="241"/>
      <c r="AO189" s="241"/>
    </row>
    <row r="190" ht="19.5" customHeight="1" spans="1:41">
      <c r="A190" s="126">
        <f t="shared" si="45"/>
        <v>43473</v>
      </c>
      <c r="B190" s="127">
        <f t="shared" si="35"/>
        <v>43473</v>
      </c>
      <c r="C190" s="128" t="str">
        <f t="shared" si="36"/>
        <v>白</v>
      </c>
      <c r="D190" s="128">
        <f t="shared" si="37"/>
        <v>8</v>
      </c>
      <c r="E190" s="129">
        <f t="shared" si="49"/>
        <v>2</v>
      </c>
      <c r="F190" s="130" t="str">
        <f t="shared" si="38"/>
        <v>乙班</v>
      </c>
      <c r="G190" s="128">
        <f t="shared" si="39"/>
        <v>13</v>
      </c>
      <c r="H190" s="131">
        <f t="shared" si="41"/>
        <v>0.0416666666666667</v>
      </c>
      <c r="I190" s="165">
        <f t="shared" si="42"/>
        <v>0.541666666666667</v>
      </c>
      <c r="J190" s="166" t="str">
        <f>IF(_penmei1_month_day!BO183="","",_penmei1_month_day!BO183)</f>
        <v/>
      </c>
      <c r="K190" s="167" t="str">
        <f>IF(_penmei1_month_day!BP183="","",_penmei1_month_day!BP183)</f>
        <v/>
      </c>
      <c r="L190" s="168" t="str">
        <f>IF(_penmei3_month_day!F183="","",_penmei3_month_day!F183)</f>
        <v/>
      </c>
      <c r="M190" s="166" t="str">
        <f>IF(_penmei3_month_day!A183="","",IF(_penmei3_month_day!A183=1,_penmei3_month_day!D183,_penmei3_month_day!E183))</f>
        <v/>
      </c>
      <c r="N190" s="166" t="str">
        <f>IF(_penmei3_month_day!A183="","",IF(_penmei3_month_day!A183=1,_penmei4_month_day!B183,_penmei5_month_day!B183))</f>
        <v/>
      </c>
      <c r="O190" s="166" t="str">
        <f>IF(_penmei3_month_day!A183="","",IF(_penmei3_month_day!A183=1,_penmei4_month_day!C183,_penmei5_month_day!C183))</f>
        <v/>
      </c>
      <c r="P190" s="169" t="str">
        <f>IF(_penmei1_month_day!BQ183="","",_penmei1_month_day!BQ183)</f>
        <v/>
      </c>
      <c r="Q190" s="197" t="str">
        <f>IF(_penmei12_month_day!A183="","",_penmei12_month_day!A183)</f>
        <v/>
      </c>
      <c r="R190" s="168" t="str">
        <f>IF(_penmei6_month_day!A183="","",_penmei6_month_day!A183)</f>
        <v/>
      </c>
      <c r="S190" s="198" t="str">
        <f>IF(_penmei2_month_day!G183="","",IF(_penmei2_month_day!G183=1,_penmei2_month_day!E183,_penmei2_month_day!F183))</f>
        <v/>
      </c>
      <c r="T190" s="197" t="str">
        <f>IF(_penmei3_month_day!A183="","",IF(_penmei10_month_day!G183=1,IF(_penmei10_month_day!C183="",_penmei10_month_day!F183,_penmei10_month_day!C183),IF(_penmei10_month_day!F183="",_penmei10_month_day!C183,_penmei10_month_day!F183)))</f>
        <v/>
      </c>
      <c r="U190" s="169" t="str">
        <f>IF(_penmei1_month_day!BR183="","",_penmei1_month_day!BR183)</f>
        <v/>
      </c>
      <c r="V190" s="169" t="str">
        <f>IF(_penmei3_month_day!A183="","",IF(_penmei3_month_day!A183=1,_penmei4_month_day!H183,_penmei5_month_day!H183))</f>
        <v/>
      </c>
      <c r="W190" s="199" t="str">
        <f>IF(_penmei3_month_day!A183="","",IF(_penmei3_month_day!A183=1,_penmei4_month_day!I183,_penmei5_month_day!I183))</f>
        <v/>
      </c>
      <c r="X190" s="200" t="str">
        <f>IF(_penmei11_month_day!A183="","",_penmei11_month_day!A183)</f>
        <v/>
      </c>
      <c r="Y190" s="221" t="str">
        <f>IF(_penmei11_month_day!B183="","",_penmei11_month_day!B183)</f>
        <v/>
      </c>
      <c r="Z190" s="222" t="str">
        <f>IF(_penmei11_month_day!C183="","",_penmei11_month_day!C183)</f>
        <v/>
      </c>
      <c r="AA190" s="223" t="str">
        <f>IF(_penmei11_month_day!D183="","",_penmei11_month_day!D183)</f>
        <v/>
      </c>
      <c r="AB190" s="222" t="str">
        <f>IF(_penmei11_month_day!E183="","",_penmei11_month_day!E183)</f>
        <v/>
      </c>
      <c r="AC190" s="224" t="str">
        <f>IF(_penmei11_month_day!F183="","",_penmei11_month_day!F183)</f>
        <v/>
      </c>
      <c r="AD190" s="222" t="str">
        <f>IF(_penmei11_month_day!G183="","",_penmei11_month_day!G183)</f>
        <v/>
      </c>
      <c r="AE190" s="225" t="str">
        <f>IF(_penmei11_month_day!H183="","",_penmei11_month_day!H183)</f>
        <v/>
      </c>
      <c r="AF190" s="226" t="str">
        <f>IF(_penmei11_month_day!I183="","",_penmei11_month_day!I183)</f>
        <v/>
      </c>
      <c r="AG190" s="225" t="str">
        <f>IF(_penmei11_month_day!J183="","",_penmei11_month_day!J183)</f>
        <v/>
      </c>
      <c r="AH190" s="226" t="str">
        <f>IF(_penmei11_month_day!K183="","",_penmei11_month_day!K183)</f>
        <v/>
      </c>
      <c r="AI190" s="225" t="str">
        <f>IF(_penmei11_month_day!L183="","",_penmei11_month_day!L183)</f>
        <v/>
      </c>
      <c r="AJ190" s="226" t="str">
        <f>IF(_penmei11_month_day!M183="","",_penmei11_month_day!M183)</f>
        <v/>
      </c>
      <c r="AK190" s="225" t="str">
        <f>IF(_penmei11_month_day!N183="","",_penmei11_month_day!N183)</f>
        <v/>
      </c>
      <c r="AL190" s="226" t="str">
        <f>IF(_penmei11_month_day!O183="","",_penmei11_month_day!O183)</f>
        <v/>
      </c>
      <c r="AM190" s="240" t="str">
        <f>IF(_penmei11_month_day!P183="","",_penmei11_month_day!P183)</f>
        <v/>
      </c>
      <c r="AN190" s="241"/>
      <c r="AO190" s="241"/>
    </row>
    <row r="191" ht="19.5" customHeight="1" spans="1:41">
      <c r="A191" s="126">
        <f t="shared" si="45"/>
        <v>43473</v>
      </c>
      <c r="B191" s="127">
        <f t="shared" si="35"/>
        <v>43473</v>
      </c>
      <c r="C191" s="128" t="str">
        <f t="shared" si="36"/>
        <v>白</v>
      </c>
      <c r="D191" s="128">
        <f t="shared" si="37"/>
        <v>8</v>
      </c>
      <c r="E191" s="129">
        <f t="shared" si="49"/>
        <v>2</v>
      </c>
      <c r="F191" s="130" t="str">
        <f t="shared" si="38"/>
        <v>乙班</v>
      </c>
      <c r="G191" s="128">
        <f t="shared" si="39"/>
        <v>14</v>
      </c>
      <c r="H191" s="131">
        <f t="shared" si="41"/>
        <v>0.0416666666666667</v>
      </c>
      <c r="I191" s="165">
        <f t="shared" si="42"/>
        <v>0.583333333333334</v>
      </c>
      <c r="J191" s="166" t="str">
        <f>IF(_penmei1_month_day!BO184="","",_penmei1_month_day!BO184)</f>
        <v/>
      </c>
      <c r="K191" s="167" t="str">
        <f>IF(_penmei1_month_day!BP184="","",_penmei1_month_day!BP184)</f>
        <v/>
      </c>
      <c r="L191" s="168" t="str">
        <f>IF(_penmei3_month_day!F184="","",_penmei3_month_day!F184)</f>
        <v/>
      </c>
      <c r="M191" s="166" t="str">
        <f>IF(_penmei3_month_day!A184="","",IF(_penmei3_month_day!A184=1,_penmei3_month_day!D184,_penmei3_month_day!E184))</f>
        <v/>
      </c>
      <c r="N191" s="166" t="str">
        <f>IF(_penmei3_month_day!A184="","",IF(_penmei3_month_day!A184=1,_penmei4_month_day!B184,_penmei5_month_day!B184))</f>
        <v/>
      </c>
      <c r="O191" s="166" t="str">
        <f>IF(_penmei3_month_day!A184="","",IF(_penmei3_month_day!A184=1,_penmei4_month_day!C184,_penmei5_month_day!C184))</f>
        <v/>
      </c>
      <c r="P191" s="169" t="str">
        <f>IF(_penmei1_month_day!BQ184="","",_penmei1_month_day!BQ184)</f>
        <v/>
      </c>
      <c r="Q191" s="197" t="str">
        <f>IF(_penmei12_month_day!A184="","",_penmei12_month_day!A184)</f>
        <v/>
      </c>
      <c r="R191" s="168" t="str">
        <f>IF(_penmei6_month_day!A184="","",_penmei6_month_day!A184)</f>
        <v/>
      </c>
      <c r="S191" s="198" t="str">
        <f>IF(_penmei2_month_day!G184="","",IF(_penmei2_month_day!G184=1,_penmei2_month_day!E184,_penmei2_month_day!F184))</f>
        <v/>
      </c>
      <c r="T191" s="197" t="str">
        <f>IF(_penmei3_month_day!A184="","",IF(_penmei10_month_day!G184=1,IF(_penmei10_month_day!C184="",_penmei10_month_day!F184,_penmei10_month_day!C184),IF(_penmei10_month_day!F184="",_penmei10_month_day!C184,_penmei10_month_day!F184)))</f>
        <v/>
      </c>
      <c r="U191" s="169" t="str">
        <f>IF(_penmei1_month_day!BR184="","",_penmei1_month_day!BR184)</f>
        <v/>
      </c>
      <c r="V191" s="169" t="str">
        <f>IF(_penmei3_month_day!A184="","",IF(_penmei3_month_day!A184=1,_penmei4_month_day!H184,_penmei5_month_day!H184))</f>
        <v/>
      </c>
      <c r="W191" s="199" t="str">
        <f>IF(_penmei3_month_day!A184="","",IF(_penmei3_month_day!A184=1,_penmei4_month_day!I184,_penmei5_month_day!I184))</f>
        <v/>
      </c>
      <c r="X191" s="200" t="str">
        <f>IF(_penmei11_month_day!A184="","",_penmei11_month_day!A184)</f>
        <v/>
      </c>
      <c r="Y191" s="221" t="str">
        <f>IF(_penmei11_month_day!B184="","",_penmei11_month_day!B184)</f>
        <v/>
      </c>
      <c r="Z191" s="222" t="str">
        <f>IF(_penmei11_month_day!C184="","",_penmei11_month_day!C184)</f>
        <v/>
      </c>
      <c r="AA191" s="223" t="str">
        <f>IF(_penmei11_month_day!D184="","",_penmei11_month_day!D184)</f>
        <v/>
      </c>
      <c r="AB191" s="222" t="str">
        <f>IF(_penmei11_month_day!E184="","",_penmei11_month_day!E184)</f>
        <v/>
      </c>
      <c r="AC191" s="224" t="str">
        <f>IF(_penmei11_month_day!F184="","",_penmei11_month_day!F184)</f>
        <v/>
      </c>
      <c r="AD191" s="222" t="str">
        <f>IF(_penmei11_month_day!G184="","",_penmei11_month_day!G184)</f>
        <v/>
      </c>
      <c r="AE191" s="225" t="str">
        <f>IF(_penmei11_month_day!H184="","",_penmei11_month_day!H184)</f>
        <v/>
      </c>
      <c r="AF191" s="226" t="str">
        <f>IF(_penmei11_month_day!I184="","",_penmei11_month_day!I184)</f>
        <v/>
      </c>
      <c r="AG191" s="225" t="str">
        <f>IF(_penmei11_month_day!J184="","",_penmei11_month_day!J184)</f>
        <v/>
      </c>
      <c r="AH191" s="226" t="str">
        <f>IF(_penmei11_month_day!K184="","",_penmei11_month_day!K184)</f>
        <v/>
      </c>
      <c r="AI191" s="225" t="str">
        <f>IF(_penmei11_month_day!L184="","",_penmei11_month_day!L184)</f>
        <v/>
      </c>
      <c r="AJ191" s="226" t="str">
        <f>IF(_penmei11_month_day!M184="","",_penmei11_month_day!M184)</f>
        <v/>
      </c>
      <c r="AK191" s="225" t="str">
        <f>IF(_penmei11_month_day!N184="","",_penmei11_month_day!N184)</f>
        <v/>
      </c>
      <c r="AL191" s="226" t="str">
        <f>IF(_penmei11_month_day!O184="","",_penmei11_month_day!O184)</f>
        <v/>
      </c>
      <c r="AM191" s="240" t="str">
        <f>IF(_penmei11_month_day!P184="","",_penmei11_month_day!P184)</f>
        <v/>
      </c>
      <c r="AN191" s="241"/>
      <c r="AO191" s="241"/>
    </row>
    <row r="192" ht="19.5" customHeight="1" spans="1:41">
      <c r="A192" s="132">
        <f t="shared" si="45"/>
        <v>43473</v>
      </c>
      <c r="B192" s="133">
        <f t="shared" si="35"/>
        <v>43473</v>
      </c>
      <c r="C192" s="134" t="str">
        <f t="shared" si="36"/>
        <v>白</v>
      </c>
      <c r="D192" s="134">
        <f t="shared" si="37"/>
        <v>8</v>
      </c>
      <c r="E192" s="135">
        <f t="shared" si="49"/>
        <v>2</v>
      </c>
      <c r="F192" s="136" t="str">
        <f t="shared" si="38"/>
        <v>乙班</v>
      </c>
      <c r="G192" s="134">
        <f t="shared" si="39"/>
        <v>15</v>
      </c>
      <c r="H192" s="137">
        <f t="shared" si="41"/>
        <v>0.0416666666666667</v>
      </c>
      <c r="I192" s="170">
        <f t="shared" si="42"/>
        <v>0.625000000000001</v>
      </c>
      <c r="J192" s="171" t="str">
        <f>IF(_penmei1_month_day!BO185="","",_penmei1_month_day!BO185)</f>
        <v/>
      </c>
      <c r="K192" s="172" t="str">
        <f>IF(_penmei1_month_day!BP185="","",_penmei1_month_day!BP185)</f>
        <v/>
      </c>
      <c r="L192" s="173" t="str">
        <f>IF(_penmei3_month_day!F185="","",_penmei3_month_day!F185)</f>
        <v/>
      </c>
      <c r="M192" s="171" t="str">
        <f>IF(_penmei3_month_day!A185="","",IF(_penmei3_month_day!A185=1,_penmei3_month_day!D185,_penmei3_month_day!E185))</f>
        <v/>
      </c>
      <c r="N192" s="171" t="str">
        <f>IF(_penmei3_month_day!A185="","",IF(_penmei3_month_day!A185=1,_penmei4_month_day!B185,_penmei5_month_day!B185))</f>
        <v/>
      </c>
      <c r="O192" s="171" t="str">
        <f>IF(_penmei3_month_day!A185="","",IF(_penmei3_month_day!A185=1,_penmei4_month_day!C185,_penmei5_month_day!C185))</f>
        <v/>
      </c>
      <c r="P192" s="174" t="str">
        <f>IF(_penmei1_month_day!BQ185="","",_penmei1_month_day!BQ185)</f>
        <v/>
      </c>
      <c r="Q192" s="201" t="str">
        <f>IF(_penmei12_month_day!A185="","",_penmei12_month_day!A185)</f>
        <v/>
      </c>
      <c r="R192" s="173" t="str">
        <f>IF(_penmei6_month_day!A185="","",_penmei6_month_day!A185)</f>
        <v/>
      </c>
      <c r="S192" s="202" t="str">
        <f>IF(_penmei2_month_day!G185="","",IF(_penmei2_month_day!G185=1,_penmei2_month_day!E185,_penmei2_month_day!F185))</f>
        <v/>
      </c>
      <c r="T192" s="201" t="str">
        <f>IF(_penmei3_month_day!A185="","",IF(_penmei10_month_day!G185=1,IF(_penmei10_month_day!C185="",_penmei10_month_day!F185,_penmei10_month_day!C185),IF(_penmei10_month_day!F185="",_penmei10_month_day!C185,_penmei10_month_day!F185)))</f>
        <v/>
      </c>
      <c r="U192" s="174" t="str">
        <f>IF(_penmei1_month_day!BR185="","",_penmei1_month_day!BR185)</f>
        <v/>
      </c>
      <c r="V192" s="174" t="str">
        <f>IF(_penmei3_month_day!A185="","",IF(_penmei3_month_day!A185=1,_penmei4_month_day!H185,_penmei5_month_day!H185))</f>
        <v/>
      </c>
      <c r="W192" s="203" t="str">
        <f>IF(_penmei3_month_day!A185="","",IF(_penmei3_month_day!A185=1,_penmei4_month_day!I185,_penmei5_month_day!I185))</f>
        <v/>
      </c>
      <c r="X192" s="204" t="str">
        <f>IF(_penmei11_month_day!A185="","",_penmei11_month_day!A185)</f>
        <v/>
      </c>
      <c r="Y192" s="227" t="str">
        <f>IF(_penmei11_month_day!B185="","",_penmei11_month_day!B185)</f>
        <v/>
      </c>
      <c r="Z192" s="228" t="str">
        <f>IF(_penmei11_month_day!C185="","",_penmei11_month_day!C185)</f>
        <v/>
      </c>
      <c r="AA192" s="229" t="str">
        <f>IF(_penmei11_month_day!D185="","",_penmei11_month_day!D185)</f>
        <v/>
      </c>
      <c r="AB192" s="228" t="str">
        <f>IF(_penmei11_month_day!E185="","",_penmei11_month_day!E185)</f>
        <v/>
      </c>
      <c r="AC192" s="230" t="str">
        <f>IF(_penmei11_month_day!F185="","",_penmei11_month_day!F185)</f>
        <v/>
      </c>
      <c r="AD192" s="228" t="str">
        <f>IF(_penmei11_month_day!G185="","",_penmei11_month_day!G185)</f>
        <v/>
      </c>
      <c r="AE192" s="231" t="str">
        <f>IF(_penmei11_month_day!H185="","",_penmei11_month_day!H185)</f>
        <v/>
      </c>
      <c r="AF192" s="232" t="str">
        <f>IF(_penmei11_month_day!I185="","",_penmei11_month_day!I185)</f>
        <v/>
      </c>
      <c r="AG192" s="231" t="str">
        <f>IF(_penmei11_month_day!J185="","",_penmei11_month_day!J185)</f>
        <v/>
      </c>
      <c r="AH192" s="232" t="str">
        <f>IF(_penmei11_month_day!K185="","",_penmei11_month_day!K185)</f>
        <v/>
      </c>
      <c r="AI192" s="231" t="str">
        <f>IF(_penmei11_month_day!L185="","",_penmei11_month_day!L185)</f>
        <v/>
      </c>
      <c r="AJ192" s="232" t="str">
        <f>IF(_penmei11_month_day!M185="","",_penmei11_month_day!M185)</f>
        <v/>
      </c>
      <c r="AK192" s="231" t="str">
        <f>IF(_penmei11_month_day!N185="","",_penmei11_month_day!N185)</f>
        <v/>
      </c>
      <c r="AL192" s="232" t="str">
        <f>IF(_penmei11_month_day!O185="","",_penmei11_month_day!O185)</f>
        <v/>
      </c>
      <c r="AM192" s="242" t="str">
        <f>IF(_penmei11_month_day!P185="","",_penmei11_month_day!P185)</f>
        <v/>
      </c>
      <c r="AN192" s="243" t="s">
        <v>83</v>
      </c>
      <c r="AO192" s="247" t="s">
        <v>85</v>
      </c>
    </row>
    <row r="193" ht="19.5" customHeight="1" spans="1:41">
      <c r="A193" s="120">
        <f t="shared" si="45"/>
        <v>43473</v>
      </c>
      <c r="B193" s="121">
        <f t="shared" si="35"/>
        <v>43473</v>
      </c>
      <c r="C193" s="122" t="str">
        <f t="shared" si="36"/>
        <v>中</v>
      </c>
      <c r="D193" s="122">
        <f t="shared" si="37"/>
        <v>8</v>
      </c>
      <c r="E193" s="123">
        <f>IF(AND(E185=4),1,IF(AND(E185&lt;4),(E185+1),))</f>
        <v>3</v>
      </c>
      <c r="F193" s="124" t="str">
        <f t="shared" si="38"/>
        <v>丙班</v>
      </c>
      <c r="G193" s="122">
        <f t="shared" si="39"/>
        <v>16</v>
      </c>
      <c r="H193" s="125">
        <f t="shared" si="41"/>
        <v>0.0416666666666667</v>
      </c>
      <c r="I193" s="160">
        <f t="shared" si="42"/>
        <v>0.666666666666667</v>
      </c>
      <c r="J193" s="161" t="str">
        <f>IF(_penmei1_month_day!BO186="","",_penmei1_month_day!BO186)</f>
        <v/>
      </c>
      <c r="K193" s="162" t="str">
        <f>IF(_penmei1_month_day!BP186="","",_penmei1_month_day!BP186)</f>
        <v/>
      </c>
      <c r="L193" s="163" t="str">
        <f>IF(_penmei3_month_day!F186="","",_penmei3_month_day!F186)</f>
        <v/>
      </c>
      <c r="M193" s="161" t="str">
        <f>IF(_penmei3_month_day!A186="","",IF(_penmei3_month_day!A186=1,_penmei3_month_day!D186,_penmei3_month_day!E186))</f>
        <v/>
      </c>
      <c r="N193" s="161" t="str">
        <f>IF(_penmei3_month_day!A186="","",IF(_penmei3_month_day!A186=1,_penmei4_month_day!B186,_penmei5_month_day!B186))</f>
        <v/>
      </c>
      <c r="O193" s="161" t="str">
        <f>IF(_penmei3_month_day!A186="","",IF(_penmei3_month_day!A186=1,_penmei4_month_day!C186,_penmei5_month_day!C186))</f>
        <v/>
      </c>
      <c r="P193" s="164" t="str">
        <f>IF(_penmei1_month_day!BQ186="","",_penmei1_month_day!BQ186)</f>
        <v/>
      </c>
      <c r="Q193" s="193" t="str">
        <f>IF(_penmei12_month_day!A186="","",_penmei12_month_day!A186)</f>
        <v/>
      </c>
      <c r="R193" s="163" t="str">
        <f>IF(_penmei6_month_day!A186="","",_penmei6_month_day!A186)</f>
        <v/>
      </c>
      <c r="S193" s="194" t="str">
        <f>IF(_penmei2_month_day!G186="","",IF(_penmei2_month_day!G186=1,_penmei2_month_day!E186,_penmei2_month_day!F186))</f>
        <v/>
      </c>
      <c r="T193" s="193" t="str">
        <f>IF(_penmei3_month_day!A186="","",IF(_penmei10_month_day!G186=1,IF(_penmei10_month_day!C186="",_penmei10_month_day!F186,_penmei10_month_day!C186),IF(_penmei10_month_day!F186="",_penmei10_month_day!C186,_penmei10_month_day!F186)))</f>
        <v/>
      </c>
      <c r="U193" s="164" t="str">
        <f>IF(_penmei1_month_day!BR186="","",_penmei1_month_day!BR186)</f>
        <v/>
      </c>
      <c r="V193" s="164" t="str">
        <f>IF(_penmei3_month_day!A186="","",IF(_penmei3_month_day!A186=1,_penmei4_month_day!H186,_penmei5_month_day!H186))</f>
        <v/>
      </c>
      <c r="W193" s="195" t="str">
        <f>IF(_penmei3_month_day!A186="","",IF(_penmei3_month_day!A186=1,_penmei4_month_day!I186,_penmei5_month_day!I186))</f>
        <v/>
      </c>
      <c r="X193" s="196" t="str">
        <f>IF(_penmei11_month_day!A186="","",_penmei11_month_day!A186)</f>
        <v/>
      </c>
      <c r="Y193" s="215" t="str">
        <f>IF(_penmei11_month_day!B186="","",_penmei11_month_day!B186)</f>
        <v/>
      </c>
      <c r="Z193" s="216" t="str">
        <f>IF(_penmei11_month_day!C186="","",_penmei11_month_day!C186)</f>
        <v/>
      </c>
      <c r="AA193" s="217" t="str">
        <f>IF(_penmei11_month_day!D186="","",_penmei11_month_day!D186)</f>
        <v/>
      </c>
      <c r="AB193" s="216" t="str">
        <f>IF(_penmei11_month_day!E186="","",_penmei11_month_day!E186)</f>
        <v/>
      </c>
      <c r="AC193" s="218" t="str">
        <f>IF(_penmei11_month_day!F186="","",_penmei11_month_day!F186)</f>
        <v/>
      </c>
      <c r="AD193" s="216" t="str">
        <f>IF(_penmei11_month_day!G186="","",_penmei11_month_day!G186)</f>
        <v/>
      </c>
      <c r="AE193" s="219" t="str">
        <f>IF(_penmei11_month_day!H186="","",_penmei11_month_day!H186)</f>
        <v/>
      </c>
      <c r="AF193" s="220" t="str">
        <f>IF(_penmei11_month_day!I186="","",_penmei11_month_day!I186)</f>
        <v/>
      </c>
      <c r="AG193" s="219" t="str">
        <f>IF(_penmei11_month_day!J186="","",_penmei11_month_day!J186)</f>
        <v/>
      </c>
      <c r="AH193" s="220" t="str">
        <f>IF(_penmei11_month_day!K186="","",_penmei11_month_day!K186)</f>
        <v/>
      </c>
      <c r="AI193" s="219" t="str">
        <f>IF(_penmei11_month_day!L186="","",_penmei11_month_day!L186)</f>
        <v/>
      </c>
      <c r="AJ193" s="220" t="str">
        <f>IF(_penmei11_month_day!M186="","",_penmei11_month_day!M186)</f>
        <v/>
      </c>
      <c r="AK193" s="219" t="str">
        <f>IF(_penmei11_month_day!N186="","",_penmei11_month_day!N186)</f>
        <v/>
      </c>
      <c r="AL193" s="220" t="str">
        <f>IF(_penmei11_month_day!O186="","",_penmei11_month_day!O186)</f>
        <v/>
      </c>
      <c r="AM193" s="238" t="str">
        <f>IF(_penmei11_month_day!P186="","",_penmei11_month_day!P186)</f>
        <v/>
      </c>
      <c r="AN193" s="239"/>
      <c r="AO193" s="239"/>
    </row>
    <row r="194" ht="19.5" customHeight="1" spans="1:41">
      <c r="A194" s="126">
        <f t="shared" si="45"/>
        <v>43473</v>
      </c>
      <c r="B194" s="127">
        <f t="shared" si="35"/>
        <v>43473</v>
      </c>
      <c r="C194" s="128" t="str">
        <f t="shared" si="36"/>
        <v>中</v>
      </c>
      <c r="D194" s="128">
        <f t="shared" si="37"/>
        <v>8</v>
      </c>
      <c r="E194" s="129">
        <f t="shared" ref="E194:E200" si="50">E193</f>
        <v>3</v>
      </c>
      <c r="F194" s="130" t="str">
        <f t="shared" si="38"/>
        <v>丙班</v>
      </c>
      <c r="G194" s="128">
        <f t="shared" si="39"/>
        <v>17</v>
      </c>
      <c r="H194" s="131">
        <f t="shared" si="41"/>
        <v>0.0416666666666667</v>
      </c>
      <c r="I194" s="165">
        <f t="shared" si="42"/>
        <v>0.708333333333334</v>
      </c>
      <c r="J194" s="166" t="str">
        <f>IF(_penmei1_month_day!BO187="","",_penmei1_month_day!BO187)</f>
        <v/>
      </c>
      <c r="K194" s="167" t="str">
        <f>IF(_penmei1_month_day!BP187="","",_penmei1_month_day!BP187)</f>
        <v/>
      </c>
      <c r="L194" s="168" t="str">
        <f>IF(_penmei3_month_day!F187="","",_penmei3_month_day!F187)</f>
        <v/>
      </c>
      <c r="M194" s="166" t="str">
        <f>IF(_penmei3_month_day!A187="","",IF(_penmei3_month_day!A187=1,_penmei3_month_day!D187,_penmei3_month_day!E187))</f>
        <v/>
      </c>
      <c r="N194" s="166" t="str">
        <f>IF(_penmei3_month_day!A187="","",IF(_penmei3_month_day!A187=1,_penmei4_month_day!B187,_penmei5_month_day!B187))</f>
        <v/>
      </c>
      <c r="O194" s="166" t="str">
        <f>IF(_penmei3_month_day!A187="","",IF(_penmei3_month_day!A187=1,_penmei4_month_day!C187,_penmei5_month_day!C187))</f>
        <v/>
      </c>
      <c r="P194" s="169" t="str">
        <f>IF(_penmei1_month_day!BQ187="","",_penmei1_month_day!BQ187)</f>
        <v/>
      </c>
      <c r="Q194" s="197" t="str">
        <f>IF(_penmei12_month_day!A187="","",_penmei12_month_day!A187)</f>
        <v/>
      </c>
      <c r="R194" s="168" t="str">
        <f>IF(_penmei6_month_day!A187="","",_penmei6_month_day!A187)</f>
        <v/>
      </c>
      <c r="S194" s="198" t="str">
        <f>IF(_penmei2_month_day!G187="","",IF(_penmei2_month_day!G187=1,_penmei2_month_day!E187,_penmei2_month_day!F187))</f>
        <v/>
      </c>
      <c r="T194" s="197" t="str">
        <f>IF(_penmei3_month_day!A187="","",IF(_penmei10_month_day!G187=1,IF(_penmei10_month_day!C187="",_penmei10_month_day!F187,_penmei10_month_day!C187),IF(_penmei10_month_day!F187="",_penmei10_month_day!C187,_penmei10_month_day!F187)))</f>
        <v/>
      </c>
      <c r="U194" s="169" t="str">
        <f>IF(_penmei1_month_day!BR187="","",_penmei1_month_day!BR187)</f>
        <v/>
      </c>
      <c r="V194" s="169" t="str">
        <f>IF(_penmei3_month_day!A187="","",IF(_penmei3_month_day!A187=1,_penmei4_month_day!H187,_penmei5_month_day!H187))</f>
        <v/>
      </c>
      <c r="W194" s="199" t="str">
        <f>IF(_penmei3_month_day!A187="","",IF(_penmei3_month_day!A187=1,_penmei4_month_day!I187,_penmei5_month_day!I187))</f>
        <v/>
      </c>
      <c r="X194" s="200" t="str">
        <f>IF(_penmei11_month_day!A187="","",_penmei11_month_day!A187)</f>
        <v/>
      </c>
      <c r="Y194" s="221" t="str">
        <f>IF(_penmei11_month_day!B187="","",_penmei11_month_day!B187)</f>
        <v/>
      </c>
      <c r="Z194" s="222" t="str">
        <f>IF(_penmei11_month_day!C187="","",_penmei11_month_day!C187)</f>
        <v/>
      </c>
      <c r="AA194" s="223" t="str">
        <f>IF(_penmei11_month_day!D187="","",_penmei11_month_day!D187)</f>
        <v/>
      </c>
      <c r="AB194" s="222" t="str">
        <f>IF(_penmei11_month_day!E187="","",_penmei11_month_day!E187)</f>
        <v/>
      </c>
      <c r="AC194" s="224" t="str">
        <f>IF(_penmei11_month_day!F187="","",_penmei11_month_day!F187)</f>
        <v/>
      </c>
      <c r="AD194" s="222" t="str">
        <f>IF(_penmei11_month_day!G187="","",_penmei11_month_day!G187)</f>
        <v/>
      </c>
      <c r="AE194" s="225" t="str">
        <f>IF(_penmei11_month_day!H187="","",_penmei11_month_day!H187)</f>
        <v/>
      </c>
      <c r="AF194" s="226" t="str">
        <f>IF(_penmei11_month_day!I187="","",_penmei11_month_day!I187)</f>
        <v/>
      </c>
      <c r="AG194" s="225" t="str">
        <f>IF(_penmei11_month_day!J187="","",_penmei11_month_day!J187)</f>
        <v/>
      </c>
      <c r="AH194" s="226" t="str">
        <f>IF(_penmei11_month_day!K187="","",_penmei11_month_day!K187)</f>
        <v/>
      </c>
      <c r="AI194" s="225" t="str">
        <f>IF(_penmei11_month_day!L187="","",_penmei11_month_day!L187)</f>
        <v/>
      </c>
      <c r="AJ194" s="226" t="str">
        <f>IF(_penmei11_month_day!M187="","",_penmei11_month_day!M187)</f>
        <v/>
      </c>
      <c r="AK194" s="225" t="str">
        <f>IF(_penmei11_month_day!N187="","",_penmei11_month_day!N187)</f>
        <v/>
      </c>
      <c r="AL194" s="226" t="str">
        <f>IF(_penmei11_month_day!O187="","",_penmei11_month_day!O187)</f>
        <v/>
      </c>
      <c r="AM194" s="240" t="str">
        <f>IF(_penmei11_month_day!P187="","",_penmei11_month_day!P187)</f>
        <v/>
      </c>
      <c r="AN194" s="241"/>
      <c r="AO194" s="241"/>
    </row>
    <row r="195" ht="19.5" customHeight="1" spans="1:41">
      <c r="A195" s="126">
        <f t="shared" si="45"/>
        <v>43473</v>
      </c>
      <c r="B195" s="127">
        <f t="shared" si="35"/>
        <v>43473</v>
      </c>
      <c r="C195" s="128" t="str">
        <f t="shared" si="36"/>
        <v>中</v>
      </c>
      <c r="D195" s="128">
        <f t="shared" si="37"/>
        <v>8</v>
      </c>
      <c r="E195" s="129">
        <f t="shared" si="50"/>
        <v>3</v>
      </c>
      <c r="F195" s="130" t="str">
        <f t="shared" si="38"/>
        <v>丙班</v>
      </c>
      <c r="G195" s="128">
        <f t="shared" si="39"/>
        <v>18</v>
      </c>
      <c r="H195" s="131">
        <f t="shared" si="41"/>
        <v>0.0416666666666667</v>
      </c>
      <c r="I195" s="165">
        <f t="shared" si="42"/>
        <v>0.750000000000001</v>
      </c>
      <c r="J195" s="166" t="str">
        <f>IF(_penmei1_month_day!BO188="","",_penmei1_month_day!BO188)</f>
        <v/>
      </c>
      <c r="K195" s="167" t="str">
        <f>IF(_penmei1_month_day!BP188="","",_penmei1_month_day!BP188)</f>
        <v/>
      </c>
      <c r="L195" s="168" t="str">
        <f>IF(_penmei3_month_day!F188="","",_penmei3_month_day!F188)</f>
        <v/>
      </c>
      <c r="M195" s="166" t="str">
        <f>IF(_penmei3_month_day!A188="","",IF(_penmei3_month_day!A188=1,_penmei3_month_day!D188,_penmei3_month_day!E188))</f>
        <v/>
      </c>
      <c r="N195" s="166" t="str">
        <f>IF(_penmei3_month_day!A188="","",IF(_penmei3_month_day!A188=1,_penmei4_month_day!B188,_penmei5_month_day!B188))</f>
        <v/>
      </c>
      <c r="O195" s="166" t="str">
        <f>IF(_penmei3_month_day!A188="","",IF(_penmei3_month_day!A188=1,_penmei4_month_day!C188,_penmei5_month_day!C188))</f>
        <v/>
      </c>
      <c r="P195" s="169" t="str">
        <f>IF(_penmei1_month_day!BQ188="","",_penmei1_month_day!BQ188)</f>
        <v/>
      </c>
      <c r="Q195" s="197" t="str">
        <f>IF(_penmei12_month_day!A188="","",_penmei12_month_day!A188)</f>
        <v/>
      </c>
      <c r="R195" s="168" t="str">
        <f>IF(_penmei6_month_day!A188="","",_penmei6_month_day!A188)</f>
        <v/>
      </c>
      <c r="S195" s="198" t="str">
        <f>IF(_penmei2_month_day!G188="","",IF(_penmei2_month_day!G188=1,_penmei2_month_day!E188,_penmei2_month_day!F188))</f>
        <v/>
      </c>
      <c r="T195" s="197" t="str">
        <f>IF(_penmei3_month_day!A188="","",IF(_penmei10_month_day!G188=1,IF(_penmei10_month_day!C188="",_penmei10_month_day!F188,_penmei10_month_day!C188),IF(_penmei10_month_day!F188="",_penmei10_month_day!C188,_penmei10_month_day!F188)))</f>
        <v/>
      </c>
      <c r="U195" s="169" t="str">
        <f>IF(_penmei1_month_day!BR188="","",_penmei1_month_day!BR188)</f>
        <v/>
      </c>
      <c r="V195" s="169" t="str">
        <f>IF(_penmei3_month_day!A188="","",IF(_penmei3_month_day!A188=1,_penmei4_month_day!H188,_penmei5_month_day!H188))</f>
        <v/>
      </c>
      <c r="W195" s="199" t="str">
        <f>IF(_penmei3_month_day!A188="","",IF(_penmei3_month_day!A188=1,_penmei4_month_day!I188,_penmei5_month_day!I188))</f>
        <v/>
      </c>
      <c r="X195" s="200" t="str">
        <f>IF(_penmei11_month_day!A188="","",_penmei11_month_day!A188)</f>
        <v/>
      </c>
      <c r="Y195" s="221" t="str">
        <f>IF(_penmei11_month_day!B188="","",_penmei11_month_day!B188)</f>
        <v/>
      </c>
      <c r="Z195" s="222" t="str">
        <f>IF(_penmei11_month_day!C188="","",_penmei11_month_day!C188)</f>
        <v/>
      </c>
      <c r="AA195" s="223" t="str">
        <f>IF(_penmei11_month_day!D188="","",_penmei11_month_day!D188)</f>
        <v/>
      </c>
      <c r="AB195" s="222" t="str">
        <f>IF(_penmei11_month_day!E188="","",_penmei11_month_day!E188)</f>
        <v/>
      </c>
      <c r="AC195" s="224" t="str">
        <f>IF(_penmei11_month_day!F188="","",_penmei11_month_day!F188)</f>
        <v/>
      </c>
      <c r="AD195" s="222" t="str">
        <f>IF(_penmei11_month_day!G188="","",_penmei11_month_day!G188)</f>
        <v/>
      </c>
      <c r="AE195" s="225" t="str">
        <f>IF(_penmei11_month_day!H188="","",_penmei11_month_day!H188)</f>
        <v/>
      </c>
      <c r="AF195" s="226" t="str">
        <f>IF(_penmei11_month_day!I188="","",_penmei11_month_day!I188)</f>
        <v/>
      </c>
      <c r="AG195" s="225" t="str">
        <f>IF(_penmei11_month_day!J188="","",_penmei11_month_day!J188)</f>
        <v/>
      </c>
      <c r="AH195" s="226" t="str">
        <f>IF(_penmei11_month_day!K188="","",_penmei11_month_day!K188)</f>
        <v/>
      </c>
      <c r="AI195" s="225" t="str">
        <f>IF(_penmei11_month_day!L188="","",_penmei11_month_day!L188)</f>
        <v/>
      </c>
      <c r="AJ195" s="226" t="str">
        <f>IF(_penmei11_month_day!M188="","",_penmei11_month_day!M188)</f>
        <v/>
      </c>
      <c r="AK195" s="225" t="str">
        <f>IF(_penmei11_month_day!N188="","",_penmei11_month_day!N188)</f>
        <v/>
      </c>
      <c r="AL195" s="226" t="str">
        <f>IF(_penmei11_month_day!O188="","",_penmei11_month_day!O188)</f>
        <v/>
      </c>
      <c r="AM195" s="240" t="str">
        <f>IF(_penmei11_month_day!P188="","",_penmei11_month_day!P188)</f>
        <v/>
      </c>
      <c r="AN195" s="241"/>
      <c r="AO195" s="241"/>
    </row>
    <row r="196" ht="19.5" customHeight="1" spans="1:41">
      <c r="A196" s="126">
        <f t="shared" si="45"/>
        <v>43473</v>
      </c>
      <c r="B196" s="127">
        <f t="shared" si="35"/>
        <v>43473</v>
      </c>
      <c r="C196" s="128" t="str">
        <f t="shared" si="36"/>
        <v>中</v>
      </c>
      <c r="D196" s="128">
        <f t="shared" si="37"/>
        <v>8</v>
      </c>
      <c r="E196" s="129">
        <f t="shared" si="50"/>
        <v>3</v>
      </c>
      <c r="F196" s="130" t="str">
        <f t="shared" si="38"/>
        <v>丙班</v>
      </c>
      <c r="G196" s="128">
        <f t="shared" si="39"/>
        <v>19</v>
      </c>
      <c r="H196" s="131">
        <f t="shared" si="41"/>
        <v>0.0416666666666667</v>
      </c>
      <c r="I196" s="165">
        <f t="shared" si="42"/>
        <v>0.791666666666668</v>
      </c>
      <c r="J196" s="166" t="str">
        <f>IF(_penmei1_month_day!BO189="","",_penmei1_month_day!BO189)</f>
        <v/>
      </c>
      <c r="K196" s="167" t="str">
        <f>IF(_penmei1_month_day!BP189="","",_penmei1_month_day!BP189)</f>
        <v/>
      </c>
      <c r="L196" s="168" t="str">
        <f>IF(_penmei3_month_day!F189="","",_penmei3_month_day!F189)</f>
        <v/>
      </c>
      <c r="M196" s="166" t="str">
        <f>IF(_penmei3_month_day!A189="","",IF(_penmei3_month_day!A189=1,_penmei3_month_day!D189,_penmei3_month_day!E189))</f>
        <v/>
      </c>
      <c r="N196" s="166" t="str">
        <f>IF(_penmei3_month_day!A189="","",IF(_penmei3_month_day!A189=1,_penmei4_month_day!B189,_penmei5_month_day!B189))</f>
        <v/>
      </c>
      <c r="O196" s="166" t="str">
        <f>IF(_penmei3_month_day!A189="","",IF(_penmei3_month_day!A189=1,_penmei4_month_day!C189,_penmei5_month_day!C189))</f>
        <v/>
      </c>
      <c r="P196" s="169" t="str">
        <f>IF(_penmei1_month_day!BQ189="","",_penmei1_month_day!BQ189)</f>
        <v/>
      </c>
      <c r="Q196" s="197" t="str">
        <f>IF(_penmei12_month_day!A189="","",_penmei12_month_day!A189)</f>
        <v/>
      </c>
      <c r="R196" s="168" t="str">
        <f>IF(_penmei6_month_day!A189="","",_penmei6_month_day!A189)</f>
        <v/>
      </c>
      <c r="S196" s="198" t="str">
        <f>IF(_penmei2_month_day!G189="","",IF(_penmei2_month_day!G189=1,_penmei2_month_day!E189,_penmei2_month_day!F189))</f>
        <v/>
      </c>
      <c r="T196" s="197" t="str">
        <f>IF(_penmei3_month_day!A189="","",IF(_penmei10_month_day!G189=1,IF(_penmei10_month_day!C189="",_penmei10_month_day!F189,_penmei10_month_day!C189),IF(_penmei10_month_day!F189="",_penmei10_month_day!C189,_penmei10_month_day!F189)))</f>
        <v/>
      </c>
      <c r="U196" s="169" t="str">
        <f>IF(_penmei1_month_day!BR189="","",_penmei1_month_day!BR189)</f>
        <v/>
      </c>
      <c r="V196" s="169" t="str">
        <f>IF(_penmei3_month_day!A189="","",IF(_penmei3_month_day!A189=1,_penmei4_month_day!H189,_penmei5_month_day!H189))</f>
        <v/>
      </c>
      <c r="W196" s="199" t="str">
        <f>IF(_penmei3_month_day!A189="","",IF(_penmei3_month_day!A189=1,_penmei4_month_day!I189,_penmei5_month_day!I189))</f>
        <v/>
      </c>
      <c r="X196" s="200" t="str">
        <f>IF(_penmei11_month_day!A189="","",_penmei11_month_day!A189)</f>
        <v/>
      </c>
      <c r="Y196" s="221" t="str">
        <f>IF(_penmei11_month_day!B189="","",_penmei11_month_day!B189)</f>
        <v/>
      </c>
      <c r="Z196" s="222" t="str">
        <f>IF(_penmei11_month_day!C189="","",_penmei11_month_day!C189)</f>
        <v/>
      </c>
      <c r="AA196" s="223" t="str">
        <f>IF(_penmei11_month_day!D189="","",_penmei11_month_day!D189)</f>
        <v/>
      </c>
      <c r="AB196" s="222" t="str">
        <f>IF(_penmei11_month_day!E189="","",_penmei11_month_day!E189)</f>
        <v/>
      </c>
      <c r="AC196" s="224" t="str">
        <f>IF(_penmei11_month_day!F189="","",_penmei11_month_day!F189)</f>
        <v/>
      </c>
      <c r="AD196" s="222" t="str">
        <f>IF(_penmei11_month_day!G189="","",_penmei11_month_day!G189)</f>
        <v/>
      </c>
      <c r="AE196" s="225" t="str">
        <f>IF(_penmei11_month_day!H189="","",_penmei11_month_day!H189)</f>
        <v/>
      </c>
      <c r="AF196" s="226" t="str">
        <f>IF(_penmei11_month_day!I189="","",_penmei11_month_day!I189)</f>
        <v/>
      </c>
      <c r="AG196" s="225" t="str">
        <f>IF(_penmei11_month_day!J189="","",_penmei11_month_day!J189)</f>
        <v/>
      </c>
      <c r="AH196" s="226" t="str">
        <f>IF(_penmei11_month_day!K189="","",_penmei11_month_day!K189)</f>
        <v/>
      </c>
      <c r="AI196" s="225" t="str">
        <f>IF(_penmei11_month_day!L189="","",_penmei11_month_day!L189)</f>
        <v/>
      </c>
      <c r="AJ196" s="226" t="str">
        <f>IF(_penmei11_month_day!M189="","",_penmei11_month_day!M189)</f>
        <v/>
      </c>
      <c r="AK196" s="225" t="str">
        <f>IF(_penmei11_month_day!N189="","",_penmei11_month_day!N189)</f>
        <v/>
      </c>
      <c r="AL196" s="226" t="str">
        <f>IF(_penmei11_month_day!O189="","",_penmei11_month_day!O189)</f>
        <v/>
      </c>
      <c r="AM196" s="240" t="str">
        <f>IF(_penmei11_month_day!P189="","",_penmei11_month_day!P189)</f>
        <v/>
      </c>
      <c r="AN196" s="241"/>
      <c r="AO196" s="241"/>
    </row>
    <row r="197" ht="19.5" customHeight="1" spans="1:41">
      <c r="A197" s="126">
        <f t="shared" si="45"/>
        <v>43473</v>
      </c>
      <c r="B197" s="127">
        <f t="shared" si="35"/>
        <v>43473</v>
      </c>
      <c r="C197" s="128" t="str">
        <f t="shared" si="36"/>
        <v>中</v>
      </c>
      <c r="D197" s="128">
        <f t="shared" si="37"/>
        <v>8</v>
      </c>
      <c r="E197" s="129">
        <f t="shared" si="50"/>
        <v>3</v>
      </c>
      <c r="F197" s="130" t="str">
        <f t="shared" si="38"/>
        <v>丙班</v>
      </c>
      <c r="G197" s="128">
        <f t="shared" si="39"/>
        <v>20</v>
      </c>
      <c r="H197" s="131">
        <f t="shared" si="41"/>
        <v>0.0416666666666667</v>
      </c>
      <c r="I197" s="165">
        <f t="shared" si="42"/>
        <v>0.833333333333334</v>
      </c>
      <c r="J197" s="166" t="str">
        <f>IF(_penmei1_month_day!BO190="","",_penmei1_month_day!BO190)</f>
        <v/>
      </c>
      <c r="K197" s="167" t="str">
        <f>IF(_penmei1_month_day!BP190="","",_penmei1_month_day!BP190)</f>
        <v/>
      </c>
      <c r="L197" s="168" t="str">
        <f>IF(_penmei3_month_day!F190="","",_penmei3_month_day!F190)</f>
        <v/>
      </c>
      <c r="M197" s="166" t="str">
        <f>IF(_penmei3_month_day!A190="","",IF(_penmei3_month_day!A190=1,_penmei3_month_day!D190,_penmei3_month_day!E190))</f>
        <v/>
      </c>
      <c r="N197" s="166" t="str">
        <f>IF(_penmei3_month_day!A190="","",IF(_penmei3_month_day!A190=1,_penmei4_month_day!B190,_penmei5_month_day!B190))</f>
        <v/>
      </c>
      <c r="O197" s="166" t="str">
        <f>IF(_penmei3_month_day!A190="","",IF(_penmei3_month_day!A190=1,_penmei4_month_day!C190,_penmei5_month_day!C190))</f>
        <v/>
      </c>
      <c r="P197" s="169" t="str">
        <f>IF(_penmei1_month_day!BQ190="","",_penmei1_month_day!BQ190)</f>
        <v/>
      </c>
      <c r="Q197" s="197" t="str">
        <f>IF(_penmei12_month_day!A190="","",_penmei12_month_day!A190)</f>
        <v/>
      </c>
      <c r="R197" s="168" t="str">
        <f>IF(_penmei6_month_day!A190="","",_penmei6_month_day!A190)</f>
        <v/>
      </c>
      <c r="S197" s="198" t="str">
        <f>IF(_penmei2_month_day!G190="","",IF(_penmei2_month_day!G190=1,_penmei2_month_day!E190,_penmei2_month_day!F190))</f>
        <v/>
      </c>
      <c r="T197" s="197" t="str">
        <f>IF(_penmei3_month_day!A190="","",IF(_penmei10_month_day!G190=1,IF(_penmei10_month_day!C190="",_penmei10_month_day!F190,_penmei10_month_day!C190),IF(_penmei10_month_day!F190="",_penmei10_month_day!C190,_penmei10_month_day!F190)))</f>
        <v/>
      </c>
      <c r="U197" s="169" t="str">
        <f>IF(_penmei1_month_day!BR190="","",_penmei1_month_day!BR190)</f>
        <v/>
      </c>
      <c r="V197" s="169" t="str">
        <f>IF(_penmei3_month_day!A190="","",IF(_penmei3_month_day!A190=1,_penmei4_month_day!H190,_penmei5_month_day!H190))</f>
        <v/>
      </c>
      <c r="W197" s="199" t="str">
        <f>IF(_penmei3_month_day!A190="","",IF(_penmei3_month_day!A190=1,_penmei4_month_day!I190,_penmei5_month_day!I190))</f>
        <v/>
      </c>
      <c r="X197" s="200" t="str">
        <f>IF(_penmei11_month_day!A190="","",_penmei11_month_day!A190)</f>
        <v/>
      </c>
      <c r="Y197" s="221" t="str">
        <f>IF(_penmei11_month_day!B190="","",_penmei11_month_day!B190)</f>
        <v/>
      </c>
      <c r="Z197" s="222" t="str">
        <f>IF(_penmei11_month_day!C190="","",_penmei11_month_day!C190)</f>
        <v/>
      </c>
      <c r="AA197" s="223" t="str">
        <f>IF(_penmei11_month_day!D190="","",_penmei11_month_day!D190)</f>
        <v/>
      </c>
      <c r="AB197" s="222" t="str">
        <f>IF(_penmei11_month_day!E190="","",_penmei11_month_day!E190)</f>
        <v/>
      </c>
      <c r="AC197" s="224" t="str">
        <f>IF(_penmei11_month_day!F190="","",_penmei11_month_day!F190)</f>
        <v/>
      </c>
      <c r="AD197" s="222" t="str">
        <f>IF(_penmei11_month_day!G190="","",_penmei11_month_day!G190)</f>
        <v/>
      </c>
      <c r="AE197" s="225" t="str">
        <f>IF(_penmei11_month_day!H190="","",_penmei11_month_day!H190)</f>
        <v/>
      </c>
      <c r="AF197" s="226" t="str">
        <f>IF(_penmei11_month_day!I190="","",_penmei11_month_day!I190)</f>
        <v/>
      </c>
      <c r="AG197" s="225" t="str">
        <f>IF(_penmei11_month_day!J190="","",_penmei11_month_day!J190)</f>
        <v/>
      </c>
      <c r="AH197" s="226" t="str">
        <f>IF(_penmei11_month_day!K190="","",_penmei11_month_day!K190)</f>
        <v/>
      </c>
      <c r="AI197" s="225" t="str">
        <f>IF(_penmei11_month_day!L190="","",_penmei11_month_day!L190)</f>
        <v/>
      </c>
      <c r="AJ197" s="226" t="str">
        <f>IF(_penmei11_month_day!M190="","",_penmei11_month_day!M190)</f>
        <v/>
      </c>
      <c r="AK197" s="225" t="str">
        <f>IF(_penmei11_month_day!N190="","",_penmei11_month_day!N190)</f>
        <v/>
      </c>
      <c r="AL197" s="226" t="str">
        <f>IF(_penmei11_month_day!O190="","",_penmei11_month_day!O190)</f>
        <v/>
      </c>
      <c r="AM197" s="240" t="str">
        <f>IF(_penmei11_month_day!P190="","",_penmei11_month_day!P190)</f>
        <v/>
      </c>
      <c r="AN197" s="241"/>
      <c r="AO197" s="241"/>
    </row>
    <row r="198" ht="19.5" customHeight="1" spans="1:41">
      <c r="A198" s="126">
        <f t="shared" si="45"/>
        <v>43473</v>
      </c>
      <c r="B198" s="127">
        <f t="shared" si="35"/>
        <v>43473</v>
      </c>
      <c r="C198" s="128" t="str">
        <f t="shared" si="36"/>
        <v>中</v>
      </c>
      <c r="D198" s="128">
        <f t="shared" si="37"/>
        <v>8</v>
      </c>
      <c r="E198" s="129">
        <f t="shared" si="50"/>
        <v>3</v>
      </c>
      <c r="F198" s="130" t="str">
        <f t="shared" si="38"/>
        <v>丙班</v>
      </c>
      <c r="G198" s="128">
        <f t="shared" si="39"/>
        <v>21</v>
      </c>
      <c r="H198" s="131">
        <f t="shared" si="41"/>
        <v>0.0416666666666667</v>
      </c>
      <c r="I198" s="165">
        <f t="shared" si="42"/>
        <v>0.875000000000001</v>
      </c>
      <c r="J198" s="166" t="str">
        <f>IF(_penmei1_month_day!BO191="","",_penmei1_month_day!BO191)</f>
        <v/>
      </c>
      <c r="K198" s="167" t="str">
        <f>IF(_penmei1_month_day!BP191="","",_penmei1_month_day!BP191)</f>
        <v/>
      </c>
      <c r="L198" s="168" t="str">
        <f>IF(_penmei3_month_day!F191="","",_penmei3_month_day!F191)</f>
        <v/>
      </c>
      <c r="M198" s="166" t="str">
        <f>IF(_penmei3_month_day!A191="","",IF(_penmei3_month_day!A191=1,_penmei3_month_day!D191,_penmei3_month_day!E191))</f>
        <v/>
      </c>
      <c r="N198" s="166" t="str">
        <f>IF(_penmei3_month_day!A191="","",IF(_penmei3_month_day!A191=1,_penmei4_month_day!B191,_penmei5_month_day!B191))</f>
        <v/>
      </c>
      <c r="O198" s="166" t="str">
        <f>IF(_penmei3_month_day!A191="","",IF(_penmei3_month_day!A191=1,_penmei4_month_day!C191,_penmei5_month_day!C191))</f>
        <v/>
      </c>
      <c r="P198" s="169" t="str">
        <f>IF(_penmei1_month_day!BQ191="","",_penmei1_month_day!BQ191)</f>
        <v/>
      </c>
      <c r="Q198" s="197" t="str">
        <f>IF(_penmei12_month_day!A191="","",_penmei12_month_day!A191)</f>
        <v/>
      </c>
      <c r="R198" s="168" t="str">
        <f>IF(_penmei6_month_day!A191="","",_penmei6_month_day!A191)</f>
        <v/>
      </c>
      <c r="S198" s="198" t="str">
        <f>IF(_penmei2_month_day!G191="","",IF(_penmei2_month_day!G191=1,_penmei2_month_day!E191,_penmei2_month_day!F191))</f>
        <v/>
      </c>
      <c r="T198" s="197" t="str">
        <f>IF(_penmei3_month_day!A191="","",IF(_penmei10_month_day!G191=1,IF(_penmei10_month_day!C191="",_penmei10_month_day!F191,_penmei10_month_day!C191),IF(_penmei10_month_day!F191="",_penmei10_month_day!C191,_penmei10_month_day!F191)))</f>
        <v/>
      </c>
      <c r="U198" s="169" t="str">
        <f>IF(_penmei1_month_day!BR191="","",_penmei1_month_day!BR191)</f>
        <v/>
      </c>
      <c r="V198" s="169" t="str">
        <f>IF(_penmei3_month_day!A191="","",IF(_penmei3_month_day!A191=1,_penmei4_month_day!H191,_penmei5_month_day!H191))</f>
        <v/>
      </c>
      <c r="W198" s="199" t="str">
        <f>IF(_penmei3_month_day!A191="","",IF(_penmei3_month_day!A191=1,_penmei4_month_day!I191,_penmei5_month_day!I191))</f>
        <v/>
      </c>
      <c r="X198" s="200" t="str">
        <f>IF(_penmei11_month_day!A191="","",_penmei11_month_day!A191)</f>
        <v/>
      </c>
      <c r="Y198" s="221" t="str">
        <f>IF(_penmei11_month_day!B191="","",_penmei11_month_day!B191)</f>
        <v/>
      </c>
      <c r="Z198" s="222" t="str">
        <f>IF(_penmei11_month_day!C191="","",_penmei11_month_day!C191)</f>
        <v/>
      </c>
      <c r="AA198" s="223" t="str">
        <f>IF(_penmei11_month_day!D191="","",_penmei11_month_day!D191)</f>
        <v/>
      </c>
      <c r="AB198" s="222" t="str">
        <f>IF(_penmei11_month_day!E191="","",_penmei11_month_day!E191)</f>
        <v/>
      </c>
      <c r="AC198" s="224" t="str">
        <f>IF(_penmei11_month_day!F191="","",_penmei11_month_day!F191)</f>
        <v/>
      </c>
      <c r="AD198" s="222" t="str">
        <f>IF(_penmei11_month_day!G191="","",_penmei11_month_day!G191)</f>
        <v/>
      </c>
      <c r="AE198" s="225" t="str">
        <f>IF(_penmei11_month_day!H191="","",_penmei11_month_day!H191)</f>
        <v/>
      </c>
      <c r="AF198" s="226" t="str">
        <f>IF(_penmei11_month_day!I191="","",_penmei11_month_day!I191)</f>
        <v/>
      </c>
      <c r="AG198" s="225" t="str">
        <f>IF(_penmei11_month_day!J191="","",_penmei11_month_day!J191)</f>
        <v/>
      </c>
      <c r="AH198" s="226" t="str">
        <f>IF(_penmei11_month_day!K191="","",_penmei11_month_day!K191)</f>
        <v/>
      </c>
      <c r="AI198" s="225" t="str">
        <f>IF(_penmei11_month_day!L191="","",_penmei11_month_day!L191)</f>
        <v/>
      </c>
      <c r="AJ198" s="226" t="str">
        <f>IF(_penmei11_month_day!M191="","",_penmei11_month_day!M191)</f>
        <v/>
      </c>
      <c r="AK198" s="225" t="str">
        <f>IF(_penmei11_month_day!N191="","",_penmei11_month_day!N191)</f>
        <v/>
      </c>
      <c r="AL198" s="226" t="str">
        <f>IF(_penmei11_month_day!O191="","",_penmei11_month_day!O191)</f>
        <v/>
      </c>
      <c r="AM198" s="240" t="str">
        <f>IF(_penmei11_month_day!P191="","",_penmei11_month_day!P191)</f>
        <v/>
      </c>
      <c r="AN198" s="241"/>
      <c r="AO198" s="241"/>
    </row>
    <row r="199" ht="19.5" customHeight="1" spans="1:41">
      <c r="A199" s="126">
        <f t="shared" si="45"/>
        <v>43473</v>
      </c>
      <c r="B199" s="127">
        <f t="shared" si="35"/>
        <v>43473</v>
      </c>
      <c r="C199" s="128" t="str">
        <f t="shared" si="36"/>
        <v>中</v>
      </c>
      <c r="D199" s="128">
        <f t="shared" si="37"/>
        <v>8</v>
      </c>
      <c r="E199" s="129">
        <f t="shared" si="50"/>
        <v>3</v>
      </c>
      <c r="F199" s="130" t="str">
        <f t="shared" si="38"/>
        <v>丙班</v>
      </c>
      <c r="G199" s="128">
        <f t="shared" si="39"/>
        <v>22</v>
      </c>
      <c r="H199" s="131">
        <f t="shared" si="41"/>
        <v>0.0416666666666667</v>
      </c>
      <c r="I199" s="165">
        <f t="shared" si="42"/>
        <v>0.916666666666668</v>
      </c>
      <c r="J199" s="166" t="str">
        <f>IF(_penmei1_month_day!BO192="","",_penmei1_month_day!BO192)</f>
        <v/>
      </c>
      <c r="K199" s="167" t="str">
        <f>IF(_penmei1_month_day!BP192="","",_penmei1_month_day!BP192)</f>
        <v/>
      </c>
      <c r="L199" s="168" t="str">
        <f>IF(_penmei3_month_day!F192="","",_penmei3_month_day!F192)</f>
        <v/>
      </c>
      <c r="M199" s="166" t="str">
        <f>IF(_penmei3_month_day!A192="","",IF(_penmei3_month_day!A192=1,_penmei3_month_day!D192,_penmei3_month_day!E192))</f>
        <v/>
      </c>
      <c r="N199" s="166" t="str">
        <f>IF(_penmei3_month_day!A192="","",IF(_penmei3_month_day!A192=1,_penmei4_month_day!B192,_penmei5_month_day!B192))</f>
        <v/>
      </c>
      <c r="O199" s="166" t="str">
        <f>IF(_penmei3_month_day!A192="","",IF(_penmei3_month_day!A192=1,_penmei4_month_day!C192,_penmei5_month_day!C192))</f>
        <v/>
      </c>
      <c r="P199" s="169" t="str">
        <f>IF(_penmei1_month_day!BQ192="","",_penmei1_month_day!BQ192)</f>
        <v/>
      </c>
      <c r="Q199" s="197" t="str">
        <f>IF(_penmei12_month_day!A192="","",_penmei12_month_day!A192)</f>
        <v/>
      </c>
      <c r="R199" s="168" t="str">
        <f>IF(_penmei6_month_day!A192="","",_penmei6_month_day!A192)</f>
        <v/>
      </c>
      <c r="S199" s="198" t="str">
        <f>IF(_penmei2_month_day!G192="","",IF(_penmei2_month_day!G192=1,_penmei2_month_day!E192,_penmei2_month_day!F192))</f>
        <v/>
      </c>
      <c r="T199" s="197" t="str">
        <f>IF(_penmei3_month_day!A192="","",IF(_penmei10_month_day!G192=1,IF(_penmei10_month_day!C192="",_penmei10_month_day!F192,_penmei10_month_day!C192),IF(_penmei10_month_day!F192="",_penmei10_month_day!C192,_penmei10_month_day!F192)))</f>
        <v/>
      </c>
      <c r="U199" s="169" t="str">
        <f>IF(_penmei1_month_day!BR192="","",_penmei1_month_day!BR192)</f>
        <v/>
      </c>
      <c r="V199" s="169" t="str">
        <f>IF(_penmei3_month_day!A192="","",IF(_penmei3_month_day!A192=1,_penmei4_month_day!H192,_penmei5_month_day!H192))</f>
        <v/>
      </c>
      <c r="W199" s="199" t="str">
        <f>IF(_penmei3_month_day!A192="","",IF(_penmei3_month_day!A192=1,_penmei4_month_day!I192,_penmei5_month_day!I192))</f>
        <v/>
      </c>
      <c r="X199" s="200" t="str">
        <f>IF(_penmei11_month_day!A192="","",_penmei11_month_day!A192)</f>
        <v/>
      </c>
      <c r="Y199" s="221" t="str">
        <f>IF(_penmei11_month_day!B192="","",_penmei11_month_day!B192)</f>
        <v/>
      </c>
      <c r="Z199" s="222" t="str">
        <f>IF(_penmei11_month_day!C192="","",_penmei11_month_day!C192)</f>
        <v/>
      </c>
      <c r="AA199" s="223" t="str">
        <f>IF(_penmei11_month_day!D192="","",_penmei11_month_day!D192)</f>
        <v/>
      </c>
      <c r="AB199" s="222" t="str">
        <f>IF(_penmei11_month_day!E192="","",_penmei11_month_day!E192)</f>
        <v/>
      </c>
      <c r="AC199" s="224" t="str">
        <f>IF(_penmei11_month_day!F192="","",_penmei11_month_day!F192)</f>
        <v/>
      </c>
      <c r="AD199" s="222" t="str">
        <f>IF(_penmei11_month_day!G192="","",_penmei11_month_day!G192)</f>
        <v/>
      </c>
      <c r="AE199" s="225" t="str">
        <f>IF(_penmei11_month_day!H192="","",_penmei11_month_day!H192)</f>
        <v/>
      </c>
      <c r="AF199" s="226" t="str">
        <f>IF(_penmei11_month_day!I192="","",_penmei11_month_day!I192)</f>
        <v/>
      </c>
      <c r="AG199" s="225" t="str">
        <f>IF(_penmei11_month_day!J192="","",_penmei11_month_day!J192)</f>
        <v/>
      </c>
      <c r="AH199" s="226" t="str">
        <f>IF(_penmei11_month_day!K192="","",_penmei11_month_day!K192)</f>
        <v/>
      </c>
      <c r="AI199" s="225" t="str">
        <f>IF(_penmei11_month_day!L192="","",_penmei11_month_day!L192)</f>
        <v/>
      </c>
      <c r="AJ199" s="226" t="str">
        <f>IF(_penmei11_month_day!M192="","",_penmei11_month_day!M192)</f>
        <v/>
      </c>
      <c r="AK199" s="225" t="str">
        <f>IF(_penmei11_month_day!N192="","",_penmei11_month_day!N192)</f>
        <v/>
      </c>
      <c r="AL199" s="226" t="str">
        <f>IF(_penmei11_month_day!O192="","",_penmei11_month_day!O192)</f>
        <v/>
      </c>
      <c r="AM199" s="240" t="str">
        <f>IF(_penmei11_month_day!P192="","",_penmei11_month_day!P192)</f>
        <v/>
      </c>
      <c r="AN199" s="241"/>
      <c r="AO199" s="241"/>
    </row>
    <row r="200" ht="19.5" customHeight="1" spans="1:41">
      <c r="A200" s="132">
        <f t="shared" si="45"/>
        <v>43473</v>
      </c>
      <c r="B200" s="133">
        <f t="shared" si="35"/>
        <v>43473</v>
      </c>
      <c r="C200" s="134" t="str">
        <f t="shared" si="36"/>
        <v>中</v>
      </c>
      <c r="D200" s="134">
        <f t="shared" si="37"/>
        <v>8</v>
      </c>
      <c r="E200" s="135">
        <f t="shared" si="50"/>
        <v>3</v>
      </c>
      <c r="F200" s="136" t="str">
        <f t="shared" si="38"/>
        <v>丙班</v>
      </c>
      <c r="G200" s="134">
        <f t="shared" si="39"/>
        <v>23</v>
      </c>
      <c r="H200" s="137">
        <f t="shared" si="41"/>
        <v>0.0416666666666667</v>
      </c>
      <c r="I200" s="170">
        <f t="shared" si="42"/>
        <v>0.958333333333334</v>
      </c>
      <c r="J200" s="171" t="str">
        <f>IF(_penmei1_month_day!BO193="","",_penmei1_month_day!BO193)</f>
        <v/>
      </c>
      <c r="K200" s="172" t="str">
        <f>IF(_penmei1_month_day!BP193="","",_penmei1_month_day!BP193)</f>
        <v/>
      </c>
      <c r="L200" s="173" t="str">
        <f>IF(_penmei3_month_day!F193="","",_penmei3_month_day!F193)</f>
        <v/>
      </c>
      <c r="M200" s="171" t="str">
        <f>IF(_penmei3_month_day!A193="","",IF(_penmei3_month_day!A193=1,_penmei3_month_day!D193,_penmei3_month_day!E193))</f>
        <v/>
      </c>
      <c r="N200" s="171" t="str">
        <f>IF(_penmei3_month_day!A193="","",IF(_penmei3_month_day!A193=1,_penmei4_month_day!B193,_penmei5_month_day!B193))</f>
        <v/>
      </c>
      <c r="O200" s="171" t="str">
        <f>IF(_penmei3_month_day!A193="","",IF(_penmei3_month_day!A193=1,_penmei4_month_day!C193,_penmei5_month_day!C193))</f>
        <v/>
      </c>
      <c r="P200" s="174" t="str">
        <f>IF(_penmei1_month_day!BQ193="","",_penmei1_month_day!BQ193)</f>
        <v/>
      </c>
      <c r="Q200" s="201" t="str">
        <f>IF(_penmei12_month_day!A193="","",_penmei12_month_day!A193)</f>
        <v/>
      </c>
      <c r="R200" s="173" t="str">
        <f>IF(_penmei6_month_day!A193="","",_penmei6_month_day!A193)</f>
        <v/>
      </c>
      <c r="S200" s="202" t="str">
        <f>IF(_penmei2_month_day!G193="","",IF(_penmei2_month_day!G193=1,_penmei2_month_day!E193,_penmei2_month_day!F193))</f>
        <v/>
      </c>
      <c r="T200" s="201" t="str">
        <f>IF(_penmei3_month_day!A193="","",IF(_penmei10_month_day!G193=1,IF(_penmei10_month_day!C193="",_penmei10_month_day!F193,_penmei10_month_day!C193),IF(_penmei10_month_day!F193="",_penmei10_month_day!C193,_penmei10_month_day!F193)))</f>
        <v/>
      </c>
      <c r="U200" s="174" t="str">
        <f>IF(_penmei1_month_day!BR193="","",_penmei1_month_day!BR193)</f>
        <v/>
      </c>
      <c r="V200" s="174" t="str">
        <f>IF(_penmei3_month_day!A193="","",IF(_penmei3_month_day!A193=1,_penmei4_month_day!H193,_penmei5_month_day!H193))</f>
        <v/>
      </c>
      <c r="W200" s="203" t="str">
        <f>IF(_penmei3_month_day!A193="","",IF(_penmei3_month_day!A193=1,_penmei4_month_day!I193,_penmei5_month_day!I193))</f>
        <v/>
      </c>
      <c r="X200" s="204" t="str">
        <f>IF(_penmei11_month_day!A193="","",_penmei11_month_day!A193)</f>
        <v/>
      </c>
      <c r="Y200" s="227" t="str">
        <f>IF(_penmei11_month_day!B193="","",_penmei11_month_day!B193)</f>
        <v/>
      </c>
      <c r="Z200" s="228" t="str">
        <f>IF(_penmei11_month_day!C193="","",_penmei11_month_day!C193)</f>
        <v/>
      </c>
      <c r="AA200" s="229" t="str">
        <f>IF(_penmei11_month_day!D193="","",_penmei11_month_day!D193)</f>
        <v/>
      </c>
      <c r="AB200" s="228" t="str">
        <f>IF(_penmei11_month_day!E193="","",_penmei11_month_day!E193)</f>
        <v/>
      </c>
      <c r="AC200" s="230" t="str">
        <f>IF(_penmei11_month_day!F193="","",_penmei11_month_day!F193)</f>
        <v/>
      </c>
      <c r="AD200" s="228" t="str">
        <f>IF(_penmei11_month_day!G193="","",_penmei11_month_day!G193)</f>
        <v/>
      </c>
      <c r="AE200" s="231" t="str">
        <f>IF(_penmei11_month_day!H193="","",_penmei11_month_day!H193)</f>
        <v/>
      </c>
      <c r="AF200" s="232" t="str">
        <f>IF(_penmei11_month_day!I193="","",_penmei11_month_day!I193)</f>
        <v/>
      </c>
      <c r="AG200" s="231" t="str">
        <f>IF(_penmei11_month_day!J193="","",_penmei11_month_day!J193)</f>
        <v/>
      </c>
      <c r="AH200" s="232" t="str">
        <f>IF(_penmei11_month_day!K193="","",_penmei11_month_day!K193)</f>
        <v/>
      </c>
      <c r="AI200" s="231" t="str">
        <f>IF(_penmei11_month_day!L193="","",_penmei11_month_day!L193)</f>
        <v/>
      </c>
      <c r="AJ200" s="232" t="str">
        <f>IF(_penmei11_month_day!M193="","",_penmei11_month_day!M193)</f>
        <v/>
      </c>
      <c r="AK200" s="231" t="str">
        <f>IF(_penmei11_month_day!N193="","",_penmei11_month_day!N193)</f>
        <v/>
      </c>
      <c r="AL200" s="232" t="str">
        <f>IF(_penmei11_month_day!O193="","",_penmei11_month_day!O193)</f>
        <v/>
      </c>
      <c r="AM200" s="242" t="str">
        <f>IF(_penmei11_month_day!P193="","",_penmei11_month_day!P193)</f>
        <v/>
      </c>
      <c r="AN200" s="243" t="s">
        <v>83</v>
      </c>
      <c r="AO200" s="247" t="s">
        <v>86</v>
      </c>
    </row>
    <row r="201" ht="19.5" customHeight="1" spans="1:41">
      <c r="A201" s="120">
        <f t="shared" si="45"/>
        <v>43474</v>
      </c>
      <c r="B201" s="121">
        <f t="shared" ref="B201:B264" si="51">A201</f>
        <v>43474</v>
      </c>
      <c r="C201" s="122" t="str">
        <f t="shared" ref="C201:C264" si="52">IF(AND(G201&lt;16,G201&gt;=8),"白",IF(AND(G201&lt;8,G201&gt;=0),"夜",IF(G201&gt;=16,"中")))</f>
        <v>夜</v>
      </c>
      <c r="D201" s="122">
        <f t="shared" ref="D201:D264" si="53">DAY(A201)</f>
        <v>9</v>
      </c>
      <c r="E201" s="123">
        <f>E9</f>
        <v>1</v>
      </c>
      <c r="F201" s="124" t="str">
        <f t="shared" ref="F201:F264" si="54">IF(AND(E201=1),"甲班",IF(AND(E201=2),"乙班",IF(AND(E201=3),"丙班",IF(AND(E201=4),"丁班",))))</f>
        <v>甲班</v>
      </c>
      <c r="G201" s="122">
        <f t="shared" ref="G201:G264" si="55">IF(I201=0,0,HOUR(I201-0))</f>
        <v>0</v>
      </c>
      <c r="H201" s="125">
        <f t="shared" si="41"/>
        <v>0.0416666666666667</v>
      </c>
      <c r="I201" s="160">
        <f t="shared" si="42"/>
        <v>1</v>
      </c>
      <c r="J201" s="161" t="str">
        <f>IF(_penmei1_month_day!BO194="","",_penmei1_month_day!BO194)</f>
        <v/>
      </c>
      <c r="K201" s="162" t="str">
        <f>IF(_penmei1_month_day!BP194="","",_penmei1_month_day!BP194)</f>
        <v/>
      </c>
      <c r="L201" s="163" t="str">
        <f>IF(_penmei3_month_day!F194="","",_penmei3_month_day!F194)</f>
        <v/>
      </c>
      <c r="M201" s="161" t="str">
        <f>IF(_penmei3_month_day!A194="","",IF(_penmei3_month_day!A194=1,_penmei3_month_day!D194,_penmei3_month_day!E194))</f>
        <v/>
      </c>
      <c r="N201" s="161" t="str">
        <f>IF(_penmei3_month_day!A194="","",IF(_penmei3_month_day!A194=1,_penmei4_month_day!B194,_penmei5_month_day!B194))</f>
        <v/>
      </c>
      <c r="O201" s="161" t="str">
        <f>IF(_penmei3_month_day!A194="","",IF(_penmei3_month_day!A194=1,_penmei4_month_day!C194,_penmei5_month_day!C194))</f>
        <v/>
      </c>
      <c r="P201" s="164" t="str">
        <f>IF(_penmei1_month_day!BQ194="","",_penmei1_month_day!BQ194)</f>
        <v/>
      </c>
      <c r="Q201" s="193" t="str">
        <f>IF(_penmei12_month_day!A194="","",_penmei12_month_day!A194)</f>
        <v/>
      </c>
      <c r="R201" s="163" t="str">
        <f>IF(_penmei6_month_day!A194="","",_penmei6_month_day!A194)</f>
        <v/>
      </c>
      <c r="S201" s="194" t="str">
        <f>IF(_penmei2_month_day!G194="","",IF(_penmei2_month_day!G194=1,_penmei2_month_day!E194,_penmei2_month_day!F194))</f>
        <v/>
      </c>
      <c r="T201" s="193" t="str">
        <f>IF(_penmei3_month_day!A194="","",IF(_penmei10_month_day!G194=1,IF(_penmei10_month_day!C194="",_penmei10_month_day!F194,_penmei10_month_day!C194),IF(_penmei10_month_day!F194="",_penmei10_month_day!C194,_penmei10_month_day!F194)))</f>
        <v/>
      </c>
      <c r="U201" s="164" t="str">
        <f>IF(_penmei1_month_day!BR194="","",_penmei1_month_day!BR194)</f>
        <v/>
      </c>
      <c r="V201" s="164" t="str">
        <f>IF(_penmei3_month_day!A194="","",IF(_penmei3_month_day!A194=1,_penmei4_month_day!H194,_penmei5_month_day!H194))</f>
        <v/>
      </c>
      <c r="W201" s="195" t="str">
        <f>IF(_penmei3_month_day!A194="","",IF(_penmei3_month_day!A194=1,_penmei4_month_day!I194,_penmei5_month_day!I194))</f>
        <v/>
      </c>
      <c r="X201" s="196" t="str">
        <f>IF(_penmei11_month_day!A194="","",_penmei11_month_day!A194)</f>
        <v/>
      </c>
      <c r="Y201" s="215" t="str">
        <f>IF(_penmei11_month_day!B194="","",_penmei11_month_day!B194)</f>
        <v/>
      </c>
      <c r="Z201" s="216" t="str">
        <f>IF(_penmei11_month_day!C194="","",_penmei11_month_day!C194)</f>
        <v/>
      </c>
      <c r="AA201" s="217" t="str">
        <f>IF(_penmei11_month_day!D194="","",_penmei11_month_day!D194)</f>
        <v/>
      </c>
      <c r="AB201" s="216" t="str">
        <f>IF(_penmei11_month_day!E194="","",_penmei11_month_day!E194)</f>
        <v/>
      </c>
      <c r="AC201" s="218" t="str">
        <f>IF(_penmei11_month_day!F194="","",_penmei11_month_day!F194)</f>
        <v/>
      </c>
      <c r="AD201" s="216" t="str">
        <f>IF(_penmei11_month_day!G194="","",_penmei11_month_day!G194)</f>
        <v/>
      </c>
      <c r="AE201" s="219" t="str">
        <f>IF(_penmei11_month_day!H194="","",_penmei11_month_day!H194)</f>
        <v/>
      </c>
      <c r="AF201" s="220" t="str">
        <f>IF(_penmei11_month_day!I194="","",_penmei11_month_day!I194)</f>
        <v/>
      </c>
      <c r="AG201" s="219" t="str">
        <f>IF(_penmei11_month_day!J194="","",_penmei11_month_day!J194)</f>
        <v/>
      </c>
      <c r="AH201" s="220" t="str">
        <f>IF(_penmei11_month_day!K194="","",_penmei11_month_day!K194)</f>
        <v/>
      </c>
      <c r="AI201" s="219" t="str">
        <f>IF(_penmei11_month_day!L194="","",_penmei11_month_day!L194)</f>
        <v/>
      </c>
      <c r="AJ201" s="220" t="str">
        <f>IF(_penmei11_month_day!M194="","",_penmei11_month_day!M194)</f>
        <v/>
      </c>
      <c r="AK201" s="219" t="str">
        <f>IF(_penmei11_month_day!N194="","",_penmei11_month_day!N194)</f>
        <v/>
      </c>
      <c r="AL201" s="220" t="str">
        <f>IF(_penmei11_month_day!O194="","",_penmei11_month_day!O194)</f>
        <v/>
      </c>
      <c r="AM201" s="238" t="str">
        <f>IF(_penmei11_month_day!P194="","",_penmei11_month_day!P194)</f>
        <v/>
      </c>
      <c r="AN201" s="239"/>
      <c r="AO201" s="239"/>
    </row>
    <row r="202" ht="19.5" customHeight="1" spans="1:41">
      <c r="A202" s="126">
        <f t="shared" si="45"/>
        <v>43474</v>
      </c>
      <c r="B202" s="127">
        <f t="shared" si="51"/>
        <v>43474</v>
      </c>
      <c r="C202" s="128" t="str">
        <f t="shared" si="52"/>
        <v>夜</v>
      </c>
      <c r="D202" s="128">
        <f t="shared" si="53"/>
        <v>9</v>
      </c>
      <c r="E202" s="129">
        <f t="shared" ref="E202:E208" si="56">E201</f>
        <v>1</v>
      </c>
      <c r="F202" s="130" t="str">
        <f t="shared" si="54"/>
        <v>甲班</v>
      </c>
      <c r="G202" s="128">
        <f t="shared" si="55"/>
        <v>1</v>
      </c>
      <c r="H202" s="131">
        <f t="shared" ref="H202:H265" si="57">H201</f>
        <v>0.0416666666666667</v>
      </c>
      <c r="I202" s="165">
        <f t="shared" ref="I202:I265" si="58">IF(HOUR(I201)=0,H202,I201+H202)</f>
        <v>0.0416666666666667</v>
      </c>
      <c r="J202" s="166" t="str">
        <f>IF(_penmei1_month_day!BO195="","",_penmei1_month_day!BO195)</f>
        <v/>
      </c>
      <c r="K202" s="167" t="str">
        <f>IF(_penmei1_month_day!BP195="","",_penmei1_month_day!BP195)</f>
        <v/>
      </c>
      <c r="L202" s="168" t="str">
        <f>IF(_penmei3_month_day!F195="","",_penmei3_month_day!F195)</f>
        <v/>
      </c>
      <c r="M202" s="166" t="str">
        <f>IF(_penmei3_month_day!A195="","",IF(_penmei3_month_day!A195=1,_penmei3_month_day!D195,_penmei3_month_day!E195))</f>
        <v/>
      </c>
      <c r="N202" s="166" t="str">
        <f>IF(_penmei3_month_day!A195="","",IF(_penmei3_month_day!A195=1,_penmei4_month_day!B195,_penmei5_month_day!B195))</f>
        <v/>
      </c>
      <c r="O202" s="166" t="str">
        <f>IF(_penmei3_month_day!A195="","",IF(_penmei3_month_day!A195=1,_penmei4_month_day!C195,_penmei5_month_day!C195))</f>
        <v/>
      </c>
      <c r="P202" s="169" t="str">
        <f>IF(_penmei1_month_day!BQ195="","",_penmei1_month_day!BQ195)</f>
        <v/>
      </c>
      <c r="Q202" s="197" t="str">
        <f>IF(_penmei12_month_day!A195="","",_penmei12_month_day!A195)</f>
        <v/>
      </c>
      <c r="R202" s="168" t="str">
        <f>IF(_penmei6_month_day!A195="","",_penmei6_month_day!A195)</f>
        <v/>
      </c>
      <c r="S202" s="198" t="str">
        <f>IF(_penmei2_month_day!G195="","",IF(_penmei2_month_day!G195=1,_penmei2_month_day!E195,_penmei2_month_day!F195))</f>
        <v/>
      </c>
      <c r="T202" s="197" t="str">
        <f>IF(_penmei3_month_day!A195="","",IF(_penmei10_month_day!G195=1,IF(_penmei10_month_day!C195="",_penmei10_month_day!F195,_penmei10_month_day!C195),IF(_penmei10_month_day!F195="",_penmei10_month_day!C195,_penmei10_month_day!F195)))</f>
        <v/>
      </c>
      <c r="U202" s="169" t="str">
        <f>IF(_penmei1_month_day!BR195="","",_penmei1_month_day!BR195)</f>
        <v/>
      </c>
      <c r="V202" s="169" t="str">
        <f>IF(_penmei3_month_day!A195="","",IF(_penmei3_month_day!A195=1,_penmei4_month_day!H195,_penmei5_month_day!H195))</f>
        <v/>
      </c>
      <c r="W202" s="199" t="str">
        <f>IF(_penmei3_month_day!A195="","",IF(_penmei3_month_day!A195=1,_penmei4_month_day!I195,_penmei5_month_day!I195))</f>
        <v/>
      </c>
      <c r="X202" s="200" t="str">
        <f>IF(_penmei11_month_day!A195="","",_penmei11_month_day!A195)</f>
        <v/>
      </c>
      <c r="Y202" s="221" t="str">
        <f>IF(_penmei11_month_day!B195="","",_penmei11_month_day!B195)</f>
        <v/>
      </c>
      <c r="Z202" s="222" t="str">
        <f>IF(_penmei11_month_day!C195="","",_penmei11_month_day!C195)</f>
        <v/>
      </c>
      <c r="AA202" s="223" t="str">
        <f>IF(_penmei11_month_day!D195="","",_penmei11_month_day!D195)</f>
        <v/>
      </c>
      <c r="AB202" s="222" t="str">
        <f>IF(_penmei11_month_day!E195="","",_penmei11_month_day!E195)</f>
        <v/>
      </c>
      <c r="AC202" s="224" t="str">
        <f>IF(_penmei11_month_day!F195="","",_penmei11_month_day!F195)</f>
        <v/>
      </c>
      <c r="AD202" s="222" t="str">
        <f>IF(_penmei11_month_day!G195="","",_penmei11_month_day!G195)</f>
        <v/>
      </c>
      <c r="AE202" s="225" t="str">
        <f>IF(_penmei11_month_day!H195="","",_penmei11_month_day!H195)</f>
        <v/>
      </c>
      <c r="AF202" s="226" t="str">
        <f>IF(_penmei11_month_day!I195="","",_penmei11_month_day!I195)</f>
        <v/>
      </c>
      <c r="AG202" s="225" t="str">
        <f>IF(_penmei11_month_day!J195="","",_penmei11_month_day!J195)</f>
        <v/>
      </c>
      <c r="AH202" s="226" t="str">
        <f>IF(_penmei11_month_day!K195="","",_penmei11_month_day!K195)</f>
        <v/>
      </c>
      <c r="AI202" s="225" t="str">
        <f>IF(_penmei11_month_day!L195="","",_penmei11_month_day!L195)</f>
        <v/>
      </c>
      <c r="AJ202" s="226" t="str">
        <f>IF(_penmei11_month_day!M195="","",_penmei11_month_day!M195)</f>
        <v/>
      </c>
      <c r="AK202" s="225" t="str">
        <f>IF(_penmei11_month_day!N195="","",_penmei11_month_day!N195)</f>
        <v/>
      </c>
      <c r="AL202" s="226" t="str">
        <f>IF(_penmei11_month_day!O195="","",_penmei11_month_day!O195)</f>
        <v/>
      </c>
      <c r="AM202" s="240" t="str">
        <f>IF(_penmei11_month_day!P195="","",_penmei11_month_day!P195)</f>
        <v/>
      </c>
      <c r="AN202" s="241"/>
      <c r="AO202" s="241"/>
    </row>
    <row r="203" ht="19.5" customHeight="1" spans="1:41">
      <c r="A203" s="126">
        <f t="shared" si="45"/>
        <v>43474</v>
      </c>
      <c r="B203" s="127">
        <f t="shared" si="51"/>
        <v>43474</v>
      </c>
      <c r="C203" s="128" t="str">
        <f t="shared" si="52"/>
        <v>夜</v>
      </c>
      <c r="D203" s="128">
        <f t="shared" si="53"/>
        <v>9</v>
      </c>
      <c r="E203" s="129">
        <f t="shared" si="56"/>
        <v>1</v>
      </c>
      <c r="F203" s="130" t="str">
        <f t="shared" si="54"/>
        <v>甲班</v>
      </c>
      <c r="G203" s="128">
        <f t="shared" si="55"/>
        <v>2</v>
      </c>
      <c r="H203" s="131">
        <f t="shared" si="57"/>
        <v>0.0416666666666667</v>
      </c>
      <c r="I203" s="165">
        <f t="shared" si="58"/>
        <v>0.0833333333333334</v>
      </c>
      <c r="J203" s="166" t="str">
        <f>IF(_penmei1_month_day!BO196="","",_penmei1_month_day!BO196)</f>
        <v/>
      </c>
      <c r="K203" s="167" t="str">
        <f>IF(_penmei1_month_day!BP196="","",_penmei1_month_day!BP196)</f>
        <v/>
      </c>
      <c r="L203" s="168" t="str">
        <f>IF(_penmei3_month_day!F196="","",_penmei3_month_day!F196)</f>
        <v/>
      </c>
      <c r="M203" s="166" t="str">
        <f>IF(_penmei3_month_day!A196="","",IF(_penmei3_month_day!A196=1,_penmei3_month_day!D196,_penmei3_month_day!E196))</f>
        <v/>
      </c>
      <c r="N203" s="166" t="str">
        <f>IF(_penmei3_month_day!A196="","",IF(_penmei3_month_day!A196=1,_penmei4_month_day!B196,_penmei5_month_day!B196))</f>
        <v/>
      </c>
      <c r="O203" s="166" t="str">
        <f>IF(_penmei3_month_day!A196="","",IF(_penmei3_month_day!A196=1,_penmei4_month_day!C196,_penmei5_month_day!C196))</f>
        <v/>
      </c>
      <c r="P203" s="169" t="str">
        <f>IF(_penmei1_month_day!BQ196="","",_penmei1_month_day!BQ196)</f>
        <v/>
      </c>
      <c r="Q203" s="197" t="str">
        <f>IF(_penmei12_month_day!A196="","",_penmei12_month_day!A196)</f>
        <v/>
      </c>
      <c r="R203" s="168" t="str">
        <f>IF(_penmei6_month_day!A196="","",_penmei6_month_day!A196)</f>
        <v/>
      </c>
      <c r="S203" s="198" t="str">
        <f>IF(_penmei2_month_day!G196="","",IF(_penmei2_month_day!G196=1,_penmei2_month_day!E196,_penmei2_month_day!F196))</f>
        <v/>
      </c>
      <c r="T203" s="197" t="str">
        <f>IF(_penmei3_month_day!A196="","",IF(_penmei10_month_day!G196=1,IF(_penmei10_month_day!C196="",_penmei10_month_day!F196,_penmei10_month_day!C196),IF(_penmei10_month_day!F196="",_penmei10_month_day!C196,_penmei10_month_day!F196)))</f>
        <v/>
      </c>
      <c r="U203" s="169" t="str">
        <f>IF(_penmei1_month_day!BR196="","",_penmei1_month_day!BR196)</f>
        <v/>
      </c>
      <c r="V203" s="169" t="str">
        <f>IF(_penmei3_month_day!A196="","",IF(_penmei3_month_day!A196=1,_penmei4_month_day!H196,_penmei5_month_day!H196))</f>
        <v/>
      </c>
      <c r="W203" s="199" t="str">
        <f>IF(_penmei3_month_day!A196="","",IF(_penmei3_month_day!A196=1,_penmei4_month_day!I196,_penmei5_month_day!I196))</f>
        <v/>
      </c>
      <c r="X203" s="200" t="str">
        <f>IF(_penmei11_month_day!A196="","",_penmei11_month_day!A196)</f>
        <v/>
      </c>
      <c r="Y203" s="221" t="str">
        <f>IF(_penmei11_month_day!B196="","",_penmei11_month_day!B196)</f>
        <v/>
      </c>
      <c r="Z203" s="222" t="str">
        <f>IF(_penmei11_month_day!C196="","",_penmei11_month_day!C196)</f>
        <v/>
      </c>
      <c r="AA203" s="223" t="str">
        <f>IF(_penmei11_month_day!D196="","",_penmei11_month_day!D196)</f>
        <v/>
      </c>
      <c r="AB203" s="222" t="str">
        <f>IF(_penmei11_month_day!E196="","",_penmei11_month_day!E196)</f>
        <v/>
      </c>
      <c r="AC203" s="224" t="str">
        <f>IF(_penmei11_month_day!F196="","",_penmei11_month_day!F196)</f>
        <v/>
      </c>
      <c r="AD203" s="222" t="str">
        <f>IF(_penmei11_month_day!G196="","",_penmei11_month_day!G196)</f>
        <v/>
      </c>
      <c r="AE203" s="225" t="str">
        <f>IF(_penmei11_month_day!H196="","",_penmei11_month_day!H196)</f>
        <v/>
      </c>
      <c r="AF203" s="226" t="str">
        <f>IF(_penmei11_month_day!I196="","",_penmei11_month_day!I196)</f>
        <v/>
      </c>
      <c r="AG203" s="225" t="str">
        <f>IF(_penmei11_month_day!J196="","",_penmei11_month_day!J196)</f>
        <v/>
      </c>
      <c r="AH203" s="226" t="str">
        <f>IF(_penmei11_month_day!K196="","",_penmei11_month_day!K196)</f>
        <v/>
      </c>
      <c r="AI203" s="225" t="str">
        <f>IF(_penmei11_month_day!L196="","",_penmei11_month_day!L196)</f>
        <v/>
      </c>
      <c r="AJ203" s="226" t="str">
        <f>IF(_penmei11_month_day!M196="","",_penmei11_month_day!M196)</f>
        <v/>
      </c>
      <c r="AK203" s="225" t="str">
        <f>IF(_penmei11_month_day!N196="","",_penmei11_month_day!N196)</f>
        <v/>
      </c>
      <c r="AL203" s="226" t="str">
        <f>IF(_penmei11_month_day!O196="","",_penmei11_month_day!O196)</f>
        <v/>
      </c>
      <c r="AM203" s="240" t="str">
        <f>IF(_penmei11_month_day!P196="","",_penmei11_month_day!P196)</f>
        <v/>
      </c>
      <c r="AN203" s="241"/>
      <c r="AO203" s="241"/>
    </row>
    <row r="204" ht="19.5" customHeight="1" spans="1:41">
      <c r="A204" s="126">
        <f t="shared" si="45"/>
        <v>43474</v>
      </c>
      <c r="B204" s="127">
        <f t="shared" si="51"/>
        <v>43474</v>
      </c>
      <c r="C204" s="128" t="str">
        <f t="shared" si="52"/>
        <v>夜</v>
      </c>
      <c r="D204" s="128">
        <f t="shared" si="53"/>
        <v>9</v>
      </c>
      <c r="E204" s="129">
        <f t="shared" si="56"/>
        <v>1</v>
      </c>
      <c r="F204" s="130" t="str">
        <f t="shared" si="54"/>
        <v>甲班</v>
      </c>
      <c r="G204" s="128">
        <f t="shared" si="55"/>
        <v>3</v>
      </c>
      <c r="H204" s="131">
        <f t="shared" si="57"/>
        <v>0.0416666666666667</v>
      </c>
      <c r="I204" s="165">
        <f t="shared" si="58"/>
        <v>0.125</v>
      </c>
      <c r="J204" s="166" t="str">
        <f>IF(_penmei1_month_day!BO197="","",_penmei1_month_day!BO197)</f>
        <v/>
      </c>
      <c r="K204" s="167" t="str">
        <f>IF(_penmei1_month_day!BP197="","",_penmei1_month_day!BP197)</f>
        <v/>
      </c>
      <c r="L204" s="168" t="str">
        <f>IF(_penmei3_month_day!F197="","",_penmei3_month_day!F197)</f>
        <v/>
      </c>
      <c r="M204" s="166" t="str">
        <f>IF(_penmei3_month_day!A197="","",IF(_penmei3_month_day!A197=1,_penmei3_month_day!D197,_penmei3_month_day!E197))</f>
        <v/>
      </c>
      <c r="N204" s="166" t="str">
        <f>IF(_penmei3_month_day!A197="","",IF(_penmei3_month_day!A197=1,_penmei4_month_day!B197,_penmei5_month_day!B197))</f>
        <v/>
      </c>
      <c r="O204" s="166" t="str">
        <f>IF(_penmei3_month_day!A197="","",IF(_penmei3_month_day!A197=1,_penmei4_month_day!C197,_penmei5_month_day!C197))</f>
        <v/>
      </c>
      <c r="P204" s="169" t="str">
        <f>IF(_penmei1_month_day!BQ197="","",_penmei1_month_day!BQ197)</f>
        <v/>
      </c>
      <c r="Q204" s="197" t="str">
        <f>IF(_penmei12_month_day!A197="","",_penmei12_month_day!A197)</f>
        <v/>
      </c>
      <c r="R204" s="168" t="str">
        <f>IF(_penmei6_month_day!A197="","",_penmei6_month_day!A197)</f>
        <v/>
      </c>
      <c r="S204" s="198" t="str">
        <f>IF(_penmei2_month_day!G197="","",IF(_penmei2_month_day!G197=1,_penmei2_month_day!E197,_penmei2_month_day!F197))</f>
        <v/>
      </c>
      <c r="T204" s="197" t="str">
        <f>IF(_penmei3_month_day!A197="","",IF(_penmei10_month_day!G197=1,IF(_penmei10_month_day!C197="",_penmei10_month_day!F197,_penmei10_month_day!C197),IF(_penmei10_month_day!F197="",_penmei10_month_day!C197,_penmei10_month_day!F197)))</f>
        <v/>
      </c>
      <c r="U204" s="169" t="str">
        <f>IF(_penmei1_month_day!BR197="","",_penmei1_month_day!BR197)</f>
        <v/>
      </c>
      <c r="V204" s="169" t="str">
        <f>IF(_penmei3_month_day!A197="","",IF(_penmei3_month_day!A197=1,_penmei4_month_day!H197,_penmei5_month_day!H197))</f>
        <v/>
      </c>
      <c r="W204" s="199" t="str">
        <f>IF(_penmei3_month_day!A197="","",IF(_penmei3_month_day!A197=1,_penmei4_month_day!I197,_penmei5_month_day!I197))</f>
        <v/>
      </c>
      <c r="X204" s="200" t="str">
        <f>IF(_penmei11_month_day!A197="","",_penmei11_month_day!A197)</f>
        <v/>
      </c>
      <c r="Y204" s="221" t="str">
        <f>IF(_penmei11_month_day!B197="","",_penmei11_month_day!B197)</f>
        <v/>
      </c>
      <c r="Z204" s="222" t="str">
        <f>IF(_penmei11_month_day!C197="","",_penmei11_month_day!C197)</f>
        <v/>
      </c>
      <c r="AA204" s="223" t="str">
        <f>IF(_penmei11_month_day!D197="","",_penmei11_month_day!D197)</f>
        <v/>
      </c>
      <c r="AB204" s="222" t="str">
        <f>IF(_penmei11_month_day!E197="","",_penmei11_month_day!E197)</f>
        <v/>
      </c>
      <c r="AC204" s="224" t="str">
        <f>IF(_penmei11_month_day!F197="","",_penmei11_month_day!F197)</f>
        <v/>
      </c>
      <c r="AD204" s="222" t="str">
        <f>IF(_penmei11_month_day!G197="","",_penmei11_month_day!G197)</f>
        <v/>
      </c>
      <c r="AE204" s="225" t="str">
        <f>IF(_penmei11_month_day!H197="","",_penmei11_month_day!H197)</f>
        <v/>
      </c>
      <c r="AF204" s="226" t="str">
        <f>IF(_penmei11_month_day!I197="","",_penmei11_month_day!I197)</f>
        <v/>
      </c>
      <c r="AG204" s="225" t="str">
        <f>IF(_penmei11_month_day!J197="","",_penmei11_month_day!J197)</f>
        <v/>
      </c>
      <c r="AH204" s="226" t="str">
        <f>IF(_penmei11_month_day!K197="","",_penmei11_month_day!K197)</f>
        <v/>
      </c>
      <c r="AI204" s="225" t="str">
        <f>IF(_penmei11_month_day!L197="","",_penmei11_month_day!L197)</f>
        <v/>
      </c>
      <c r="AJ204" s="226" t="str">
        <f>IF(_penmei11_month_day!M197="","",_penmei11_month_day!M197)</f>
        <v/>
      </c>
      <c r="AK204" s="225" t="str">
        <f>IF(_penmei11_month_day!N197="","",_penmei11_month_day!N197)</f>
        <v/>
      </c>
      <c r="AL204" s="226" t="str">
        <f>IF(_penmei11_month_day!O197="","",_penmei11_month_day!O197)</f>
        <v/>
      </c>
      <c r="AM204" s="240" t="str">
        <f>IF(_penmei11_month_day!P197="","",_penmei11_month_day!P197)</f>
        <v/>
      </c>
      <c r="AN204" s="241"/>
      <c r="AO204" s="241"/>
    </row>
    <row r="205" ht="19.5" customHeight="1" spans="1:41">
      <c r="A205" s="126">
        <f t="shared" si="45"/>
        <v>43474</v>
      </c>
      <c r="B205" s="127">
        <f t="shared" si="51"/>
        <v>43474</v>
      </c>
      <c r="C205" s="128" t="str">
        <f t="shared" si="52"/>
        <v>夜</v>
      </c>
      <c r="D205" s="128">
        <f t="shared" si="53"/>
        <v>9</v>
      </c>
      <c r="E205" s="129">
        <f t="shared" si="56"/>
        <v>1</v>
      </c>
      <c r="F205" s="130" t="str">
        <f t="shared" si="54"/>
        <v>甲班</v>
      </c>
      <c r="G205" s="128">
        <f t="shared" si="55"/>
        <v>4</v>
      </c>
      <c r="H205" s="131">
        <f t="shared" si="57"/>
        <v>0.0416666666666667</v>
      </c>
      <c r="I205" s="165">
        <f t="shared" si="58"/>
        <v>0.166666666666667</v>
      </c>
      <c r="J205" s="166" t="str">
        <f>IF(_penmei1_month_day!BO198="","",_penmei1_month_day!BO198)</f>
        <v/>
      </c>
      <c r="K205" s="167" t="str">
        <f>IF(_penmei1_month_day!BP198="","",_penmei1_month_day!BP198)</f>
        <v/>
      </c>
      <c r="L205" s="168" t="str">
        <f>IF(_penmei3_month_day!F198="","",_penmei3_month_day!F198)</f>
        <v/>
      </c>
      <c r="M205" s="166" t="str">
        <f>IF(_penmei3_month_day!A198="","",IF(_penmei3_month_day!A198=1,_penmei3_month_day!D198,_penmei3_month_day!E198))</f>
        <v/>
      </c>
      <c r="N205" s="166" t="str">
        <f>IF(_penmei3_month_day!A198="","",IF(_penmei3_month_day!A198=1,_penmei4_month_day!B198,_penmei5_month_day!B198))</f>
        <v/>
      </c>
      <c r="O205" s="166" t="str">
        <f>IF(_penmei3_month_day!A198="","",IF(_penmei3_month_day!A198=1,_penmei4_month_day!C198,_penmei5_month_day!C198))</f>
        <v/>
      </c>
      <c r="P205" s="169" t="str">
        <f>IF(_penmei1_month_day!BQ198="","",_penmei1_month_day!BQ198)</f>
        <v/>
      </c>
      <c r="Q205" s="197" t="str">
        <f>IF(_penmei12_month_day!A198="","",_penmei12_month_day!A198)</f>
        <v/>
      </c>
      <c r="R205" s="168" t="str">
        <f>IF(_penmei6_month_day!A198="","",_penmei6_month_day!A198)</f>
        <v/>
      </c>
      <c r="S205" s="198" t="str">
        <f>IF(_penmei2_month_day!G198="","",IF(_penmei2_month_day!G198=1,_penmei2_month_day!E198,_penmei2_month_day!F198))</f>
        <v/>
      </c>
      <c r="T205" s="197" t="str">
        <f>IF(_penmei3_month_day!A198="","",IF(_penmei10_month_day!G198=1,IF(_penmei10_month_day!C198="",_penmei10_month_day!F198,_penmei10_month_day!C198),IF(_penmei10_month_day!F198="",_penmei10_month_day!C198,_penmei10_month_day!F198)))</f>
        <v/>
      </c>
      <c r="U205" s="169" t="str">
        <f>IF(_penmei1_month_day!BR198="","",_penmei1_month_day!BR198)</f>
        <v/>
      </c>
      <c r="V205" s="169" t="str">
        <f>IF(_penmei3_month_day!A198="","",IF(_penmei3_month_day!A198=1,_penmei4_month_day!H198,_penmei5_month_day!H198))</f>
        <v/>
      </c>
      <c r="W205" s="199" t="str">
        <f>IF(_penmei3_month_day!A198="","",IF(_penmei3_month_day!A198=1,_penmei4_month_day!I198,_penmei5_month_day!I198))</f>
        <v/>
      </c>
      <c r="X205" s="200" t="str">
        <f>IF(_penmei11_month_day!A198="","",_penmei11_month_day!A198)</f>
        <v/>
      </c>
      <c r="Y205" s="221" t="str">
        <f>IF(_penmei11_month_day!B198="","",_penmei11_month_day!B198)</f>
        <v/>
      </c>
      <c r="Z205" s="222" t="str">
        <f>IF(_penmei11_month_day!C198="","",_penmei11_month_day!C198)</f>
        <v/>
      </c>
      <c r="AA205" s="223" t="str">
        <f>IF(_penmei11_month_day!D198="","",_penmei11_month_day!D198)</f>
        <v/>
      </c>
      <c r="AB205" s="222" t="str">
        <f>IF(_penmei11_month_day!E198="","",_penmei11_month_day!E198)</f>
        <v/>
      </c>
      <c r="AC205" s="224" t="str">
        <f>IF(_penmei11_month_day!F198="","",_penmei11_month_day!F198)</f>
        <v/>
      </c>
      <c r="AD205" s="222" t="str">
        <f>IF(_penmei11_month_day!G198="","",_penmei11_month_day!G198)</f>
        <v/>
      </c>
      <c r="AE205" s="225" t="str">
        <f>IF(_penmei11_month_day!H198="","",_penmei11_month_day!H198)</f>
        <v/>
      </c>
      <c r="AF205" s="226" t="str">
        <f>IF(_penmei11_month_day!I198="","",_penmei11_month_day!I198)</f>
        <v/>
      </c>
      <c r="AG205" s="225" t="str">
        <f>IF(_penmei11_month_day!J198="","",_penmei11_month_day!J198)</f>
        <v/>
      </c>
      <c r="AH205" s="226" t="str">
        <f>IF(_penmei11_month_day!K198="","",_penmei11_month_day!K198)</f>
        <v/>
      </c>
      <c r="AI205" s="225" t="str">
        <f>IF(_penmei11_month_day!L198="","",_penmei11_month_day!L198)</f>
        <v/>
      </c>
      <c r="AJ205" s="226" t="str">
        <f>IF(_penmei11_month_day!M198="","",_penmei11_month_day!M198)</f>
        <v/>
      </c>
      <c r="AK205" s="225" t="str">
        <f>IF(_penmei11_month_day!N198="","",_penmei11_month_day!N198)</f>
        <v/>
      </c>
      <c r="AL205" s="226" t="str">
        <f>IF(_penmei11_month_day!O198="","",_penmei11_month_day!O198)</f>
        <v/>
      </c>
      <c r="AM205" s="240" t="str">
        <f>IF(_penmei11_month_day!P198="","",_penmei11_month_day!P198)</f>
        <v/>
      </c>
      <c r="AN205" s="241"/>
      <c r="AO205" s="241"/>
    </row>
    <row r="206" ht="19.5" customHeight="1" spans="1:41">
      <c r="A206" s="126">
        <f t="shared" si="45"/>
        <v>43474</v>
      </c>
      <c r="B206" s="127">
        <f t="shared" si="51"/>
        <v>43474</v>
      </c>
      <c r="C206" s="128" t="str">
        <f t="shared" si="52"/>
        <v>夜</v>
      </c>
      <c r="D206" s="128">
        <f t="shared" si="53"/>
        <v>9</v>
      </c>
      <c r="E206" s="129">
        <f t="shared" si="56"/>
        <v>1</v>
      </c>
      <c r="F206" s="130" t="str">
        <f t="shared" si="54"/>
        <v>甲班</v>
      </c>
      <c r="G206" s="128">
        <f t="shared" si="55"/>
        <v>5</v>
      </c>
      <c r="H206" s="131">
        <f t="shared" si="57"/>
        <v>0.0416666666666667</v>
      </c>
      <c r="I206" s="165">
        <f t="shared" si="58"/>
        <v>0.208333333333333</v>
      </c>
      <c r="J206" s="166" t="str">
        <f>IF(_penmei1_month_day!BO199="","",_penmei1_month_day!BO199)</f>
        <v/>
      </c>
      <c r="K206" s="167" t="str">
        <f>IF(_penmei1_month_day!BP199="","",_penmei1_month_day!BP199)</f>
        <v/>
      </c>
      <c r="L206" s="168" t="str">
        <f>IF(_penmei3_month_day!F199="","",_penmei3_month_day!F199)</f>
        <v/>
      </c>
      <c r="M206" s="166" t="str">
        <f>IF(_penmei3_month_day!A199="","",IF(_penmei3_month_day!A199=1,_penmei3_month_day!D199,_penmei3_month_day!E199))</f>
        <v/>
      </c>
      <c r="N206" s="166" t="str">
        <f>IF(_penmei3_month_day!A199="","",IF(_penmei3_month_day!A199=1,_penmei4_month_day!B199,_penmei5_month_day!B199))</f>
        <v/>
      </c>
      <c r="O206" s="166" t="str">
        <f>IF(_penmei3_month_day!A199="","",IF(_penmei3_month_day!A199=1,_penmei4_month_day!C199,_penmei5_month_day!C199))</f>
        <v/>
      </c>
      <c r="P206" s="169" t="str">
        <f>IF(_penmei1_month_day!BQ199="","",_penmei1_month_day!BQ199)</f>
        <v/>
      </c>
      <c r="Q206" s="197" t="str">
        <f>IF(_penmei12_month_day!A199="","",_penmei12_month_day!A199)</f>
        <v/>
      </c>
      <c r="R206" s="168" t="str">
        <f>IF(_penmei6_month_day!A199="","",_penmei6_month_day!A199)</f>
        <v/>
      </c>
      <c r="S206" s="198" t="str">
        <f>IF(_penmei2_month_day!G199="","",IF(_penmei2_month_day!G199=1,_penmei2_month_day!E199,_penmei2_month_day!F199))</f>
        <v/>
      </c>
      <c r="T206" s="197" t="str">
        <f>IF(_penmei3_month_day!A199="","",IF(_penmei10_month_day!G199=1,IF(_penmei10_month_day!C199="",_penmei10_month_day!F199,_penmei10_month_day!C199),IF(_penmei10_month_day!F199="",_penmei10_month_day!C199,_penmei10_month_day!F199)))</f>
        <v/>
      </c>
      <c r="U206" s="169" t="str">
        <f>IF(_penmei1_month_day!BR199="","",_penmei1_month_day!BR199)</f>
        <v/>
      </c>
      <c r="V206" s="169" t="str">
        <f>IF(_penmei3_month_day!A199="","",IF(_penmei3_month_day!A199=1,_penmei4_month_day!H199,_penmei5_month_day!H199))</f>
        <v/>
      </c>
      <c r="W206" s="199" t="str">
        <f>IF(_penmei3_month_day!A199="","",IF(_penmei3_month_day!A199=1,_penmei4_month_day!I199,_penmei5_month_day!I199))</f>
        <v/>
      </c>
      <c r="X206" s="200" t="str">
        <f>IF(_penmei11_month_day!A199="","",_penmei11_month_day!A199)</f>
        <v/>
      </c>
      <c r="Y206" s="221" t="str">
        <f>IF(_penmei11_month_day!B199="","",_penmei11_month_day!B199)</f>
        <v/>
      </c>
      <c r="Z206" s="222" t="str">
        <f>IF(_penmei11_month_day!C199="","",_penmei11_month_day!C199)</f>
        <v/>
      </c>
      <c r="AA206" s="223" t="str">
        <f>IF(_penmei11_month_day!D199="","",_penmei11_month_day!D199)</f>
        <v/>
      </c>
      <c r="AB206" s="222" t="str">
        <f>IF(_penmei11_month_day!E199="","",_penmei11_month_day!E199)</f>
        <v/>
      </c>
      <c r="AC206" s="224" t="str">
        <f>IF(_penmei11_month_day!F199="","",_penmei11_month_day!F199)</f>
        <v/>
      </c>
      <c r="AD206" s="222" t="str">
        <f>IF(_penmei11_month_day!G199="","",_penmei11_month_day!G199)</f>
        <v/>
      </c>
      <c r="AE206" s="225" t="str">
        <f>IF(_penmei11_month_day!H199="","",_penmei11_month_day!H199)</f>
        <v/>
      </c>
      <c r="AF206" s="226" t="str">
        <f>IF(_penmei11_month_day!I199="","",_penmei11_month_day!I199)</f>
        <v/>
      </c>
      <c r="AG206" s="225" t="str">
        <f>IF(_penmei11_month_day!J199="","",_penmei11_month_day!J199)</f>
        <v/>
      </c>
      <c r="AH206" s="226" t="str">
        <f>IF(_penmei11_month_day!K199="","",_penmei11_month_day!K199)</f>
        <v/>
      </c>
      <c r="AI206" s="225" t="str">
        <f>IF(_penmei11_month_day!L199="","",_penmei11_month_day!L199)</f>
        <v/>
      </c>
      <c r="AJ206" s="226" t="str">
        <f>IF(_penmei11_month_day!M199="","",_penmei11_month_day!M199)</f>
        <v/>
      </c>
      <c r="AK206" s="225" t="str">
        <f>IF(_penmei11_month_day!N199="","",_penmei11_month_day!N199)</f>
        <v/>
      </c>
      <c r="AL206" s="226" t="str">
        <f>IF(_penmei11_month_day!O199="","",_penmei11_month_day!O199)</f>
        <v/>
      </c>
      <c r="AM206" s="240" t="str">
        <f>IF(_penmei11_month_day!P199="","",_penmei11_month_day!P199)</f>
        <v/>
      </c>
      <c r="AN206" s="241"/>
      <c r="AO206" s="241"/>
    </row>
    <row r="207" ht="19.5" customHeight="1" spans="1:41">
      <c r="A207" s="126">
        <f t="shared" si="45"/>
        <v>43474</v>
      </c>
      <c r="B207" s="127">
        <f t="shared" si="51"/>
        <v>43474</v>
      </c>
      <c r="C207" s="128" t="str">
        <f t="shared" si="52"/>
        <v>夜</v>
      </c>
      <c r="D207" s="128">
        <f t="shared" si="53"/>
        <v>9</v>
      </c>
      <c r="E207" s="129">
        <f t="shared" si="56"/>
        <v>1</v>
      </c>
      <c r="F207" s="130" t="str">
        <f t="shared" si="54"/>
        <v>甲班</v>
      </c>
      <c r="G207" s="128">
        <f t="shared" si="55"/>
        <v>6</v>
      </c>
      <c r="H207" s="131">
        <f t="shared" si="57"/>
        <v>0.0416666666666667</v>
      </c>
      <c r="I207" s="165">
        <f t="shared" si="58"/>
        <v>0.25</v>
      </c>
      <c r="J207" s="166" t="str">
        <f>IF(_penmei1_month_day!BO200="","",_penmei1_month_day!BO200)</f>
        <v/>
      </c>
      <c r="K207" s="167" t="str">
        <f>IF(_penmei1_month_day!BP200="","",_penmei1_month_day!BP200)</f>
        <v/>
      </c>
      <c r="L207" s="168" t="str">
        <f>IF(_penmei3_month_day!F200="","",_penmei3_month_day!F200)</f>
        <v/>
      </c>
      <c r="M207" s="166" t="str">
        <f>IF(_penmei3_month_day!A200="","",IF(_penmei3_month_day!A200=1,_penmei3_month_day!D200,_penmei3_month_day!E200))</f>
        <v/>
      </c>
      <c r="N207" s="166" t="str">
        <f>IF(_penmei3_month_day!A200="","",IF(_penmei3_month_day!A200=1,_penmei4_month_day!B200,_penmei5_month_day!B200))</f>
        <v/>
      </c>
      <c r="O207" s="166" t="str">
        <f>IF(_penmei3_month_day!A200="","",IF(_penmei3_month_day!A200=1,_penmei4_month_day!C200,_penmei5_month_day!C200))</f>
        <v/>
      </c>
      <c r="P207" s="169" t="str">
        <f>IF(_penmei1_month_day!BQ200="","",_penmei1_month_day!BQ200)</f>
        <v/>
      </c>
      <c r="Q207" s="197" t="str">
        <f>IF(_penmei12_month_day!A200="","",_penmei12_month_day!A200)</f>
        <v/>
      </c>
      <c r="R207" s="168" t="str">
        <f>IF(_penmei6_month_day!A200="","",_penmei6_month_day!A200)</f>
        <v/>
      </c>
      <c r="S207" s="198" t="str">
        <f>IF(_penmei2_month_day!G200="","",IF(_penmei2_month_day!G200=1,_penmei2_month_day!E200,_penmei2_month_day!F200))</f>
        <v/>
      </c>
      <c r="T207" s="197" t="str">
        <f>IF(_penmei3_month_day!A200="","",IF(_penmei10_month_day!G200=1,IF(_penmei10_month_day!C200="",_penmei10_month_day!F200,_penmei10_month_day!C200),IF(_penmei10_month_day!F200="",_penmei10_month_day!C200,_penmei10_month_day!F200)))</f>
        <v/>
      </c>
      <c r="U207" s="169" t="str">
        <f>IF(_penmei1_month_day!BR200="","",_penmei1_month_day!BR200)</f>
        <v/>
      </c>
      <c r="V207" s="169" t="str">
        <f>IF(_penmei3_month_day!A200="","",IF(_penmei3_month_day!A200=1,_penmei4_month_day!H200,_penmei5_month_day!H200))</f>
        <v/>
      </c>
      <c r="W207" s="199" t="str">
        <f>IF(_penmei3_month_day!A200="","",IF(_penmei3_month_day!A200=1,_penmei4_month_day!I200,_penmei5_month_day!I200))</f>
        <v/>
      </c>
      <c r="X207" s="200" t="str">
        <f>IF(_penmei11_month_day!A200="","",_penmei11_month_day!A200)</f>
        <v/>
      </c>
      <c r="Y207" s="221" t="str">
        <f>IF(_penmei11_month_day!B200="","",_penmei11_month_day!B200)</f>
        <v/>
      </c>
      <c r="Z207" s="222" t="str">
        <f>IF(_penmei11_month_day!C200="","",_penmei11_month_day!C200)</f>
        <v/>
      </c>
      <c r="AA207" s="223" t="str">
        <f>IF(_penmei11_month_day!D200="","",_penmei11_month_day!D200)</f>
        <v/>
      </c>
      <c r="AB207" s="222" t="str">
        <f>IF(_penmei11_month_day!E200="","",_penmei11_month_day!E200)</f>
        <v/>
      </c>
      <c r="AC207" s="224" t="str">
        <f>IF(_penmei11_month_day!F200="","",_penmei11_month_day!F200)</f>
        <v/>
      </c>
      <c r="AD207" s="222" t="str">
        <f>IF(_penmei11_month_day!G200="","",_penmei11_month_day!G200)</f>
        <v/>
      </c>
      <c r="AE207" s="225" t="str">
        <f>IF(_penmei11_month_day!H200="","",_penmei11_month_day!H200)</f>
        <v/>
      </c>
      <c r="AF207" s="226" t="str">
        <f>IF(_penmei11_month_day!I200="","",_penmei11_month_day!I200)</f>
        <v/>
      </c>
      <c r="AG207" s="225" t="str">
        <f>IF(_penmei11_month_day!J200="","",_penmei11_month_day!J200)</f>
        <v/>
      </c>
      <c r="AH207" s="226" t="str">
        <f>IF(_penmei11_month_day!K200="","",_penmei11_month_day!K200)</f>
        <v/>
      </c>
      <c r="AI207" s="225" t="str">
        <f>IF(_penmei11_month_day!L200="","",_penmei11_month_day!L200)</f>
        <v/>
      </c>
      <c r="AJ207" s="226" t="str">
        <f>IF(_penmei11_month_day!M200="","",_penmei11_month_day!M200)</f>
        <v/>
      </c>
      <c r="AK207" s="225" t="str">
        <f>IF(_penmei11_month_day!N200="","",_penmei11_month_day!N200)</f>
        <v/>
      </c>
      <c r="AL207" s="226" t="str">
        <f>IF(_penmei11_month_day!O200="","",_penmei11_month_day!O200)</f>
        <v/>
      </c>
      <c r="AM207" s="240" t="str">
        <f>IF(_penmei11_month_day!P200="","",_penmei11_month_day!P200)</f>
        <v/>
      </c>
      <c r="AN207" s="241"/>
      <c r="AO207" s="241"/>
    </row>
    <row r="208" ht="19.5" customHeight="1" spans="1:41">
      <c r="A208" s="132">
        <f t="shared" si="45"/>
        <v>43474</v>
      </c>
      <c r="B208" s="133">
        <f t="shared" si="51"/>
        <v>43474</v>
      </c>
      <c r="C208" s="134" t="str">
        <f t="shared" si="52"/>
        <v>夜</v>
      </c>
      <c r="D208" s="134">
        <f t="shared" si="53"/>
        <v>9</v>
      </c>
      <c r="E208" s="135">
        <f t="shared" si="56"/>
        <v>1</v>
      </c>
      <c r="F208" s="136" t="str">
        <f t="shared" si="54"/>
        <v>甲班</v>
      </c>
      <c r="G208" s="134">
        <f t="shared" si="55"/>
        <v>7</v>
      </c>
      <c r="H208" s="137">
        <f t="shared" si="57"/>
        <v>0.0416666666666667</v>
      </c>
      <c r="I208" s="170">
        <f t="shared" si="58"/>
        <v>0.291666666666667</v>
      </c>
      <c r="J208" s="171" t="str">
        <f>IF(_penmei1_month_day!BO201="","",_penmei1_month_day!BO201)</f>
        <v/>
      </c>
      <c r="K208" s="172" t="str">
        <f>IF(_penmei1_month_day!BP201="","",_penmei1_month_day!BP201)</f>
        <v/>
      </c>
      <c r="L208" s="173" t="str">
        <f>IF(_penmei3_month_day!F201="","",_penmei3_month_day!F201)</f>
        <v/>
      </c>
      <c r="M208" s="171" t="str">
        <f>IF(_penmei3_month_day!A201="","",IF(_penmei3_month_day!A201=1,_penmei3_month_day!D201,_penmei3_month_day!E201))</f>
        <v/>
      </c>
      <c r="N208" s="171" t="str">
        <f>IF(_penmei3_month_day!A201="","",IF(_penmei3_month_day!A201=1,_penmei4_month_day!B201,_penmei5_month_day!B201))</f>
        <v/>
      </c>
      <c r="O208" s="171" t="str">
        <f>IF(_penmei3_month_day!A201="","",IF(_penmei3_month_day!A201=1,_penmei4_month_day!C201,_penmei5_month_day!C201))</f>
        <v/>
      </c>
      <c r="P208" s="174" t="str">
        <f>IF(_penmei1_month_day!BQ201="","",_penmei1_month_day!BQ201)</f>
        <v/>
      </c>
      <c r="Q208" s="201" t="str">
        <f>IF(_penmei12_month_day!A201="","",_penmei12_month_day!A201)</f>
        <v/>
      </c>
      <c r="R208" s="173" t="str">
        <f>IF(_penmei6_month_day!A201="","",_penmei6_month_day!A201)</f>
        <v/>
      </c>
      <c r="S208" s="202" t="str">
        <f>IF(_penmei2_month_day!G201="","",IF(_penmei2_month_day!G201=1,_penmei2_month_day!E201,_penmei2_month_day!F201))</f>
        <v/>
      </c>
      <c r="T208" s="201" t="str">
        <f>IF(_penmei3_month_day!A201="","",IF(_penmei10_month_day!G201=1,IF(_penmei10_month_day!C201="",_penmei10_month_day!F201,_penmei10_month_day!C201),IF(_penmei10_month_day!F201="",_penmei10_month_day!C201,_penmei10_month_day!F201)))</f>
        <v/>
      </c>
      <c r="U208" s="174" t="str">
        <f>IF(_penmei1_month_day!BR201="","",_penmei1_month_day!BR201)</f>
        <v/>
      </c>
      <c r="V208" s="174" t="str">
        <f>IF(_penmei3_month_day!A201="","",IF(_penmei3_month_day!A201=1,_penmei4_month_day!H201,_penmei5_month_day!H201))</f>
        <v/>
      </c>
      <c r="W208" s="203" t="str">
        <f>IF(_penmei3_month_day!A201="","",IF(_penmei3_month_day!A201=1,_penmei4_month_day!I201,_penmei5_month_day!I201))</f>
        <v/>
      </c>
      <c r="X208" s="204" t="str">
        <f>IF(_penmei11_month_day!A201="","",_penmei11_month_day!A201)</f>
        <v/>
      </c>
      <c r="Y208" s="227" t="str">
        <f>IF(_penmei11_month_day!B201="","",_penmei11_month_day!B201)</f>
        <v/>
      </c>
      <c r="Z208" s="228" t="str">
        <f>IF(_penmei11_month_day!C201="","",_penmei11_month_day!C201)</f>
        <v/>
      </c>
      <c r="AA208" s="229" t="str">
        <f>IF(_penmei11_month_day!D201="","",_penmei11_month_day!D201)</f>
        <v/>
      </c>
      <c r="AB208" s="228" t="str">
        <f>IF(_penmei11_month_day!E201="","",_penmei11_month_day!E201)</f>
        <v/>
      </c>
      <c r="AC208" s="230" t="str">
        <f>IF(_penmei11_month_day!F201="","",_penmei11_month_day!F201)</f>
        <v/>
      </c>
      <c r="AD208" s="228" t="str">
        <f>IF(_penmei11_month_day!G201="","",_penmei11_month_day!G201)</f>
        <v/>
      </c>
      <c r="AE208" s="231" t="str">
        <f>IF(_penmei11_month_day!H201="","",_penmei11_month_day!H201)</f>
        <v/>
      </c>
      <c r="AF208" s="232" t="str">
        <f>IF(_penmei11_month_day!I201="","",_penmei11_month_day!I201)</f>
        <v/>
      </c>
      <c r="AG208" s="231" t="str">
        <f>IF(_penmei11_month_day!J201="","",_penmei11_month_day!J201)</f>
        <v/>
      </c>
      <c r="AH208" s="232" t="str">
        <f>IF(_penmei11_month_day!K201="","",_penmei11_month_day!K201)</f>
        <v/>
      </c>
      <c r="AI208" s="231" t="str">
        <f>IF(_penmei11_month_day!L201="","",_penmei11_month_day!L201)</f>
        <v/>
      </c>
      <c r="AJ208" s="232" t="str">
        <f>IF(_penmei11_month_day!M201="","",_penmei11_month_day!M201)</f>
        <v/>
      </c>
      <c r="AK208" s="231" t="str">
        <f>IF(_penmei11_month_day!N201="","",_penmei11_month_day!N201)</f>
        <v/>
      </c>
      <c r="AL208" s="232" t="str">
        <f>IF(_penmei11_month_day!O201="","",_penmei11_month_day!O201)</f>
        <v/>
      </c>
      <c r="AM208" s="242" t="str">
        <f>IF(_penmei11_month_day!P201="","",_penmei11_month_day!P201)</f>
        <v/>
      </c>
      <c r="AN208" s="243" t="s">
        <v>83</v>
      </c>
      <c r="AO208" s="247" t="s">
        <v>172</v>
      </c>
    </row>
    <row r="209" ht="19.5" customHeight="1" spans="1:41">
      <c r="A209" s="120">
        <f t="shared" si="45"/>
        <v>43474</v>
      </c>
      <c r="B209" s="121">
        <f t="shared" si="51"/>
        <v>43474</v>
      </c>
      <c r="C209" s="122" t="str">
        <f t="shared" si="52"/>
        <v>白</v>
      </c>
      <c r="D209" s="122">
        <f t="shared" si="53"/>
        <v>9</v>
      </c>
      <c r="E209" s="123">
        <f>IF(AND(E201=4),1,IF(AND(E201&lt;4),(E201+1),))</f>
        <v>2</v>
      </c>
      <c r="F209" s="124" t="str">
        <f t="shared" si="54"/>
        <v>乙班</v>
      </c>
      <c r="G209" s="122">
        <f t="shared" si="55"/>
        <v>8</v>
      </c>
      <c r="H209" s="125">
        <f t="shared" si="57"/>
        <v>0.0416666666666667</v>
      </c>
      <c r="I209" s="160">
        <f t="shared" si="58"/>
        <v>0.333333333333334</v>
      </c>
      <c r="J209" s="161" t="str">
        <f>IF(_penmei1_month_day!BO202="","",_penmei1_month_day!BO202)</f>
        <v/>
      </c>
      <c r="K209" s="162" t="str">
        <f>IF(_penmei1_month_day!BP202="","",_penmei1_month_day!BP202)</f>
        <v/>
      </c>
      <c r="L209" s="163" t="str">
        <f>IF(_penmei3_month_day!F202="","",_penmei3_month_day!F202)</f>
        <v/>
      </c>
      <c r="M209" s="161" t="str">
        <f>IF(_penmei3_month_day!A202="","",IF(_penmei3_month_day!A202=1,_penmei3_month_day!D202,_penmei3_month_day!E202))</f>
        <v/>
      </c>
      <c r="N209" s="161" t="str">
        <f>IF(_penmei3_month_day!A202="","",IF(_penmei3_month_day!A202=1,_penmei4_month_day!B202,_penmei5_month_day!B202))</f>
        <v/>
      </c>
      <c r="O209" s="161" t="str">
        <f>IF(_penmei3_month_day!A202="","",IF(_penmei3_month_day!A202=1,_penmei4_month_day!C202,_penmei5_month_day!C202))</f>
        <v/>
      </c>
      <c r="P209" s="164" t="str">
        <f>IF(_penmei1_month_day!BQ202="","",_penmei1_month_day!BQ202)</f>
        <v/>
      </c>
      <c r="Q209" s="193" t="str">
        <f>IF(_penmei12_month_day!A202="","",_penmei12_month_day!A202)</f>
        <v/>
      </c>
      <c r="R209" s="163" t="str">
        <f>IF(_penmei6_month_day!A202="","",_penmei6_month_day!A202)</f>
        <v/>
      </c>
      <c r="S209" s="194" t="str">
        <f>IF(_penmei2_month_day!G202="","",IF(_penmei2_month_day!G202=1,_penmei2_month_day!E202,_penmei2_month_day!F202))</f>
        <v/>
      </c>
      <c r="T209" s="193" t="str">
        <f>IF(_penmei3_month_day!A202="","",IF(_penmei10_month_day!G202=1,IF(_penmei10_month_day!C202="",_penmei10_month_day!F202,_penmei10_month_day!C202),IF(_penmei10_month_day!F202="",_penmei10_month_day!C202,_penmei10_month_day!F202)))</f>
        <v/>
      </c>
      <c r="U209" s="164" t="str">
        <f>IF(_penmei1_month_day!BR202="","",_penmei1_month_day!BR202)</f>
        <v/>
      </c>
      <c r="V209" s="164" t="str">
        <f>IF(_penmei3_month_day!A202="","",IF(_penmei3_month_day!A202=1,_penmei4_month_day!H202,_penmei5_month_day!H202))</f>
        <v/>
      </c>
      <c r="W209" s="195" t="str">
        <f>IF(_penmei3_month_day!A202="","",IF(_penmei3_month_day!A202=1,_penmei4_month_day!I202,_penmei5_month_day!I202))</f>
        <v/>
      </c>
      <c r="X209" s="196" t="str">
        <f>IF(_penmei11_month_day!A202="","",_penmei11_month_day!A202)</f>
        <v/>
      </c>
      <c r="Y209" s="215" t="str">
        <f>IF(_penmei11_month_day!B202="","",_penmei11_month_day!B202)</f>
        <v/>
      </c>
      <c r="Z209" s="216" t="str">
        <f>IF(_penmei11_month_day!C202="","",_penmei11_month_day!C202)</f>
        <v/>
      </c>
      <c r="AA209" s="217" t="str">
        <f>IF(_penmei11_month_day!D202="","",_penmei11_month_day!D202)</f>
        <v/>
      </c>
      <c r="AB209" s="216" t="str">
        <f>IF(_penmei11_month_day!E202="","",_penmei11_month_day!E202)</f>
        <v/>
      </c>
      <c r="AC209" s="218" t="str">
        <f>IF(_penmei11_month_day!F202="","",_penmei11_month_day!F202)</f>
        <v/>
      </c>
      <c r="AD209" s="216" t="str">
        <f>IF(_penmei11_month_day!G202="","",_penmei11_month_day!G202)</f>
        <v/>
      </c>
      <c r="AE209" s="219" t="str">
        <f>IF(_penmei11_month_day!H202="","",_penmei11_month_day!H202)</f>
        <v/>
      </c>
      <c r="AF209" s="220" t="str">
        <f>IF(_penmei11_month_day!I202="","",_penmei11_month_day!I202)</f>
        <v/>
      </c>
      <c r="AG209" s="219" t="str">
        <f>IF(_penmei11_month_day!J202="","",_penmei11_month_day!J202)</f>
        <v/>
      </c>
      <c r="AH209" s="220" t="str">
        <f>IF(_penmei11_month_day!K202="","",_penmei11_month_day!K202)</f>
        <v/>
      </c>
      <c r="AI209" s="219" t="str">
        <f>IF(_penmei11_month_day!L202="","",_penmei11_month_day!L202)</f>
        <v/>
      </c>
      <c r="AJ209" s="220" t="str">
        <f>IF(_penmei11_month_day!M202="","",_penmei11_month_day!M202)</f>
        <v/>
      </c>
      <c r="AK209" s="219" t="str">
        <f>IF(_penmei11_month_day!N202="","",_penmei11_month_day!N202)</f>
        <v/>
      </c>
      <c r="AL209" s="220" t="str">
        <f>IF(_penmei11_month_day!O202="","",_penmei11_month_day!O202)</f>
        <v/>
      </c>
      <c r="AM209" s="238" t="str">
        <f>IF(_penmei11_month_day!P202="","",_penmei11_month_day!P202)</f>
        <v/>
      </c>
      <c r="AN209" s="239"/>
      <c r="AO209" s="239"/>
    </row>
    <row r="210" ht="19.5" customHeight="1" spans="1:41">
      <c r="A210" s="126">
        <f t="shared" si="45"/>
        <v>43474</v>
      </c>
      <c r="B210" s="127">
        <f t="shared" si="51"/>
        <v>43474</v>
      </c>
      <c r="C210" s="128" t="str">
        <f t="shared" si="52"/>
        <v>白</v>
      </c>
      <c r="D210" s="128">
        <f t="shared" si="53"/>
        <v>9</v>
      </c>
      <c r="E210" s="129">
        <f t="shared" ref="E210:E216" si="59">E209</f>
        <v>2</v>
      </c>
      <c r="F210" s="130" t="str">
        <f t="shared" si="54"/>
        <v>乙班</v>
      </c>
      <c r="G210" s="128">
        <f t="shared" si="55"/>
        <v>9</v>
      </c>
      <c r="H210" s="131">
        <f t="shared" si="57"/>
        <v>0.0416666666666667</v>
      </c>
      <c r="I210" s="165">
        <f t="shared" si="58"/>
        <v>0.375</v>
      </c>
      <c r="J210" s="166" t="str">
        <f>IF(_penmei1_month_day!BO203="","",_penmei1_month_day!BO203)</f>
        <v/>
      </c>
      <c r="K210" s="167" t="str">
        <f>IF(_penmei1_month_day!BP203="","",_penmei1_month_day!BP203)</f>
        <v/>
      </c>
      <c r="L210" s="168" t="str">
        <f>IF(_penmei3_month_day!F203="","",_penmei3_month_day!F203)</f>
        <v/>
      </c>
      <c r="M210" s="166" t="str">
        <f>IF(_penmei3_month_day!A203="","",IF(_penmei3_month_day!A203=1,_penmei3_month_day!D203,_penmei3_month_day!E203))</f>
        <v/>
      </c>
      <c r="N210" s="166" t="str">
        <f>IF(_penmei3_month_day!A203="","",IF(_penmei3_month_day!A203=1,_penmei4_month_day!B203,_penmei5_month_day!B203))</f>
        <v/>
      </c>
      <c r="O210" s="166" t="str">
        <f>IF(_penmei3_month_day!A203="","",IF(_penmei3_month_day!A203=1,_penmei4_month_day!C203,_penmei5_month_day!C203))</f>
        <v/>
      </c>
      <c r="P210" s="169" t="str">
        <f>IF(_penmei1_month_day!BQ203="","",_penmei1_month_day!BQ203)</f>
        <v/>
      </c>
      <c r="Q210" s="197" t="str">
        <f>IF(_penmei12_month_day!A203="","",_penmei12_month_day!A203)</f>
        <v/>
      </c>
      <c r="R210" s="168" t="str">
        <f>IF(_penmei6_month_day!A203="","",_penmei6_month_day!A203)</f>
        <v/>
      </c>
      <c r="S210" s="198" t="str">
        <f>IF(_penmei2_month_day!G203="","",IF(_penmei2_month_day!G203=1,_penmei2_month_day!E203,_penmei2_month_day!F203))</f>
        <v/>
      </c>
      <c r="T210" s="197" t="str">
        <f>IF(_penmei3_month_day!A203="","",IF(_penmei10_month_day!G203=1,IF(_penmei10_month_day!C203="",_penmei10_month_day!F203,_penmei10_month_day!C203),IF(_penmei10_month_day!F203="",_penmei10_month_day!C203,_penmei10_month_day!F203)))</f>
        <v/>
      </c>
      <c r="U210" s="169" t="str">
        <f>IF(_penmei1_month_day!BR203="","",_penmei1_month_day!BR203)</f>
        <v/>
      </c>
      <c r="V210" s="169" t="str">
        <f>IF(_penmei3_month_day!A203="","",IF(_penmei3_month_day!A203=1,_penmei4_month_day!H203,_penmei5_month_day!H203))</f>
        <v/>
      </c>
      <c r="W210" s="199" t="str">
        <f>IF(_penmei3_month_day!A203="","",IF(_penmei3_month_day!A203=1,_penmei4_month_day!I203,_penmei5_month_day!I203))</f>
        <v/>
      </c>
      <c r="X210" s="200" t="str">
        <f>IF(_penmei11_month_day!A203="","",_penmei11_month_day!A203)</f>
        <v/>
      </c>
      <c r="Y210" s="221" t="str">
        <f>IF(_penmei11_month_day!B203="","",_penmei11_month_day!B203)</f>
        <v/>
      </c>
      <c r="Z210" s="222" t="str">
        <f>IF(_penmei11_month_day!C203="","",_penmei11_month_day!C203)</f>
        <v/>
      </c>
      <c r="AA210" s="223" t="str">
        <f>IF(_penmei11_month_day!D203="","",_penmei11_month_day!D203)</f>
        <v/>
      </c>
      <c r="AB210" s="222" t="str">
        <f>IF(_penmei11_month_day!E203="","",_penmei11_month_day!E203)</f>
        <v/>
      </c>
      <c r="AC210" s="224" t="str">
        <f>IF(_penmei11_month_day!F203="","",_penmei11_month_day!F203)</f>
        <v/>
      </c>
      <c r="AD210" s="222" t="str">
        <f>IF(_penmei11_month_day!G203="","",_penmei11_month_day!G203)</f>
        <v/>
      </c>
      <c r="AE210" s="225" t="str">
        <f>IF(_penmei11_month_day!H203="","",_penmei11_month_day!H203)</f>
        <v/>
      </c>
      <c r="AF210" s="226" t="str">
        <f>IF(_penmei11_month_day!I203="","",_penmei11_month_day!I203)</f>
        <v/>
      </c>
      <c r="AG210" s="225" t="str">
        <f>IF(_penmei11_month_day!J203="","",_penmei11_month_day!J203)</f>
        <v/>
      </c>
      <c r="AH210" s="226" t="str">
        <f>IF(_penmei11_month_day!K203="","",_penmei11_month_day!K203)</f>
        <v/>
      </c>
      <c r="AI210" s="225" t="str">
        <f>IF(_penmei11_month_day!L203="","",_penmei11_month_day!L203)</f>
        <v/>
      </c>
      <c r="AJ210" s="226" t="str">
        <f>IF(_penmei11_month_day!M203="","",_penmei11_month_day!M203)</f>
        <v/>
      </c>
      <c r="AK210" s="225" t="str">
        <f>IF(_penmei11_month_day!N203="","",_penmei11_month_day!N203)</f>
        <v/>
      </c>
      <c r="AL210" s="226" t="str">
        <f>IF(_penmei11_month_day!O203="","",_penmei11_month_day!O203)</f>
        <v/>
      </c>
      <c r="AM210" s="240" t="str">
        <f>IF(_penmei11_month_day!P203="","",_penmei11_month_day!P203)</f>
        <v/>
      </c>
      <c r="AN210" s="241"/>
      <c r="AO210" s="241"/>
    </row>
    <row r="211" ht="19.5" customHeight="1" spans="1:41">
      <c r="A211" s="126">
        <f t="shared" si="45"/>
        <v>43474</v>
      </c>
      <c r="B211" s="127">
        <f t="shared" si="51"/>
        <v>43474</v>
      </c>
      <c r="C211" s="128" t="str">
        <f t="shared" si="52"/>
        <v>白</v>
      </c>
      <c r="D211" s="128">
        <f t="shared" si="53"/>
        <v>9</v>
      </c>
      <c r="E211" s="129">
        <f t="shared" si="59"/>
        <v>2</v>
      </c>
      <c r="F211" s="130" t="str">
        <f t="shared" si="54"/>
        <v>乙班</v>
      </c>
      <c r="G211" s="128">
        <f t="shared" si="55"/>
        <v>10</v>
      </c>
      <c r="H211" s="131">
        <f t="shared" si="57"/>
        <v>0.0416666666666667</v>
      </c>
      <c r="I211" s="165">
        <f t="shared" si="58"/>
        <v>0.416666666666667</v>
      </c>
      <c r="J211" s="166" t="str">
        <f>IF(_penmei1_month_day!BO204="","",_penmei1_month_day!BO204)</f>
        <v/>
      </c>
      <c r="K211" s="167" t="str">
        <f>IF(_penmei1_month_day!BP204="","",_penmei1_month_day!BP204)</f>
        <v/>
      </c>
      <c r="L211" s="168" t="str">
        <f>IF(_penmei3_month_day!F204="","",_penmei3_month_day!F204)</f>
        <v/>
      </c>
      <c r="M211" s="166" t="str">
        <f>IF(_penmei3_month_day!A204="","",IF(_penmei3_month_day!A204=1,_penmei3_month_day!D204,_penmei3_month_day!E204))</f>
        <v/>
      </c>
      <c r="N211" s="166" t="str">
        <f>IF(_penmei3_month_day!A204="","",IF(_penmei3_month_day!A204=1,_penmei4_month_day!B204,_penmei5_month_day!B204))</f>
        <v/>
      </c>
      <c r="O211" s="166" t="str">
        <f>IF(_penmei3_month_day!A204="","",IF(_penmei3_month_day!A204=1,_penmei4_month_day!C204,_penmei5_month_day!C204))</f>
        <v/>
      </c>
      <c r="P211" s="169" t="str">
        <f>IF(_penmei1_month_day!BQ204="","",_penmei1_month_day!BQ204)</f>
        <v/>
      </c>
      <c r="Q211" s="197" t="str">
        <f>IF(_penmei12_month_day!A204="","",_penmei12_month_day!A204)</f>
        <v/>
      </c>
      <c r="R211" s="168" t="str">
        <f>IF(_penmei6_month_day!A204="","",_penmei6_month_day!A204)</f>
        <v/>
      </c>
      <c r="S211" s="198" t="str">
        <f>IF(_penmei2_month_day!G204="","",IF(_penmei2_month_day!G204=1,_penmei2_month_day!E204,_penmei2_month_day!F204))</f>
        <v/>
      </c>
      <c r="T211" s="197" t="str">
        <f>IF(_penmei3_month_day!A204="","",IF(_penmei10_month_day!G204=1,IF(_penmei10_month_day!C204="",_penmei10_month_day!F204,_penmei10_month_day!C204),IF(_penmei10_month_day!F204="",_penmei10_month_day!C204,_penmei10_month_day!F204)))</f>
        <v/>
      </c>
      <c r="U211" s="169" t="str">
        <f>IF(_penmei1_month_day!BR204="","",_penmei1_month_day!BR204)</f>
        <v/>
      </c>
      <c r="V211" s="169" t="str">
        <f>IF(_penmei3_month_day!A204="","",IF(_penmei3_month_day!A204=1,_penmei4_month_day!H204,_penmei5_month_day!H204))</f>
        <v/>
      </c>
      <c r="W211" s="199" t="str">
        <f>IF(_penmei3_month_day!A204="","",IF(_penmei3_month_day!A204=1,_penmei4_month_day!I204,_penmei5_month_day!I204))</f>
        <v/>
      </c>
      <c r="X211" s="200" t="str">
        <f>IF(_penmei11_month_day!A204="","",_penmei11_month_day!A204)</f>
        <v/>
      </c>
      <c r="Y211" s="221" t="str">
        <f>IF(_penmei11_month_day!B204="","",_penmei11_month_day!B204)</f>
        <v/>
      </c>
      <c r="Z211" s="222" t="str">
        <f>IF(_penmei11_month_day!C204="","",_penmei11_month_day!C204)</f>
        <v/>
      </c>
      <c r="AA211" s="223" t="str">
        <f>IF(_penmei11_month_day!D204="","",_penmei11_month_day!D204)</f>
        <v/>
      </c>
      <c r="AB211" s="222" t="str">
        <f>IF(_penmei11_month_day!E204="","",_penmei11_month_day!E204)</f>
        <v/>
      </c>
      <c r="AC211" s="224" t="str">
        <f>IF(_penmei11_month_day!F204="","",_penmei11_month_day!F204)</f>
        <v/>
      </c>
      <c r="AD211" s="222" t="str">
        <f>IF(_penmei11_month_day!G204="","",_penmei11_month_day!G204)</f>
        <v/>
      </c>
      <c r="AE211" s="225" t="str">
        <f>IF(_penmei11_month_day!H204="","",_penmei11_month_day!H204)</f>
        <v/>
      </c>
      <c r="AF211" s="226" t="str">
        <f>IF(_penmei11_month_day!I204="","",_penmei11_month_day!I204)</f>
        <v/>
      </c>
      <c r="AG211" s="225" t="str">
        <f>IF(_penmei11_month_day!J204="","",_penmei11_month_day!J204)</f>
        <v/>
      </c>
      <c r="AH211" s="226" t="str">
        <f>IF(_penmei11_month_day!K204="","",_penmei11_month_day!K204)</f>
        <v/>
      </c>
      <c r="AI211" s="225" t="str">
        <f>IF(_penmei11_month_day!L204="","",_penmei11_month_day!L204)</f>
        <v/>
      </c>
      <c r="AJ211" s="226" t="str">
        <f>IF(_penmei11_month_day!M204="","",_penmei11_month_day!M204)</f>
        <v/>
      </c>
      <c r="AK211" s="225" t="str">
        <f>IF(_penmei11_month_day!N204="","",_penmei11_month_day!N204)</f>
        <v/>
      </c>
      <c r="AL211" s="226" t="str">
        <f>IF(_penmei11_month_day!O204="","",_penmei11_month_day!O204)</f>
        <v/>
      </c>
      <c r="AM211" s="240" t="str">
        <f>IF(_penmei11_month_day!P204="","",_penmei11_month_day!P204)</f>
        <v/>
      </c>
      <c r="AN211" s="241"/>
      <c r="AO211" s="241"/>
    </row>
    <row r="212" ht="19.5" customHeight="1" spans="1:41">
      <c r="A212" s="126">
        <f t="shared" si="45"/>
        <v>43474</v>
      </c>
      <c r="B212" s="127">
        <f t="shared" si="51"/>
        <v>43474</v>
      </c>
      <c r="C212" s="128" t="str">
        <f t="shared" si="52"/>
        <v>白</v>
      </c>
      <c r="D212" s="128">
        <f t="shared" si="53"/>
        <v>9</v>
      </c>
      <c r="E212" s="129">
        <f t="shared" si="59"/>
        <v>2</v>
      </c>
      <c r="F212" s="130" t="str">
        <f t="shared" si="54"/>
        <v>乙班</v>
      </c>
      <c r="G212" s="128">
        <f t="shared" si="55"/>
        <v>11</v>
      </c>
      <c r="H212" s="131">
        <f t="shared" si="57"/>
        <v>0.0416666666666667</v>
      </c>
      <c r="I212" s="165">
        <f t="shared" si="58"/>
        <v>0.458333333333334</v>
      </c>
      <c r="J212" s="166" t="str">
        <f>IF(_penmei1_month_day!BO205="","",_penmei1_month_day!BO205)</f>
        <v/>
      </c>
      <c r="K212" s="167" t="str">
        <f>IF(_penmei1_month_day!BP205="","",_penmei1_month_day!BP205)</f>
        <v/>
      </c>
      <c r="L212" s="168" t="str">
        <f>IF(_penmei3_month_day!F205="","",_penmei3_month_day!F205)</f>
        <v/>
      </c>
      <c r="M212" s="166" t="str">
        <f>IF(_penmei3_month_day!A205="","",IF(_penmei3_month_day!A205=1,_penmei3_month_day!D205,_penmei3_month_day!E205))</f>
        <v/>
      </c>
      <c r="N212" s="166" t="str">
        <f>IF(_penmei3_month_day!A205="","",IF(_penmei3_month_day!A205=1,_penmei4_month_day!B205,_penmei5_month_day!B205))</f>
        <v/>
      </c>
      <c r="O212" s="166" t="str">
        <f>IF(_penmei3_month_day!A205="","",IF(_penmei3_month_day!A205=1,_penmei4_month_day!C205,_penmei5_month_day!C205))</f>
        <v/>
      </c>
      <c r="P212" s="169" t="str">
        <f>IF(_penmei1_month_day!BQ205="","",_penmei1_month_day!BQ205)</f>
        <v/>
      </c>
      <c r="Q212" s="197" t="str">
        <f>IF(_penmei12_month_day!A205="","",_penmei12_month_day!A205)</f>
        <v/>
      </c>
      <c r="R212" s="168" t="str">
        <f>IF(_penmei6_month_day!A205="","",_penmei6_month_day!A205)</f>
        <v/>
      </c>
      <c r="S212" s="198" t="str">
        <f>IF(_penmei2_month_day!G205="","",IF(_penmei2_month_day!G205=1,_penmei2_month_day!E205,_penmei2_month_day!F205))</f>
        <v/>
      </c>
      <c r="T212" s="197" t="str">
        <f>IF(_penmei3_month_day!A205="","",IF(_penmei10_month_day!G205=1,IF(_penmei10_month_day!C205="",_penmei10_month_day!F205,_penmei10_month_day!C205),IF(_penmei10_month_day!F205="",_penmei10_month_day!C205,_penmei10_month_day!F205)))</f>
        <v/>
      </c>
      <c r="U212" s="169" t="str">
        <f>IF(_penmei1_month_day!BR205="","",_penmei1_month_day!BR205)</f>
        <v/>
      </c>
      <c r="V212" s="169" t="str">
        <f>IF(_penmei3_month_day!A205="","",IF(_penmei3_month_day!A205=1,_penmei4_month_day!H205,_penmei5_month_day!H205))</f>
        <v/>
      </c>
      <c r="W212" s="199" t="str">
        <f>IF(_penmei3_month_day!A205="","",IF(_penmei3_month_day!A205=1,_penmei4_month_day!I205,_penmei5_month_day!I205))</f>
        <v/>
      </c>
      <c r="X212" s="200" t="str">
        <f>IF(_penmei11_month_day!A205="","",_penmei11_month_day!A205)</f>
        <v/>
      </c>
      <c r="Y212" s="221" t="str">
        <f>IF(_penmei11_month_day!B205="","",_penmei11_month_day!B205)</f>
        <v/>
      </c>
      <c r="Z212" s="222" t="str">
        <f>IF(_penmei11_month_day!C205="","",_penmei11_month_day!C205)</f>
        <v/>
      </c>
      <c r="AA212" s="223" t="str">
        <f>IF(_penmei11_month_day!D205="","",_penmei11_month_day!D205)</f>
        <v/>
      </c>
      <c r="AB212" s="222" t="str">
        <f>IF(_penmei11_month_day!E205="","",_penmei11_month_day!E205)</f>
        <v/>
      </c>
      <c r="AC212" s="224" t="str">
        <f>IF(_penmei11_month_day!F205="","",_penmei11_month_day!F205)</f>
        <v/>
      </c>
      <c r="AD212" s="222" t="str">
        <f>IF(_penmei11_month_day!G205="","",_penmei11_month_day!G205)</f>
        <v/>
      </c>
      <c r="AE212" s="225" t="str">
        <f>IF(_penmei11_month_day!H205="","",_penmei11_month_day!H205)</f>
        <v/>
      </c>
      <c r="AF212" s="226" t="str">
        <f>IF(_penmei11_month_day!I205="","",_penmei11_month_day!I205)</f>
        <v/>
      </c>
      <c r="AG212" s="225" t="str">
        <f>IF(_penmei11_month_day!J205="","",_penmei11_month_day!J205)</f>
        <v/>
      </c>
      <c r="AH212" s="226" t="str">
        <f>IF(_penmei11_month_day!K205="","",_penmei11_month_day!K205)</f>
        <v/>
      </c>
      <c r="AI212" s="225" t="str">
        <f>IF(_penmei11_month_day!L205="","",_penmei11_month_day!L205)</f>
        <v/>
      </c>
      <c r="AJ212" s="226" t="str">
        <f>IF(_penmei11_month_day!M205="","",_penmei11_month_day!M205)</f>
        <v/>
      </c>
      <c r="AK212" s="225" t="str">
        <f>IF(_penmei11_month_day!N205="","",_penmei11_month_day!N205)</f>
        <v/>
      </c>
      <c r="AL212" s="226" t="str">
        <f>IF(_penmei11_month_day!O205="","",_penmei11_month_day!O205)</f>
        <v/>
      </c>
      <c r="AM212" s="240" t="str">
        <f>IF(_penmei11_month_day!P205="","",_penmei11_month_day!P205)</f>
        <v/>
      </c>
      <c r="AN212" s="241"/>
      <c r="AO212" s="241"/>
    </row>
    <row r="213" ht="19.5" customHeight="1" spans="1:41">
      <c r="A213" s="126">
        <f t="shared" si="45"/>
        <v>43474</v>
      </c>
      <c r="B213" s="127">
        <f t="shared" si="51"/>
        <v>43474</v>
      </c>
      <c r="C213" s="128" t="str">
        <f t="shared" si="52"/>
        <v>白</v>
      </c>
      <c r="D213" s="128">
        <f t="shared" si="53"/>
        <v>9</v>
      </c>
      <c r="E213" s="129">
        <f t="shared" si="59"/>
        <v>2</v>
      </c>
      <c r="F213" s="130" t="str">
        <f t="shared" si="54"/>
        <v>乙班</v>
      </c>
      <c r="G213" s="128">
        <f t="shared" si="55"/>
        <v>12</v>
      </c>
      <c r="H213" s="131">
        <f t="shared" si="57"/>
        <v>0.0416666666666667</v>
      </c>
      <c r="I213" s="165">
        <f t="shared" si="58"/>
        <v>0.5</v>
      </c>
      <c r="J213" s="166" t="str">
        <f>IF(_penmei1_month_day!BO206="","",_penmei1_month_day!BO206)</f>
        <v/>
      </c>
      <c r="K213" s="167" t="str">
        <f>IF(_penmei1_month_day!BP206="","",_penmei1_month_day!BP206)</f>
        <v/>
      </c>
      <c r="L213" s="168" t="str">
        <f>IF(_penmei3_month_day!F206="","",_penmei3_month_day!F206)</f>
        <v/>
      </c>
      <c r="M213" s="166" t="str">
        <f>IF(_penmei3_month_day!A206="","",IF(_penmei3_month_day!A206=1,_penmei3_month_day!D206,_penmei3_month_day!E206))</f>
        <v/>
      </c>
      <c r="N213" s="166" t="str">
        <f>IF(_penmei3_month_day!A206="","",IF(_penmei3_month_day!A206=1,_penmei4_month_day!B206,_penmei5_month_day!B206))</f>
        <v/>
      </c>
      <c r="O213" s="166" t="str">
        <f>IF(_penmei3_month_day!A206="","",IF(_penmei3_month_day!A206=1,_penmei4_month_day!C206,_penmei5_month_day!C206))</f>
        <v/>
      </c>
      <c r="P213" s="169" t="str">
        <f>IF(_penmei1_month_day!BQ206="","",_penmei1_month_day!BQ206)</f>
        <v/>
      </c>
      <c r="Q213" s="197" t="str">
        <f>IF(_penmei12_month_day!A206="","",_penmei12_month_day!A206)</f>
        <v/>
      </c>
      <c r="R213" s="168" t="str">
        <f>IF(_penmei6_month_day!A206="","",_penmei6_month_day!A206)</f>
        <v/>
      </c>
      <c r="S213" s="198" t="str">
        <f>IF(_penmei2_month_day!G206="","",IF(_penmei2_month_day!G206=1,_penmei2_month_day!E206,_penmei2_month_day!F206))</f>
        <v/>
      </c>
      <c r="T213" s="197" t="str">
        <f>IF(_penmei3_month_day!A206="","",IF(_penmei10_month_day!G206=1,IF(_penmei10_month_day!C206="",_penmei10_month_day!F206,_penmei10_month_day!C206),IF(_penmei10_month_day!F206="",_penmei10_month_day!C206,_penmei10_month_day!F206)))</f>
        <v/>
      </c>
      <c r="U213" s="169" t="str">
        <f>IF(_penmei1_month_day!BR206="","",_penmei1_month_day!BR206)</f>
        <v/>
      </c>
      <c r="V213" s="169" t="str">
        <f>IF(_penmei3_month_day!A206="","",IF(_penmei3_month_day!A206=1,_penmei4_month_day!H206,_penmei5_month_day!H206))</f>
        <v/>
      </c>
      <c r="W213" s="199" t="str">
        <f>IF(_penmei3_month_day!A206="","",IF(_penmei3_month_day!A206=1,_penmei4_month_day!I206,_penmei5_month_day!I206))</f>
        <v/>
      </c>
      <c r="X213" s="200" t="str">
        <f>IF(_penmei11_month_day!A206="","",_penmei11_month_day!A206)</f>
        <v/>
      </c>
      <c r="Y213" s="221" t="str">
        <f>IF(_penmei11_month_day!B206="","",_penmei11_month_day!B206)</f>
        <v/>
      </c>
      <c r="Z213" s="222" t="str">
        <f>IF(_penmei11_month_day!C206="","",_penmei11_month_day!C206)</f>
        <v/>
      </c>
      <c r="AA213" s="223" t="str">
        <f>IF(_penmei11_month_day!D206="","",_penmei11_month_day!D206)</f>
        <v/>
      </c>
      <c r="AB213" s="222" t="str">
        <f>IF(_penmei11_month_day!E206="","",_penmei11_month_day!E206)</f>
        <v/>
      </c>
      <c r="AC213" s="224" t="str">
        <f>IF(_penmei11_month_day!F206="","",_penmei11_month_day!F206)</f>
        <v/>
      </c>
      <c r="AD213" s="222" t="str">
        <f>IF(_penmei11_month_day!G206="","",_penmei11_month_day!G206)</f>
        <v/>
      </c>
      <c r="AE213" s="225" t="str">
        <f>IF(_penmei11_month_day!H206="","",_penmei11_month_day!H206)</f>
        <v/>
      </c>
      <c r="AF213" s="226" t="str">
        <f>IF(_penmei11_month_day!I206="","",_penmei11_month_day!I206)</f>
        <v/>
      </c>
      <c r="AG213" s="225" t="str">
        <f>IF(_penmei11_month_day!J206="","",_penmei11_month_day!J206)</f>
        <v/>
      </c>
      <c r="AH213" s="226" t="str">
        <f>IF(_penmei11_month_day!K206="","",_penmei11_month_day!K206)</f>
        <v/>
      </c>
      <c r="AI213" s="225" t="str">
        <f>IF(_penmei11_month_day!L206="","",_penmei11_month_day!L206)</f>
        <v/>
      </c>
      <c r="AJ213" s="226" t="str">
        <f>IF(_penmei11_month_day!M206="","",_penmei11_month_day!M206)</f>
        <v/>
      </c>
      <c r="AK213" s="225" t="str">
        <f>IF(_penmei11_month_day!N206="","",_penmei11_month_day!N206)</f>
        <v/>
      </c>
      <c r="AL213" s="226" t="str">
        <f>IF(_penmei11_month_day!O206="","",_penmei11_month_day!O206)</f>
        <v/>
      </c>
      <c r="AM213" s="240" t="str">
        <f>IF(_penmei11_month_day!P206="","",_penmei11_month_day!P206)</f>
        <v/>
      </c>
      <c r="AN213" s="241"/>
      <c r="AO213" s="241"/>
    </row>
    <row r="214" ht="19.5" customHeight="1" spans="1:41">
      <c r="A214" s="126">
        <f t="shared" si="45"/>
        <v>43474</v>
      </c>
      <c r="B214" s="127">
        <f t="shared" si="51"/>
        <v>43474</v>
      </c>
      <c r="C214" s="128" t="str">
        <f t="shared" si="52"/>
        <v>白</v>
      </c>
      <c r="D214" s="128">
        <f t="shared" si="53"/>
        <v>9</v>
      </c>
      <c r="E214" s="129">
        <f t="shared" si="59"/>
        <v>2</v>
      </c>
      <c r="F214" s="130" t="str">
        <f t="shared" si="54"/>
        <v>乙班</v>
      </c>
      <c r="G214" s="128">
        <f t="shared" si="55"/>
        <v>13</v>
      </c>
      <c r="H214" s="131">
        <f t="shared" si="57"/>
        <v>0.0416666666666667</v>
      </c>
      <c r="I214" s="165">
        <f t="shared" si="58"/>
        <v>0.541666666666667</v>
      </c>
      <c r="J214" s="166" t="str">
        <f>IF(_penmei1_month_day!BO207="","",_penmei1_month_day!BO207)</f>
        <v/>
      </c>
      <c r="K214" s="167" t="str">
        <f>IF(_penmei1_month_day!BP207="","",_penmei1_month_day!BP207)</f>
        <v/>
      </c>
      <c r="L214" s="168" t="str">
        <f>IF(_penmei3_month_day!F207="","",_penmei3_month_day!F207)</f>
        <v/>
      </c>
      <c r="M214" s="166" t="str">
        <f>IF(_penmei3_month_day!A207="","",IF(_penmei3_month_day!A207=1,_penmei3_month_day!D207,_penmei3_month_day!E207))</f>
        <v/>
      </c>
      <c r="N214" s="166" t="str">
        <f>IF(_penmei3_month_day!A207="","",IF(_penmei3_month_day!A207=1,_penmei4_month_day!B207,_penmei5_month_day!B207))</f>
        <v/>
      </c>
      <c r="O214" s="166" t="str">
        <f>IF(_penmei3_month_day!A207="","",IF(_penmei3_month_day!A207=1,_penmei4_month_day!C207,_penmei5_month_day!C207))</f>
        <v/>
      </c>
      <c r="P214" s="169" t="str">
        <f>IF(_penmei1_month_day!BQ207="","",_penmei1_month_day!BQ207)</f>
        <v/>
      </c>
      <c r="Q214" s="197" t="str">
        <f>IF(_penmei12_month_day!A207="","",_penmei12_month_day!A207)</f>
        <v/>
      </c>
      <c r="R214" s="168" t="str">
        <f>IF(_penmei6_month_day!A207="","",_penmei6_month_day!A207)</f>
        <v/>
      </c>
      <c r="S214" s="198" t="str">
        <f>IF(_penmei2_month_day!G207="","",IF(_penmei2_month_day!G207=1,_penmei2_month_day!E207,_penmei2_month_day!F207))</f>
        <v/>
      </c>
      <c r="T214" s="197" t="str">
        <f>IF(_penmei3_month_day!A207="","",IF(_penmei10_month_day!G207=1,IF(_penmei10_month_day!C207="",_penmei10_month_day!F207,_penmei10_month_day!C207),IF(_penmei10_month_day!F207="",_penmei10_month_day!C207,_penmei10_month_day!F207)))</f>
        <v/>
      </c>
      <c r="U214" s="169" t="str">
        <f>IF(_penmei1_month_day!BR207="","",_penmei1_month_day!BR207)</f>
        <v/>
      </c>
      <c r="V214" s="169" t="str">
        <f>IF(_penmei3_month_day!A207="","",IF(_penmei3_month_day!A207=1,_penmei4_month_day!H207,_penmei5_month_day!H207))</f>
        <v/>
      </c>
      <c r="W214" s="199" t="str">
        <f>IF(_penmei3_month_day!A207="","",IF(_penmei3_month_day!A207=1,_penmei4_month_day!I207,_penmei5_month_day!I207))</f>
        <v/>
      </c>
      <c r="X214" s="200" t="str">
        <f>IF(_penmei11_month_day!A207="","",_penmei11_month_day!A207)</f>
        <v/>
      </c>
      <c r="Y214" s="221" t="str">
        <f>IF(_penmei11_month_day!B207="","",_penmei11_month_day!B207)</f>
        <v/>
      </c>
      <c r="Z214" s="222" t="str">
        <f>IF(_penmei11_month_day!C207="","",_penmei11_month_day!C207)</f>
        <v/>
      </c>
      <c r="AA214" s="223" t="str">
        <f>IF(_penmei11_month_day!D207="","",_penmei11_month_day!D207)</f>
        <v/>
      </c>
      <c r="AB214" s="222" t="str">
        <f>IF(_penmei11_month_day!E207="","",_penmei11_month_day!E207)</f>
        <v/>
      </c>
      <c r="AC214" s="224" t="str">
        <f>IF(_penmei11_month_day!F207="","",_penmei11_month_day!F207)</f>
        <v/>
      </c>
      <c r="AD214" s="222" t="str">
        <f>IF(_penmei11_month_day!G207="","",_penmei11_month_day!G207)</f>
        <v/>
      </c>
      <c r="AE214" s="225" t="str">
        <f>IF(_penmei11_month_day!H207="","",_penmei11_month_day!H207)</f>
        <v/>
      </c>
      <c r="AF214" s="226" t="str">
        <f>IF(_penmei11_month_day!I207="","",_penmei11_month_day!I207)</f>
        <v/>
      </c>
      <c r="AG214" s="225" t="str">
        <f>IF(_penmei11_month_day!J207="","",_penmei11_month_day!J207)</f>
        <v/>
      </c>
      <c r="AH214" s="226" t="str">
        <f>IF(_penmei11_month_day!K207="","",_penmei11_month_day!K207)</f>
        <v/>
      </c>
      <c r="AI214" s="225" t="str">
        <f>IF(_penmei11_month_day!L207="","",_penmei11_month_day!L207)</f>
        <v/>
      </c>
      <c r="AJ214" s="226" t="str">
        <f>IF(_penmei11_month_day!M207="","",_penmei11_month_day!M207)</f>
        <v/>
      </c>
      <c r="AK214" s="225" t="str">
        <f>IF(_penmei11_month_day!N207="","",_penmei11_month_day!N207)</f>
        <v/>
      </c>
      <c r="AL214" s="226" t="str">
        <f>IF(_penmei11_month_day!O207="","",_penmei11_month_day!O207)</f>
        <v/>
      </c>
      <c r="AM214" s="240" t="str">
        <f>IF(_penmei11_month_day!P207="","",_penmei11_month_day!P207)</f>
        <v/>
      </c>
      <c r="AN214" s="241"/>
      <c r="AO214" s="241"/>
    </row>
    <row r="215" ht="19.5" customHeight="1" spans="1:41">
      <c r="A215" s="126">
        <f t="shared" si="45"/>
        <v>43474</v>
      </c>
      <c r="B215" s="127">
        <f t="shared" si="51"/>
        <v>43474</v>
      </c>
      <c r="C215" s="128" t="str">
        <f t="shared" si="52"/>
        <v>白</v>
      </c>
      <c r="D215" s="128">
        <f t="shared" si="53"/>
        <v>9</v>
      </c>
      <c r="E215" s="129">
        <f t="shared" si="59"/>
        <v>2</v>
      </c>
      <c r="F215" s="130" t="str">
        <f t="shared" si="54"/>
        <v>乙班</v>
      </c>
      <c r="G215" s="128">
        <f t="shared" si="55"/>
        <v>14</v>
      </c>
      <c r="H215" s="131">
        <f t="shared" si="57"/>
        <v>0.0416666666666667</v>
      </c>
      <c r="I215" s="165">
        <f t="shared" si="58"/>
        <v>0.583333333333334</v>
      </c>
      <c r="J215" s="166" t="str">
        <f>IF(_penmei1_month_day!BO208="","",_penmei1_month_day!BO208)</f>
        <v/>
      </c>
      <c r="K215" s="167" t="str">
        <f>IF(_penmei1_month_day!BP208="","",_penmei1_month_day!BP208)</f>
        <v/>
      </c>
      <c r="L215" s="168" t="str">
        <f>IF(_penmei3_month_day!F208="","",_penmei3_month_day!F208)</f>
        <v/>
      </c>
      <c r="M215" s="166" t="str">
        <f>IF(_penmei3_month_day!A208="","",IF(_penmei3_month_day!A208=1,_penmei3_month_day!D208,_penmei3_month_day!E208))</f>
        <v/>
      </c>
      <c r="N215" s="166" t="str">
        <f>IF(_penmei3_month_day!A208="","",IF(_penmei3_month_day!A208=1,_penmei4_month_day!B208,_penmei5_month_day!B208))</f>
        <v/>
      </c>
      <c r="O215" s="166" t="str">
        <f>IF(_penmei3_month_day!A208="","",IF(_penmei3_month_day!A208=1,_penmei4_month_day!C208,_penmei5_month_day!C208))</f>
        <v/>
      </c>
      <c r="P215" s="169" t="str">
        <f>IF(_penmei1_month_day!BQ208="","",_penmei1_month_day!BQ208)</f>
        <v/>
      </c>
      <c r="Q215" s="197" t="str">
        <f>IF(_penmei12_month_day!A208="","",_penmei12_month_day!A208)</f>
        <v/>
      </c>
      <c r="R215" s="168" t="str">
        <f>IF(_penmei6_month_day!A208="","",_penmei6_month_day!A208)</f>
        <v/>
      </c>
      <c r="S215" s="198" t="str">
        <f>IF(_penmei2_month_day!G208="","",IF(_penmei2_month_day!G208=1,_penmei2_month_day!E208,_penmei2_month_day!F208))</f>
        <v/>
      </c>
      <c r="T215" s="197" t="str">
        <f>IF(_penmei3_month_day!A208="","",IF(_penmei10_month_day!G208=1,IF(_penmei10_month_day!C208="",_penmei10_month_day!F208,_penmei10_month_day!C208),IF(_penmei10_month_day!F208="",_penmei10_month_day!C208,_penmei10_month_day!F208)))</f>
        <v/>
      </c>
      <c r="U215" s="169" t="str">
        <f>IF(_penmei1_month_day!BR208="","",_penmei1_month_day!BR208)</f>
        <v/>
      </c>
      <c r="V215" s="169" t="str">
        <f>IF(_penmei3_month_day!A208="","",IF(_penmei3_month_day!A208=1,_penmei4_month_day!H208,_penmei5_month_day!H208))</f>
        <v/>
      </c>
      <c r="W215" s="199" t="str">
        <f>IF(_penmei3_month_day!A208="","",IF(_penmei3_month_day!A208=1,_penmei4_month_day!I208,_penmei5_month_day!I208))</f>
        <v/>
      </c>
      <c r="X215" s="200" t="str">
        <f>IF(_penmei11_month_day!A208="","",_penmei11_month_day!A208)</f>
        <v/>
      </c>
      <c r="Y215" s="221" t="str">
        <f>IF(_penmei11_month_day!B208="","",_penmei11_month_day!B208)</f>
        <v/>
      </c>
      <c r="Z215" s="222" t="str">
        <f>IF(_penmei11_month_day!C208="","",_penmei11_month_day!C208)</f>
        <v/>
      </c>
      <c r="AA215" s="223" t="str">
        <f>IF(_penmei11_month_day!D208="","",_penmei11_month_day!D208)</f>
        <v/>
      </c>
      <c r="AB215" s="222" t="str">
        <f>IF(_penmei11_month_day!E208="","",_penmei11_month_day!E208)</f>
        <v/>
      </c>
      <c r="AC215" s="224" t="str">
        <f>IF(_penmei11_month_day!F208="","",_penmei11_month_day!F208)</f>
        <v/>
      </c>
      <c r="AD215" s="222" t="str">
        <f>IF(_penmei11_month_day!G208="","",_penmei11_month_day!G208)</f>
        <v/>
      </c>
      <c r="AE215" s="225" t="str">
        <f>IF(_penmei11_month_day!H208="","",_penmei11_month_day!H208)</f>
        <v/>
      </c>
      <c r="AF215" s="226" t="str">
        <f>IF(_penmei11_month_day!I208="","",_penmei11_month_day!I208)</f>
        <v/>
      </c>
      <c r="AG215" s="225" t="str">
        <f>IF(_penmei11_month_day!J208="","",_penmei11_month_day!J208)</f>
        <v/>
      </c>
      <c r="AH215" s="226" t="str">
        <f>IF(_penmei11_month_day!K208="","",_penmei11_month_day!K208)</f>
        <v/>
      </c>
      <c r="AI215" s="225" t="str">
        <f>IF(_penmei11_month_day!L208="","",_penmei11_month_day!L208)</f>
        <v/>
      </c>
      <c r="AJ215" s="226" t="str">
        <f>IF(_penmei11_month_day!M208="","",_penmei11_month_day!M208)</f>
        <v/>
      </c>
      <c r="AK215" s="225" t="str">
        <f>IF(_penmei11_month_day!N208="","",_penmei11_month_day!N208)</f>
        <v/>
      </c>
      <c r="AL215" s="226" t="str">
        <f>IF(_penmei11_month_day!O208="","",_penmei11_month_day!O208)</f>
        <v/>
      </c>
      <c r="AM215" s="240" t="str">
        <f>IF(_penmei11_month_day!P208="","",_penmei11_month_day!P208)</f>
        <v/>
      </c>
      <c r="AN215" s="241"/>
      <c r="AO215" s="241"/>
    </row>
    <row r="216" ht="19.5" customHeight="1" spans="1:41">
      <c r="A216" s="132">
        <f t="shared" si="45"/>
        <v>43474</v>
      </c>
      <c r="B216" s="133">
        <f t="shared" si="51"/>
        <v>43474</v>
      </c>
      <c r="C216" s="134" t="str">
        <f t="shared" si="52"/>
        <v>白</v>
      </c>
      <c r="D216" s="134">
        <f t="shared" si="53"/>
        <v>9</v>
      </c>
      <c r="E216" s="135">
        <f t="shared" si="59"/>
        <v>2</v>
      </c>
      <c r="F216" s="136" t="str">
        <f t="shared" si="54"/>
        <v>乙班</v>
      </c>
      <c r="G216" s="134">
        <f t="shared" si="55"/>
        <v>15</v>
      </c>
      <c r="H216" s="137">
        <f t="shared" si="57"/>
        <v>0.0416666666666667</v>
      </c>
      <c r="I216" s="170">
        <f t="shared" si="58"/>
        <v>0.625000000000001</v>
      </c>
      <c r="J216" s="171" t="str">
        <f>IF(_penmei1_month_day!BO209="","",_penmei1_month_day!BO209)</f>
        <v/>
      </c>
      <c r="K216" s="172" t="str">
        <f>IF(_penmei1_month_day!BP209="","",_penmei1_month_day!BP209)</f>
        <v/>
      </c>
      <c r="L216" s="173" t="str">
        <f>IF(_penmei3_month_day!F209="","",_penmei3_month_day!F209)</f>
        <v/>
      </c>
      <c r="M216" s="171" t="str">
        <f>IF(_penmei3_month_day!A209="","",IF(_penmei3_month_day!A209=1,_penmei3_month_day!D209,_penmei3_month_day!E209))</f>
        <v/>
      </c>
      <c r="N216" s="171" t="str">
        <f>IF(_penmei3_month_day!A209="","",IF(_penmei3_month_day!A209=1,_penmei4_month_day!B209,_penmei5_month_day!B209))</f>
        <v/>
      </c>
      <c r="O216" s="171" t="str">
        <f>IF(_penmei3_month_day!A209="","",IF(_penmei3_month_day!A209=1,_penmei4_month_day!C209,_penmei5_month_day!C209))</f>
        <v/>
      </c>
      <c r="P216" s="174" t="str">
        <f>IF(_penmei1_month_day!BQ209="","",_penmei1_month_day!BQ209)</f>
        <v/>
      </c>
      <c r="Q216" s="201" t="str">
        <f>IF(_penmei12_month_day!A209="","",_penmei12_month_day!A209)</f>
        <v/>
      </c>
      <c r="R216" s="173" t="str">
        <f>IF(_penmei6_month_day!A209="","",_penmei6_month_day!A209)</f>
        <v/>
      </c>
      <c r="S216" s="202" t="str">
        <f>IF(_penmei2_month_day!G209="","",IF(_penmei2_month_day!G209=1,_penmei2_month_day!E209,_penmei2_month_day!F209))</f>
        <v/>
      </c>
      <c r="T216" s="201" t="str">
        <f>IF(_penmei3_month_day!A209="","",IF(_penmei10_month_day!G209=1,IF(_penmei10_month_day!C209="",_penmei10_month_day!F209,_penmei10_month_day!C209),IF(_penmei10_month_day!F209="",_penmei10_month_day!C209,_penmei10_month_day!F209)))</f>
        <v/>
      </c>
      <c r="U216" s="174" t="str">
        <f>IF(_penmei1_month_day!BR209="","",_penmei1_month_day!BR209)</f>
        <v/>
      </c>
      <c r="V216" s="174" t="str">
        <f>IF(_penmei3_month_day!A209="","",IF(_penmei3_month_day!A209=1,_penmei4_month_day!H209,_penmei5_month_day!H209))</f>
        <v/>
      </c>
      <c r="W216" s="203" t="str">
        <f>IF(_penmei3_month_day!A209="","",IF(_penmei3_month_day!A209=1,_penmei4_month_day!I209,_penmei5_month_day!I209))</f>
        <v/>
      </c>
      <c r="X216" s="204" t="str">
        <f>IF(_penmei11_month_day!A209="","",_penmei11_month_day!A209)</f>
        <v/>
      </c>
      <c r="Y216" s="227" t="str">
        <f>IF(_penmei11_month_day!B209="","",_penmei11_month_day!B209)</f>
        <v/>
      </c>
      <c r="Z216" s="228" t="str">
        <f>IF(_penmei11_month_day!C209="","",_penmei11_month_day!C209)</f>
        <v/>
      </c>
      <c r="AA216" s="229" t="str">
        <f>IF(_penmei11_month_day!D209="","",_penmei11_month_day!D209)</f>
        <v/>
      </c>
      <c r="AB216" s="228" t="str">
        <f>IF(_penmei11_month_day!E209="","",_penmei11_month_day!E209)</f>
        <v/>
      </c>
      <c r="AC216" s="230" t="str">
        <f>IF(_penmei11_month_day!F209="","",_penmei11_month_day!F209)</f>
        <v/>
      </c>
      <c r="AD216" s="228" t="str">
        <f>IF(_penmei11_month_day!G209="","",_penmei11_month_day!G209)</f>
        <v/>
      </c>
      <c r="AE216" s="231" t="str">
        <f>IF(_penmei11_month_day!H209="","",_penmei11_month_day!H209)</f>
        <v/>
      </c>
      <c r="AF216" s="232" t="str">
        <f>IF(_penmei11_month_day!I209="","",_penmei11_month_day!I209)</f>
        <v/>
      </c>
      <c r="AG216" s="231" t="str">
        <f>IF(_penmei11_month_day!J209="","",_penmei11_month_day!J209)</f>
        <v/>
      </c>
      <c r="AH216" s="232" t="str">
        <f>IF(_penmei11_month_day!K209="","",_penmei11_month_day!K209)</f>
        <v/>
      </c>
      <c r="AI216" s="231" t="str">
        <f>IF(_penmei11_month_day!L209="","",_penmei11_month_day!L209)</f>
        <v/>
      </c>
      <c r="AJ216" s="232" t="str">
        <f>IF(_penmei11_month_day!M209="","",_penmei11_month_day!M209)</f>
        <v/>
      </c>
      <c r="AK216" s="231" t="str">
        <f>IF(_penmei11_month_day!N209="","",_penmei11_month_day!N209)</f>
        <v/>
      </c>
      <c r="AL216" s="232" t="str">
        <f>IF(_penmei11_month_day!O209="","",_penmei11_month_day!O209)</f>
        <v/>
      </c>
      <c r="AM216" s="242" t="str">
        <f>IF(_penmei11_month_day!P209="","",_penmei11_month_day!P209)</f>
        <v/>
      </c>
      <c r="AN216" s="243" t="s">
        <v>83</v>
      </c>
      <c r="AO216" s="247" t="s">
        <v>85</v>
      </c>
    </row>
    <row r="217" ht="19.5" customHeight="1" spans="1:41">
      <c r="A217" s="120">
        <f t="shared" si="45"/>
        <v>43474</v>
      </c>
      <c r="B217" s="121">
        <f t="shared" si="51"/>
        <v>43474</v>
      </c>
      <c r="C217" s="122" t="str">
        <f t="shared" si="52"/>
        <v>中</v>
      </c>
      <c r="D217" s="122">
        <f t="shared" si="53"/>
        <v>9</v>
      </c>
      <c r="E217" s="123">
        <f>IF(AND(E209=4),1,IF(AND(E209&lt;4),(E209+1),))</f>
        <v>3</v>
      </c>
      <c r="F217" s="124" t="str">
        <f t="shared" si="54"/>
        <v>丙班</v>
      </c>
      <c r="G217" s="122">
        <f t="shared" si="55"/>
        <v>16</v>
      </c>
      <c r="H217" s="125">
        <f t="shared" si="57"/>
        <v>0.0416666666666667</v>
      </c>
      <c r="I217" s="160">
        <f t="shared" si="58"/>
        <v>0.666666666666667</v>
      </c>
      <c r="J217" s="161" t="str">
        <f>IF(_penmei1_month_day!BO210="","",_penmei1_month_day!BO210)</f>
        <v/>
      </c>
      <c r="K217" s="162" t="str">
        <f>IF(_penmei1_month_day!BP210="","",_penmei1_month_day!BP210)</f>
        <v/>
      </c>
      <c r="L217" s="163" t="str">
        <f>IF(_penmei3_month_day!F210="","",_penmei3_month_day!F210)</f>
        <v/>
      </c>
      <c r="M217" s="161" t="str">
        <f>IF(_penmei3_month_day!A210="","",IF(_penmei3_month_day!A210=1,_penmei3_month_day!D210,_penmei3_month_day!E210))</f>
        <v/>
      </c>
      <c r="N217" s="161" t="str">
        <f>IF(_penmei3_month_day!A210="","",IF(_penmei3_month_day!A210=1,_penmei4_month_day!B210,_penmei5_month_day!B210))</f>
        <v/>
      </c>
      <c r="O217" s="161" t="str">
        <f>IF(_penmei3_month_day!A210="","",IF(_penmei3_month_day!A210=1,_penmei4_month_day!C210,_penmei5_month_day!C210))</f>
        <v/>
      </c>
      <c r="P217" s="164" t="str">
        <f>IF(_penmei1_month_day!BQ210="","",_penmei1_month_day!BQ210)</f>
        <v/>
      </c>
      <c r="Q217" s="193" t="str">
        <f>IF(_penmei12_month_day!A210="","",_penmei12_month_day!A210)</f>
        <v/>
      </c>
      <c r="R217" s="163" t="str">
        <f>IF(_penmei6_month_day!A210="","",_penmei6_month_day!A210)</f>
        <v/>
      </c>
      <c r="S217" s="194" t="str">
        <f>IF(_penmei2_month_day!G210="","",IF(_penmei2_month_day!G210=1,_penmei2_month_day!E210,_penmei2_month_day!F210))</f>
        <v/>
      </c>
      <c r="T217" s="193" t="str">
        <f>IF(_penmei3_month_day!A210="","",IF(_penmei10_month_day!G210=1,IF(_penmei10_month_day!C210="",_penmei10_month_day!F210,_penmei10_month_day!C210),IF(_penmei10_month_day!F210="",_penmei10_month_day!C210,_penmei10_month_day!F210)))</f>
        <v/>
      </c>
      <c r="U217" s="164" t="str">
        <f>IF(_penmei1_month_day!BR210="","",_penmei1_month_day!BR210)</f>
        <v/>
      </c>
      <c r="V217" s="164" t="str">
        <f>IF(_penmei3_month_day!A210="","",IF(_penmei3_month_day!A210=1,_penmei4_month_day!H210,_penmei5_month_day!H210))</f>
        <v/>
      </c>
      <c r="W217" s="195" t="str">
        <f>IF(_penmei3_month_day!A210="","",IF(_penmei3_month_day!A210=1,_penmei4_month_day!I210,_penmei5_month_day!I210))</f>
        <v/>
      </c>
      <c r="X217" s="196" t="str">
        <f>IF(_penmei11_month_day!A210="","",_penmei11_month_day!A210)</f>
        <v/>
      </c>
      <c r="Y217" s="215" t="str">
        <f>IF(_penmei11_month_day!B210="","",_penmei11_month_day!B210)</f>
        <v/>
      </c>
      <c r="Z217" s="216" t="str">
        <f>IF(_penmei11_month_day!C210="","",_penmei11_month_day!C210)</f>
        <v/>
      </c>
      <c r="AA217" s="217" t="str">
        <f>IF(_penmei11_month_day!D210="","",_penmei11_month_day!D210)</f>
        <v/>
      </c>
      <c r="AB217" s="216" t="str">
        <f>IF(_penmei11_month_day!E210="","",_penmei11_month_day!E210)</f>
        <v/>
      </c>
      <c r="AC217" s="218" t="str">
        <f>IF(_penmei11_month_day!F210="","",_penmei11_month_day!F210)</f>
        <v/>
      </c>
      <c r="AD217" s="216" t="str">
        <f>IF(_penmei11_month_day!G210="","",_penmei11_month_day!G210)</f>
        <v/>
      </c>
      <c r="AE217" s="219" t="str">
        <f>IF(_penmei11_month_day!H210="","",_penmei11_month_day!H210)</f>
        <v/>
      </c>
      <c r="AF217" s="220" t="str">
        <f>IF(_penmei11_month_day!I210="","",_penmei11_month_day!I210)</f>
        <v/>
      </c>
      <c r="AG217" s="219" t="str">
        <f>IF(_penmei11_month_day!J210="","",_penmei11_month_day!J210)</f>
        <v/>
      </c>
      <c r="AH217" s="220" t="str">
        <f>IF(_penmei11_month_day!K210="","",_penmei11_month_day!K210)</f>
        <v/>
      </c>
      <c r="AI217" s="219" t="str">
        <f>IF(_penmei11_month_day!L210="","",_penmei11_month_day!L210)</f>
        <v/>
      </c>
      <c r="AJ217" s="220" t="str">
        <f>IF(_penmei11_month_day!M210="","",_penmei11_month_day!M210)</f>
        <v/>
      </c>
      <c r="AK217" s="219" t="str">
        <f>IF(_penmei11_month_day!N210="","",_penmei11_month_day!N210)</f>
        <v/>
      </c>
      <c r="AL217" s="220" t="str">
        <f>IF(_penmei11_month_day!O210="","",_penmei11_month_day!O210)</f>
        <v/>
      </c>
      <c r="AM217" s="238" t="str">
        <f>IF(_penmei11_month_day!P210="","",_penmei11_month_day!P210)</f>
        <v/>
      </c>
      <c r="AN217" s="239"/>
      <c r="AO217" s="239"/>
    </row>
    <row r="218" ht="19.5" customHeight="1" spans="1:41">
      <c r="A218" s="126">
        <f t="shared" si="45"/>
        <v>43474</v>
      </c>
      <c r="B218" s="127">
        <f t="shared" si="51"/>
        <v>43474</v>
      </c>
      <c r="C218" s="128" t="str">
        <f t="shared" si="52"/>
        <v>中</v>
      </c>
      <c r="D218" s="128">
        <f t="shared" si="53"/>
        <v>9</v>
      </c>
      <c r="E218" s="129">
        <f t="shared" ref="E218:E224" si="60">E217</f>
        <v>3</v>
      </c>
      <c r="F218" s="130" t="str">
        <f t="shared" si="54"/>
        <v>丙班</v>
      </c>
      <c r="G218" s="128">
        <f t="shared" si="55"/>
        <v>17</v>
      </c>
      <c r="H218" s="131">
        <f t="shared" si="57"/>
        <v>0.0416666666666667</v>
      </c>
      <c r="I218" s="165">
        <f t="shared" si="58"/>
        <v>0.708333333333334</v>
      </c>
      <c r="J218" s="166" t="str">
        <f>IF(_penmei1_month_day!BO211="","",_penmei1_month_day!BO211)</f>
        <v/>
      </c>
      <c r="K218" s="167" t="str">
        <f>IF(_penmei1_month_day!BP211="","",_penmei1_month_day!BP211)</f>
        <v/>
      </c>
      <c r="L218" s="168" t="str">
        <f>IF(_penmei3_month_day!F211="","",_penmei3_month_day!F211)</f>
        <v/>
      </c>
      <c r="M218" s="166" t="str">
        <f>IF(_penmei3_month_day!A211="","",IF(_penmei3_month_day!A211=1,_penmei3_month_day!D211,_penmei3_month_day!E211))</f>
        <v/>
      </c>
      <c r="N218" s="166" t="str">
        <f>IF(_penmei3_month_day!A211="","",IF(_penmei3_month_day!A211=1,_penmei4_month_day!B211,_penmei5_month_day!B211))</f>
        <v/>
      </c>
      <c r="O218" s="166" t="str">
        <f>IF(_penmei3_month_day!A211="","",IF(_penmei3_month_day!A211=1,_penmei4_month_day!C211,_penmei5_month_day!C211))</f>
        <v/>
      </c>
      <c r="P218" s="169" t="str">
        <f>IF(_penmei1_month_day!BQ211="","",_penmei1_month_day!BQ211)</f>
        <v/>
      </c>
      <c r="Q218" s="197" t="str">
        <f>IF(_penmei12_month_day!A211="","",_penmei12_month_day!A211)</f>
        <v/>
      </c>
      <c r="R218" s="168" t="str">
        <f>IF(_penmei6_month_day!A211="","",_penmei6_month_day!A211)</f>
        <v/>
      </c>
      <c r="S218" s="198" t="str">
        <f>IF(_penmei2_month_day!G211="","",IF(_penmei2_month_day!G211=1,_penmei2_month_day!E211,_penmei2_month_day!F211))</f>
        <v/>
      </c>
      <c r="T218" s="197" t="str">
        <f>IF(_penmei3_month_day!A211="","",IF(_penmei10_month_day!G211=1,IF(_penmei10_month_day!C211="",_penmei10_month_day!F211,_penmei10_month_day!C211),IF(_penmei10_month_day!F211="",_penmei10_month_day!C211,_penmei10_month_day!F211)))</f>
        <v/>
      </c>
      <c r="U218" s="169" t="str">
        <f>IF(_penmei1_month_day!BR211="","",_penmei1_month_day!BR211)</f>
        <v/>
      </c>
      <c r="V218" s="169" t="str">
        <f>IF(_penmei3_month_day!A211="","",IF(_penmei3_month_day!A211=1,_penmei4_month_day!H211,_penmei5_month_day!H211))</f>
        <v/>
      </c>
      <c r="W218" s="199" t="str">
        <f>IF(_penmei3_month_day!A211="","",IF(_penmei3_month_day!A211=1,_penmei4_month_day!I211,_penmei5_month_day!I211))</f>
        <v/>
      </c>
      <c r="X218" s="200" t="str">
        <f>IF(_penmei11_month_day!A211="","",_penmei11_month_day!A211)</f>
        <v/>
      </c>
      <c r="Y218" s="221" t="str">
        <f>IF(_penmei11_month_day!B211="","",_penmei11_month_day!B211)</f>
        <v/>
      </c>
      <c r="Z218" s="222" t="str">
        <f>IF(_penmei11_month_day!C211="","",_penmei11_month_day!C211)</f>
        <v/>
      </c>
      <c r="AA218" s="223" t="str">
        <f>IF(_penmei11_month_day!D211="","",_penmei11_month_day!D211)</f>
        <v/>
      </c>
      <c r="AB218" s="222" t="str">
        <f>IF(_penmei11_month_day!E211="","",_penmei11_month_day!E211)</f>
        <v/>
      </c>
      <c r="AC218" s="224" t="str">
        <f>IF(_penmei11_month_day!F211="","",_penmei11_month_day!F211)</f>
        <v/>
      </c>
      <c r="AD218" s="222" t="str">
        <f>IF(_penmei11_month_day!G211="","",_penmei11_month_day!G211)</f>
        <v/>
      </c>
      <c r="AE218" s="225" t="str">
        <f>IF(_penmei11_month_day!H211="","",_penmei11_month_day!H211)</f>
        <v/>
      </c>
      <c r="AF218" s="226" t="str">
        <f>IF(_penmei11_month_day!I211="","",_penmei11_month_day!I211)</f>
        <v/>
      </c>
      <c r="AG218" s="225" t="str">
        <f>IF(_penmei11_month_day!J211="","",_penmei11_month_day!J211)</f>
        <v/>
      </c>
      <c r="AH218" s="226" t="str">
        <f>IF(_penmei11_month_day!K211="","",_penmei11_month_day!K211)</f>
        <v/>
      </c>
      <c r="AI218" s="225" t="str">
        <f>IF(_penmei11_month_day!L211="","",_penmei11_month_day!L211)</f>
        <v/>
      </c>
      <c r="AJ218" s="226" t="str">
        <f>IF(_penmei11_month_day!M211="","",_penmei11_month_day!M211)</f>
        <v/>
      </c>
      <c r="AK218" s="225" t="str">
        <f>IF(_penmei11_month_day!N211="","",_penmei11_month_day!N211)</f>
        <v/>
      </c>
      <c r="AL218" s="226" t="str">
        <f>IF(_penmei11_month_day!O211="","",_penmei11_month_day!O211)</f>
        <v/>
      </c>
      <c r="AM218" s="240" t="str">
        <f>IF(_penmei11_month_day!P211="","",_penmei11_month_day!P211)</f>
        <v/>
      </c>
      <c r="AN218" s="241"/>
      <c r="AO218" s="241"/>
    </row>
    <row r="219" ht="19.5" customHeight="1" spans="1:41">
      <c r="A219" s="126">
        <f t="shared" si="45"/>
        <v>43474</v>
      </c>
      <c r="B219" s="127">
        <f t="shared" si="51"/>
        <v>43474</v>
      </c>
      <c r="C219" s="128" t="str">
        <f t="shared" si="52"/>
        <v>中</v>
      </c>
      <c r="D219" s="128">
        <f t="shared" si="53"/>
        <v>9</v>
      </c>
      <c r="E219" s="129">
        <f t="shared" si="60"/>
        <v>3</v>
      </c>
      <c r="F219" s="130" t="str">
        <f t="shared" si="54"/>
        <v>丙班</v>
      </c>
      <c r="G219" s="128">
        <f t="shared" si="55"/>
        <v>18</v>
      </c>
      <c r="H219" s="131">
        <f t="shared" si="57"/>
        <v>0.0416666666666667</v>
      </c>
      <c r="I219" s="165">
        <f t="shared" si="58"/>
        <v>0.750000000000001</v>
      </c>
      <c r="J219" s="166" t="str">
        <f>IF(_penmei1_month_day!BO212="","",_penmei1_month_day!BO212)</f>
        <v/>
      </c>
      <c r="K219" s="167" t="str">
        <f>IF(_penmei1_month_day!BP212="","",_penmei1_month_day!BP212)</f>
        <v/>
      </c>
      <c r="L219" s="168" t="str">
        <f>IF(_penmei3_month_day!F212="","",_penmei3_month_day!F212)</f>
        <v/>
      </c>
      <c r="M219" s="166" t="str">
        <f>IF(_penmei3_month_day!A212="","",IF(_penmei3_month_day!A212=1,_penmei3_month_day!D212,_penmei3_month_day!E212))</f>
        <v/>
      </c>
      <c r="N219" s="166" t="str">
        <f>IF(_penmei3_month_day!A212="","",IF(_penmei3_month_day!A212=1,_penmei4_month_day!B212,_penmei5_month_day!B212))</f>
        <v/>
      </c>
      <c r="O219" s="166" t="str">
        <f>IF(_penmei3_month_day!A212="","",IF(_penmei3_month_day!A212=1,_penmei4_month_day!C212,_penmei5_month_day!C212))</f>
        <v/>
      </c>
      <c r="P219" s="169" t="str">
        <f>IF(_penmei1_month_day!BQ212="","",_penmei1_month_day!BQ212)</f>
        <v/>
      </c>
      <c r="Q219" s="197" t="str">
        <f>IF(_penmei12_month_day!A212="","",_penmei12_month_day!A212)</f>
        <v/>
      </c>
      <c r="R219" s="168" t="str">
        <f>IF(_penmei6_month_day!A212="","",_penmei6_month_day!A212)</f>
        <v/>
      </c>
      <c r="S219" s="198" t="str">
        <f>IF(_penmei2_month_day!G212="","",IF(_penmei2_month_day!G212=1,_penmei2_month_day!E212,_penmei2_month_day!F212))</f>
        <v/>
      </c>
      <c r="T219" s="197" t="str">
        <f>IF(_penmei3_month_day!A212="","",IF(_penmei10_month_day!G212=1,IF(_penmei10_month_day!C212="",_penmei10_month_day!F212,_penmei10_month_day!C212),IF(_penmei10_month_day!F212="",_penmei10_month_day!C212,_penmei10_month_day!F212)))</f>
        <v/>
      </c>
      <c r="U219" s="169" t="str">
        <f>IF(_penmei1_month_day!BR212="","",_penmei1_month_day!BR212)</f>
        <v/>
      </c>
      <c r="V219" s="169" t="str">
        <f>IF(_penmei3_month_day!A212="","",IF(_penmei3_month_day!A212=1,_penmei4_month_day!H212,_penmei5_month_day!H212))</f>
        <v/>
      </c>
      <c r="W219" s="199" t="str">
        <f>IF(_penmei3_month_day!A212="","",IF(_penmei3_month_day!A212=1,_penmei4_month_day!I212,_penmei5_month_day!I212))</f>
        <v/>
      </c>
      <c r="X219" s="200" t="str">
        <f>IF(_penmei11_month_day!A212="","",_penmei11_month_day!A212)</f>
        <v/>
      </c>
      <c r="Y219" s="221" t="str">
        <f>IF(_penmei11_month_day!B212="","",_penmei11_month_day!B212)</f>
        <v/>
      </c>
      <c r="Z219" s="222" t="str">
        <f>IF(_penmei11_month_day!C212="","",_penmei11_month_day!C212)</f>
        <v/>
      </c>
      <c r="AA219" s="223" t="str">
        <f>IF(_penmei11_month_day!D212="","",_penmei11_month_day!D212)</f>
        <v/>
      </c>
      <c r="AB219" s="222" t="str">
        <f>IF(_penmei11_month_day!E212="","",_penmei11_month_day!E212)</f>
        <v/>
      </c>
      <c r="AC219" s="224" t="str">
        <f>IF(_penmei11_month_day!F212="","",_penmei11_month_day!F212)</f>
        <v/>
      </c>
      <c r="AD219" s="222" t="str">
        <f>IF(_penmei11_month_day!G212="","",_penmei11_month_day!G212)</f>
        <v/>
      </c>
      <c r="AE219" s="225" t="str">
        <f>IF(_penmei11_month_day!H212="","",_penmei11_month_day!H212)</f>
        <v/>
      </c>
      <c r="AF219" s="226" t="str">
        <f>IF(_penmei11_month_day!I212="","",_penmei11_month_day!I212)</f>
        <v/>
      </c>
      <c r="AG219" s="225" t="str">
        <f>IF(_penmei11_month_day!J212="","",_penmei11_month_day!J212)</f>
        <v/>
      </c>
      <c r="AH219" s="226" t="str">
        <f>IF(_penmei11_month_day!K212="","",_penmei11_month_day!K212)</f>
        <v/>
      </c>
      <c r="AI219" s="225" t="str">
        <f>IF(_penmei11_month_day!L212="","",_penmei11_month_day!L212)</f>
        <v/>
      </c>
      <c r="AJ219" s="226" t="str">
        <f>IF(_penmei11_month_day!M212="","",_penmei11_month_day!M212)</f>
        <v/>
      </c>
      <c r="AK219" s="225" t="str">
        <f>IF(_penmei11_month_day!N212="","",_penmei11_month_day!N212)</f>
        <v/>
      </c>
      <c r="AL219" s="226" t="str">
        <f>IF(_penmei11_month_day!O212="","",_penmei11_month_day!O212)</f>
        <v/>
      </c>
      <c r="AM219" s="240" t="str">
        <f>IF(_penmei11_month_day!P212="","",_penmei11_month_day!P212)</f>
        <v/>
      </c>
      <c r="AN219" s="241"/>
      <c r="AO219" s="241"/>
    </row>
    <row r="220" ht="19.5" customHeight="1" spans="1:41">
      <c r="A220" s="126">
        <f t="shared" si="45"/>
        <v>43474</v>
      </c>
      <c r="B220" s="127">
        <f t="shared" si="51"/>
        <v>43474</v>
      </c>
      <c r="C220" s="128" t="str">
        <f t="shared" si="52"/>
        <v>中</v>
      </c>
      <c r="D220" s="128">
        <f t="shared" si="53"/>
        <v>9</v>
      </c>
      <c r="E220" s="129">
        <f t="shared" si="60"/>
        <v>3</v>
      </c>
      <c r="F220" s="130" t="str">
        <f t="shared" si="54"/>
        <v>丙班</v>
      </c>
      <c r="G220" s="128">
        <f t="shared" si="55"/>
        <v>19</v>
      </c>
      <c r="H220" s="131">
        <f t="shared" si="57"/>
        <v>0.0416666666666667</v>
      </c>
      <c r="I220" s="165">
        <f t="shared" si="58"/>
        <v>0.791666666666668</v>
      </c>
      <c r="J220" s="166" t="str">
        <f>IF(_penmei1_month_day!BO213="","",_penmei1_month_day!BO213)</f>
        <v/>
      </c>
      <c r="K220" s="167" t="str">
        <f>IF(_penmei1_month_day!BP213="","",_penmei1_month_day!BP213)</f>
        <v/>
      </c>
      <c r="L220" s="168" t="str">
        <f>IF(_penmei3_month_day!F213="","",_penmei3_month_day!F213)</f>
        <v/>
      </c>
      <c r="M220" s="166" t="str">
        <f>IF(_penmei3_month_day!A213="","",IF(_penmei3_month_day!A213=1,_penmei3_month_day!D213,_penmei3_month_day!E213))</f>
        <v/>
      </c>
      <c r="N220" s="166" t="str">
        <f>IF(_penmei3_month_day!A213="","",IF(_penmei3_month_day!A213=1,_penmei4_month_day!B213,_penmei5_month_day!B213))</f>
        <v/>
      </c>
      <c r="O220" s="166" t="str">
        <f>IF(_penmei3_month_day!A213="","",IF(_penmei3_month_day!A213=1,_penmei4_month_day!C213,_penmei5_month_day!C213))</f>
        <v/>
      </c>
      <c r="P220" s="169" t="str">
        <f>IF(_penmei1_month_day!BQ213="","",_penmei1_month_day!BQ213)</f>
        <v/>
      </c>
      <c r="Q220" s="197" t="str">
        <f>IF(_penmei12_month_day!A213="","",_penmei12_month_day!A213)</f>
        <v/>
      </c>
      <c r="R220" s="168" t="str">
        <f>IF(_penmei6_month_day!A213="","",_penmei6_month_day!A213)</f>
        <v/>
      </c>
      <c r="S220" s="198" t="str">
        <f>IF(_penmei2_month_day!G213="","",IF(_penmei2_month_day!G213=1,_penmei2_month_day!E213,_penmei2_month_day!F213))</f>
        <v/>
      </c>
      <c r="T220" s="197" t="str">
        <f>IF(_penmei3_month_day!A213="","",IF(_penmei10_month_day!G213=1,IF(_penmei10_month_day!C213="",_penmei10_month_day!F213,_penmei10_month_day!C213),IF(_penmei10_month_day!F213="",_penmei10_month_day!C213,_penmei10_month_day!F213)))</f>
        <v/>
      </c>
      <c r="U220" s="169" t="str">
        <f>IF(_penmei1_month_day!BR213="","",_penmei1_month_day!BR213)</f>
        <v/>
      </c>
      <c r="V220" s="169" t="str">
        <f>IF(_penmei3_month_day!A213="","",IF(_penmei3_month_day!A213=1,_penmei4_month_day!H213,_penmei5_month_day!H213))</f>
        <v/>
      </c>
      <c r="W220" s="199" t="str">
        <f>IF(_penmei3_month_day!A213="","",IF(_penmei3_month_day!A213=1,_penmei4_month_day!I213,_penmei5_month_day!I213))</f>
        <v/>
      </c>
      <c r="X220" s="200" t="str">
        <f>IF(_penmei11_month_day!A213="","",_penmei11_month_day!A213)</f>
        <v/>
      </c>
      <c r="Y220" s="221" t="str">
        <f>IF(_penmei11_month_day!B213="","",_penmei11_month_day!B213)</f>
        <v/>
      </c>
      <c r="Z220" s="222" t="str">
        <f>IF(_penmei11_month_day!C213="","",_penmei11_month_day!C213)</f>
        <v/>
      </c>
      <c r="AA220" s="223" t="str">
        <f>IF(_penmei11_month_day!D213="","",_penmei11_month_day!D213)</f>
        <v/>
      </c>
      <c r="AB220" s="222" t="str">
        <f>IF(_penmei11_month_day!E213="","",_penmei11_month_day!E213)</f>
        <v/>
      </c>
      <c r="AC220" s="224" t="str">
        <f>IF(_penmei11_month_day!F213="","",_penmei11_month_day!F213)</f>
        <v/>
      </c>
      <c r="AD220" s="222" t="str">
        <f>IF(_penmei11_month_day!G213="","",_penmei11_month_day!G213)</f>
        <v/>
      </c>
      <c r="AE220" s="225" t="str">
        <f>IF(_penmei11_month_day!H213="","",_penmei11_month_day!H213)</f>
        <v/>
      </c>
      <c r="AF220" s="226" t="str">
        <f>IF(_penmei11_month_day!I213="","",_penmei11_month_day!I213)</f>
        <v/>
      </c>
      <c r="AG220" s="225" t="str">
        <f>IF(_penmei11_month_day!J213="","",_penmei11_month_day!J213)</f>
        <v/>
      </c>
      <c r="AH220" s="226" t="str">
        <f>IF(_penmei11_month_day!K213="","",_penmei11_month_day!K213)</f>
        <v/>
      </c>
      <c r="AI220" s="225" t="str">
        <f>IF(_penmei11_month_day!L213="","",_penmei11_month_day!L213)</f>
        <v/>
      </c>
      <c r="AJ220" s="226" t="str">
        <f>IF(_penmei11_month_day!M213="","",_penmei11_month_day!M213)</f>
        <v/>
      </c>
      <c r="AK220" s="225" t="str">
        <f>IF(_penmei11_month_day!N213="","",_penmei11_month_day!N213)</f>
        <v/>
      </c>
      <c r="AL220" s="226" t="str">
        <f>IF(_penmei11_month_day!O213="","",_penmei11_month_day!O213)</f>
        <v/>
      </c>
      <c r="AM220" s="240" t="str">
        <f>IF(_penmei11_month_day!P213="","",_penmei11_month_day!P213)</f>
        <v/>
      </c>
      <c r="AN220" s="241"/>
      <c r="AO220" s="241"/>
    </row>
    <row r="221" ht="19.5" customHeight="1" spans="1:41">
      <c r="A221" s="126">
        <f t="shared" si="45"/>
        <v>43474</v>
      </c>
      <c r="B221" s="127">
        <f t="shared" si="51"/>
        <v>43474</v>
      </c>
      <c r="C221" s="128" t="str">
        <f t="shared" si="52"/>
        <v>中</v>
      </c>
      <c r="D221" s="128">
        <f t="shared" si="53"/>
        <v>9</v>
      </c>
      <c r="E221" s="129">
        <f t="shared" si="60"/>
        <v>3</v>
      </c>
      <c r="F221" s="130" t="str">
        <f t="shared" si="54"/>
        <v>丙班</v>
      </c>
      <c r="G221" s="128">
        <f t="shared" si="55"/>
        <v>20</v>
      </c>
      <c r="H221" s="131">
        <f t="shared" si="57"/>
        <v>0.0416666666666667</v>
      </c>
      <c r="I221" s="165">
        <f t="shared" si="58"/>
        <v>0.833333333333334</v>
      </c>
      <c r="J221" s="166" t="str">
        <f>IF(_penmei1_month_day!BO214="","",_penmei1_month_day!BO214)</f>
        <v/>
      </c>
      <c r="K221" s="167" t="str">
        <f>IF(_penmei1_month_day!BP214="","",_penmei1_month_day!BP214)</f>
        <v/>
      </c>
      <c r="L221" s="168" t="str">
        <f>IF(_penmei3_month_day!F214="","",_penmei3_month_day!F214)</f>
        <v/>
      </c>
      <c r="M221" s="166" t="str">
        <f>IF(_penmei3_month_day!A214="","",IF(_penmei3_month_day!A214=1,_penmei3_month_day!D214,_penmei3_month_day!E214))</f>
        <v/>
      </c>
      <c r="N221" s="166" t="str">
        <f>IF(_penmei3_month_day!A214="","",IF(_penmei3_month_day!A214=1,_penmei4_month_day!B214,_penmei5_month_day!B214))</f>
        <v/>
      </c>
      <c r="O221" s="166" t="str">
        <f>IF(_penmei3_month_day!A214="","",IF(_penmei3_month_day!A214=1,_penmei4_month_day!C214,_penmei5_month_day!C214))</f>
        <v/>
      </c>
      <c r="P221" s="169" t="str">
        <f>IF(_penmei1_month_day!BQ214="","",_penmei1_month_day!BQ214)</f>
        <v/>
      </c>
      <c r="Q221" s="197" t="str">
        <f>IF(_penmei12_month_day!A214="","",_penmei12_month_day!A214)</f>
        <v/>
      </c>
      <c r="R221" s="168" t="str">
        <f>IF(_penmei6_month_day!A214="","",_penmei6_month_day!A214)</f>
        <v/>
      </c>
      <c r="S221" s="198" t="str">
        <f>IF(_penmei2_month_day!G214="","",IF(_penmei2_month_day!G214=1,_penmei2_month_day!E214,_penmei2_month_day!F214))</f>
        <v/>
      </c>
      <c r="T221" s="197" t="str">
        <f>IF(_penmei3_month_day!A214="","",IF(_penmei10_month_day!G214=1,IF(_penmei10_month_day!C214="",_penmei10_month_day!F214,_penmei10_month_day!C214),IF(_penmei10_month_day!F214="",_penmei10_month_day!C214,_penmei10_month_day!F214)))</f>
        <v/>
      </c>
      <c r="U221" s="169" t="str">
        <f>IF(_penmei1_month_day!BR214="","",_penmei1_month_day!BR214)</f>
        <v/>
      </c>
      <c r="V221" s="169" t="str">
        <f>IF(_penmei3_month_day!A214="","",IF(_penmei3_month_day!A214=1,_penmei4_month_day!H214,_penmei5_month_day!H214))</f>
        <v/>
      </c>
      <c r="W221" s="199" t="str">
        <f>IF(_penmei3_month_day!A214="","",IF(_penmei3_month_day!A214=1,_penmei4_month_day!I214,_penmei5_month_day!I214))</f>
        <v/>
      </c>
      <c r="X221" s="200" t="str">
        <f>IF(_penmei11_month_day!A214="","",_penmei11_month_day!A214)</f>
        <v/>
      </c>
      <c r="Y221" s="221" t="str">
        <f>IF(_penmei11_month_day!B214="","",_penmei11_month_day!B214)</f>
        <v/>
      </c>
      <c r="Z221" s="222" t="str">
        <f>IF(_penmei11_month_day!C214="","",_penmei11_month_day!C214)</f>
        <v/>
      </c>
      <c r="AA221" s="223" t="str">
        <f>IF(_penmei11_month_day!D214="","",_penmei11_month_day!D214)</f>
        <v/>
      </c>
      <c r="AB221" s="222" t="str">
        <f>IF(_penmei11_month_day!E214="","",_penmei11_month_day!E214)</f>
        <v/>
      </c>
      <c r="AC221" s="224" t="str">
        <f>IF(_penmei11_month_day!F214="","",_penmei11_month_day!F214)</f>
        <v/>
      </c>
      <c r="AD221" s="222" t="str">
        <f>IF(_penmei11_month_day!G214="","",_penmei11_month_day!G214)</f>
        <v/>
      </c>
      <c r="AE221" s="225" t="str">
        <f>IF(_penmei11_month_day!H214="","",_penmei11_month_day!H214)</f>
        <v/>
      </c>
      <c r="AF221" s="226" t="str">
        <f>IF(_penmei11_month_day!I214="","",_penmei11_month_day!I214)</f>
        <v/>
      </c>
      <c r="AG221" s="225" t="str">
        <f>IF(_penmei11_month_day!J214="","",_penmei11_month_day!J214)</f>
        <v/>
      </c>
      <c r="AH221" s="226" t="str">
        <f>IF(_penmei11_month_day!K214="","",_penmei11_month_day!K214)</f>
        <v/>
      </c>
      <c r="AI221" s="225" t="str">
        <f>IF(_penmei11_month_day!L214="","",_penmei11_month_day!L214)</f>
        <v/>
      </c>
      <c r="AJ221" s="226" t="str">
        <f>IF(_penmei11_month_day!M214="","",_penmei11_month_day!M214)</f>
        <v/>
      </c>
      <c r="AK221" s="225" t="str">
        <f>IF(_penmei11_month_day!N214="","",_penmei11_month_day!N214)</f>
        <v/>
      </c>
      <c r="AL221" s="226" t="str">
        <f>IF(_penmei11_month_day!O214="","",_penmei11_month_day!O214)</f>
        <v/>
      </c>
      <c r="AM221" s="240" t="str">
        <f>IF(_penmei11_month_day!P214="","",_penmei11_month_day!P214)</f>
        <v/>
      </c>
      <c r="AN221" s="241"/>
      <c r="AO221" s="241"/>
    </row>
    <row r="222" ht="19.5" customHeight="1" spans="1:41">
      <c r="A222" s="126">
        <f t="shared" si="45"/>
        <v>43474</v>
      </c>
      <c r="B222" s="127">
        <f t="shared" si="51"/>
        <v>43474</v>
      </c>
      <c r="C222" s="128" t="str">
        <f t="shared" si="52"/>
        <v>中</v>
      </c>
      <c r="D222" s="128">
        <f t="shared" si="53"/>
        <v>9</v>
      </c>
      <c r="E222" s="129">
        <f t="shared" si="60"/>
        <v>3</v>
      </c>
      <c r="F222" s="130" t="str">
        <f t="shared" si="54"/>
        <v>丙班</v>
      </c>
      <c r="G222" s="128">
        <f t="shared" si="55"/>
        <v>21</v>
      </c>
      <c r="H222" s="131">
        <f t="shared" si="57"/>
        <v>0.0416666666666667</v>
      </c>
      <c r="I222" s="165">
        <f t="shared" si="58"/>
        <v>0.875000000000001</v>
      </c>
      <c r="J222" s="166" t="str">
        <f>IF(_penmei1_month_day!BO215="","",_penmei1_month_day!BO215)</f>
        <v/>
      </c>
      <c r="K222" s="167" t="str">
        <f>IF(_penmei1_month_day!BP215="","",_penmei1_month_day!BP215)</f>
        <v/>
      </c>
      <c r="L222" s="168" t="str">
        <f>IF(_penmei3_month_day!F215="","",_penmei3_month_day!F215)</f>
        <v/>
      </c>
      <c r="M222" s="166" t="str">
        <f>IF(_penmei3_month_day!A215="","",IF(_penmei3_month_day!A215=1,_penmei3_month_day!D215,_penmei3_month_day!E215))</f>
        <v/>
      </c>
      <c r="N222" s="166" t="str">
        <f>IF(_penmei3_month_day!A215="","",IF(_penmei3_month_day!A215=1,_penmei4_month_day!B215,_penmei5_month_day!B215))</f>
        <v/>
      </c>
      <c r="O222" s="166" t="str">
        <f>IF(_penmei3_month_day!A215="","",IF(_penmei3_month_day!A215=1,_penmei4_month_day!C215,_penmei5_month_day!C215))</f>
        <v/>
      </c>
      <c r="P222" s="169" t="str">
        <f>IF(_penmei1_month_day!BQ215="","",_penmei1_month_day!BQ215)</f>
        <v/>
      </c>
      <c r="Q222" s="197" t="str">
        <f>IF(_penmei12_month_day!A215="","",_penmei12_month_day!A215)</f>
        <v/>
      </c>
      <c r="R222" s="168" t="str">
        <f>IF(_penmei6_month_day!A215="","",_penmei6_month_day!A215)</f>
        <v/>
      </c>
      <c r="S222" s="198" t="str">
        <f>IF(_penmei2_month_day!G215="","",IF(_penmei2_month_day!G215=1,_penmei2_month_day!E215,_penmei2_month_day!F215))</f>
        <v/>
      </c>
      <c r="T222" s="197" t="str">
        <f>IF(_penmei3_month_day!A215="","",IF(_penmei10_month_day!G215=1,IF(_penmei10_month_day!C215="",_penmei10_month_day!F215,_penmei10_month_day!C215),IF(_penmei10_month_day!F215="",_penmei10_month_day!C215,_penmei10_month_day!F215)))</f>
        <v/>
      </c>
      <c r="U222" s="169" t="str">
        <f>IF(_penmei1_month_day!BR215="","",_penmei1_month_day!BR215)</f>
        <v/>
      </c>
      <c r="V222" s="169" t="str">
        <f>IF(_penmei3_month_day!A215="","",IF(_penmei3_month_day!A215=1,_penmei4_month_day!H215,_penmei5_month_day!H215))</f>
        <v/>
      </c>
      <c r="W222" s="199" t="str">
        <f>IF(_penmei3_month_day!A215="","",IF(_penmei3_month_day!A215=1,_penmei4_month_day!I215,_penmei5_month_day!I215))</f>
        <v/>
      </c>
      <c r="X222" s="200" t="str">
        <f>IF(_penmei11_month_day!A215="","",_penmei11_month_day!A215)</f>
        <v/>
      </c>
      <c r="Y222" s="221" t="str">
        <f>IF(_penmei11_month_day!B215="","",_penmei11_month_day!B215)</f>
        <v/>
      </c>
      <c r="Z222" s="222" t="str">
        <f>IF(_penmei11_month_day!C215="","",_penmei11_month_day!C215)</f>
        <v/>
      </c>
      <c r="AA222" s="223" t="str">
        <f>IF(_penmei11_month_day!D215="","",_penmei11_month_day!D215)</f>
        <v/>
      </c>
      <c r="AB222" s="222" t="str">
        <f>IF(_penmei11_month_day!E215="","",_penmei11_month_day!E215)</f>
        <v/>
      </c>
      <c r="AC222" s="224" t="str">
        <f>IF(_penmei11_month_day!F215="","",_penmei11_month_day!F215)</f>
        <v/>
      </c>
      <c r="AD222" s="222" t="str">
        <f>IF(_penmei11_month_day!G215="","",_penmei11_month_day!G215)</f>
        <v/>
      </c>
      <c r="AE222" s="225" t="str">
        <f>IF(_penmei11_month_day!H215="","",_penmei11_month_day!H215)</f>
        <v/>
      </c>
      <c r="AF222" s="226" t="str">
        <f>IF(_penmei11_month_day!I215="","",_penmei11_month_day!I215)</f>
        <v/>
      </c>
      <c r="AG222" s="225" t="str">
        <f>IF(_penmei11_month_day!J215="","",_penmei11_month_day!J215)</f>
        <v/>
      </c>
      <c r="AH222" s="226" t="str">
        <f>IF(_penmei11_month_day!K215="","",_penmei11_month_day!K215)</f>
        <v/>
      </c>
      <c r="AI222" s="225" t="str">
        <f>IF(_penmei11_month_day!L215="","",_penmei11_month_day!L215)</f>
        <v/>
      </c>
      <c r="AJ222" s="226" t="str">
        <f>IF(_penmei11_month_day!M215="","",_penmei11_month_day!M215)</f>
        <v/>
      </c>
      <c r="AK222" s="225" t="str">
        <f>IF(_penmei11_month_day!N215="","",_penmei11_month_day!N215)</f>
        <v/>
      </c>
      <c r="AL222" s="226" t="str">
        <f>IF(_penmei11_month_day!O215="","",_penmei11_month_day!O215)</f>
        <v/>
      </c>
      <c r="AM222" s="240" t="str">
        <f>IF(_penmei11_month_day!P215="","",_penmei11_month_day!P215)</f>
        <v/>
      </c>
      <c r="AN222" s="241"/>
      <c r="AO222" s="241"/>
    </row>
    <row r="223" ht="19.5" customHeight="1" spans="1:41">
      <c r="A223" s="126">
        <f t="shared" si="45"/>
        <v>43474</v>
      </c>
      <c r="B223" s="127">
        <f t="shared" si="51"/>
        <v>43474</v>
      </c>
      <c r="C223" s="128" t="str">
        <f t="shared" si="52"/>
        <v>中</v>
      </c>
      <c r="D223" s="128">
        <f t="shared" si="53"/>
        <v>9</v>
      </c>
      <c r="E223" s="129">
        <f t="shared" si="60"/>
        <v>3</v>
      </c>
      <c r="F223" s="130" t="str">
        <f t="shared" si="54"/>
        <v>丙班</v>
      </c>
      <c r="G223" s="128">
        <f t="shared" si="55"/>
        <v>22</v>
      </c>
      <c r="H223" s="131">
        <f t="shared" si="57"/>
        <v>0.0416666666666667</v>
      </c>
      <c r="I223" s="165">
        <f t="shared" si="58"/>
        <v>0.916666666666668</v>
      </c>
      <c r="J223" s="166" t="str">
        <f>IF(_penmei1_month_day!BO216="","",_penmei1_month_day!BO216)</f>
        <v/>
      </c>
      <c r="K223" s="167" t="str">
        <f>IF(_penmei1_month_day!BP216="","",_penmei1_month_day!BP216)</f>
        <v/>
      </c>
      <c r="L223" s="168" t="str">
        <f>IF(_penmei3_month_day!F216="","",_penmei3_month_day!F216)</f>
        <v/>
      </c>
      <c r="M223" s="166" t="str">
        <f>IF(_penmei3_month_day!A216="","",IF(_penmei3_month_day!A216=1,_penmei3_month_day!D216,_penmei3_month_day!E216))</f>
        <v/>
      </c>
      <c r="N223" s="166" t="str">
        <f>IF(_penmei3_month_day!A216="","",IF(_penmei3_month_day!A216=1,_penmei4_month_day!B216,_penmei5_month_day!B216))</f>
        <v/>
      </c>
      <c r="O223" s="166" t="str">
        <f>IF(_penmei3_month_day!A216="","",IF(_penmei3_month_day!A216=1,_penmei4_month_day!C216,_penmei5_month_day!C216))</f>
        <v/>
      </c>
      <c r="P223" s="169" t="str">
        <f>IF(_penmei1_month_day!BQ216="","",_penmei1_month_day!BQ216)</f>
        <v/>
      </c>
      <c r="Q223" s="197" t="str">
        <f>IF(_penmei12_month_day!A216="","",_penmei12_month_day!A216)</f>
        <v/>
      </c>
      <c r="R223" s="168" t="str">
        <f>IF(_penmei6_month_day!A216="","",_penmei6_month_day!A216)</f>
        <v/>
      </c>
      <c r="S223" s="198" t="str">
        <f>IF(_penmei2_month_day!G216="","",IF(_penmei2_month_day!G216=1,_penmei2_month_day!E216,_penmei2_month_day!F216))</f>
        <v/>
      </c>
      <c r="T223" s="197" t="str">
        <f>IF(_penmei3_month_day!A216="","",IF(_penmei10_month_day!G216=1,IF(_penmei10_month_day!C216="",_penmei10_month_day!F216,_penmei10_month_day!C216),IF(_penmei10_month_day!F216="",_penmei10_month_day!C216,_penmei10_month_day!F216)))</f>
        <v/>
      </c>
      <c r="U223" s="169" t="str">
        <f>IF(_penmei1_month_day!BR216="","",_penmei1_month_day!BR216)</f>
        <v/>
      </c>
      <c r="V223" s="169" t="str">
        <f>IF(_penmei3_month_day!A216="","",IF(_penmei3_month_day!A216=1,_penmei4_month_day!H216,_penmei5_month_day!H216))</f>
        <v/>
      </c>
      <c r="W223" s="199" t="str">
        <f>IF(_penmei3_month_day!A216="","",IF(_penmei3_month_day!A216=1,_penmei4_month_day!I216,_penmei5_month_day!I216))</f>
        <v/>
      </c>
      <c r="X223" s="200" t="str">
        <f>IF(_penmei11_month_day!A216="","",_penmei11_month_day!A216)</f>
        <v/>
      </c>
      <c r="Y223" s="221" t="str">
        <f>IF(_penmei11_month_day!B216="","",_penmei11_month_day!B216)</f>
        <v/>
      </c>
      <c r="Z223" s="222" t="str">
        <f>IF(_penmei11_month_day!C216="","",_penmei11_month_day!C216)</f>
        <v/>
      </c>
      <c r="AA223" s="223" t="str">
        <f>IF(_penmei11_month_day!D216="","",_penmei11_month_day!D216)</f>
        <v/>
      </c>
      <c r="AB223" s="222" t="str">
        <f>IF(_penmei11_month_day!E216="","",_penmei11_month_day!E216)</f>
        <v/>
      </c>
      <c r="AC223" s="224" t="str">
        <f>IF(_penmei11_month_day!F216="","",_penmei11_month_day!F216)</f>
        <v/>
      </c>
      <c r="AD223" s="222" t="str">
        <f>IF(_penmei11_month_day!G216="","",_penmei11_month_day!G216)</f>
        <v/>
      </c>
      <c r="AE223" s="225" t="str">
        <f>IF(_penmei11_month_day!H216="","",_penmei11_month_day!H216)</f>
        <v/>
      </c>
      <c r="AF223" s="226" t="str">
        <f>IF(_penmei11_month_day!I216="","",_penmei11_month_day!I216)</f>
        <v/>
      </c>
      <c r="AG223" s="225" t="str">
        <f>IF(_penmei11_month_day!J216="","",_penmei11_month_day!J216)</f>
        <v/>
      </c>
      <c r="AH223" s="226" t="str">
        <f>IF(_penmei11_month_day!K216="","",_penmei11_month_day!K216)</f>
        <v/>
      </c>
      <c r="AI223" s="225" t="str">
        <f>IF(_penmei11_month_day!L216="","",_penmei11_month_day!L216)</f>
        <v/>
      </c>
      <c r="AJ223" s="226" t="str">
        <f>IF(_penmei11_month_day!M216="","",_penmei11_month_day!M216)</f>
        <v/>
      </c>
      <c r="AK223" s="225" t="str">
        <f>IF(_penmei11_month_day!N216="","",_penmei11_month_day!N216)</f>
        <v/>
      </c>
      <c r="AL223" s="226" t="str">
        <f>IF(_penmei11_month_day!O216="","",_penmei11_month_day!O216)</f>
        <v/>
      </c>
      <c r="AM223" s="240" t="str">
        <f>IF(_penmei11_month_day!P216="","",_penmei11_month_day!P216)</f>
        <v/>
      </c>
      <c r="AN223" s="241"/>
      <c r="AO223" s="241"/>
    </row>
    <row r="224" ht="19.5" customHeight="1" spans="1:41">
      <c r="A224" s="132">
        <f t="shared" ref="A224:A287" si="61">IF(HOUR(I224)=0,A223+1,A223)</f>
        <v>43474</v>
      </c>
      <c r="B224" s="133">
        <f t="shared" si="51"/>
        <v>43474</v>
      </c>
      <c r="C224" s="134" t="str">
        <f t="shared" si="52"/>
        <v>中</v>
      </c>
      <c r="D224" s="134">
        <f t="shared" si="53"/>
        <v>9</v>
      </c>
      <c r="E224" s="135">
        <f t="shared" si="60"/>
        <v>3</v>
      </c>
      <c r="F224" s="136" t="str">
        <f t="shared" si="54"/>
        <v>丙班</v>
      </c>
      <c r="G224" s="134">
        <f t="shared" si="55"/>
        <v>23</v>
      </c>
      <c r="H224" s="137">
        <f t="shared" si="57"/>
        <v>0.0416666666666667</v>
      </c>
      <c r="I224" s="170">
        <f t="shared" si="58"/>
        <v>0.958333333333334</v>
      </c>
      <c r="J224" s="171" t="str">
        <f>IF(_penmei1_month_day!BO217="","",_penmei1_month_day!BO217)</f>
        <v/>
      </c>
      <c r="K224" s="172" t="str">
        <f>IF(_penmei1_month_day!BP217="","",_penmei1_month_day!BP217)</f>
        <v/>
      </c>
      <c r="L224" s="173" t="str">
        <f>IF(_penmei3_month_day!F217="","",_penmei3_month_day!F217)</f>
        <v/>
      </c>
      <c r="M224" s="171" t="str">
        <f>IF(_penmei3_month_day!A217="","",IF(_penmei3_month_day!A217=1,_penmei3_month_day!D217,_penmei3_month_day!E217))</f>
        <v/>
      </c>
      <c r="N224" s="171" t="str">
        <f>IF(_penmei3_month_day!A217="","",IF(_penmei3_month_day!A217=1,_penmei4_month_day!B217,_penmei5_month_day!B217))</f>
        <v/>
      </c>
      <c r="O224" s="171" t="str">
        <f>IF(_penmei3_month_day!A217="","",IF(_penmei3_month_day!A217=1,_penmei4_month_day!C217,_penmei5_month_day!C217))</f>
        <v/>
      </c>
      <c r="P224" s="174" t="str">
        <f>IF(_penmei1_month_day!BQ217="","",_penmei1_month_day!BQ217)</f>
        <v/>
      </c>
      <c r="Q224" s="201" t="str">
        <f>IF(_penmei12_month_day!A217="","",_penmei12_month_day!A217)</f>
        <v/>
      </c>
      <c r="R224" s="173" t="str">
        <f>IF(_penmei6_month_day!A217="","",_penmei6_month_day!A217)</f>
        <v/>
      </c>
      <c r="S224" s="202" t="str">
        <f>IF(_penmei2_month_day!G217="","",IF(_penmei2_month_day!G217=1,_penmei2_month_day!E217,_penmei2_month_day!F217))</f>
        <v/>
      </c>
      <c r="T224" s="201" t="str">
        <f>IF(_penmei3_month_day!A217="","",IF(_penmei10_month_day!G217=1,IF(_penmei10_month_day!C217="",_penmei10_month_day!F217,_penmei10_month_day!C217),IF(_penmei10_month_day!F217="",_penmei10_month_day!C217,_penmei10_month_day!F217)))</f>
        <v/>
      </c>
      <c r="U224" s="174" t="str">
        <f>IF(_penmei1_month_day!BR217="","",_penmei1_month_day!BR217)</f>
        <v/>
      </c>
      <c r="V224" s="174" t="str">
        <f>IF(_penmei3_month_day!A217="","",IF(_penmei3_month_day!A217=1,_penmei4_month_day!H217,_penmei5_month_day!H217))</f>
        <v/>
      </c>
      <c r="W224" s="203" t="str">
        <f>IF(_penmei3_month_day!A217="","",IF(_penmei3_month_day!A217=1,_penmei4_month_day!I217,_penmei5_month_day!I217))</f>
        <v/>
      </c>
      <c r="X224" s="204" t="str">
        <f>IF(_penmei11_month_day!A217="","",_penmei11_month_day!A217)</f>
        <v/>
      </c>
      <c r="Y224" s="227" t="str">
        <f>IF(_penmei11_month_day!B217="","",_penmei11_month_day!B217)</f>
        <v/>
      </c>
      <c r="Z224" s="228" t="str">
        <f>IF(_penmei11_month_day!C217="","",_penmei11_month_day!C217)</f>
        <v/>
      </c>
      <c r="AA224" s="229" t="str">
        <f>IF(_penmei11_month_day!D217="","",_penmei11_month_day!D217)</f>
        <v/>
      </c>
      <c r="AB224" s="228" t="str">
        <f>IF(_penmei11_month_day!E217="","",_penmei11_month_day!E217)</f>
        <v/>
      </c>
      <c r="AC224" s="230" t="str">
        <f>IF(_penmei11_month_day!F217="","",_penmei11_month_day!F217)</f>
        <v/>
      </c>
      <c r="AD224" s="228" t="str">
        <f>IF(_penmei11_month_day!G217="","",_penmei11_month_day!G217)</f>
        <v/>
      </c>
      <c r="AE224" s="231" t="str">
        <f>IF(_penmei11_month_day!H217="","",_penmei11_month_day!H217)</f>
        <v/>
      </c>
      <c r="AF224" s="232" t="str">
        <f>IF(_penmei11_month_day!I217="","",_penmei11_month_day!I217)</f>
        <v/>
      </c>
      <c r="AG224" s="231" t="str">
        <f>IF(_penmei11_month_day!J217="","",_penmei11_month_day!J217)</f>
        <v/>
      </c>
      <c r="AH224" s="232" t="str">
        <f>IF(_penmei11_month_day!K217="","",_penmei11_month_day!K217)</f>
        <v/>
      </c>
      <c r="AI224" s="231" t="str">
        <f>IF(_penmei11_month_day!L217="","",_penmei11_month_day!L217)</f>
        <v/>
      </c>
      <c r="AJ224" s="232" t="str">
        <f>IF(_penmei11_month_day!M217="","",_penmei11_month_day!M217)</f>
        <v/>
      </c>
      <c r="AK224" s="231" t="str">
        <f>IF(_penmei11_month_day!N217="","",_penmei11_month_day!N217)</f>
        <v/>
      </c>
      <c r="AL224" s="232" t="str">
        <f>IF(_penmei11_month_day!O217="","",_penmei11_month_day!O217)</f>
        <v/>
      </c>
      <c r="AM224" s="242" t="str">
        <f>IF(_penmei11_month_day!P217="","",_penmei11_month_day!P217)</f>
        <v/>
      </c>
      <c r="AN224" s="243" t="s">
        <v>83</v>
      </c>
      <c r="AO224" s="247"/>
    </row>
    <row r="225" ht="19.5" customHeight="1" spans="1:41">
      <c r="A225" s="120">
        <f t="shared" si="61"/>
        <v>43475</v>
      </c>
      <c r="B225" s="121">
        <f t="shared" si="51"/>
        <v>43475</v>
      </c>
      <c r="C225" s="122" t="str">
        <f t="shared" si="52"/>
        <v>夜</v>
      </c>
      <c r="D225" s="122">
        <f t="shared" si="53"/>
        <v>10</v>
      </c>
      <c r="E225" s="123">
        <f>E33</f>
        <v>4</v>
      </c>
      <c r="F225" s="124" t="str">
        <f t="shared" si="54"/>
        <v>丁班</v>
      </c>
      <c r="G225" s="122">
        <f t="shared" si="55"/>
        <v>0</v>
      </c>
      <c r="H225" s="125">
        <f t="shared" si="57"/>
        <v>0.0416666666666667</v>
      </c>
      <c r="I225" s="160">
        <f t="shared" si="58"/>
        <v>1</v>
      </c>
      <c r="J225" s="161" t="str">
        <f>IF(_penmei1_month_day!BO218="","",_penmei1_month_day!BO218)</f>
        <v/>
      </c>
      <c r="K225" s="162" t="str">
        <f>IF(_penmei1_month_day!BP218="","",_penmei1_month_day!BP218)</f>
        <v/>
      </c>
      <c r="L225" s="163" t="str">
        <f>IF(_penmei3_month_day!F218="","",_penmei3_month_day!F218)</f>
        <v/>
      </c>
      <c r="M225" s="161" t="str">
        <f>IF(_penmei3_month_day!A218="","",IF(_penmei3_month_day!A218=1,_penmei3_month_day!D218,_penmei3_month_day!E218))</f>
        <v/>
      </c>
      <c r="N225" s="161" t="str">
        <f>IF(_penmei3_month_day!A218="","",IF(_penmei3_month_day!A218=1,_penmei4_month_day!B218,_penmei5_month_day!B218))</f>
        <v/>
      </c>
      <c r="O225" s="161" t="str">
        <f>IF(_penmei3_month_day!A218="","",IF(_penmei3_month_day!A218=1,_penmei4_month_day!C218,_penmei5_month_day!C218))</f>
        <v/>
      </c>
      <c r="P225" s="164" t="str">
        <f>IF(_penmei1_month_day!BQ218="","",_penmei1_month_day!BQ218)</f>
        <v/>
      </c>
      <c r="Q225" s="193" t="str">
        <f>IF(_penmei12_month_day!A218="","",_penmei12_month_day!A218)</f>
        <v/>
      </c>
      <c r="R225" s="163" t="str">
        <f>IF(_penmei6_month_day!A218="","",_penmei6_month_day!A218)</f>
        <v/>
      </c>
      <c r="S225" s="194" t="str">
        <f>IF(_penmei2_month_day!G218="","",IF(_penmei2_month_day!G218=1,_penmei2_month_day!E218,_penmei2_month_day!F218))</f>
        <v/>
      </c>
      <c r="T225" s="193" t="str">
        <f>IF(_penmei3_month_day!A218="","",IF(_penmei10_month_day!G218=1,IF(_penmei10_month_day!C218="",_penmei10_month_day!F218,_penmei10_month_day!C218),IF(_penmei10_month_day!F218="",_penmei10_month_day!C218,_penmei10_month_day!F218)))</f>
        <v/>
      </c>
      <c r="U225" s="164" t="str">
        <f>IF(_penmei1_month_day!BR218="","",_penmei1_month_day!BR218)</f>
        <v/>
      </c>
      <c r="V225" s="164" t="str">
        <f>IF(_penmei3_month_day!A218="","",IF(_penmei3_month_day!A218=1,_penmei4_month_day!H218,_penmei5_month_day!H218))</f>
        <v/>
      </c>
      <c r="W225" s="195" t="str">
        <f>IF(_penmei3_month_day!A218="","",IF(_penmei3_month_day!A218=1,_penmei4_month_day!I218,_penmei5_month_day!I218))</f>
        <v/>
      </c>
      <c r="X225" s="196" t="str">
        <f>IF(_penmei11_month_day!A218="","",_penmei11_month_day!A218)</f>
        <v/>
      </c>
      <c r="Y225" s="215" t="str">
        <f>IF(_penmei11_month_day!B218="","",_penmei11_month_day!B218)</f>
        <v/>
      </c>
      <c r="Z225" s="216" t="str">
        <f>IF(_penmei11_month_day!C218="","",_penmei11_month_day!C218)</f>
        <v/>
      </c>
      <c r="AA225" s="217" t="str">
        <f>IF(_penmei11_month_day!D218="","",_penmei11_month_day!D218)</f>
        <v/>
      </c>
      <c r="AB225" s="216" t="str">
        <f>IF(_penmei11_month_day!E218="","",_penmei11_month_day!E218)</f>
        <v/>
      </c>
      <c r="AC225" s="218" t="str">
        <f>IF(_penmei11_month_day!F218="","",_penmei11_month_day!F218)</f>
        <v/>
      </c>
      <c r="AD225" s="216" t="str">
        <f>IF(_penmei11_month_day!G218="","",_penmei11_month_day!G218)</f>
        <v/>
      </c>
      <c r="AE225" s="219" t="str">
        <f>IF(_penmei11_month_day!H218="","",_penmei11_month_day!H218)</f>
        <v/>
      </c>
      <c r="AF225" s="220" t="str">
        <f>IF(_penmei11_month_day!I218="","",_penmei11_month_day!I218)</f>
        <v/>
      </c>
      <c r="AG225" s="219" t="str">
        <f>IF(_penmei11_month_day!J218="","",_penmei11_month_day!J218)</f>
        <v/>
      </c>
      <c r="AH225" s="220" t="str">
        <f>IF(_penmei11_month_day!K218="","",_penmei11_month_day!K218)</f>
        <v/>
      </c>
      <c r="AI225" s="219" t="str">
        <f>IF(_penmei11_month_day!L218="","",_penmei11_month_day!L218)</f>
        <v/>
      </c>
      <c r="AJ225" s="220" t="str">
        <f>IF(_penmei11_month_day!M218="","",_penmei11_month_day!M218)</f>
        <v/>
      </c>
      <c r="AK225" s="219" t="str">
        <f>IF(_penmei11_month_day!N218="","",_penmei11_month_day!N218)</f>
        <v/>
      </c>
      <c r="AL225" s="220" t="str">
        <f>IF(_penmei11_month_day!O218="","",_penmei11_month_day!O218)</f>
        <v/>
      </c>
      <c r="AM225" s="238" t="str">
        <f>IF(_penmei11_month_day!P218="","",_penmei11_month_day!P218)</f>
        <v/>
      </c>
      <c r="AN225" s="239"/>
      <c r="AO225" s="239"/>
    </row>
    <row r="226" ht="19.5" customHeight="1" spans="1:41">
      <c r="A226" s="126">
        <f t="shared" si="61"/>
        <v>43475</v>
      </c>
      <c r="B226" s="127">
        <f t="shared" si="51"/>
        <v>43475</v>
      </c>
      <c r="C226" s="128" t="str">
        <f t="shared" si="52"/>
        <v>夜</v>
      </c>
      <c r="D226" s="128">
        <f t="shared" si="53"/>
        <v>10</v>
      </c>
      <c r="E226" s="129">
        <f t="shared" ref="E226:E232" si="62">E225</f>
        <v>4</v>
      </c>
      <c r="F226" s="130" t="str">
        <f t="shared" si="54"/>
        <v>丁班</v>
      </c>
      <c r="G226" s="128">
        <f t="shared" si="55"/>
        <v>1</v>
      </c>
      <c r="H226" s="131">
        <f t="shared" si="57"/>
        <v>0.0416666666666667</v>
      </c>
      <c r="I226" s="165">
        <f t="shared" si="58"/>
        <v>0.0416666666666667</v>
      </c>
      <c r="J226" s="166" t="str">
        <f>IF(_penmei1_month_day!BO219="","",_penmei1_month_day!BO219)</f>
        <v/>
      </c>
      <c r="K226" s="167" t="str">
        <f>IF(_penmei1_month_day!BP219="","",_penmei1_month_day!BP219)</f>
        <v/>
      </c>
      <c r="L226" s="168" t="str">
        <f>IF(_penmei3_month_day!F219="","",_penmei3_month_day!F219)</f>
        <v/>
      </c>
      <c r="M226" s="166" t="str">
        <f>IF(_penmei3_month_day!A219="","",IF(_penmei3_month_day!A219=1,_penmei3_month_day!D219,_penmei3_month_day!E219))</f>
        <v/>
      </c>
      <c r="N226" s="166" t="str">
        <f>IF(_penmei3_month_day!A219="","",IF(_penmei3_month_day!A219=1,_penmei4_month_day!B219,_penmei5_month_day!B219))</f>
        <v/>
      </c>
      <c r="O226" s="166" t="str">
        <f>IF(_penmei3_month_day!A219="","",IF(_penmei3_month_day!A219=1,_penmei4_month_day!C219,_penmei5_month_day!C219))</f>
        <v/>
      </c>
      <c r="P226" s="169" t="str">
        <f>IF(_penmei1_month_day!BQ219="","",_penmei1_month_day!BQ219)</f>
        <v/>
      </c>
      <c r="Q226" s="197" t="str">
        <f>IF(_penmei12_month_day!A219="","",_penmei12_month_day!A219)</f>
        <v/>
      </c>
      <c r="R226" s="168" t="str">
        <f>IF(_penmei6_month_day!A219="","",_penmei6_month_day!A219)</f>
        <v/>
      </c>
      <c r="S226" s="198" t="str">
        <f>IF(_penmei2_month_day!G219="","",IF(_penmei2_month_day!G219=1,_penmei2_month_day!E219,_penmei2_month_day!F219))</f>
        <v/>
      </c>
      <c r="T226" s="197" t="str">
        <f>IF(_penmei3_month_day!A219="","",IF(_penmei10_month_day!G219=1,IF(_penmei10_month_day!C219="",_penmei10_month_day!F219,_penmei10_month_day!C219),IF(_penmei10_month_day!F219="",_penmei10_month_day!C219,_penmei10_month_day!F219)))</f>
        <v/>
      </c>
      <c r="U226" s="169" t="str">
        <f>IF(_penmei1_month_day!BR219="","",_penmei1_month_day!BR219)</f>
        <v/>
      </c>
      <c r="V226" s="169" t="str">
        <f>IF(_penmei3_month_day!A219="","",IF(_penmei3_month_day!A219=1,_penmei4_month_day!H219,_penmei5_month_day!H219))</f>
        <v/>
      </c>
      <c r="W226" s="199" t="str">
        <f>IF(_penmei3_month_day!A219="","",IF(_penmei3_month_day!A219=1,_penmei4_month_day!I219,_penmei5_month_day!I219))</f>
        <v/>
      </c>
      <c r="X226" s="200" t="str">
        <f>IF(_penmei11_month_day!A219="","",_penmei11_month_day!A219)</f>
        <v/>
      </c>
      <c r="Y226" s="221" t="str">
        <f>IF(_penmei11_month_day!B219="","",_penmei11_month_day!B219)</f>
        <v/>
      </c>
      <c r="Z226" s="222" t="str">
        <f>IF(_penmei11_month_day!C219="","",_penmei11_month_day!C219)</f>
        <v/>
      </c>
      <c r="AA226" s="223" t="str">
        <f>IF(_penmei11_month_day!D219="","",_penmei11_month_day!D219)</f>
        <v/>
      </c>
      <c r="AB226" s="222" t="str">
        <f>IF(_penmei11_month_day!E219="","",_penmei11_month_day!E219)</f>
        <v/>
      </c>
      <c r="AC226" s="224" t="str">
        <f>IF(_penmei11_month_day!F219="","",_penmei11_month_day!F219)</f>
        <v/>
      </c>
      <c r="AD226" s="222" t="str">
        <f>IF(_penmei11_month_day!G219="","",_penmei11_month_day!G219)</f>
        <v/>
      </c>
      <c r="AE226" s="225" t="str">
        <f>IF(_penmei11_month_day!H219="","",_penmei11_month_day!H219)</f>
        <v/>
      </c>
      <c r="AF226" s="226" t="str">
        <f>IF(_penmei11_month_day!I219="","",_penmei11_month_day!I219)</f>
        <v/>
      </c>
      <c r="AG226" s="225" t="str">
        <f>IF(_penmei11_month_day!J219="","",_penmei11_month_day!J219)</f>
        <v/>
      </c>
      <c r="AH226" s="226" t="str">
        <f>IF(_penmei11_month_day!K219="","",_penmei11_month_day!K219)</f>
        <v/>
      </c>
      <c r="AI226" s="225" t="str">
        <f>IF(_penmei11_month_day!L219="","",_penmei11_month_day!L219)</f>
        <v/>
      </c>
      <c r="AJ226" s="226" t="str">
        <f>IF(_penmei11_month_day!M219="","",_penmei11_month_day!M219)</f>
        <v/>
      </c>
      <c r="AK226" s="225" t="str">
        <f>IF(_penmei11_month_day!N219="","",_penmei11_month_day!N219)</f>
        <v/>
      </c>
      <c r="AL226" s="226" t="str">
        <f>IF(_penmei11_month_day!O219="","",_penmei11_month_day!O219)</f>
        <v/>
      </c>
      <c r="AM226" s="240" t="str">
        <f>IF(_penmei11_month_day!P219="","",_penmei11_month_day!P219)</f>
        <v/>
      </c>
      <c r="AN226" s="241"/>
      <c r="AO226" s="241"/>
    </row>
    <row r="227" ht="19.5" customHeight="1" spans="1:41">
      <c r="A227" s="126">
        <f t="shared" si="61"/>
        <v>43475</v>
      </c>
      <c r="B227" s="127">
        <f t="shared" si="51"/>
        <v>43475</v>
      </c>
      <c r="C227" s="128" t="str">
        <f t="shared" si="52"/>
        <v>夜</v>
      </c>
      <c r="D227" s="128">
        <f t="shared" si="53"/>
        <v>10</v>
      </c>
      <c r="E227" s="129">
        <f t="shared" si="62"/>
        <v>4</v>
      </c>
      <c r="F227" s="130" t="str">
        <f t="shared" si="54"/>
        <v>丁班</v>
      </c>
      <c r="G227" s="128">
        <f t="shared" si="55"/>
        <v>2</v>
      </c>
      <c r="H227" s="131">
        <f t="shared" si="57"/>
        <v>0.0416666666666667</v>
      </c>
      <c r="I227" s="165">
        <f t="shared" si="58"/>
        <v>0.0833333333333334</v>
      </c>
      <c r="J227" s="166" t="str">
        <f>IF(_penmei1_month_day!BO220="","",_penmei1_month_day!BO220)</f>
        <v/>
      </c>
      <c r="K227" s="167" t="str">
        <f>IF(_penmei1_month_day!BP220="","",_penmei1_month_day!BP220)</f>
        <v/>
      </c>
      <c r="L227" s="168" t="str">
        <f>IF(_penmei3_month_day!F220="","",_penmei3_month_day!F220)</f>
        <v/>
      </c>
      <c r="M227" s="166" t="str">
        <f>IF(_penmei3_month_day!A220="","",IF(_penmei3_month_day!A220=1,_penmei3_month_day!D220,_penmei3_month_day!E220))</f>
        <v/>
      </c>
      <c r="N227" s="166" t="str">
        <f>IF(_penmei3_month_day!A220="","",IF(_penmei3_month_day!A220=1,_penmei4_month_day!B220,_penmei5_month_day!B220))</f>
        <v/>
      </c>
      <c r="O227" s="166" t="str">
        <f>IF(_penmei3_month_day!A220="","",IF(_penmei3_month_day!A220=1,_penmei4_month_day!C220,_penmei5_month_day!C220))</f>
        <v/>
      </c>
      <c r="P227" s="169" t="str">
        <f>IF(_penmei1_month_day!BQ220="","",_penmei1_month_day!BQ220)</f>
        <v/>
      </c>
      <c r="Q227" s="197" t="str">
        <f>IF(_penmei12_month_day!A220="","",_penmei12_month_day!A220)</f>
        <v/>
      </c>
      <c r="R227" s="168" t="str">
        <f>IF(_penmei6_month_day!A220="","",_penmei6_month_day!A220)</f>
        <v/>
      </c>
      <c r="S227" s="198" t="str">
        <f>IF(_penmei2_month_day!G220="","",IF(_penmei2_month_day!G220=1,_penmei2_month_day!E220,_penmei2_month_day!F220))</f>
        <v/>
      </c>
      <c r="T227" s="197" t="str">
        <f>IF(_penmei3_month_day!A220="","",IF(_penmei10_month_day!G220=1,IF(_penmei10_month_day!C220="",_penmei10_month_day!F220,_penmei10_month_day!C220),IF(_penmei10_month_day!F220="",_penmei10_month_day!C220,_penmei10_month_day!F220)))</f>
        <v/>
      </c>
      <c r="U227" s="169" t="str">
        <f>IF(_penmei1_month_day!BR220="","",_penmei1_month_day!BR220)</f>
        <v/>
      </c>
      <c r="V227" s="169" t="str">
        <f>IF(_penmei3_month_day!A220="","",IF(_penmei3_month_day!A220=1,_penmei4_month_day!H220,_penmei5_month_day!H220))</f>
        <v/>
      </c>
      <c r="W227" s="199" t="str">
        <f>IF(_penmei3_month_day!A220="","",IF(_penmei3_month_day!A220=1,_penmei4_month_day!I220,_penmei5_month_day!I220))</f>
        <v/>
      </c>
      <c r="X227" s="200" t="str">
        <f>IF(_penmei11_month_day!A220="","",_penmei11_month_day!A220)</f>
        <v/>
      </c>
      <c r="Y227" s="221" t="str">
        <f>IF(_penmei11_month_day!B220="","",_penmei11_month_day!B220)</f>
        <v/>
      </c>
      <c r="Z227" s="222" t="str">
        <f>IF(_penmei11_month_day!C220="","",_penmei11_month_day!C220)</f>
        <v/>
      </c>
      <c r="AA227" s="223" t="str">
        <f>IF(_penmei11_month_day!D220="","",_penmei11_month_day!D220)</f>
        <v/>
      </c>
      <c r="AB227" s="222" t="str">
        <f>IF(_penmei11_month_day!E220="","",_penmei11_month_day!E220)</f>
        <v/>
      </c>
      <c r="AC227" s="224" t="str">
        <f>IF(_penmei11_month_day!F220="","",_penmei11_month_day!F220)</f>
        <v/>
      </c>
      <c r="AD227" s="222" t="str">
        <f>IF(_penmei11_month_day!G220="","",_penmei11_month_day!G220)</f>
        <v/>
      </c>
      <c r="AE227" s="225" t="str">
        <f>IF(_penmei11_month_day!H220="","",_penmei11_month_day!H220)</f>
        <v/>
      </c>
      <c r="AF227" s="226" t="str">
        <f>IF(_penmei11_month_day!I220="","",_penmei11_month_day!I220)</f>
        <v/>
      </c>
      <c r="AG227" s="225" t="str">
        <f>IF(_penmei11_month_day!J220="","",_penmei11_month_day!J220)</f>
        <v/>
      </c>
      <c r="AH227" s="226" t="str">
        <f>IF(_penmei11_month_day!K220="","",_penmei11_month_day!K220)</f>
        <v/>
      </c>
      <c r="AI227" s="225" t="str">
        <f>IF(_penmei11_month_day!L220="","",_penmei11_month_day!L220)</f>
        <v/>
      </c>
      <c r="AJ227" s="226" t="str">
        <f>IF(_penmei11_month_day!M220="","",_penmei11_month_day!M220)</f>
        <v/>
      </c>
      <c r="AK227" s="225" t="str">
        <f>IF(_penmei11_month_day!N220="","",_penmei11_month_day!N220)</f>
        <v/>
      </c>
      <c r="AL227" s="226" t="str">
        <f>IF(_penmei11_month_day!O220="","",_penmei11_month_day!O220)</f>
        <v/>
      </c>
      <c r="AM227" s="240" t="str">
        <f>IF(_penmei11_month_day!P220="","",_penmei11_month_day!P220)</f>
        <v/>
      </c>
      <c r="AN227" s="241"/>
      <c r="AO227" s="241"/>
    </row>
    <row r="228" ht="19.5" customHeight="1" spans="1:41">
      <c r="A228" s="126">
        <f t="shared" si="61"/>
        <v>43475</v>
      </c>
      <c r="B228" s="127">
        <f t="shared" si="51"/>
        <v>43475</v>
      </c>
      <c r="C228" s="128" t="str">
        <f t="shared" si="52"/>
        <v>夜</v>
      </c>
      <c r="D228" s="128">
        <f t="shared" si="53"/>
        <v>10</v>
      </c>
      <c r="E228" s="129">
        <f t="shared" si="62"/>
        <v>4</v>
      </c>
      <c r="F228" s="130" t="str">
        <f t="shared" si="54"/>
        <v>丁班</v>
      </c>
      <c r="G228" s="128">
        <f t="shared" si="55"/>
        <v>3</v>
      </c>
      <c r="H228" s="131">
        <f t="shared" si="57"/>
        <v>0.0416666666666667</v>
      </c>
      <c r="I228" s="165">
        <f t="shared" si="58"/>
        <v>0.125</v>
      </c>
      <c r="J228" s="166" t="str">
        <f>IF(_penmei1_month_day!BO221="","",_penmei1_month_day!BO221)</f>
        <v/>
      </c>
      <c r="K228" s="167" t="str">
        <f>IF(_penmei1_month_day!BP221="","",_penmei1_month_day!BP221)</f>
        <v/>
      </c>
      <c r="L228" s="168" t="str">
        <f>IF(_penmei3_month_day!F221="","",_penmei3_month_day!F221)</f>
        <v/>
      </c>
      <c r="M228" s="166" t="str">
        <f>IF(_penmei3_month_day!A221="","",IF(_penmei3_month_day!A221=1,_penmei3_month_day!D221,_penmei3_month_day!E221))</f>
        <v/>
      </c>
      <c r="N228" s="166" t="str">
        <f>IF(_penmei3_month_day!A221="","",IF(_penmei3_month_day!A221=1,_penmei4_month_day!B221,_penmei5_month_day!B221))</f>
        <v/>
      </c>
      <c r="O228" s="166" t="str">
        <f>IF(_penmei3_month_day!A221="","",IF(_penmei3_month_day!A221=1,_penmei4_month_day!C221,_penmei5_month_day!C221))</f>
        <v/>
      </c>
      <c r="P228" s="169" t="str">
        <f>IF(_penmei1_month_day!BQ221="","",_penmei1_month_day!BQ221)</f>
        <v/>
      </c>
      <c r="Q228" s="197" t="str">
        <f>IF(_penmei12_month_day!A221="","",_penmei12_month_day!A221)</f>
        <v/>
      </c>
      <c r="R228" s="168" t="str">
        <f>IF(_penmei6_month_day!A221="","",_penmei6_month_day!A221)</f>
        <v/>
      </c>
      <c r="S228" s="198" t="str">
        <f>IF(_penmei2_month_day!G221="","",IF(_penmei2_month_day!G221=1,_penmei2_month_day!E221,_penmei2_month_day!F221))</f>
        <v/>
      </c>
      <c r="T228" s="197" t="str">
        <f>IF(_penmei3_month_day!A221="","",IF(_penmei10_month_day!G221=1,IF(_penmei10_month_day!C221="",_penmei10_month_day!F221,_penmei10_month_day!C221),IF(_penmei10_month_day!F221="",_penmei10_month_day!C221,_penmei10_month_day!F221)))</f>
        <v/>
      </c>
      <c r="U228" s="169" t="str">
        <f>IF(_penmei1_month_day!BR221="","",_penmei1_month_day!BR221)</f>
        <v/>
      </c>
      <c r="V228" s="169" t="str">
        <f>IF(_penmei3_month_day!A221="","",IF(_penmei3_month_day!A221=1,_penmei4_month_day!H221,_penmei5_month_day!H221))</f>
        <v/>
      </c>
      <c r="W228" s="199" t="str">
        <f>IF(_penmei3_month_day!A221="","",IF(_penmei3_month_day!A221=1,_penmei4_month_day!I221,_penmei5_month_day!I221))</f>
        <v/>
      </c>
      <c r="X228" s="200" t="str">
        <f>IF(_penmei11_month_day!A221="","",_penmei11_month_day!A221)</f>
        <v/>
      </c>
      <c r="Y228" s="221" t="str">
        <f>IF(_penmei11_month_day!B221="","",_penmei11_month_day!B221)</f>
        <v/>
      </c>
      <c r="Z228" s="222" t="str">
        <f>IF(_penmei11_month_day!C221="","",_penmei11_month_day!C221)</f>
        <v/>
      </c>
      <c r="AA228" s="223" t="str">
        <f>IF(_penmei11_month_day!D221="","",_penmei11_month_day!D221)</f>
        <v/>
      </c>
      <c r="AB228" s="222" t="str">
        <f>IF(_penmei11_month_day!E221="","",_penmei11_month_day!E221)</f>
        <v/>
      </c>
      <c r="AC228" s="224" t="str">
        <f>IF(_penmei11_month_day!F221="","",_penmei11_month_day!F221)</f>
        <v/>
      </c>
      <c r="AD228" s="222" t="str">
        <f>IF(_penmei11_month_day!G221="","",_penmei11_month_day!G221)</f>
        <v/>
      </c>
      <c r="AE228" s="225" t="str">
        <f>IF(_penmei11_month_day!H221="","",_penmei11_month_day!H221)</f>
        <v/>
      </c>
      <c r="AF228" s="226" t="str">
        <f>IF(_penmei11_month_day!I221="","",_penmei11_month_day!I221)</f>
        <v/>
      </c>
      <c r="AG228" s="225" t="str">
        <f>IF(_penmei11_month_day!J221="","",_penmei11_month_day!J221)</f>
        <v/>
      </c>
      <c r="AH228" s="226" t="str">
        <f>IF(_penmei11_month_day!K221="","",_penmei11_month_day!K221)</f>
        <v/>
      </c>
      <c r="AI228" s="225" t="str">
        <f>IF(_penmei11_month_day!L221="","",_penmei11_month_day!L221)</f>
        <v/>
      </c>
      <c r="AJ228" s="226" t="str">
        <f>IF(_penmei11_month_day!M221="","",_penmei11_month_day!M221)</f>
        <v/>
      </c>
      <c r="AK228" s="225" t="str">
        <f>IF(_penmei11_month_day!N221="","",_penmei11_month_day!N221)</f>
        <v/>
      </c>
      <c r="AL228" s="226" t="str">
        <f>IF(_penmei11_month_day!O221="","",_penmei11_month_day!O221)</f>
        <v/>
      </c>
      <c r="AM228" s="240" t="str">
        <f>IF(_penmei11_month_day!P221="","",_penmei11_month_day!P221)</f>
        <v/>
      </c>
      <c r="AN228" s="241"/>
      <c r="AO228" s="241"/>
    </row>
    <row r="229" ht="19.5" customHeight="1" spans="1:41">
      <c r="A229" s="126">
        <f t="shared" si="61"/>
        <v>43475</v>
      </c>
      <c r="B229" s="127">
        <f t="shared" si="51"/>
        <v>43475</v>
      </c>
      <c r="C229" s="128" t="str">
        <f t="shared" si="52"/>
        <v>夜</v>
      </c>
      <c r="D229" s="128">
        <f t="shared" si="53"/>
        <v>10</v>
      </c>
      <c r="E229" s="129">
        <f t="shared" si="62"/>
        <v>4</v>
      </c>
      <c r="F229" s="130" t="str">
        <f t="shared" si="54"/>
        <v>丁班</v>
      </c>
      <c r="G229" s="128">
        <f t="shared" si="55"/>
        <v>4</v>
      </c>
      <c r="H229" s="131">
        <f t="shared" si="57"/>
        <v>0.0416666666666667</v>
      </c>
      <c r="I229" s="165">
        <f t="shared" si="58"/>
        <v>0.166666666666667</v>
      </c>
      <c r="J229" s="166" t="str">
        <f>IF(_penmei1_month_day!BO222="","",_penmei1_month_day!BO222)</f>
        <v/>
      </c>
      <c r="K229" s="167" t="str">
        <f>IF(_penmei1_month_day!BP222="","",_penmei1_month_day!BP222)</f>
        <v/>
      </c>
      <c r="L229" s="168" t="str">
        <f>IF(_penmei3_month_day!F222="","",_penmei3_month_day!F222)</f>
        <v/>
      </c>
      <c r="M229" s="166" t="str">
        <f>IF(_penmei3_month_day!A222="","",IF(_penmei3_month_day!A222=1,_penmei3_month_day!D222,_penmei3_month_day!E222))</f>
        <v/>
      </c>
      <c r="N229" s="166" t="str">
        <f>IF(_penmei3_month_day!A222="","",IF(_penmei3_month_day!A222=1,_penmei4_month_day!B222,_penmei5_month_day!B222))</f>
        <v/>
      </c>
      <c r="O229" s="166" t="str">
        <f>IF(_penmei3_month_day!A222="","",IF(_penmei3_month_day!A222=1,_penmei4_month_day!C222,_penmei5_month_day!C222))</f>
        <v/>
      </c>
      <c r="P229" s="169" t="str">
        <f>IF(_penmei1_month_day!BQ222="","",_penmei1_month_day!BQ222)</f>
        <v/>
      </c>
      <c r="Q229" s="197" t="str">
        <f>IF(_penmei12_month_day!A222="","",_penmei12_month_day!A222)</f>
        <v/>
      </c>
      <c r="R229" s="168" t="str">
        <f>IF(_penmei6_month_day!A222="","",_penmei6_month_day!A222)</f>
        <v/>
      </c>
      <c r="S229" s="198" t="str">
        <f>IF(_penmei2_month_day!G222="","",IF(_penmei2_month_day!G222=1,_penmei2_month_day!E222,_penmei2_month_day!F222))</f>
        <v/>
      </c>
      <c r="T229" s="197" t="str">
        <f>IF(_penmei3_month_day!A222="","",IF(_penmei10_month_day!G222=1,IF(_penmei10_month_day!C222="",_penmei10_month_day!F222,_penmei10_month_day!C222),IF(_penmei10_month_day!F222="",_penmei10_month_day!C222,_penmei10_month_day!F222)))</f>
        <v/>
      </c>
      <c r="U229" s="169" t="str">
        <f>IF(_penmei1_month_day!BR222="","",_penmei1_month_day!BR222)</f>
        <v/>
      </c>
      <c r="V229" s="169" t="str">
        <f>IF(_penmei3_month_day!A222="","",IF(_penmei3_month_day!A222=1,_penmei4_month_day!H222,_penmei5_month_day!H222))</f>
        <v/>
      </c>
      <c r="W229" s="199" t="str">
        <f>IF(_penmei3_month_day!A222="","",IF(_penmei3_month_day!A222=1,_penmei4_month_day!I222,_penmei5_month_day!I222))</f>
        <v/>
      </c>
      <c r="X229" s="200" t="str">
        <f>IF(_penmei11_month_day!A222="","",_penmei11_month_day!A222)</f>
        <v/>
      </c>
      <c r="Y229" s="221" t="str">
        <f>IF(_penmei11_month_day!B222="","",_penmei11_month_day!B222)</f>
        <v/>
      </c>
      <c r="Z229" s="222" t="str">
        <f>IF(_penmei11_month_day!C222="","",_penmei11_month_day!C222)</f>
        <v/>
      </c>
      <c r="AA229" s="223" t="str">
        <f>IF(_penmei11_month_day!D222="","",_penmei11_month_day!D222)</f>
        <v/>
      </c>
      <c r="AB229" s="222" t="str">
        <f>IF(_penmei11_month_day!E222="","",_penmei11_month_day!E222)</f>
        <v/>
      </c>
      <c r="AC229" s="224" t="str">
        <f>IF(_penmei11_month_day!F222="","",_penmei11_month_day!F222)</f>
        <v/>
      </c>
      <c r="AD229" s="222" t="str">
        <f>IF(_penmei11_month_day!G222="","",_penmei11_month_day!G222)</f>
        <v/>
      </c>
      <c r="AE229" s="225" t="str">
        <f>IF(_penmei11_month_day!H222="","",_penmei11_month_day!H222)</f>
        <v/>
      </c>
      <c r="AF229" s="226" t="str">
        <f>IF(_penmei11_month_day!I222="","",_penmei11_month_day!I222)</f>
        <v/>
      </c>
      <c r="AG229" s="225" t="str">
        <f>IF(_penmei11_month_day!J222="","",_penmei11_month_day!J222)</f>
        <v/>
      </c>
      <c r="AH229" s="226" t="str">
        <f>IF(_penmei11_month_day!K222="","",_penmei11_month_day!K222)</f>
        <v/>
      </c>
      <c r="AI229" s="225" t="str">
        <f>IF(_penmei11_month_day!L222="","",_penmei11_month_day!L222)</f>
        <v/>
      </c>
      <c r="AJ229" s="226" t="str">
        <f>IF(_penmei11_month_day!M222="","",_penmei11_month_day!M222)</f>
        <v/>
      </c>
      <c r="AK229" s="225" t="str">
        <f>IF(_penmei11_month_day!N222="","",_penmei11_month_day!N222)</f>
        <v/>
      </c>
      <c r="AL229" s="226" t="str">
        <f>IF(_penmei11_month_day!O222="","",_penmei11_month_day!O222)</f>
        <v/>
      </c>
      <c r="AM229" s="240" t="str">
        <f>IF(_penmei11_month_day!P222="","",_penmei11_month_day!P222)</f>
        <v/>
      </c>
      <c r="AN229" s="241"/>
      <c r="AO229" s="241"/>
    </row>
    <row r="230" ht="19.5" customHeight="1" spans="1:41">
      <c r="A230" s="126">
        <f t="shared" si="61"/>
        <v>43475</v>
      </c>
      <c r="B230" s="127">
        <f t="shared" si="51"/>
        <v>43475</v>
      </c>
      <c r="C230" s="128" t="str">
        <f t="shared" si="52"/>
        <v>夜</v>
      </c>
      <c r="D230" s="128">
        <f t="shared" si="53"/>
        <v>10</v>
      </c>
      <c r="E230" s="129">
        <f t="shared" si="62"/>
        <v>4</v>
      </c>
      <c r="F230" s="130" t="str">
        <f t="shared" si="54"/>
        <v>丁班</v>
      </c>
      <c r="G230" s="128">
        <f t="shared" si="55"/>
        <v>5</v>
      </c>
      <c r="H230" s="131">
        <f t="shared" si="57"/>
        <v>0.0416666666666667</v>
      </c>
      <c r="I230" s="165">
        <f t="shared" si="58"/>
        <v>0.208333333333333</v>
      </c>
      <c r="J230" s="166" t="str">
        <f>IF(_penmei1_month_day!BO223="","",_penmei1_month_day!BO223)</f>
        <v/>
      </c>
      <c r="K230" s="167" t="str">
        <f>IF(_penmei1_month_day!BP223="","",_penmei1_month_day!BP223)</f>
        <v/>
      </c>
      <c r="L230" s="168" t="str">
        <f>IF(_penmei3_month_day!F223="","",_penmei3_month_day!F223)</f>
        <v/>
      </c>
      <c r="M230" s="166" t="str">
        <f>IF(_penmei3_month_day!A223="","",IF(_penmei3_month_day!A223=1,_penmei3_month_day!D223,_penmei3_month_day!E223))</f>
        <v/>
      </c>
      <c r="N230" s="166" t="str">
        <f>IF(_penmei3_month_day!A223="","",IF(_penmei3_month_day!A223=1,_penmei4_month_day!B223,_penmei5_month_day!B223))</f>
        <v/>
      </c>
      <c r="O230" s="166" t="str">
        <f>IF(_penmei3_month_day!A223="","",IF(_penmei3_month_day!A223=1,_penmei4_month_day!C223,_penmei5_month_day!C223))</f>
        <v/>
      </c>
      <c r="P230" s="169" t="str">
        <f>IF(_penmei1_month_day!BQ223="","",_penmei1_month_day!BQ223)</f>
        <v/>
      </c>
      <c r="Q230" s="197" t="str">
        <f>IF(_penmei12_month_day!A223="","",_penmei12_month_day!A223)</f>
        <v/>
      </c>
      <c r="R230" s="168" t="str">
        <f>IF(_penmei6_month_day!A223="","",_penmei6_month_day!A223)</f>
        <v/>
      </c>
      <c r="S230" s="198" t="str">
        <f>IF(_penmei2_month_day!G223="","",IF(_penmei2_month_day!G223=1,_penmei2_month_day!E223,_penmei2_month_day!F223))</f>
        <v/>
      </c>
      <c r="T230" s="197" t="str">
        <f>IF(_penmei3_month_day!A223="","",IF(_penmei10_month_day!G223=1,IF(_penmei10_month_day!C223="",_penmei10_month_day!F223,_penmei10_month_day!C223),IF(_penmei10_month_day!F223="",_penmei10_month_day!C223,_penmei10_month_day!F223)))</f>
        <v/>
      </c>
      <c r="U230" s="169" t="str">
        <f>IF(_penmei1_month_day!BR223="","",_penmei1_month_day!BR223)</f>
        <v/>
      </c>
      <c r="V230" s="169" t="str">
        <f>IF(_penmei3_month_day!A223="","",IF(_penmei3_month_day!A223=1,_penmei4_month_day!H223,_penmei5_month_day!H223))</f>
        <v/>
      </c>
      <c r="W230" s="199" t="str">
        <f>IF(_penmei3_month_day!A223="","",IF(_penmei3_month_day!A223=1,_penmei4_month_day!I223,_penmei5_month_day!I223))</f>
        <v/>
      </c>
      <c r="X230" s="200" t="str">
        <f>IF(_penmei11_month_day!A223="","",_penmei11_month_day!A223)</f>
        <v/>
      </c>
      <c r="Y230" s="221" t="str">
        <f>IF(_penmei11_month_day!B223="","",_penmei11_month_day!B223)</f>
        <v/>
      </c>
      <c r="Z230" s="222" t="str">
        <f>IF(_penmei11_month_day!C223="","",_penmei11_month_day!C223)</f>
        <v/>
      </c>
      <c r="AA230" s="223" t="str">
        <f>IF(_penmei11_month_day!D223="","",_penmei11_month_day!D223)</f>
        <v/>
      </c>
      <c r="AB230" s="222" t="str">
        <f>IF(_penmei11_month_day!E223="","",_penmei11_month_day!E223)</f>
        <v/>
      </c>
      <c r="AC230" s="224" t="str">
        <f>IF(_penmei11_month_day!F223="","",_penmei11_month_day!F223)</f>
        <v/>
      </c>
      <c r="AD230" s="222" t="str">
        <f>IF(_penmei11_month_day!G223="","",_penmei11_month_day!G223)</f>
        <v/>
      </c>
      <c r="AE230" s="225" t="str">
        <f>IF(_penmei11_month_day!H223="","",_penmei11_month_day!H223)</f>
        <v/>
      </c>
      <c r="AF230" s="226" t="str">
        <f>IF(_penmei11_month_day!I223="","",_penmei11_month_day!I223)</f>
        <v/>
      </c>
      <c r="AG230" s="225" t="str">
        <f>IF(_penmei11_month_day!J223="","",_penmei11_month_day!J223)</f>
        <v/>
      </c>
      <c r="AH230" s="226" t="str">
        <f>IF(_penmei11_month_day!K223="","",_penmei11_month_day!K223)</f>
        <v/>
      </c>
      <c r="AI230" s="225" t="str">
        <f>IF(_penmei11_month_day!L223="","",_penmei11_month_day!L223)</f>
        <v/>
      </c>
      <c r="AJ230" s="226" t="str">
        <f>IF(_penmei11_month_day!M223="","",_penmei11_month_day!M223)</f>
        <v/>
      </c>
      <c r="AK230" s="225" t="str">
        <f>IF(_penmei11_month_day!N223="","",_penmei11_month_day!N223)</f>
        <v/>
      </c>
      <c r="AL230" s="226" t="str">
        <f>IF(_penmei11_month_day!O223="","",_penmei11_month_day!O223)</f>
        <v/>
      </c>
      <c r="AM230" s="240" t="str">
        <f>IF(_penmei11_month_day!P223="","",_penmei11_month_day!P223)</f>
        <v/>
      </c>
      <c r="AN230" s="241"/>
      <c r="AO230" s="241"/>
    </row>
    <row r="231" ht="19.5" customHeight="1" spans="1:41">
      <c r="A231" s="126">
        <f t="shared" si="61"/>
        <v>43475</v>
      </c>
      <c r="B231" s="127">
        <f t="shared" si="51"/>
        <v>43475</v>
      </c>
      <c r="C231" s="128" t="str">
        <f t="shared" si="52"/>
        <v>夜</v>
      </c>
      <c r="D231" s="128">
        <f t="shared" si="53"/>
        <v>10</v>
      </c>
      <c r="E231" s="129">
        <f t="shared" si="62"/>
        <v>4</v>
      </c>
      <c r="F231" s="130" t="str">
        <f t="shared" si="54"/>
        <v>丁班</v>
      </c>
      <c r="G231" s="128">
        <f t="shared" si="55"/>
        <v>6</v>
      </c>
      <c r="H231" s="131">
        <f t="shared" si="57"/>
        <v>0.0416666666666667</v>
      </c>
      <c r="I231" s="165">
        <f t="shared" si="58"/>
        <v>0.25</v>
      </c>
      <c r="J231" s="166" t="str">
        <f>IF(_penmei1_month_day!BO224="","",_penmei1_month_day!BO224)</f>
        <v/>
      </c>
      <c r="K231" s="167" t="str">
        <f>IF(_penmei1_month_day!BP224="","",_penmei1_month_day!BP224)</f>
        <v/>
      </c>
      <c r="L231" s="168" t="str">
        <f>IF(_penmei3_month_day!F224="","",_penmei3_month_day!F224)</f>
        <v/>
      </c>
      <c r="M231" s="166" t="str">
        <f>IF(_penmei3_month_day!A224="","",IF(_penmei3_month_day!A224=1,_penmei3_month_day!D224,_penmei3_month_day!E224))</f>
        <v/>
      </c>
      <c r="N231" s="166" t="str">
        <f>IF(_penmei3_month_day!A224="","",IF(_penmei3_month_day!A224=1,_penmei4_month_day!B224,_penmei5_month_day!B224))</f>
        <v/>
      </c>
      <c r="O231" s="166" t="str">
        <f>IF(_penmei3_month_day!A224="","",IF(_penmei3_month_day!A224=1,_penmei4_month_day!C224,_penmei5_month_day!C224))</f>
        <v/>
      </c>
      <c r="P231" s="169" t="str">
        <f>IF(_penmei1_month_day!BQ224="","",_penmei1_month_day!BQ224)</f>
        <v/>
      </c>
      <c r="Q231" s="197" t="str">
        <f>IF(_penmei12_month_day!A224="","",_penmei12_month_day!A224)</f>
        <v/>
      </c>
      <c r="R231" s="168" t="str">
        <f>IF(_penmei6_month_day!A224="","",_penmei6_month_day!A224)</f>
        <v/>
      </c>
      <c r="S231" s="198" t="str">
        <f>IF(_penmei2_month_day!G224="","",IF(_penmei2_month_day!G224=1,_penmei2_month_day!E224,_penmei2_month_day!F224))</f>
        <v/>
      </c>
      <c r="T231" s="197" t="str">
        <f>IF(_penmei3_month_day!A224="","",IF(_penmei10_month_day!G224=1,IF(_penmei10_month_day!C224="",_penmei10_month_day!F224,_penmei10_month_day!C224),IF(_penmei10_month_day!F224="",_penmei10_month_day!C224,_penmei10_month_day!F224)))</f>
        <v/>
      </c>
      <c r="U231" s="169" t="str">
        <f>IF(_penmei1_month_day!BR224="","",_penmei1_month_day!BR224)</f>
        <v/>
      </c>
      <c r="V231" s="169" t="str">
        <f>IF(_penmei3_month_day!A224="","",IF(_penmei3_month_day!A224=1,_penmei4_month_day!H224,_penmei5_month_day!H224))</f>
        <v/>
      </c>
      <c r="W231" s="199" t="str">
        <f>IF(_penmei3_month_day!A224="","",IF(_penmei3_month_day!A224=1,_penmei4_month_day!I224,_penmei5_month_day!I224))</f>
        <v/>
      </c>
      <c r="X231" s="200" t="str">
        <f>IF(_penmei11_month_day!A224="","",_penmei11_month_day!A224)</f>
        <v/>
      </c>
      <c r="Y231" s="221" t="str">
        <f>IF(_penmei11_month_day!B224="","",_penmei11_month_day!B224)</f>
        <v/>
      </c>
      <c r="Z231" s="222" t="str">
        <f>IF(_penmei11_month_day!C224="","",_penmei11_month_day!C224)</f>
        <v/>
      </c>
      <c r="AA231" s="223" t="str">
        <f>IF(_penmei11_month_day!D224="","",_penmei11_month_day!D224)</f>
        <v/>
      </c>
      <c r="AB231" s="222" t="str">
        <f>IF(_penmei11_month_day!E224="","",_penmei11_month_day!E224)</f>
        <v/>
      </c>
      <c r="AC231" s="224" t="str">
        <f>IF(_penmei11_month_day!F224="","",_penmei11_month_day!F224)</f>
        <v/>
      </c>
      <c r="AD231" s="222" t="str">
        <f>IF(_penmei11_month_day!G224="","",_penmei11_month_day!G224)</f>
        <v/>
      </c>
      <c r="AE231" s="225" t="str">
        <f>IF(_penmei11_month_day!H224="","",_penmei11_month_day!H224)</f>
        <v/>
      </c>
      <c r="AF231" s="226" t="str">
        <f>IF(_penmei11_month_day!I224="","",_penmei11_month_day!I224)</f>
        <v/>
      </c>
      <c r="AG231" s="225" t="str">
        <f>IF(_penmei11_month_day!J224="","",_penmei11_month_day!J224)</f>
        <v/>
      </c>
      <c r="AH231" s="226" t="str">
        <f>IF(_penmei11_month_day!K224="","",_penmei11_month_day!K224)</f>
        <v/>
      </c>
      <c r="AI231" s="225" t="str">
        <f>IF(_penmei11_month_day!L224="","",_penmei11_month_day!L224)</f>
        <v/>
      </c>
      <c r="AJ231" s="226" t="str">
        <f>IF(_penmei11_month_day!M224="","",_penmei11_month_day!M224)</f>
        <v/>
      </c>
      <c r="AK231" s="225" t="str">
        <f>IF(_penmei11_month_day!N224="","",_penmei11_month_day!N224)</f>
        <v/>
      </c>
      <c r="AL231" s="226" t="str">
        <f>IF(_penmei11_month_day!O224="","",_penmei11_month_day!O224)</f>
        <v/>
      </c>
      <c r="AM231" s="240" t="str">
        <f>IF(_penmei11_month_day!P224="","",_penmei11_month_day!P224)</f>
        <v/>
      </c>
      <c r="AN231" s="241"/>
      <c r="AO231" s="241"/>
    </row>
    <row r="232" ht="19.5" customHeight="1" spans="1:41">
      <c r="A232" s="132">
        <f t="shared" si="61"/>
        <v>43475</v>
      </c>
      <c r="B232" s="133">
        <f t="shared" si="51"/>
        <v>43475</v>
      </c>
      <c r="C232" s="134" t="str">
        <f t="shared" si="52"/>
        <v>夜</v>
      </c>
      <c r="D232" s="134">
        <f t="shared" si="53"/>
        <v>10</v>
      </c>
      <c r="E232" s="135">
        <f t="shared" si="62"/>
        <v>4</v>
      </c>
      <c r="F232" s="136" t="str">
        <f t="shared" si="54"/>
        <v>丁班</v>
      </c>
      <c r="G232" s="134">
        <f t="shared" si="55"/>
        <v>7</v>
      </c>
      <c r="H232" s="137">
        <f t="shared" si="57"/>
        <v>0.0416666666666667</v>
      </c>
      <c r="I232" s="170">
        <f t="shared" si="58"/>
        <v>0.291666666666667</v>
      </c>
      <c r="J232" s="171" t="str">
        <f>IF(_penmei1_month_day!BO225="","",_penmei1_month_day!BO225)</f>
        <v/>
      </c>
      <c r="K232" s="172" t="str">
        <f>IF(_penmei1_month_day!BP225="","",_penmei1_month_day!BP225)</f>
        <v/>
      </c>
      <c r="L232" s="173" t="str">
        <f>IF(_penmei3_month_day!F225="","",_penmei3_month_day!F225)</f>
        <v/>
      </c>
      <c r="M232" s="171" t="str">
        <f>IF(_penmei3_month_day!A225="","",IF(_penmei3_month_day!A225=1,_penmei3_month_day!D225,_penmei3_month_day!E225))</f>
        <v/>
      </c>
      <c r="N232" s="171" t="str">
        <f>IF(_penmei3_month_day!A225="","",IF(_penmei3_month_day!A225=1,_penmei4_month_day!B225,_penmei5_month_day!B225))</f>
        <v/>
      </c>
      <c r="O232" s="171" t="str">
        <f>IF(_penmei3_month_day!A225="","",IF(_penmei3_month_day!A225=1,_penmei4_month_day!C225,_penmei5_month_day!C225))</f>
        <v/>
      </c>
      <c r="P232" s="174" t="str">
        <f>IF(_penmei1_month_day!BQ225="","",_penmei1_month_day!BQ225)</f>
        <v/>
      </c>
      <c r="Q232" s="201" t="str">
        <f>IF(_penmei12_month_day!A225="","",_penmei12_month_day!A225)</f>
        <v/>
      </c>
      <c r="R232" s="173" t="str">
        <f>IF(_penmei6_month_day!A225="","",_penmei6_month_day!A225)</f>
        <v/>
      </c>
      <c r="S232" s="202" t="str">
        <f>IF(_penmei2_month_day!G225="","",IF(_penmei2_month_day!G225=1,_penmei2_month_day!E225,_penmei2_month_day!F225))</f>
        <v/>
      </c>
      <c r="T232" s="201" t="str">
        <f>IF(_penmei3_month_day!A225="","",IF(_penmei10_month_day!G225=1,IF(_penmei10_month_day!C225="",_penmei10_month_day!F225,_penmei10_month_day!C225),IF(_penmei10_month_day!F225="",_penmei10_month_day!C225,_penmei10_month_day!F225)))</f>
        <v/>
      </c>
      <c r="U232" s="174" t="str">
        <f>IF(_penmei1_month_day!BR225="","",_penmei1_month_day!BR225)</f>
        <v/>
      </c>
      <c r="V232" s="174" t="str">
        <f>IF(_penmei3_month_day!A225="","",IF(_penmei3_month_day!A225=1,_penmei4_month_day!H225,_penmei5_month_day!H225))</f>
        <v/>
      </c>
      <c r="W232" s="203" t="str">
        <f>IF(_penmei3_month_day!A225="","",IF(_penmei3_month_day!A225=1,_penmei4_month_day!I225,_penmei5_month_day!I225))</f>
        <v/>
      </c>
      <c r="X232" s="204" t="str">
        <f>IF(_penmei11_month_day!A225="","",_penmei11_month_day!A225)</f>
        <v/>
      </c>
      <c r="Y232" s="227" t="str">
        <f>IF(_penmei11_month_day!B225="","",_penmei11_month_day!B225)</f>
        <v/>
      </c>
      <c r="Z232" s="228" t="str">
        <f>IF(_penmei11_month_day!C225="","",_penmei11_month_day!C225)</f>
        <v/>
      </c>
      <c r="AA232" s="229" t="str">
        <f>IF(_penmei11_month_day!D225="","",_penmei11_month_day!D225)</f>
        <v/>
      </c>
      <c r="AB232" s="228" t="str">
        <f>IF(_penmei11_month_day!E225="","",_penmei11_month_day!E225)</f>
        <v/>
      </c>
      <c r="AC232" s="230" t="str">
        <f>IF(_penmei11_month_day!F225="","",_penmei11_month_day!F225)</f>
        <v/>
      </c>
      <c r="AD232" s="228" t="str">
        <f>IF(_penmei11_month_day!G225="","",_penmei11_month_day!G225)</f>
        <v/>
      </c>
      <c r="AE232" s="231" t="str">
        <f>IF(_penmei11_month_day!H225="","",_penmei11_month_day!H225)</f>
        <v/>
      </c>
      <c r="AF232" s="232" t="str">
        <f>IF(_penmei11_month_day!I225="","",_penmei11_month_day!I225)</f>
        <v/>
      </c>
      <c r="AG232" s="231" t="str">
        <f>IF(_penmei11_month_day!J225="","",_penmei11_month_day!J225)</f>
        <v/>
      </c>
      <c r="AH232" s="232" t="str">
        <f>IF(_penmei11_month_day!K225="","",_penmei11_month_day!K225)</f>
        <v/>
      </c>
      <c r="AI232" s="231" t="str">
        <f>IF(_penmei11_month_day!L225="","",_penmei11_month_day!L225)</f>
        <v/>
      </c>
      <c r="AJ232" s="232" t="str">
        <f>IF(_penmei11_month_day!M225="","",_penmei11_month_day!M225)</f>
        <v/>
      </c>
      <c r="AK232" s="231" t="str">
        <f>IF(_penmei11_month_day!N225="","",_penmei11_month_day!N225)</f>
        <v/>
      </c>
      <c r="AL232" s="232" t="str">
        <f>IF(_penmei11_month_day!O225="","",_penmei11_month_day!O225)</f>
        <v/>
      </c>
      <c r="AM232" s="242" t="str">
        <f>IF(_penmei11_month_day!P225="","",_penmei11_month_day!P225)</f>
        <v/>
      </c>
      <c r="AN232" s="243" t="s">
        <v>83</v>
      </c>
      <c r="AO232" s="247"/>
    </row>
    <row r="233" ht="19.5" customHeight="1" spans="1:41">
      <c r="A233" s="120">
        <f t="shared" si="61"/>
        <v>43475</v>
      </c>
      <c r="B233" s="121">
        <f t="shared" si="51"/>
        <v>43475</v>
      </c>
      <c r="C233" s="122" t="str">
        <f t="shared" si="52"/>
        <v>白</v>
      </c>
      <c r="D233" s="122">
        <f t="shared" si="53"/>
        <v>10</v>
      </c>
      <c r="E233" s="123">
        <f>IF(AND(E225=4),1,IF(AND(E225&lt;4),(E225+1),))</f>
        <v>1</v>
      </c>
      <c r="F233" s="124" t="str">
        <f t="shared" si="54"/>
        <v>甲班</v>
      </c>
      <c r="G233" s="122">
        <f t="shared" si="55"/>
        <v>8</v>
      </c>
      <c r="H233" s="125">
        <f t="shared" si="57"/>
        <v>0.0416666666666667</v>
      </c>
      <c r="I233" s="160">
        <f t="shared" si="58"/>
        <v>0.333333333333334</v>
      </c>
      <c r="J233" s="161" t="str">
        <f>IF(_penmei1_month_day!BO226="","",_penmei1_month_day!BO226)</f>
        <v/>
      </c>
      <c r="K233" s="162" t="str">
        <f>IF(_penmei1_month_day!BP226="","",_penmei1_month_day!BP226)</f>
        <v/>
      </c>
      <c r="L233" s="163" t="str">
        <f>IF(_penmei3_month_day!F226="","",_penmei3_month_day!F226)</f>
        <v/>
      </c>
      <c r="M233" s="161" t="str">
        <f>IF(_penmei3_month_day!A226="","",IF(_penmei3_month_day!A226=1,_penmei3_month_day!D226,_penmei3_month_day!E226))</f>
        <v/>
      </c>
      <c r="N233" s="161" t="str">
        <f>IF(_penmei3_month_day!A226="","",IF(_penmei3_month_day!A226=1,_penmei4_month_day!B226,_penmei5_month_day!B226))</f>
        <v/>
      </c>
      <c r="O233" s="161" t="str">
        <f>IF(_penmei3_month_day!A226="","",IF(_penmei3_month_day!A226=1,_penmei4_month_day!C226,_penmei5_month_day!C226))</f>
        <v/>
      </c>
      <c r="P233" s="164" t="str">
        <f>IF(_penmei1_month_day!BQ226="","",_penmei1_month_day!BQ226)</f>
        <v/>
      </c>
      <c r="Q233" s="193" t="str">
        <f>IF(_penmei12_month_day!A226="","",_penmei12_month_day!A226)</f>
        <v/>
      </c>
      <c r="R233" s="163" t="str">
        <f>IF(_penmei6_month_day!A226="","",_penmei6_month_day!A226)</f>
        <v/>
      </c>
      <c r="S233" s="194" t="str">
        <f>IF(_penmei2_month_day!G226="","",IF(_penmei2_month_day!G226=1,_penmei2_month_day!E226,_penmei2_month_day!F226))</f>
        <v/>
      </c>
      <c r="T233" s="193" t="str">
        <f>IF(_penmei3_month_day!A226="","",IF(_penmei10_month_day!G226=1,IF(_penmei10_month_day!C226="",_penmei10_month_day!F226,_penmei10_month_day!C226),IF(_penmei10_month_day!F226="",_penmei10_month_day!C226,_penmei10_month_day!F226)))</f>
        <v/>
      </c>
      <c r="U233" s="164" t="str">
        <f>IF(_penmei1_month_day!BR226="","",_penmei1_month_day!BR226)</f>
        <v/>
      </c>
      <c r="V233" s="164" t="str">
        <f>IF(_penmei3_month_day!A226="","",IF(_penmei3_month_day!A226=1,_penmei4_month_day!H226,_penmei5_month_day!H226))</f>
        <v/>
      </c>
      <c r="W233" s="195" t="str">
        <f>IF(_penmei3_month_day!A226="","",IF(_penmei3_month_day!A226=1,_penmei4_month_day!I226,_penmei5_month_day!I226))</f>
        <v/>
      </c>
      <c r="X233" s="196" t="str">
        <f>IF(_penmei11_month_day!A226="","",_penmei11_month_day!A226)</f>
        <v/>
      </c>
      <c r="Y233" s="215" t="str">
        <f>IF(_penmei11_month_day!B226="","",_penmei11_month_day!B226)</f>
        <v/>
      </c>
      <c r="Z233" s="216" t="str">
        <f>IF(_penmei11_month_day!C226="","",_penmei11_month_day!C226)</f>
        <v/>
      </c>
      <c r="AA233" s="217" t="str">
        <f>IF(_penmei11_month_day!D226="","",_penmei11_month_day!D226)</f>
        <v/>
      </c>
      <c r="AB233" s="216" t="str">
        <f>IF(_penmei11_month_day!E226="","",_penmei11_month_day!E226)</f>
        <v/>
      </c>
      <c r="AC233" s="218" t="str">
        <f>IF(_penmei11_month_day!F226="","",_penmei11_month_day!F226)</f>
        <v/>
      </c>
      <c r="AD233" s="216" t="str">
        <f>IF(_penmei11_month_day!G226="","",_penmei11_month_day!G226)</f>
        <v/>
      </c>
      <c r="AE233" s="219" t="str">
        <f>IF(_penmei11_month_day!H226="","",_penmei11_month_day!H226)</f>
        <v/>
      </c>
      <c r="AF233" s="220" t="str">
        <f>IF(_penmei11_month_day!I226="","",_penmei11_month_day!I226)</f>
        <v/>
      </c>
      <c r="AG233" s="219" t="str">
        <f>IF(_penmei11_month_day!J226="","",_penmei11_month_day!J226)</f>
        <v/>
      </c>
      <c r="AH233" s="220" t="str">
        <f>IF(_penmei11_month_day!K226="","",_penmei11_month_day!K226)</f>
        <v/>
      </c>
      <c r="AI233" s="219" t="str">
        <f>IF(_penmei11_month_day!L226="","",_penmei11_month_day!L226)</f>
        <v/>
      </c>
      <c r="AJ233" s="220" t="str">
        <f>IF(_penmei11_month_day!M226="","",_penmei11_month_day!M226)</f>
        <v/>
      </c>
      <c r="AK233" s="219" t="str">
        <f>IF(_penmei11_month_day!N226="","",_penmei11_month_day!N226)</f>
        <v/>
      </c>
      <c r="AL233" s="220" t="str">
        <f>IF(_penmei11_month_day!O226="","",_penmei11_month_day!O226)</f>
        <v/>
      </c>
      <c r="AM233" s="238" t="str">
        <f>IF(_penmei11_month_day!P226="","",_penmei11_month_day!P226)</f>
        <v/>
      </c>
      <c r="AN233" s="239"/>
      <c r="AO233" s="239"/>
    </row>
    <row r="234" ht="19.5" customHeight="1" spans="1:41">
      <c r="A234" s="126">
        <f t="shared" si="61"/>
        <v>43475</v>
      </c>
      <c r="B234" s="127">
        <f t="shared" si="51"/>
        <v>43475</v>
      </c>
      <c r="C234" s="128" t="str">
        <f t="shared" si="52"/>
        <v>白</v>
      </c>
      <c r="D234" s="128">
        <f t="shared" si="53"/>
        <v>10</v>
      </c>
      <c r="E234" s="129">
        <f t="shared" ref="E234:E240" si="63">E233</f>
        <v>1</v>
      </c>
      <c r="F234" s="130" t="str">
        <f t="shared" si="54"/>
        <v>甲班</v>
      </c>
      <c r="G234" s="128">
        <f t="shared" si="55"/>
        <v>9</v>
      </c>
      <c r="H234" s="131">
        <f t="shared" si="57"/>
        <v>0.0416666666666667</v>
      </c>
      <c r="I234" s="165">
        <f t="shared" si="58"/>
        <v>0.375</v>
      </c>
      <c r="J234" s="166" t="str">
        <f>IF(_penmei1_month_day!BO227="","",_penmei1_month_day!BO227)</f>
        <v/>
      </c>
      <c r="K234" s="167" t="str">
        <f>IF(_penmei1_month_day!BP227="","",_penmei1_month_day!BP227)</f>
        <v/>
      </c>
      <c r="L234" s="168" t="str">
        <f>IF(_penmei3_month_day!F227="","",_penmei3_month_day!F227)</f>
        <v/>
      </c>
      <c r="M234" s="166" t="str">
        <f>IF(_penmei3_month_day!A227="","",IF(_penmei3_month_day!A227=1,_penmei3_month_day!D227,_penmei3_month_day!E227))</f>
        <v/>
      </c>
      <c r="N234" s="166" t="str">
        <f>IF(_penmei3_month_day!A227="","",IF(_penmei3_month_day!A227=1,_penmei4_month_day!B227,_penmei5_month_day!B227))</f>
        <v/>
      </c>
      <c r="O234" s="166" t="str">
        <f>IF(_penmei3_month_day!A227="","",IF(_penmei3_month_day!A227=1,_penmei4_month_day!C227,_penmei5_month_day!C227))</f>
        <v/>
      </c>
      <c r="P234" s="169" t="str">
        <f>IF(_penmei1_month_day!BQ227="","",_penmei1_month_day!BQ227)</f>
        <v/>
      </c>
      <c r="Q234" s="197" t="str">
        <f>IF(_penmei12_month_day!A227="","",_penmei12_month_day!A227)</f>
        <v/>
      </c>
      <c r="R234" s="168" t="str">
        <f>IF(_penmei6_month_day!A227="","",_penmei6_month_day!A227)</f>
        <v/>
      </c>
      <c r="S234" s="198" t="str">
        <f>IF(_penmei2_month_day!G227="","",IF(_penmei2_month_day!G227=1,_penmei2_month_day!E227,_penmei2_month_day!F227))</f>
        <v/>
      </c>
      <c r="T234" s="197" t="str">
        <f>IF(_penmei3_month_day!A227="","",IF(_penmei10_month_day!G227=1,IF(_penmei10_month_day!C227="",_penmei10_month_day!F227,_penmei10_month_day!C227),IF(_penmei10_month_day!F227="",_penmei10_month_day!C227,_penmei10_month_day!F227)))</f>
        <v/>
      </c>
      <c r="U234" s="169" t="str">
        <f>IF(_penmei1_month_day!BR227="","",_penmei1_month_day!BR227)</f>
        <v/>
      </c>
      <c r="V234" s="169" t="str">
        <f>IF(_penmei3_month_day!A227="","",IF(_penmei3_month_day!A227=1,_penmei4_month_day!H227,_penmei5_month_day!H227))</f>
        <v/>
      </c>
      <c r="W234" s="199" t="str">
        <f>IF(_penmei3_month_day!A227="","",IF(_penmei3_month_day!A227=1,_penmei4_month_day!I227,_penmei5_month_day!I227))</f>
        <v/>
      </c>
      <c r="X234" s="200" t="str">
        <f>IF(_penmei11_month_day!A227="","",_penmei11_month_day!A227)</f>
        <v/>
      </c>
      <c r="Y234" s="221" t="str">
        <f>IF(_penmei11_month_day!B227="","",_penmei11_month_day!B227)</f>
        <v/>
      </c>
      <c r="Z234" s="222" t="str">
        <f>IF(_penmei11_month_day!C227="","",_penmei11_month_day!C227)</f>
        <v/>
      </c>
      <c r="AA234" s="223" t="str">
        <f>IF(_penmei11_month_day!D227="","",_penmei11_month_day!D227)</f>
        <v/>
      </c>
      <c r="AB234" s="222" t="str">
        <f>IF(_penmei11_month_day!E227="","",_penmei11_month_day!E227)</f>
        <v/>
      </c>
      <c r="AC234" s="224" t="str">
        <f>IF(_penmei11_month_day!F227="","",_penmei11_month_day!F227)</f>
        <v/>
      </c>
      <c r="AD234" s="222" t="str">
        <f>IF(_penmei11_month_day!G227="","",_penmei11_month_day!G227)</f>
        <v/>
      </c>
      <c r="AE234" s="225" t="str">
        <f>IF(_penmei11_month_day!H227="","",_penmei11_month_day!H227)</f>
        <v/>
      </c>
      <c r="AF234" s="226" t="str">
        <f>IF(_penmei11_month_day!I227="","",_penmei11_month_day!I227)</f>
        <v/>
      </c>
      <c r="AG234" s="225" t="str">
        <f>IF(_penmei11_month_day!J227="","",_penmei11_month_day!J227)</f>
        <v/>
      </c>
      <c r="AH234" s="226" t="str">
        <f>IF(_penmei11_month_day!K227="","",_penmei11_month_day!K227)</f>
        <v/>
      </c>
      <c r="AI234" s="225" t="str">
        <f>IF(_penmei11_month_day!L227="","",_penmei11_month_day!L227)</f>
        <v/>
      </c>
      <c r="AJ234" s="226" t="str">
        <f>IF(_penmei11_month_day!M227="","",_penmei11_month_day!M227)</f>
        <v/>
      </c>
      <c r="AK234" s="225" t="str">
        <f>IF(_penmei11_month_day!N227="","",_penmei11_month_day!N227)</f>
        <v/>
      </c>
      <c r="AL234" s="226" t="str">
        <f>IF(_penmei11_month_day!O227="","",_penmei11_month_day!O227)</f>
        <v/>
      </c>
      <c r="AM234" s="240" t="str">
        <f>IF(_penmei11_month_day!P227="","",_penmei11_month_day!P227)</f>
        <v/>
      </c>
      <c r="AN234" s="241"/>
      <c r="AO234" s="241"/>
    </row>
    <row r="235" ht="19.5" customHeight="1" spans="1:41">
      <c r="A235" s="126">
        <f t="shared" si="61"/>
        <v>43475</v>
      </c>
      <c r="B235" s="127">
        <f t="shared" si="51"/>
        <v>43475</v>
      </c>
      <c r="C235" s="128" t="str">
        <f t="shared" si="52"/>
        <v>白</v>
      </c>
      <c r="D235" s="128">
        <f t="shared" si="53"/>
        <v>10</v>
      </c>
      <c r="E235" s="129">
        <f t="shared" si="63"/>
        <v>1</v>
      </c>
      <c r="F235" s="130" t="str">
        <f t="shared" si="54"/>
        <v>甲班</v>
      </c>
      <c r="G235" s="128">
        <f t="shared" si="55"/>
        <v>10</v>
      </c>
      <c r="H235" s="131">
        <f t="shared" si="57"/>
        <v>0.0416666666666667</v>
      </c>
      <c r="I235" s="165">
        <f t="shared" si="58"/>
        <v>0.416666666666667</v>
      </c>
      <c r="J235" s="166" t="str">
        <f>IF(_penmei1_month_day!BO228="","",_penmei1_month_day!BO228)</f>
        <v/>
      </c>
      <c r="K235" s="167" t="str">
        <f>IF(_penmei1_month_day!BP228="","",_penmei1_month_day!BP228)</f>
        <v/>
      </c>
      <c r="L235" s="168" t="str">
        <f>IF(_penmei3_month_day!F228="","",_penmei3_month_day!F228)</f>
        <v/>
      </c>
      <c r="M235" s="166" t="str">
        <f>IF(_penmei3_month_day!A228="","",IF(_penmei3_month_day!A228=1,_penmei3_month_day!D228,_penmei3_month_day!E228))</f>
        <v/>
      </c>
      <c r="N235" s="166" t="str">
        <f>IF(_penmei3_month_day!A228="","",IF(_penmei3_month_day!A228=1,_penmei4_month_day!B228,_penmei5_month_day!B228))</f>
        <v/>
      </c>
      <c r="O235" s="166" t="str">
        <f>IF(_penmei3_month_day!A228="","",IF(_penmei3_month_day!A228=1,_penmei4_month_day!C228,_penmei5_month_day!C228))</f>
        <v/>
      </c>
      <c r="P235" s="169" t="str">
        <f>IF(_penmei1_month_day!BQ228="","",_penmei1_month_day!BQ228)</f>
        <v/>
      </c>
      <c r="Q235" s="197" t="str">
        <f>IF(_penmei12_month_day!A228="","",_penmei12_month_day!A228)</f>
        <v/>
      </c>
      <c r="R235" s="168" t="str">
        <f>IF(_penmei6_month_day!A228="","",_penmei6_month_day!A228)</f>
        <v/>
      </c>
      <c r="S235" s="198" t="str">
        <f>IF(_penmei2_month_day!G228="","",IF(_penmei2_month_day!G228=1,_penmei2_month_day!E228,_penmei2_month_day!F228))</f>
        <v/>
      </c>
      <c r="T235" s="197" t="str">
        <f>IF(_penmei3_month_day!A228="","",IF(_penmei10_month_day!G228=1,IF(_penmei10_month_day!C228="",_penmei10_month_day!F228,_penmei10_month_day!C228),IF(_penmei10_month_day!F228="",_penmei10_month_day!C228,_penmei10_month_day!F228)))</f>
        <v/>
      </c>
      <c r="U235" s="169" t="str">
        <f>IF(_penmei1_month_day!BR228="","",_penmei1_month_day!BR228)</f>
        <v/>
      </c>
      <c r="V235" s="169" t="str">
        <f>IF(_penmei3_month_day!A228="","",IF(_penmei3_month_day!A228=1,_penmei4_month_day!H228,_penmei5_month_day!H228))</f>
        <v/>
      </c>
      <c r="W235" s="199" t="str">
        <f>IF(_penmei3_month_day!A228="","",IF(_penmei3_month_day!A228=1,_penmei4_month_day!I228,_penmei5_month_day!I228))</f>
        <v/>
      </c>
      <c r="X235" s="200" t="str">
        <f>IF(_penmei11_month_day!A228="","",_penmei11_month_day!A228)</f>
        <v/>
      </c>
      <c r="Y235" s="221" t="str">
        <f>IF(_penmei11_month_day!B228="","",_penmei11_month_day!B228)</f>
        <v/>
      </c>
      <c r="Z235" s="222" t="str">
        <f>IF(_penmei11_month_day!C228="","",_penmei11_month_day!C228)</f>
        <v/>
      </c>
      <c r="AA235" s="223" t="str">
        <f>IF(_penmei11_month_day!D228="","",_penmei11_month_day!D228)</f>
        <v/>
      </c>
      <c r="AB235" s="222" t="str">
        <f>IF(_penmei11_month_day!E228="","",_penmei11_month_day!E228)</f>
        <v/>
      </c>
      <c r="AC235" s="224" t="str">
        <f>IF(_penmei11_month_day!F228="","",_penmei11_month_day!F228)</f>
        <v/>
      </c>
      <c r="AD235" s="222" t="str">
        <f>IF(_penmei11_month_day!G228="","",_penmei11_month_day!G228)</f>
        <v/>
      </c>
      <c r="AE235" s="225" t="str">
        <f>IF(_penmei11_month_day!H228="","",_penmei11_month_day!H228)</f>
        <v/>
      </c>
      <c r="AF235" s="226" t="str">
        <f>IF(_penmei11_month_day!I228="","",_penmei11_month_day!I228)</f>
        <v/>
      </c>
      <c r="AG235" s="225" t="str">
        <f>IF(_penmei11_month_day!J228="","",_penmei11_month_day!J228)</f>
        <v/>
      </c>
      <c r="AH235" s="226" t="str">
        <f>IF(_penmei11_month_day!K228="","",_penmei11_month_day!K228)</f>
        <v/>
      </c>
      <c r="AI235" s="225" t="str">
        <f>IF(_penmei11_month_day!L228="","",_penmei11_month_day!L228)</f>
        <v/>
      </c>
      <c r="AJ235" s="226" t="str">
        <f>IF(_penmei11_month_day!M228="","",_penmei11_month_day!M228)</f>
        <v/>
      </c>
      <c r="AK235" s="225" t="str">
        <f>IF(_penmei11_month_day!N228="","",_penmei11_month_day!N228)</f>
        <v/>
      </c>
      <c r="AL235" s="226" t="str">
        <f>IF(_penmei11_month_day!O228="","",_penmei11_month_day!O228)</f>
        <v/>
      </c>
      <c r="AM235" s="240" t="str">
        <f>IF(_penmei11_month_day!P228="","",_penmei11_month_day!P228)</f>
        <v/>
      </c>
      <c r="AN235" s="241"/>
      <c r="AO235" s="241"/>
    </row>
    <row r="236" ht="19.5" customHeight="1" spans="1:41">
      <c r="A236" s="126">
        <f t="shared" si="61"/>
        <v>43475</v>
      </c>
      <c r="B236" s="127">
        <f t="shared" si="51"/>
        <v>43475</v>
      </c>
      <c r="C236" s="128" t="str">
        <f t="shared" si="52"/>
        <v>白</v>
      </c>
      <c r="D236" s="128">
        <f t="shared" si="53"/>
        <v>10</v>
      </c>
      <c r="E236" s="129">
        <f t="shared" si="63"/>
        <v>1</v>
      </c>
      <c r="F236" s="130" t="str">
        <f t="shared" si="54"/>
        <v>甲班</v>
      </c>
      <c r="G236" s="128">
        <f t="shared" si="55"/>
        <v>11</v>
      </c>
      <c r="H236" s="131">
        <f t="shared" si="57"/>
        <v>0.0416666666666667</v>
      </c>
      <c r="I236" s="165">
        <f t="shared" si="58"/>
        <v>0.458333333333334</v>
      </c>
      <c r="J236" s="166" t="str">
        <f>IF(_penmei1_month_day!BO229="","",_penmei1_month_day!BO229)</f>
        <v/>
      </c>
      <c r="K236" s="167" t="str">
        <f>IF(_penmei1_month_day!BP229="","",_penmei1_month_day!BP229)</f>
        <v/>
      </c>
      <c r="L236" s="168" t="str">
        <f>IF(_penmei3_month_day!F229="","",_penmei3_month_day!F229)</f>
        <v/>
      </c>
      <c r="M236" s="166" t="str">
        <f>IF(_penmei3_month_day!A229="","",IF(_penmei3_month_day!A229=1,_penmei3_month_day!D229,_penmei3_month_day!E229))</f>
        <v/>
      </c>
      <c r="N236" s="166" t="str">
        <f>IF(_penmei3_month_day!A229="","",IF(_penmei3_month_day!A229=1,_penmei4_month_day!B229,_penmei5_month_day!B229))</f>
        <v/>
      </c>
      <c r="O236" s="166" t="str">
        <f>IF(_penmei3_month_day!A229="","",IF(_penmei3_month_day!A229=1,_penmei4_month_day!C229,_penmei5_month_day!C229))</f>
        <v/>
      </c>
      <c r="P236" s="169" t="str">
        <f>IF(_penmei1_month_day!BQ229="","",_penmei1_month_day!BQ229)</f>
        <v/>
      </c>
      <c r="Q236" s="197" t="str">
        <f>IF(_penmei12_month_day!A229="","",_penmei12_month_day!A229)</f>
        <v/>
      </c>
      <c r="R236" s="168" t="str">
        <f>IF(_penmei6_month_day!A229="","",_penmei6_month_day!A229)</f>
        <v/>
      </c>
      <c r="S236" s="198" t="str">
        <f>IF(_penmei2_month_day!G229="","",IF(_penmei2_month_day!G229=1,_penmei2_month_day!E229,_penmei2_month_day!F229))</f>
        <v/>
      </c>
      <c r="T236" s="197" t="str">
        <f>IF(_penmei3_month_day!A229="","",IF(_penmei10_month_day!G229=1,IF(_penmei10_month_day!C229="",_penmei10_month_day!F229,_penmei10_month_day!C229),IF(_penmei10_month_day!F229="",_penmei10_month_day!C229,_penmei10_month_day!F229)))</f>
        <v/>
      </c>
      <c r="U236" s="169" t="str">
        <f>IF(_penmei1_month_day!BR229="","",_penmei1_month_day!BR229)</f>
        <v/>
      </c>
      <c r="V236" s="169" t="str">
        <f>IF(_penmei3_month_day!A229="","",IF(_penmei3_month_day!A229=1,_penmei4_month_day!H229,_penmei5_month_day!H229))</f>
        <v/>
      </c>
      <c r="W236" s="199" t="str">
        <f>IF(_penmei3_month_day!A229="","",IF(_penmei3_month_day!A229=1,_penmei4_month_day!I229,_penmei5_month_day!I229))</f>
        <v/>
      </c>
      <c r="X236" s="200" t="str">
        <f>IF(_penmei11_month_day!A229="","",_penmei11_month_day!A229)</f>
        <v/>
      </c>
      <c r="Y236" s="221" t="str">
        <f>IF(_penmei11_month_day!B229="","",_penmei11_month_day!B229)</f>
        <v/>
      </c>
      <c r="Z236" s="222" t="str">
        <f>IF(_penmei11_month_day!C229="","",_penmei11_month_day!C229)</f>
        <v/>
      </c>
      <c r="AA236" s="223" t="str">
        <f>IF(_penmei11_month_day!D229="","",_penmei11_month_day!D229)</f>
        <v/>
      </c>
      <c r="AB236" s="222" t="str">
        <f>IF(_penmei11_month_day!E229="","",_penmei11_month_day!E229)</f>
        <v/>
      </c>
      <c r="AC236" s="224" t="str">
        <f>IF(_penmei11_month_day!F229="","",_penmei11_month_day!F229)</f>
        <v/>
      </c>
      <c r="AD236" s="222" t="str">
        <f>IF(_penmei11_month_day!G229="","",_penmei11_month_day!G229)</f>
        <v/>
      </c>
      <c r="AE236" s="225" t="str">
        <f>IF(_penmei11_month_day!H229="","",_penmei11_month_day!H229)</f>
        <v/>
      </c>
      <c r="AF236" s="226" t="str">
        <f>IF(_penmei11_month_day!I229="","",_penmei11_month_day!I229)</f>
        <v/>
      </c>
      <c r="AG236" s="225" t="str">
        <f>IF(_penmei11_month_day!J229="","",_penmei11_month_day!J229)</f>
        <v/>
      </c>
      <c r="AH236" s="226" t="str">
        <f>IF(_penmei11_month_day!K229="","",_penmei11_month_day!K229)</f>
        <v/>
      </c>
      <c r="AI236" s="225" t="str">
        <f>IF(_penmei11_month_day!L229="","",_penmei11_month_day!L229)</f>
        <v/>
      </c>
      <c r="AJ236" s="226" t="str">
        <f>IF(_penmei11_month_day!M229="","",_penmei11_month_day!M229)</f>
        <v/>
      </c>
      <c r="AK236" s="225" t="str">
        <f>IF(_penmei11_month_day!N229="","",_penmei11_month_day!N229)</f>
        <v/>
      </c>
      <c r="AL236" s="226" t="str">
        <f>IF(_penmei11_month_day!O229="","",_penmei11_month_day!O229)</f>
        <v/>
      </c>
      <c r="AM236" s="240" t="str">
        <f>IF(_penmei11_month_day!P229="","",_penmei11_month_day!P229)</f>
        <v/>
      </c>
      <c r="AN236" s="241"/>
      <c r="AO236" s="241"/>
    </row>
    <row r="237" ht="19.5" customHeight="1" spans="1:41">
      <c r="A237" s="126">
        <f t="shared" si="61"/>
        <v>43475</v>
      </c>
      <c r="B237" s="127">
        <f t="shared" si="51"/>
        <v>43475</v>
      </c>
      <c r="C237" s="128" t="str">
        <f t="shared" si="52"/>
        <v>白</v>
      </c>
      <c r="D237" s="128">
        <f t="shared" si="53"/>
        <v>10</v>
      </c>
      <c r="E237" s="129">
        <f t="shared" si="63"/>
        <v>1</v>
      </c>
      <c r="F237" s="130" t="str">
        <f t="shared" si="54"/>
        <v>甲班</v>
      </c>
      <c r="G237" s="128">
        <f t="shared" si="55"/>
        <v>12</v>
      </c>
      <c r="H237" s="131">
        <f t="shared" si="57"/>
        <v>0.0416666666666667</v>
      </c>
      <c r="I237" s="165">
        <f t="shared" si="58"/>
        <v>0.5</v>
      </c>
      <c r="J237" s="166" t="str">
        <f>IF(_penmei1_month_day!BO230="","",_penmei1_month_day!BO230)</f>
        <v/>
      </c>
      <c r="K237" s="167" t="str">
        <f>IF(_penmei1_month_day!BP230="","",_penmei1_month_day!BP230)</f>
        <v/>
      </c>
      <c r="L237" s="168" t="str">
        <f>IF(_penmei3_month_day!F230="","",_penmei3_month_day!F230)</f>
        <v/>
      </c>
      <c r="M237" s="166" t="str">
        <f>IF(_penmei3_month_day!A230="","",IF(_penmei3_month_day!A230=1,_penmei3_month_day!D230,_penmei3_month_day!E230))</f>
        <v/>
      </c>
      <c r="N237" s="166" t="str">
        <f>IF(_penmei3_month_day!A230="","",IF(_penmei3_month_day!A230=1,_penmei4_month_day!B230,_penmei5_month_day!B230))</f>
        <v/>
      </c>
      <c r="O237" s="166" t="str">
        <f>IF(_penmei3_month_day!A230="","",IF(_penmei3_month_day!A230=1,_penmei4_month_day!C230,_penmei5_month_day!C230))</f>
        <v/>
      </c>
      <c r="P237" s="169" t="str">
        <f>IF(_penmei1_month_day!BQ230="","",_penmei1_month_day!BQ230)</f>
        <v/>
      </c>
      <c r="Q237" s="197" t="str">
        <f>IF(_penmei12_month_day!A230="","",_penmei12_month_day!A230)</f>
        <v/>
      </c>
      <c r="R237" s="168" t="str">
        <f>IF(_penmei6_month_day!A230="","",_penmei6_month_day!A230)</f>
        <v/>
      </c>
      <c r="S237" s="198" t="str">
        <f>IF(_penmei2_month_day!G230="","",IF(_penmei2_month_day!G230=1,_penmei2_month_day!E230,_penmei2_month_day!F230))</f>
        <v/>
      </c>
      <c r="T237" s="197" t="str">
        <f>IF(_penmei3_month_day!A230="","",IF(_penmei10_month_day!G230=1,IF(_penmei10_month_day!C230="",_penmei10_month_day!F230,_penmei10_month_day!C230),IF(_penmei10_month_day!F230="",_penmei10_month_day!C230,_penmei10_month_day!F230)))</f>
        <v/>
      </c>
      <c r="U237" s="169" t="str">
        <f>IF(_penmei1_month_day!BR230="","",_penmei1_month_day!BR230)</f>
        <v/>
      </c>
      <c r="V237" s="169" t="str">
        <f>IF(_penmei3_month_day!A230="","",IF(_penmei3_month_day!A230=1,_penmei4_month_day!H230,_penmei5_month_day!H230))</f>
        <v/>
      </c>
      <c r="W237" s="199" t="str">
        <f>IF(_penmei3_month_day!A230="","",IF(_penmei3_month_day!A230=1,_penmei4_month_day!I230,_penmei5_month_day!I230))</f>
        <v/>
      </c>
      <c r="X237" s="200" t="str">
        <f>IF(_penmei11_month_day!A230="","",_penmei11_month_day!A230)</f>
        <v/>
      </c>
      <c r="Y237" s="221" t="str">
        <f>IF(_penmei11_month_day!B230="","",_penmei11_month_day!B230)</f>
        <v/>
      </c>
      <c r="Z237" s="222" t="str">
        <f>IF(_penmei11_month_day!C230="","",_penmei11_month_day!C230)</f>
        <v/>
      </c>
      <c r="AA237" s="223" t="str">
        <f>IF(_penmei11_month_day!D230="","",_penmei11_month_day!D230)</f>
        <v/>
      </c>
      <c r="AB237" s="222" t="str">
        <f>IF(_penmei11_month_day!E230="","",_penmei11_month_day!E230)</f>
        <v/>
      </c>
      <c r="AC237" s="224" t="str">
        <f>IF(_penmei11_month_day!F230="","",_penmei11_month_day!F230)</f>
        <v/>
      </c>
      <c r="AD237" s="222" t="str">
        <f>IF(_penmei11_month_day!G230="","",_penmei11_month_day!G230)</f>
        <v/>
      </c>
      <c r="AE237" s="225" t="str">
        <f>IF(_penmei11_month_day!H230="","",_penmei11_month_day!H230)</f>
        <v/>
      </c>
      <c r="AF237" s="226" t="str">
        <f>IF(_penmei11_month_day!I230="","",_penmei11_month_day!I230)</f>
        <v/>
      </c>
      <c r="AG237" s="225" t="str">
        <f>IF(_penmei11_month_day!J230="","",_penmei11_month_day!J230)</f>
        <v/>
      </c>
      <c r="AH237" s="226" t="str">
        <f>IF(_penmei11_month_day!K230="","",_penmei11_month_day!K230)</f>
        <v/>
      </c>
      <c r="AI237" s="225" t="str">
        <f>IF(_penmei11_month_day!L230="","",_penmei11_month_day!L230)</f>
        <v/>
      </c>
      <c r="AJ237" s="226" t="str">
        <f>IF(_penmei11_month_day!M230="","",_penmei11_month_day!M230)</f>
        <v/>
      </c>
      <c r="AK237" s="225" t="str">
        <f>IF(_penmei11_month_day!N230="","",_penmei11_month_day!N230)</f>
        <v/>
      </c>
      <c r="AL237" s="226" t="str">
        <f>IF(_penmei11_month_day!O230="","",_penmei11_month_day!O230)</f>
        <v/>
      </c>
      <c r="AM237" s="240" t="str">
        <f>IF(_penmei11_month_day!P230="","",_penmei11_month_day!P230)</f>
        <v/>
      </c>
      <c r="AN237" s="241"/>
      <c r="AO237" s="241"/>
    </row>
    <row r="238" ht="19.5" customHeight="1" spans="1:41">
      <c r="A238" s="126">
        <f t="shared" si="61"/>
        <v>43475</v>
      </c>
      <c r="B238" s="127">
        <f t="shared" si="51"/>
        <v>43475</v>
      </c>
      <c r="C238" s="128" t="str">
        <f t="shared" si="52"/>
        <v>白</v>
      </c>
      <c r="D238" s="128">
        <f t="shared" si="53"/>
        <v>10</v>
      </c>
      <c r="E238" s="129">
        <f t="shared" si="63"/>
        <v>1</v>
      </c>
      <c r="F238" s="130" t="str">
        <f t="shared" si="54"/>
        <v>甲班</v>
      </c>
      <c r="G238" s="128">
        <f t="shared" si="55"/>
        <v>13</v>
      </c>
      <c r="H238" s="131">
        <f t="shared" si="57"/>
        <v>0.0416666666666667</v>
      </c>
      <c r="I238" s="165">
        <f t="shared" si="58"/>
        <v>0.541666666666667</v>
      </c>
      <c r="J238" s="166" t="str">
        <f>IF(_penmei1_month_day!BO231="","",_penmei1_month_day!BO231)</f>
        <v/>
      </c>
      <c r="K238" s="167" t="str">
        <f>IF(_penmei1_month_day!BP231="","",_penmei1_month_day!BP231)</f>
        <v/>
      </c>
      <c r="L238" s="168" t="str">
        <f>IF(_penmei3_month_day!F231="","",_penmei3_month_day!F231)</f>
        <v/>
      </c>
      <c r="M238" s="166" t="str">
        <f>IF(_penmei3_month_day!A231="","",IF(_penmei3_month_day!A231=1,_penmei3_month_day!D231,_penmei3_month_day!E231))</f>
        <v/>
      </c>
      <c r="N238" s="166" t="str">
        <f>IF(_penmei3_month_day!A231="","",IF(_penmei3_month_day!A231=1,_penmei4_month_day!B231,_penmei5_month_day!B231))</f>
        <v/>
      </c>
      <c r="O238" s="166" t="str">
        <f>IF(_penmei3_month_day!A231="","",IF(_penmei3_month_day!A231=1,_penmei4_month_day!C231,_penmei5_month_day!C231))</f>
        <v/>
      </c>
      <c r="P238" s="169" t="str">
        <f>IF(_penmei1_month_day!BQ231="","",_penmei1_month_day!BQ231)</f>
        <v/>
      </c>
      <c r="Q238" s="197" t="str">
        <f>IF(_penmei12_month_day!A231="","",_penmei12_month_day!A231)</f>
        <v/>
      </c>
      <c r="R238" s="168" t="str">
        <f>IF(_penmei6_month_day!A231="","",_penmei6_month_day!A231)</f>
        <v/>
      </c>
      <c r="S238" s="198" t="str">
        <f>IF(_penmei2_month_day!G231="","",IF(_penmei2_month_day!G231=1,_penmei2_month_day!E231,_penmei2_month_day!F231))</f>
        <v/>
      </c>
      <c r="T238" s="197" t="str">
        <f>IF(_penmei3_month_day!A231="","",IF(_penmei10_month_day!G231=1,IF(_penmei10_month_day!C231="",_penmei10_month_day!F231,_penmei10_month_day!C231),IF(_penmei10_month_day!F231="",_penmei10_month_day!C231,_penmei10_month_day!F231)))</f>
        <v/>
      </c>
      <c r="U238" s="169" t="str">
        <f>IF(_penmei1_month_day!BR231="","",_penmei1_month_day!BR231)</f>
        <v/>
      </c>
      <c r="V238" s="169" t="str">
        <f>IF(_penmei3_month_day!A231="","",IF(_penmei3_month_day!A231=1,_penmei4_month_day!H231,_penmei5_month_day!H231))</f>
        <v/>
      </c>
      <c r="W238" s="199" t="str">
        <f>IF(_penmei3_month_day!A231="","",IF(_penmei3_month_day!A231=1,_penmei4_month_day!I231,_penmei5_month_day!I231))</f>
        <v/>
      </c>
      <c r="X238" s="200" t="str">
        <f>IF(_penmei11_month_day!A231="","",_penmei11_month_day!A231)</f>
        <v/>
      </c>
      <c r="Y238" s="221" t="str">
        <f>IF(_penmei11_month_day!B231="","",_penmei11_month_day!B231)</f>
        <v/>
      </c>
      <c r="Z238" s="222" t="str">
        <f>IF(_penmei11_month_day!C231="","",_penmei11_month_day!C231)</f>
        <v/>
      </c>
      <c r="AA238" s="223" t="str">
        <f>IF(_penmei11_month_day!D231="","",_penmei11_month_day!D231)</f>
        <v/>
      </c>
      <c r="AB238" s="222" t="str">
        <f>IF(_penmei11_month_day!E231="","",_penmei11_month_day!E231)</f>
        <v/>
      </c>
      <c r="AC238" s="224" t="str">
        <f>IF(_penmei11_month_day!F231="","",_penmei11_month_day!F231)</f>
        <v/>
      </c>
      <c r="AD238" s="222" t="str">
        <f>IF(_penmei11_month_day!G231="","",_penmei11_month_day!G231)</f>
        <v/>
      </c>
      <c r="AE238" s="225" t="str">
        <f>IF(_penmei11_month_day!H231="","",_penmei11_month_day!H231)</f>
        <v/>
      </c>
      <c r="AF238" s="226" t="str">
        <f>IF(_penmei11_month_day!I231="","",_penmei11_month_day!I231)</f>
        <v/>
      </c>
      <c r="AG238" s="225" t="str">
        <f>IF(_penmei11_month_day!J231="","",_penmei11_month_day!J231)</f>
        <v/>
      </c>
      <c r="AH238" s="226" t="str">
        <f>IF(_penmei11_month_day!K231="","",_penmei11_month_day!K231)</f>
        <v/>
      </c>
      <c r="AI238" s="225" t="str">
        <f>IF(_penmei11_month_day!L231="","",_penmei11_month_day!L231)</f>
        <v/>
      </c>
      <c r="AJ238" s="226" t="str">
        <f>IF(_penmei11_month_day!M231="","",_penmei11_month_day!M231)</f>
        <v/>
      </c>
      <c r="AK238" s="225" t="str">
        <f>IF(_penmei11_month_day!N231="","",_penmei11_month_day!N231)</f>
        <v/>
      </c>
      <c r="AL238" s="226" t="str">
        <f>IF(_penmei11_month_day!O231="","",_penmei11_month_day!O231)</f>
        <v/>
      </c>
      <c r="AM238" s="240" t="str">
        <f>IF(_penmei11_month_day!P231="","",_penmei11_month_day!P231)</f>
        <v/>
      </c>
      <c r="AN238" s="241"/>
      <c r="AO238" s="241"/>
    </row>
    <row r="239" ht="19.5" customHeight="1" spans="1:41">
      <c r="A239" s="126">
        <f t="shared" si="61"/>
        <v>43475</v>
      </c>
      <c r="B239" s="127">
        <f t="shared" si="51"/>
        <v>43475</v>
      </c>
      <c r="C239" s="128" t="str">
        <f t="shared" si="52"/>
        <v>白</v>
      </c>
      <c r="D239" s="128">
        <f t="shared" si="53"/>
        <v>10</v>
      </c>
      <c r="E239" s="129">
        <f t="shared" si="63"/>
        <v>1</v>
      </c>
      <c r="F239" s="130" t="str">
        <f t="shared" si="54"/>
        <v>甲班</v>
      </c>
      <c r="G239" s="128">
        <f t="shared" si="55"/>
        <v>14</v>
      </c>
      <c r="H239" s="131">
        <f t="shared" si="57"/>
        <v>0.0416666666666667</v>
      </c>
      <c r="I239" s="165">
        <f t="shared" si="58"/>
        <v>0.583333333333334</v>
      </c>
      <c r="J239" s="166" t="str">
        <f>IF(_penmei1_month_day!BO232="","",_penmei1_month_day!BO232)</f>
        <v/>
      </c>
      <c r="K239" s="167" t="str">
        <f>IF(_penmei1_month_day!BP232="","",_penmei1_month_day!BP232)</f>
        <v/>
      </c>
      <c r="L239" s="168" t="str">
        <f>IF(_penmei3_month_day!F232="","",_penmei3_month_day!F232)</f>
        <v/>
      </c>
      <c r="M239" s="166" t="str">
        <f>IF(_penmei3_month_day!A232="","",IF(_penmei3_month_day!A232=1,_penmei3_month_day!D232,_penmei3_month_day!E232))</f>
        <v/>
      </c>
      <c r="N239" s="166" t="str">
        <f>IF(_penmei3_month_day!A232="","",IF(_penmei3_month_day!A232=1,_penmei4_month_day!B232,_penmei5_month_day!B232))</f>
        <v/>
      </c>
      <c r="O239" s="166" t="str">
        <f>IF(_penmei3_month_day!A232="","",IF(_penmei3_month_day!A232=1,_penmei4_month_day!C232,_penmei5_month_day!C232))</f>
        <v/>
      </c>
      <c r="P239" s="169" t="str">
        <f>IF(_penmei1_month_day!BQ232="","",_penmei1_month_day!BQ232)</f>
        <v/>
      </c>
      <c r="Q239" s="197" t="str">
        <f>IF(_penmei12_month_day!A232="","",_penmei12_month_day!A232)</f>
        <v/>
      </c>
      <c r="R239" s="168" t="str">
        <f>IF(_penmei6_month_day!A232="","",_penmei6_month_day!A232)</f>
        <v/>
      </c>
      <c r="S239" s="198" t="str">
        <f>IF(_penmei2_month_day!G232="","",IF(_penmei2_month_day!G232=1,_penmei2_month_day!E232,_penmei2_month_day!F232))</f>
        <v/>
      </c>
      <c r="T239" s="197" t="str">
        <f>IF(_penmei3_month_day!A232="","",IF(_penmei10_month_day!G232=1,IF(_penmei10_month_day!C232="",_penmei10_month_day!F232,_penmei10_month_day!C232),IF(_penmei10_month_day!F232="",_penmei10_month_day!C232,_penmei10_month_day!F232)))</f>
        <v/>
      </c>
      <c r="U239" s="169" t="str">
        <f>IF(_penmei1_month_day!BR232="","",_penmei1_month_day!BR232)</f>
        <v/>
      </c>
      <c r="V239" s="169" t="str">
        <f>IF(_penmei3_month_day!A232="","",IF(_penmei3_month_day!A232=1,_penmei4_month_day!H232,_penmei5_month_day!H232))</f>
        <v/>
      </c>
      <c r="W239" s="199" t="str">
        <f>IF(_penmei3_month_day!A232="","",IF(_penmei3_month_day!A232=1,_penmei4_month_day!I232,_penmei5_month_day!I232))</f>
        <v/>
      </c>
      <c r="X239" s="200" t="str">
        <f>IF(_penmei11_month_day!A232="","",_penmei11_month_day!A232)</f>
        <v/>
      </c>
      <c r="Y239" s="221" t="str">
        <f>IF(_penmei11_month_day!B232="","",_penmei11_month_day!B232)</f>
        <v/>
      </c>
      <c r="Z239" s="222" t="str">
        <f>IF(_penmei11_month_day!C232="","",_penmei11_month_day!C232)</f>
        <v/>
      </c>
      <c r="AA239" s="223" t="str">
        <f>IF(_penmei11_month_day!D232="","",_penmei11_month_day!D232)</f>
        <v/>
      </c>
      <c r="AB239" s="222" t="str">
        <f>IF(_penmei11_month_day!E232="","",_penmei11_month_day!E232)</f>
        <v/>
      </c>
      <c r="AC239" s="224" t="str">
        <f>IF(_penmei11_month_day!F232="","",_penmei11_month_day!F232)</f>
        <v/>
      </c>
      <c r="AD239" s="222" t="str">
        <f>IF(_penmei11_month_day!G232="","",_penmei11_month_day!G232)</f>
        <v/>
      </c>
      <c r="AE239" s="225" t="str">
        <f>IF(_penmei11_month_day!H232="","",_penmei11_month_day!H232)</f>
        <v/>
      </c>
      <c r="AF239" s="226" t="str">
        <f>IF(_penmei11_month_day!I232="","",_penmei11_month_day!I232)</f>
        <v/>
      </c>
      <c r="AG239" s="225" t="str">
        <f>IF(_penmei11_month_day!J232="","",_penmei11_month_day!J232)</f>
        <v/>
      </c>
      <c r="AH239" s="226" t="str">
        <f>IF(_penmei11_month_day!K232="","",_penmei11_month_day!K232)</f>
        <v/>
      </c>
      <c r="AI239" s="225" t="str">
        <f>IF(_penmei11_month_day!L232="","",_penmei11_month_day!L232)</f>
        <v/>
      </c>
      <c r="AJ239" s="226" t="str">
        <f>IF(_penmei11_month_day!M232="","",_penmei11_month_day!M232)</f>
        <v/>
      </c>
      <c r="AK239" s="225" t="str">
        <f>IF(_penmei11_month_day!N232="","",_penmei11_month_day!N232)</f>
        <v/>
      </c>
      <c r="AL239" s="226" t="str">
        <f>IF(_penmei11_month_day!O232="","",_penmei11_month_day!O232)</f>
        <v/>
      </c>
      <c r="AM239" s="240" t="str">
        <f>IF(_penmei11_month_day!P232="","",_penmei11_month_day!P232)</f>
        <v/>
      </c>
      <c r="AN239" s="241"/>
      <c r="AO239" s="241"/>
    </row>
    <row r="240" ht="19.5" customHeight="1" spans="1:41">
      <c r="A240" s="132">
        <f t="shared" si="61"/>
        <v>43475</v>
      </c>
      <c r="B240" s="133">
        <f t="shared" si="51"/>
        <v>43475</v>
      </c>
      <c r="C240" s="134" t="str">
        <f t="shared" si="52"/>
        <v>白</v>
      </c>
      <c r="D240" s="134">
        <f t="shared" si="53"/>
        <v>10</v>
      </c>
      <c r="E240" s="135">
        <f t="shared" si="63"/>
        <v>1</v>
      </c>
      <c r="F240" s="136" t="str">
        <f t="shared" si="54"/>
        <v>甲班</v>
      </c>
      <c r="G240" s="134">
        <f t="shared" si="55"/>
        <v>15</v>
      </c>
      <c r="H240" s="137">
        <f t="shared" si="57"/>
        <v>0.0416666666666667</v>
      </c>
      <c r="I240" s="170">
        <f t="shared" si="58"/>
        <v>0.625000000000001</v>
      </c>
      <c r="J240" s="171" t="str">
        <f>IF(_penmei1_month_day!BO233="","",_penmei1_month_day!BO233)</f>
        <v/>
      </c>
      <c r="K240" s="172" t="str">
        <f>IF(_penmei1_month_day!BP233="","",_penmei1_month_day!BP233)</f>
        <v/>
      </c>
      <c r="L240" s="173" t="str">
        <f>IF(_penmei3_month_day!F233="","",_penmei3_month_day!F233)</f>
        <v/>
      </c>
      <c r="M240" s="171" t="str">
        <f>IF(_penmei3_month_day!A233="","",IF(_penmei3_month_day!A233=1,_penmei3_month_day!D233,_penmei3_month_day!E233))</f>
        <v/>
      </c>
      <c r="N240" s="171" t="str">
        <f>IF(_penmei3_month_day!A233="","",IF(_penmei3_month_day!A233=1,_penmei4_month_day!B233,_penmei5_month_day!B233))</f>
        <v/>
      </c>
      <c r="O240" s="171" t="str">
        <f>IF(_penmei3_month_day!A233="","",IF(_penmei3_month_day!A233=1,_penmei4_month_day!C233,_penmei5_month_day!C233))</f>
        <v/>
      </c>
      <c r="P240" s="174" t="str">
        <f>IF(_penmei1_month_day!BQ233="","",_penmei1_month_day!BQ233)</f>
        <v/>
      </c>
      <c r="Q240" s="201" t="str">
        <f>IF(_penmei12_month_day!A233="","",_penmei12_month_day!A233)</f>
        <v/>
      </c>
      <c r="R240" s="173" t="str">
        <f>IF(_penmei6_month_day!A233="","",_penmei6_month_day!A233)</f>
        <v/>
      </c>
      <c r="S240" s="202" t="str">
        <f>IF(_penmei2_month_day!G233="","",IF(_penmei2_month_day!G233=1,_penmei2_month_day!E233,_penmei2_month_day!F233))</f>
        <v/>
      </c>
      <c r="T240" s="201" t="str">
        <f>IF(_penmei3_month_day!A233="","",IF(_penmei10_month_day!G233=1,IF(_penmei10_month_day!C233="",_penmei10_month_day!F233,_penmei10_month_day!C233),IF(_penmei10_month_day!F233="",_penmei10_month_day!C233,_penmei10_month_day!F233)))</f>
        <v/>
      </c>
      <c r="U240" s="174" t="str">
        <f>IF(_penmei1_month_day!BR233="","",_penmei1_month_day!BR233)</f>
        <v/>
      </c>
      <c r="V240" s="174" t="str">
        <f>IF(_penmei3_month_day!A233="","",IF(_penmei3_month_day!A233=1,_penmei4_month_day!H233,_penmei5_month_day!H233))</f>
        <v/>
      </c>
      <c r="W240" s="203" t="str">
        <f>IF(_penmei3_month_day!A233="","",IF(_penmei3_month_day!A233=1,_penmei4_month_day!I233,_penmei5_month_day!I233))</f>
        <v/>
      </c>
      <c r="X240" s="204" t="str">
        <f>IF(_penmei11_month_day!A233="","",_penmei11_month_day!A233)</f>
        <v/>
      </c>
      <c r="Y240" s="227" t="str">
        <f>IF(_penmei11_month_day!B233="","",_penmei11_month_day!B233)</f>
        <v/>
      </c>
      <c r="Z240" s="228" t="str">
        <f>IF(_penmei11_month_day!C233="","",_penmei11_month_day!C233)</f>
        <v/>
      </c>
      <c r="AA240" s="229" t="str">
        <f>IF(_penmei11_month_day!D233="","",_penmei11_month_day!D233)</f>
        <v/>
      </c>
      <c r="AB240" s="228" t="str">
        <f>IF(_penmei11_month_day!E233="","",_penmei11_month_day!E233)</f>
        <v/>
      </c>
      <c r="AC240" s="230" t="str">
        <f>IF(_penmei11_month_day!F233="","",_penmei11_month_day!F233)</f>
        <v/>
      </c>
      <c r="AD240" s="228" t="str">
        <f>IF(_penmei11_month_day!G233="","",_penmei11_month_day!G233)</f>
        <v/>
      </c>
      <c r="AE240" s="231" t="str">
        <f>IF(_penmei11_month_day!H233="","",_penmei11_month_day!H233)</f>
        <v/>
      </c>
      <c r="AF240" s="232" t="str">
        <f>IF(_penmei11_month_day!I233="","",_penmei11_month_day!I233)</f>
        <v/>
      </c>
      <c r="AG240" s="231" t="str">
        <f>IF(_penmei11_month_day!J233="","",_penmei11_month_day!J233)</f>
        <v/>
      </c>
      <c r="AH240" s="232" t="str">
        <f>IF(_penmei11_month_day!K233="","",_penmei11_month_day!K233)</f>
        <v/>
      </c>
      <c r="AI240" s="231" t="str">
        <f>IF(_penmei11_month_day!L233="","",_penmei11_month_day!L233)</f>
        <v/>
      </c>
      <c r="AJ240" s="232" t="str">
        <f>IF(_penmei11_month_day!M233="","",_penmei11_month_day!M233)</f>
        <v/>
      </c>
      <c r="AK240" s="231" t="str">
        <f>IF(_penmei11_month_day!N233="","",_penmei11_month_day!N233)</f>
        <v/>
      </c>
      <c r="AL240" s="232" t="str">
        <f>IF(_penmei11_month_day!O233="","",_penmei11_month_day!O233)</f>
        <v/>
      </c>
      <c r="AM240" s="242" t="str">
        <f>IF(_penmei11_month_day!P233="","",_penmei11_month_day!P233)</f>
        <v/>
      </c>
      <c r="AN240" s="243" t="s">
        <v>83</v>
      </c>
      <c r="AO240" s="247"/>
    </row>
    <row r="241" ht="19.5" customHeight="1" spans="1:41">
      <c r="A241" s="120">
        <f t="shared" si="61"/>
        <v>43475</v>
      </c>
      <c r="B241" s="121">
        <f t="shared" si="51"/>
        <v>43475</v>
      </c>
      <c r="C241" s="122" t="str">
        <f t="shared" si="52"/>
        <v>中</v>
      </c>
      <c r="D241" s="122">
        <f t="shared" si="53"/>
        <v>10</v>
      </c>
      <c r="E241" s="123">
        <f>IF(AND(E233=4),1,IF(AND(E233&lt;4),(E233+1),))</f>
        <v>2</v>
      </c>
      <c r="F241" s="124" t="str">
        <f t="shared" si="54"/>
        <v>乙班</v>
      </c>
      <c r="G241" s="122">
        <f t="shared" si="55"/>
        <v>16</v>
      </c>
      <c r="H241" s="125">
        <f t="shared" si="57"/>
        <v>0.0416666666666667</v>
      </c>
      <c r="I241" s="160">
        <f t="shared" si="58"/>
        <v>0.666666666666667</v>
      </c>
      <c r="J241" s="161" t="str">
        <f>IF(_penmei1_month_day!BO234="","",_penmei1_month_day!BO234)</f>
        <v/>
      </c>
      <c r="K241" s="162" t="str">
        <f>IF(_penmei1_month_day!BP234="","",_penmei1_month_day!BP234)</f>
        <v/>
      </c>
      <c r="L241" s="163" t="str">
        <f>IF(_penmei3_month_day!F234="","",_penmei3_month_day!F234)</f>
        <v/>
      </c>
      <c r="M241" s="161" t="str">
        <f>IF(_penmei3_month_day!A234="","",IF(_penmei3_month_day!A234=1,_penmei3_month_day!D234,_penmei3_month_day!E234))</f>
        <v/>
      </c>
      <c r="N241" s="161" t="str">
        <f>IF(_penmei3_month_day!A234="","",IF(_penmei3_month_day!A234=1,_penmei4_month_day!B234,_penmei5_month_day!B234))</f>
        <v/>
      </c>
      <c r="O241" s="161" t="str">
        <f>IF(_penmei3_month_day!A234="","",IF(_penmei3_month_day!A234=1,_penmei4_month_day!C234,_penmei5_month_day!C234))</f>
        <v/>
      </c>
      <c r="P241" s="164" t="str">
        <f>IF(_penmei1_month_day!BQ234="","",_penmei1_month_day!BQ234)</f>
        <v/>
      </c>
      <c r="Q241" s="193" t="str">
        <f>IF(_penmei12_month_day!A234="","",_penmei12_month_day!A234)</f>
        <v/>
      </c>
      <c r="R241" s="163" t="str">
        <f>IF(_penmei6_month_day!A234="","",_penmei6_month_day!A234)</f>
        <v/>
      </c>
      <c r="S241" s="194" t="str">
        <f>IF(_penmei2_month_day!G234="","",IF(_penmei2_month_day!G234=1,_penmei2_month_day!E234,_penmei2_month_day!F234))</f>
        <v/>
      </c>
      <c r="T241" s="193" t="str">
        <f>IF(_penmei3_month_day!A234="","",IF(_penmei10_month_day!G234=1,IF(_penmei10_month_day!C234="",_penmei10_month_day!F234,_penmei10_month_day!C234),IF(_penmei10_month_day!F234="",_penmei10_month_day!C234,_penmei10_month_day!F234)))</f>
        <v/>
      </c>
      <c r="U241" s="164" t="str">
        <f>IF(_penmei1_month_day!BR234="","",_penmei1_month_day!BR234)</f>
        <v/>
      </c>
      <c r="V241" s="164" t="str">
        <f>IF(_penmei3_month_day!A234="","",IF(_penmei3_month_day!A234=1,_penmei4_month_day!H234,_penmei5_month_day!H234))</f>
        <v/>
      </c>
      <c r="W241" s="195" t="str">
        <f>IF(_penmei3_month_day!A234="","",IF(_penmei3_month_day!A234=1,_penmei4_month_day!I234,_penmei5_month_day!I234))</f>
        <v/>
      </c>
      <c r="X241" s="196" t="str">
        <f>IF(_penmei11_month_day!A234="","",_penmei11_month_day!A234)</f>
        <v/>
      </c>
      <c r="Y241" s="215" t="str">
        <f>IF(_penmei11_month_day!B234="","",_penmei11_month_day!B234)</f>
        <v/>
      </c>
      <c r="Z241" s="216" t="str">
        <f>IF(_penmei11_month_day!C234="","",_penmei11_month_day!C234)</f>
        <v/>
      </c>
      <c r="AA241" s="217" t="str">
        <f>IF(_penmei11_month_day!D234="","",_penmei11_month_day!D234)</f>
        <v/>
      </c>
      <c r="AB241" s="216" t="str">
        <f>IF(_penmei11_month_day!E234="","",_penmei11_month_day!E234)</f>
        <v/>
      </c>
      <c r="AC241" s="218" t="str">
        <f>IF(_penmei11_month_day!F234="","",_penmei11_month_day!F234)</f>
        <v/>
      </c>
      <c r="AD241" s="216" t="str">
        <f>IF(_penmei11_month_day!G234="","",_penmei11_month_day!G234)</f>
        <v/>
      </c>
      <c r="AE241" s="219" t="str">
        <f>IF(_penmei11_month_day!H234="","",_penmei11_month_day!H234)</f>
        <v/>
      </c>
      <c r="AF241" s="220" t="str">
        <f>IF(_penmei11_month_day!I234="","",_penmei11_month_day!I234)</f>
        <v/>
      </c>
      <c r="AG241" s="219" t="str">
        <f>IF(_penmei11_month_day!J234="","",_penmei11_month_day!J234)</f>
        <v/>
      </c>
      <c r="AH241" s="220" t="str">
        <f>IF(_penmei11_month_day!K234="","",_penmei11_month_day!K234)</f>
        <v/>
      </c>
      <c r="AI241" s="219" t="str">
        <f>IF(_penmei11_month_day!L234="","",_penmei11_month_day!L234)</f>
        <v/>
      </c>
      <c r="AJ241" s="220" t="str">
        <f>IF(_penmei11_month_day!M234="","",_penmei11_month_day!M234)</f>
        <v/>
      </c>
      <c r="AK241" s="219" t="str">
        <f>IF(_penmei11_month_day!N234="","",_penmei11_month_day!N234)</f>
        <v/>
      </c>
      <c r="AL241" s="220" t="str">
        <f>IF(_penmei11_month_day!O234="","",_penmei11_month_day!O234)</f>
        <v/>
      </c>
      <c r="AM241" s="238" t="str">
        <f>IF(_penmei11_month_day!P234="","",_penmei11_month_day!P234)</f>
        <v/>
      </c>
      <c r="AN241" s="239"/>
      <c r="AO241" s="239"/>
    </row>
    <row r="242" ht="19.5" customHeight="1" spans="1:41">
      <c r="A242" s="126">
        <f t="shared" si="61"/>
        <v>43475</v>
      </c>
      <c r="B242" s="127">
        <f t="shared" si="51"/>
        <v>43475</v>
      </c>
      <c r="C242" s="128" t="str">
        <f t="shared" si="52"/>
        <v>中</v>
      </c>
      <c r="D242" s="128">
        <f t="shared" si="53"/>
        <v>10</v>
      </c>
      <c r="E242" s="129">
        <f t="shared" ref="E242:E248" si="64">E241</f>
        <v>2</v>
      </c>
      <c r="F242" s="130" t="str">
        <f t="shared" si="54"/>
        <v>乙班</v>
      </c>
      <c r="G242" s="128">
        <f t="shared" si="55"/>
        <v>17</v>
      </c>
      <c r="H242" s="131">
        <f t="shared" si="57"/>
        <v>0.0416666666666667</v>
      </c>
      <c r="I242" s="165">
        <f t="shared" si="58"/>
        <v>0.708333333333334</v>
      </c>
      <c r="J242" s="166" t="str">
        <f>IF(_penmei1_month_day!BO235="","",_penmei1_month_day!BO235)</f>
        <v/>
      </c>
      <c r="K242" s="167" t="str">
        <f>IF(_penmei1_month_day!BP235="","",_penmei1_month_day!BP235)</f>
        <v/>
      </c>
      <c r="L242" s="168" t="str">
        <f>IF(_penmei3_month_day!F235="","",_penmei3_month_day!F235)</f>
        <v/>
      </c>
      <c r="M242" s="166" t="str">
        <f>IF(_penmei3_month_day!A235="","",IF(_penmei3_month_day!A235=1,_penmei3_month_day!D235,_penmei3_month_day!E235))</f>
        <v/>
      </c>
      <c r="N242" s="166" t="str">
        <f>IF(_penmei3_month_day!A235="","",IF(_penmei3_month_day!A235=1,_penmei4_month_day!B235,_penmei5_month_day!B235))</f>
        <v/>
      </c>
      <c r="O242" s="166" t="str">
        <f>IF(_penmei3_month_day!A235="","",IF(_penmei3_month_day!A235=1,_penmei4_month_day!C235,_penmei5_month_day!C235))</f>
        <v/>
      </c>
      <c r="P242" s="169" t="str">
        <f>IF(_penmei1_month_day!BQ235="","",_penmei1_month_day!BQ235)</f>
        <v/>
      </c>
      <c r="Q242" s="197" t="str">
        <f>IF(_penmei12_month_day!A235="","",_penmei12_month_day!A235)</f>
        <v/>
      </c>
      <c r="R242" s="168" t="str">
        <f>IF(_penmei6_month_day!A235="","",_penmei6_month_day!A235)</f>
        <v/>
      </c>
      <c r="S242" s="198" t="str">
        <f>IF(_penmei2_month_day!G235="","",IF(_penmei2_month_day!G235=1,_penmei2_month_day!E235,_penmei2_month_day!F235))</f>
        <v/>
      </c>
      <c r="T242" s="197" t="str">
        <f>IF(_penmei3_month_day!A235="","",IF(_penmei10_month_day!G235=1,IF(_penmei10_month_day!C235="",_penmei10_month_day!F235,_penmei10_month_day!C235),IF(_penmei10_month_day!F235="",_penmei10_month_day!C235,_penmei10_month_day!F235)))</f>
        <v/>
      </c>
      <c r="U242" s="169" t="str">
        <f>IF(_penmei1_month_day!BR235="","",_penmei1_month_day!BR235)</f>
        <v/>
      </c>
      <c r="V242" s="169" t="str">
        <f>IF(_penmei3_month_day!A235="","",IF(_penmei3_month_day!A235=1,_penmei4_month_day!H235,_penmei5_month_day!H235))</f>
        <v/>
      </c>
      <c r="W242" s="199" t="str">
        <f>IF(_penmei3_month_day!A235="","",IF(_penmei3_month_day!A235=1,_penmei4_month_day!I235,_penmei5_month_day!I235))</f>
        <v/>
      </c>
      <c r="X242" s="200" t="str">
        <f>IF(_penmei11_month_day!A235="","",_penmei11_month_day!A235)</f>
        <v/>
      </c>
      <c r="Y242" s="221" t="str">
        <f>IF(_penmei11_month_day!B235="","",_penmei11_month_day!B235)</f>
        <v/>
      </c>
      <c r="Z242" s="222" t="str">
        <f>IF(_penmei11_month_day!C235="","",_penmei11_month_day!C235)</f>
        <v/>
      </c>
      <c r="AA242" s="223" t="str">
        <f>IF(_penmei11_month_day!D235="","",_penmei11_month_day!D235)</f>
        <v/>
      </c>
      <c r="AB242" s="222" t="str">
        <f>IF(_penmei11_month_day!E235="","",_penmei11_month_day!E235)</f>
        <v/>
      </c>
      <c r="AC242" s="224" t="str">
        <f>IF(_penmei11_month_day!F235="","",_penmei11_month_day!F235)</f>
        <v/>
      </c>
      <c r="AD242" s="222" t="str">
        <f>IF(_penmei11_month_day!G235="","",_penmei11_month_day!G235)</f>
        <v/>
      </c>
      <c r="AE242" s="225" t="str">
        <f>IF(_penmei11_month_day!H235="","",_penmei11_month_day!H235)</f>
        <v/>
      </c>
      <c r="AF242" s="226" t="str">
        <f>IF(_penmei11_month_day!I235="","",_penmei11_month_day!I235)</f>
        <v/>
      </c>
      <c r="AG242" s="225" t="str">
        <f>IF(_penmei11_month_day!J235="","",_penmei11_month_day!J235)</f>
        <v/>
      </c>
      <c r="AH242" s="226" t="str">
        <f>IF(_penmei11_month_day!K235="","",_penmei11_month_day!K235)</f>
        <v/>
      </c>
      <c r="AI242" s="225" t="str">
        <f>IF(_penmei11_month_day!L235="","",_penmei11_month_day!L235)</f>
        <v/>
      </c>
      <c r="AJ242" s="226" t="str">
        <f>IF(_penmei11_month_day!M235="","",_penmei11_month_day!M235)</f>
        <v/>
      </c>
      <c r="AK242" s="225" t="str">
        <f>IF(_penmei11_month_day!N235="","",_penmei11_month_day!N235)</f>
        <v/>
      </c>
      <c r="AL242" s="226" t="str">
        <f>IF(_penmei11_month_day!O235="","",_penmei11_month_day!O235)</f>
        <v/>
      </c>
      <c r="AM242" s="240" t="str">
        <f>IF(_penmei11_month_day!P235="","",_penmei11_month_day!P235)</f>
        <v/>
      </c>
      <c r="AN242" s="241"/>
      <c r="AO242" s="241"/>
    </row>
    <row r="243" ht="19.5" customHeight="1" spans="1:41">
      <c r="A243" s="126">
        <f t="shared" si="61"/>
        <v>43475</v>
      </c>
      <c r="B243" s="127">
        <f t="shared" si="51"/>
        <v>43475</v>
      </c>
      <c r="C243" s="128" t="str">
        <f t="shared" si="52"/>
        <v>中</v>
      </c>
      <c r="D243" s="128">
        <f t="shared" si="53"/>
        <v>10</v>
      </c>
      <c r="E243" s="129">
        <f t="shared" si="64"/>
        <v>2</v>
      </c>
      <c r="F243" s="130" t="str">
        <f t="shared" si="54"/>
        <v>乙班</v>
      </c>
      <c r="G243" s="128">
        <f t="shared" si="55"/>
        <v>18</v>
      </c>
      <c r="H243" s="131">
        <f t="shared" si="57"/>
        <v>0.0416666666666667</v>
      </c>
      <c r="I243" s="165">
        <f t="shared" si="58"/>
        <v>0.750000000000001</v>
      </c>
      <c r="J243" s="166" t="str">
        <f>IF(_penmei1_month_day!BO236="","",_penmei1_month_day!BO236)</f>
        <v/>
      </c>
      <c r="K243" s="167" t="str">
        <f>IF(_penmei1_month_day!BP236="","",_penmei1_month_day!BP236)</f>
        <v/>
      </c>
      <c r="L243" s="168" t="str">
        <f>IF(_penmei3_month_day!F236="","",_penmei3_month_day!F236)</f>
        <v/>
      </c>
      <c r="M243" s="166" t="str">
        <f>IF(_penmei3_month_day!A236="","",IF(_penmei3_month_day!A236=1,_penmei3_month_day!D236,_penmei3_month_day!E236))</f>
        <v/>
      </c>
      <c r="N243" s="166" t="str">
        <f>IF(_penmei3_month_day!A236="","",IF(_penmei3_month_day!A236=1,_penmei4_month_day!B236,_penmei5_month_day!B236))</f>
        <v/>
      </c>
      <c r="O243" s="166" t="str">
        <f>IF(_penmei3_month_day!A236="","",IF(_penmei3_month_day!A236=1,_penmei4_month_day!C236,_penmei5_month_day!C236))</f>
        <v/>
      </c>
      <c r="P243" s="169" t="str">
        <f>IF(_penmei1_month_day!BQ236="","",_penmei1_month_day!BQ236)</f>
        <v/>
      </c>
      <c r="Q243" s="197" t="str">
        <f>IF(_penmei12_month_day!A236="","",_penmei12_month_day!A236)</f>
        <v/>
      </c>
      <c r="R243" s="168" t="str">
        <f>IF(_penmei6_month_day!A236="","",_penmei6_month_day!A236)</f>
        <v/>
      </c>
      <c r="S243" s="198" t="str">
        <f>IF(_penmei2_month_day!G236="","",IF(_penmei2_month_day!G236=1,_penmei2_month_day!E236,_penmei2_month_day!F236))</f>
        <v/>
      </c>
      <c r="T243" s="197" t="str">
        <f>IF(_penmei3_month_day!A236="","",IF(_penmei10_month_day!G236=1,IF(_penmei10_month_day!C236="",_penmei10_month_day!F236,_penmei10_month_day!C236),IF(_penmei10_month_day!F236="",_penmei10_month_day!C236,_penmei10_month_day!F236)))</f>
        <v/>
      </c>
      <c r="U243" s="169" t="str">
        <f>IF(_penmei1_month_day!BR236="","",_penmei1_month_day!BR236)</f>
        <v/>
      </c>
      <c r="V243" s="169" t="str">
        <f>IF(_penmei3_month_day!A236="","",IF(_penmei3_month_day!A236=1,_penmei4_month_day!H236,_penmei5_month_day!H236))</f>
        <v/>
      </c>
      <c r="W243" s="199" t="str">
        <f>IF(_penmei3_month_day!A236="","",IF(_penmei3_month_day!A236=1,_penmei4_month_day!I236,_penmei5_month_day!I236))</f>
        <v/>
      </c>
      <c r="X243" s="200" t="str">
        <f>IF(_penmei11_month_day!A236="","",_penmei11_month_day!A236)</f>
        <v/>
      </c>
      <c r="Y243" s="221" t="str">
        <f>IF(_penmei11_month_day!B236="","",_penmei11_month_day!B236)</f>
        <v/>
      </c>
      <c r="Z243" s="222" t="str">
        <f>IF(_penmei11_month_day!C236="","",_penmei11_month_day!C236)</f>
        <v/>
      </c>
      <c r="AA243" s="223" t="str">
        <f>IF(_penmei11_month_day!D236="","",_penmei11_month_day!D236)</f>
        <v/>
      </c>
      <c r="AB243" s="222" t="str">
        <f>IF(_penmei11_month_day!E236="","",_penmei11_month_day!E236)</f>
        <v/>
      </c>
      <c r="AC243" s="224" t="str">
        <f>IF(_penmei11_month_day!F236="","",_penmei11_month_day!F236)</f>
        <v/>
      </c>
      <c r="AD243" s="222" t="str">
        <f>IF(_penmei11_month_day!G236="","",_penmei11_month_day!G236)</f>
        <v/>
      </c>
      <c r="AE243" s="225" t="str">
        <f>IF(_penmei11_month_day!H236="","",_penmei11_month_day!H236)</f>
        <v/>
      </c>
      <c r="AF243" s="226" t="str">
        <f>IF(_penmei11_month_day!I236="","",_penmei11_month_day!I236)</f>
        <v/>
      </c>
      <c r="AG243" s="225" t="str">
        <f>IF(_penmei11_month_day!J236="","",_penmei11_month_day!J236)</f>
        <v/>
      </c>
      <c r="AH243" s="226" t="str">
        <f>IF(_penmei11_month_day!K236="","",_penmei11_month_day!K236)</f>
        <v/>
      </c>
      <c r="AI243" s="225" t="str">
        <f>IF(_penmei11_month_day!L236="","",_penmei11_month_day!L236)</f>
        <v/>
      </c>
      <c r="AJ243" s="226" t="str">
        <f>IF(_penmei11_month_day!M236="","",_penmei11_month_day!M236)</f>
        <v/>
      </c>
      <c r="AK243" s="225" t="str">
        <f>IF(_penmei11_month_day!N236="","",_penmei11_month_day!N236)</f>
        <v/>
      </c>
      <c r="AL243" s="226" t="str">
        <f>IF(_penmei11_month_day!O236="","",_penmei11_month_day!O236)</f>
        <v/>
      </c>
      <c r="AM243" s="240" t="str">
        <f>IF(_penmei11_month_day!P236="","",_penmei11_month_day!P236)</f>
        <v/>
      </c>
      <c r="AN243" s="241"/>
      <c r="AO243" s="241"/>
    </row>
    <row r="244" ht="19.5" customHeight="1" spans="1:41">
      <c r="A244" s="126">
        <f t="shared" si="61"/>
        <v>43475</v>
      </c>
      <c r="B244" s="127">
        <f t="shared" si="51"/>
        <v>43475</v>
      </c>
      <c r="C244" s="128" t="str">
        <f t="shared" si="52"/>
        <v>中</v>
      </c>
      <c r="D244" s="128">
        <f t="shared" si="53"/>
        <v>10</v>
      </c>
      <c r="E244" s="129">
        <f t="shared" si="64"/>
        <v>2</v>
      </c>
      <c r="F244" s="130" t="str">
        <f t="shared" si="54"/>
        <v>乙班</v>
      </c>
      <c r="G244" s="128">
        <f t="shared" si="55"/>
        <v>19</v>
      </c>
      <c r="H244" s="131">
        <f t="shared" si="57"/>
        <v>0.0416666666666667</v>
      </c>
      <c r="I244" s="165">
        <f t="shared" si="58"/>
        <v>0.791666666666668</v>
      </c>
      <c r="J244" s="166" t="str">
        <f>IF(_penmei1_month_day!BO237="","",_penmei1_month_day!BO237)</f>
        <v/>
      </c>
      <c r="K244" s="167" t="str">
        <f>IF(_penmei1_month_day!BP237="","",_penmei1_month_day!BP237)</f>
        <v/>
      </c>
      <c r="L244" s="168" t="str">
        <f>IF(_penmei3_month_day!F237="","",_penmei3_month_day!F237)</f>
        <v/>
      </c>
      <c r="M244" s="166" t="str">
        <f>IF(_penmei3_month_day!A237="","",IF(_penmei3_month_day!A237=1,_penmei3_month_day!D237,_penmei3_month_day!E237))</f>
        <v/>
      </c>
      <c r="N244" s="166" t="str">
        <f>IF(_penmei3_month_day!A237="","",IF(_penmei3_month_day!A237=1,_penmei4_month_day!B237,_penmei5_month_day!B237))</f>
        <v/>
      </c>
      <c r="O244" s="166" t="str">
        <f>IF(_penmei3_month_day!A237="","",IF(_penmei3_month_day!A237=1,_penmei4_month_day!C237,_penmei5_month_day!C237))</f>
        <v/>
      </c>
      <c r="P244" s="169" t="str">
        <f>IF(_penmei1_month_day!BQ237="","",_penmei1_month_day!BQ237)</f>
        <v/>
      </c>
      <c r="Q244" s="197" t="str">
        <f>IF(_penmei12_month_day!A237="","",_penmei12_month_day!A237)</f>
        <v/>
      </c>
      <c r="R244" s="168" t="str">
        <f>IF(_penmei6_month_day!A237="","",_penmei6_month_day!A237)</f>
        <v/>
      </c>
      <c r="S244" s="198" t="str">
        <f>IF(_penmei2_month_day!G237="","",IF(_penmei2_month_day!G237=1,_penmei2_month_day!E237,_penmei2_month_day!F237))</f>
        <v/>
      </c>
      <c r="T244" s="197" t="str">
        <f>IF(_penmei3_month_day!A237="","",IF(_penmei10_month_day!G237=1,IF(_penmei10_month_day!C237="",_penmei10_month_day!F237,_penmei10_month_day!C237),IF(_penmei10_month_day!F237="",_penmei10_month_day!C237,_penmei10_month_day!F237)))</f>
        <v/>
      </c>
      <c r="U244" s="169" t="str">
        <f>IF(_penmei1_month_day!BR237="","",_penmei1_month_day!BR237)</f>
        <v/>
      </c>
      <c r="V244" s="169" t="str">
        <f>IF(_penmei3_month_day!A237="","",IF(_penmei3_month_day!A237=1,_penmei4_month_day!H237,_penmei5_month_day!H237))</f>
        <v/>
      </c>
      <c r="W244" s="199" t="str">
        <f>IF(_penmei3_month_day!A237="","",IF(_penmei3_month_day!A237=1,_penmei4_month_day!I237,_penmei5_month_day!I237))</f>
        <v/>
      </c>
      <c r="X244" s="200" t="str">
        <f>IF(_penmei11_month_day!A237="","",_penmei11_month_day!A237)</f>
        <v/>
      </c>
      <c r="Y244" s="221" t="str">
        <f>IF(_penmei11_month_day!B237="","",_penmei11_month_day!B237)</f>
        <v/>
      </c>
      <c r="Z244" s="222" t="str">
        <f>IF(_penmei11_month_day!C237="","",_penmei11_month_day!C237)</f>
        <v/>
      </c>
      <c r="AA244" s="223" t="str">
        <f>IF(_penmei11_month_day!D237="","",_penmei11_month_day!D237)</f>
        <v/>
      </c>
      <c r="AB244" s="222" t="str">
        <f>IF(_penmei11_month_day!E237="","",_penmei11_month_day!E237)</f>
        <v/>
      </c>
      <c r="AC244" s="224" t="str">
        <f>IF(_penmei11_month_day!F237="","",_penmei11_month_day!F237)</f>
        <v/>
      </c>
      <c r="AD244" s="222" t="str">
        <f>IF(_penmei11_month_day!G237="","",_penmei11_month_day!G237)</f>
        <v/>
      </c>
      <c r="AE244" s="225" t="str">
        <f>IF(_penmei11_month_day!H237="","",_penmei11_month_day!H237)</f>
        <v/>
      </c>
      <c r="AF244" s="226" t="str">
        <f>IF(_penmei11_month_day!I237="","",_penmei11_month_day!I237)</f>
        <v/>
      </c>
      <c r="AG244" s="225" t="str">
        <f>IF(_penmei11_month_day!J237="","",_penmei11_month_day!J237)</f>
        <v/>
      </c>
      <c r="AH244" s="226" t="str">
        <f>IF(_penmei11_month_day!K237="","",_penmei11_month_day!K237)</f>
        <v/>
      </c>
      <c r="AI244" s="225" t="str">
        <f>IF(_penmei11_month_day!L237="","",_penmei11_month_day!L237)</f>
        <v/>
      </c>
      <c r="AJ244" s="226" t="str">
        <f>IF(_penmei11_month_day!M237="","",_penmei11_month_day!M237)</f>
        <v/>
      </c>
      <c r="AK244" s="225" t="str">
        <f>IF(_penmei11_month_day!N237="","",_penmei11_month_day!N237)</f>
        <v/>
      </c>
      <c r="AL244" s="226" t="str">
        <f>IF(_penmei11_month_day!O237="","",_penmei11_month_day!O237)</f>
        <v/>
      </c>
      <c r="AM244" s="240" t="str">
        <f>IF(_penmei11_month_day!P237="","",_penmei11_month_day!P237)</f>
        <v/>
      </c>
      <c r="AN244" s="241"/>
      <c r="AO244" s="241"/>
    </row>
    <row r="245" ht="19.5" customHeight="1" spans="1:41">
      <c r="A245" s="126">
        <f t="shared" si="61"/>
        <v>43475</v>
      </c>
      <c r="B245" s="127">
        <f t="shared" si="51"/>
        <v>43475</v>
      </c>
      <c r="C245" s="128" t="str">
        <f t="shared" si="52"/>
        <v>中</v>
      </c>
      <c r="D245" s="128">
        <f t="shared" si="53"/>
        <v>10</v>
      </c>
      <c r="E245" s="129">
        <f t="shared" si="64"/>
        <v>2</v>
      </c>
      <c r="F245" s="130" t="str">
        <f t="shared" si="54"/>
        <v>乙班</v>
      </c>
      <c r="G245" s="128">
        <f t="shared" si="55"/>
        <v>20</v>
      </c>
      <c r="H245" s="131">
        <f t="shared" si="57"/>
        <v>0.0416666666666667</v>
      </c>
      <c r="I245" s="165">
        <f t="shared" si="58"/>
        <v>0.833333333333334</v>
      </c>
      <c r="J245" s="166" t="str">
        <f>IF(_penmei1_month_day!BO238="","",_penmei1_month_day!BO238)</f>
        <v/>
      </c>
      <c r="K245" s="167" t="str">
        <f>IF(_penmei1_month_day!BP238="","",_penmei1_month_day!BP238)</f>
        <v/>
      </c>
      <c r="L245" s="168" t="str">
        <f>IF(_penmei3_month_day!F238="","",_penmei3_month_day!F238)</f>
        <v/>
      </c>
      <c r="M245" s="166" t="str">
        <f>IF(_penmei3_month_day!A238="","",IF(_penmei3_month_day!A238=1,_penmei3_month_day!D238,_penmei3_month_day!E238))</f>
        <v/>
      </c>
      <c r="N245" s="166" t="str">
        <f>IF(_penmei3_month_day!A238="","",IF(_penmei3_month_day!A238=1,_penmei4_month_day!B238,_penmei5_month_day!B238))</f>
        <v/>
      </c>
      <c r="O245" s="166" t="str">
        <f>IF(_penmei3_month_day!A238="","",IF(_penmei3_month_day!A238=1,_penmei4_month_day!C238,_penmei5_month_day!C238))</f>
        <v/>
      </c>
      <c r="P245" s="169" t="str">
        <f>IF(_penmei1_month_day!BQ238="","",_penmei1_month_day!BQ238)</f>
        <v/>
      </c>
      <c r="Q245" s="197" t="str">
        <f>IF(_penmei12_month_day!A238="","",_penmei12_month_day!A238)</f>
        <v/>
      </c>
      <c r="R245" s="168" t="str">
        <f>IF(_penmei6_month_day!A238="","",_penmei6_month_day!A238)</f>
        <v/>
      </c>
      <c r="S245" s="198" t="str">
        <f>IF(_penmei2_month_day!G238="","",IF(_penmei2_month_day!G238=1,_penmei2_month_day!E238,_penmei2_month_day!F238))</f>
        <v/>
      </c>
      <c r="T245" s="197" t="str">
        <f>IF(_penmei3_month_day!A238="","",IF(_penmei10_month_day!G238=1,IF(_penmei10_month_day!C238="",_penmei10_month_day!F238,_penmei10_month_day!C238),IF(_penmei10_month_day!F238="",_penmei10_month_day!C238,_penmei10_month_day!F238)))</f>
        <v/>
      </c>
      <c r="U245" s="169" t="str">
        <f>IF(_penmei1_month_day!BR238="","",_penmei1_month_day!BR238)</f>
        <v/>
      </c>
      <c r="V245" s="169" t="str">
        <f>IF(_penmei3_month_day!A238="","",IF(_penmei3_month_day!A238=1,_penmei4_month_day!H238,_penmei5_month_day!H238))</f>
        <v/>
      </c>
      <c r="W245" s="199" t="str">
        <f>IF(_penmei3_month_day!A238="","",IF(_penmei3_month_day!A238=1,_penmei4_month_day!I238,_penmei5_month_day!I238))</f>
        <v/>
      </c>
      <c r="X245" s="200" t="str">
        <f>IF(_penmei11_month_day!A238="","",_penmei11_month_day!A238)</f>
        <v/>
      </c>
      <c r="Y245" s="221" t="str">
        <f>IF(_penmei11_month_day!B238="","",_penmei11_month_day!B238)</f>
        <v/>
      </c>
      <c r="Z245" s="222" t="str">
        <f>IF(_penmei11_month_day!C238="","",_penmei11_month_day!C238)</f>
        <v/>
      </c>
      <c r="AA245" s="223" t="str">
        <f>IF(_penmei11_month_day!D238="","",_penmei11_month_day!D238)</f>
        <v/>
      </c>
      <c r="AB245" s="222" t="str">
        <f>IF(_penmei11_month_day!E238="","",_penmei11_month_day!E238)</f>
        <v/>
      </c>
      <c r="AC245" s="224" t="str">
        <f>IF(_penmei11_month_day!F238="","",_penmei11_month_day!F238)</f>
        <v/>
      </c>
      <c r="AD245" s="222" t="str">
        <f>IF(_penmei11_month_day!G238="","",_penmei11_month_day!G238)</f>
        <v/>
      </c>
      <c r="AE245" s="225" t="str">
        <f>IF(_penmei11_month_day!H238="","",_penmei11_month_day!H238)</f>
        <v/>
      </c>
      <c r="AF245" s="226" t="str">
        <f>IF(_penmei11_month_day!I238="","",_penmei11_month_day!I238)</f>
        <v/>
      </c>
      <c r="AG245" s="225" t="str">
        <f>IF(_penmei11_month_day!J238="","",_penmei11_month_day!J238)</f>
        <v/>
      </c>
      <c r="AH245" s="226" t="str">
        <f>IF(_penmei11_month_day!K238="","",_penmei11_month_day!K238)</f>
        <v/>
      </c>
      <c r="AI245" s="225" t="str">
        <f>IF(_penmei11_month_day!L238="","",_penmei11_month_day!L238)</f>
        <v/>
      </c>
      <c r="AJ245" s="226" t="str">
        <f>IF(_penmei11_month_day!M238="","",_penmei11_month_day!M238)</f>
        <v/>
      </c>
      <c r="AK245" s="225" t="str">
        <f>IF(_penmei11_month_day!N238="","",_penmei11_month_day!N238)</f>
        <v/>
      </c>
      <c r="AL245" s="226" t="str">
        <f>IF(_penmei11_month_day!O238="","",_penmei11_month_day!O238)</f>
        <v/>
      </c>
      <c r="AM245" s="240" t="str">
        <f>IF(_penmei11_month_day!P238="","",_penmei11_month_day!P238)</f>
        <v/>
      </c>
      <c r="AN245" s="241"/>
      <c r="AO245" s="241"/>
    </row>
    <row r="246" ht="19.5" customHeight="1" spans="1:41">
      <c r="A246" s="126">
        <f t="shared" si="61"/>
        <v>43475</v>
      </c>
      <c r="B246" s="127">
        <f t="shared" si="51"/>
        <v>43475</v>
      </c>
      <c r="C246" s="128" t="str">
        <f t="shared" si="52"/>
        <v>中</v>
      </c>
      <c r="D246" s="128">
        <f t="shared" si="53"/>
        <v>10</v>
      </c>
      <c r="E246" s="129">
        <f t="shared" si="64"/>
        <v>2</v>
      </c>
      <c r="F246" s="130" t="str">
        <f t="shared" si="54"/>
        <v>乙班</v>
      </c>
      <c r="G246" s="128">
        <f t="shared" si="55"/>
        <v>21</v>
      </c>
      <c r="H246" s="131">
        <f t="shared" si="57"/>
        <v>0.0416666666666667</v>
      </c>
      <c r="I246" s="165">
        <f t="shared" si="58"/>
        <v>0.875000000000001</v>
      </c>
      <c r="J246" s="166" t="str">
        <f>IF(_penmei1_month_day!BO239="","",_penmei1_month_day!BO239)</f>
        <v/>
      </c>
      <c r="K246" s="167" t="str">
        <f>IF(_penmei1_month_day!BP239="","",_penmei1_month_day!BP239)</f>
        <v/>
      </c>
      <c r="L246" s="168" t="str">
        <f>IF(_penmei3_month_day!F239="","",_penmei3_month_day!F239)</f>
        <v/>
      </c>
      <c r="M246" s="166" t="str">
        <f>IF(_penmei3_month_day!A239="","",IF(_penmei3_month_day!A239=1,_penmei3_month_day!D239,_penmei3_month_day!E239))</f>
        <v/>
      </c>
      <c r="N246" s="166" t="str">
        <f>IF(_penmei3_month_day!A239="","",IF(_penmei3_month_day!A239=1,_penmei4_month_day!B239,_penmei5_month_day!B239))</f>
        <v/>
      </c>
      <c r="O246" s="166" t="str">
        <f>IF(_penmei3_month_day!A239="","",IF(_penmei3_month_day!A239=1,_penmei4_month_day!C239,_penmei5_month_day!C239))</f>
        <v/>
      </c>
      <c r="P246" s="169" t="str">
        <f>IF(_penmei1_month_day!BQ239="","",_penmei1_month_day!BQ239)</f>
        <v/>
      </c>
      <c r="Q246" s="197" t="str">
        <f>IF(_penmei12_month_day!A239="","",_penmei12_month_day!A239)</f>
        <v/>
      </c>
      <c r="R246" s="168" t="str">
        <f>IF(_penmei6_month_day!A239="","",_penmei6_month_day!A239)</f>
        <v/>
      </c>
      <c r="S246" s="198" t="str">
        <f>IF(_penmei2_month_day!G239="","",IF(_penmei2_month_day!G239=1,_penmei2_month_day!E239,_penmei2_month_day!F239))</f>
        <v/>
      </c>
      <c r="T246" s="197" t="str">
        <f>IF(_penmei3_month_day!A239="","",IF(_penmei10_month_day!G239=1,IF(_penmei10_month_day!C239="",_penmei10_month_day!F239,_penmei10_month_day!C239),IF(_penmei10_month_day!F239="",_penmei10_month_day!C239,_penmei10_month_day!F239)))</f>
        <v/>
      </c>
      <c r="U246" s="169" t="str">
        <f>IF(_penmei1_month_day!BR239="","",_penmei1_month_day!BR239)</f>
        <v/>
      </c>
      <c r="V246" s="169" t="str">
        <f>IF(_penmei3_month_day!A239="","",IF(_penmei3_month_day!A239=1,_penmei4_month_day!H239,_penmei5_month_day!H239))</f>
        <v/>
      </c>
      <c r="W246" s="199" t="str">
        <f>IF(_penmei3_month_day!A239="","",IF(_penmei3_month_day!A239=1,_penmei4_month_day!I239,_penmei5_month_day!I239))</f>
        <v/>
      </c>
      <c r="X246" s="200" t="str">
        <f>IF(_penmei11_month_day!A239="","",_penmei11_month_day!A239)</f>
        <v/>
      </c>
      <c r="Y246" s="221" t="str">
        <f>IF(_penmei11_month_day!B239="","",_penmei11_month_day!B239)</f>
        <v/>
      </c>
      <c r="Z246" s="222" t="str">
        <f>IF(_penmei11_month_day!C239="","",_penmei11_month_day!C239)</f>
        <v/>
      </c>
      <c r="AA246" s="223" t="str">
        <f>IF(_penmei11_month_day!D239="","",_penmei11_month_day!D239)</f>
        <v/>
      </c>
      <c r="AB246" s="222" t="str">
        <f>IF(_penmei11_month_day!E239="","",_penmei11_month_day!E239)</f>
        <v/>
      </c>
      <c r="AC246" s="224" t="str">
        <f>IF(_penmei11_month_day!F239="","",_penmei11_month_day!F239)</f>
        <v/>
      </c>
      <c r="AD246" s="222" t="str">
        <f>IF(_penmei11_month_day!G239="","",_penmei11_month_day!G239)</f>
        <v/>
      </c>
      <c r="AE246" s="225" t="str">
        <f>IF(_penmei11_month_day!H239="","",_penmei11_month_day!H239)</f>
        <v/>
      </c>
      <c r="AF246" s="226" t="str">
        <f>IF(_penmei11_month_day!I239="","",_penmei11_month_day!I239)</f>
        <v/>
      </c>
      <c r="AG246" s="225" t="str">
        <f>IF(_penmei11_month_day!J239="","",_penmei11_month_day!J239)</f>
        <v/>
      </c>
      <c r="AH246" s="226" t="str">
        <f>IF(_penmei11_month_day!K239="","",_penmei11_month_day!K239)</f>
        <v/>
      </c>
      <c r="AI246" s="225" t="str">
        <f>IF(_penmei11_month_day!L239="","",_penmei11_month_day!L239)</f>
        <v/>
      </c>
      <c r="AJ246" s="226" t="str">
        <f>IF(_penmei11_month_day!M239="","",_penmei11_month_day!M239)</f>
        <v/>
      </c>
      <c r="AK246" s="225" t="str">
        <f>IF(_penmei11_month_day!N239="","",_penmei11_month_day!N239)</f>
        <v/>
      </c>
      <c r="AL246" s="226" t="str">
        <f>IF(_penmei11_month_day!O239="","",_penmei11_month_day!O239)</f>
        <v/>
      </c>
      <c r="AM246" s="240" t="str">
        <f>IF(_penmei11_month_day!P239="","",_penmei11_month_day!P239)</f>
        <v/>
      </c>
      <c r="AN246" s="241"/>
      <c r="AO246" s="241"/>
    </row>
    <row r="247" ht="19.5" customHeight="1" spans="1:41">
      <c r="A247" s="126">
        <f t="shared" si="61"/>
        <v>43475</v>
      </c>
      <c r="B247" s="127">
        <f t="shared" si="51"/>
        <v>43475</v>
      </c>
      <c r="C247" s="128" t="str">
        <f t="shared" si="52"/>
        <v>中</v>
      </c>
      <c r="D247" s="128">
        <f t="shared" si="53"/>
        <v>10</v>
      </c>
      <c r="E247" s="129">
        <f t="shared" si="64"/>
        <v>2</v>
      </c>
      <c r="F247" s="130" t="str">
        <f t="shared" si="54"/>
        <v>乙班</v>
      </c>
      <c r="G247" s="128">
        <f t="shared" si="55"/>
        <v>22</v>
      </c>
      <c r="H247" s="131">
        <f t="shared" si="57"/>
        <v>0.0416666666666667</v>
      </c>
      <c r="I247" s="165">
        <f t="shared" si="58"/>
        <v>0.916666666666668</v>
      </c>
      <c r="J247" s="166" t="str">
        <f>IF(_penmei1_month_day!BO240="","",_penmei1_month_day!BO240)</f>
        <v/>
      </c>
      <c r="K247" s="167" t="str">
        <f>IF(_penmei1_month_day!BP240="","",_penmei1_month_day!BP240)</f>
        <v/>
      </c>
      <c r="L247" s="168" t="str">
        <f>IF(_penmei3_month_day!F240="","",_penmei3_month_day!F240)</f>
        <v/>
      </c>
      <c r="M247" s="166" t="str">
        <f>IF(_penmei3_month_day!A240="","",IF(_penmei3_month_day!A240=1,_penmei3_month_day!D240,_penmei3_month_day!E240))</f>
        <v/>
      </c>
      <c r="N247" s="166" t="str">
        <f>IF(_penmei3_month_day!A240="","",IF(_penmei3_month_day!A240=1,_penmei4_month_day!B240,_penmei5_month_day!B240))</f>
        <v/>
      </c>
      <c r="O247" s="166" t="str">
        <f>IF(_penmei3_month_day!A240="","",IF(_penmei3_month_day!A240=1,_penmei4_month_day!C240,_penmei5_month_day!C240))</f>
        <v/>
      </c>
      <c r="P247" s="169" t="str">
        <f>IF(_penmei1_month_day!BQ240="","",_penmei1_month_day!BQ240)</f>
        <v/>
      </c>
      <c r="Q247" s="197" t="str">
        <f>IF(_penmei12_month_day!A240="","",_penmei12_month_day!A240)</f>
        <v/>
      </c>
      <c r="R247" s="168" t="str">
        <f>IF(_penmei6_month_day!A240="","",_penmei6_month_day!A240)</f>
        <v/>
      </c>
      <c r="S247" s="198" t="str">
        <f>IF(_penmei2_month_day!G240="","",IF(_penmei2_month_day!G240=1,_penmei2_month_day!E240,_penmei2_month_day!F240))</f>
        <v/>
      </c>
      <c r="T247" s="197" t="str">
        <f>IF(_penmei3_month_day!A240="","",IF(_penmei10_month_day!G240=1,IF(_penmei10_month_day!C240="",_penmei10_month_day!F240,_penmei10_month_day!C240),IF(_penmei10_month_day!F240="",_penmei10_month_day!C240,_penmei10_month_day!F240)))</f>
        <v/>
      </c>
      <c r="U247" s="169" t="str">
        <f>IF(_penmei1_month_day!BR240="","",_penmei1_month_day!BR240)</f>
        <v/>
      </c>
      <c r="V247" s="169" t="str">
        <f>IF(_penmei3_month_day!A240="","",IF(_penmei3_month_day!A240=1,_penmei4_month_day!H240,_penmei5_month_day!H240))</f>
        <v/>
      </c>
      <c r="W247" s="199" t="str">
        <f>IF(_penmei3_month_day!A240="","",IF(_penmei3_month_day!A240=1,_penmei4_month_day!I240,_penmei5_month_day!I240))</f>
        <v/>
      </c>
      <c r="X247" s="200" t="str">
        <f>IF(_penmei11_month_day!A240="","",_penmei11_month_day!A240)</f>
        <v/>
      </c>
      <c r="Y247" s="221" t="str">
        <f>IF(_penmei11_month_day!B240="","",_penmei11_month_day!B240)</f>
        <v/>
      </c>
      <c r="Z247" s="222" t="str">
        <f>IF(_penmei11_month_day!C240="","",_penmei11_month_day!C240)</f>
        <v/>
      </c>
      <c r="AA247" s="223" t="str">
        <f>IF(_penmei11_month_day!D240="","",_penmei11_month_day!D240)</f>
        <v/>
      </c>
      <c r="AB247" s="222" t="str">
        <f>IF(_penmei11_month_day!E240="","",_penmei11_month_day!E240)</f>
        <v/>
      </c>
      <c r="AC247" s="224" t="str">
        <f>IF(_penmei11_month_day!F240="","",_penmei11_month_day!F240)</f>
        <v/>
      </c>
      <c r="AD247" s="222" t="str">
        <f>IF(_penmei11_month_day!G240="","",_penmei11_month_day!G240)</f>
        <v/>
      </c>
      <c r="AE247" s="225" t="str">
        <f>IF(_penmei11_month_day!H240="","",_penmei11_month_day!H240)</f>
        <v/>
      </c>
      <c r="AF247" s="226" t="str">
        <f>IF(_penmei11_month_day!I240="","",_penmei11_month_day!I240)</f>
        <v/>
      </c>
      <c r="AG247" s="225" t="str">
        <f>IF(_penmei11_month_day!J240="","",_penmei11_month_day!J240)</f>
        <v/>
      </c>
      <c r="AH247" s="226" t="str">
        <f>IF(_penmei11_month_day!K240="","",_penmei11_month_day!K240)</f>
        <v/>
      </c>
      <c r="AI247" s="225" t="str">
        <f>IF(_penmei11_month_day!L240="","",_penmei11_month_day!L240)</f>
        <v/>
      </c>
      <c r="AJ247" s="226" t="str">
        <f>IF(_penmei11_month_day!M240="","",_penmei11_month_day!M240)</f>
        <v/>
      </c>
      <c r="AK247" s="225" t="str">
        <f>IF(_penmei11_month_day!N240="","",_penmei11_month_day!N240)</f>
        <v/>
      </c>
      <c r="AL247" s="226" t="str">
        <f>IF(_penmei11_month_day!O240="","",_penmei11_month_day!O240)</f>
        <v/>
      </c>
      <c r="AM247" s="240" t="str">
        <f>IF(_penmei11_month_day!P240="","",_penmei11_month_day!P240)</f>
        <v/>
      </c>
      <c r="AN247" s="241"/>
      <c r="AO247" s="241"/>
    </row>
    <row r="248" ht="19.5" customHeight="1" spans="1:41">
      <c r="A248" s="132">
        <f t="shared" si="61"/>
        <v>43475</v>
      </c>
      <c r="B248" s="133">
        <f t="shared" si="51"/>
        <v>43475</v>
      </c>
      <c r="C248" s="134" t="str">
        <f t="shared" si="52"/>
        <v>中</v>
      </c>
      <c r="D248" s="134">
        <f t="shared" si="53"/>
        <v>10</v>
      </c>
      <c r="E248" s="135">
        <f t="shared" si="64"/>
        <v>2</v>
      </c>
      <c r="F248" s="136" t="str">
        <f t="shared" si="54"/>
        <v>乙班</v>
      </c>
      <c r="G248" s="134">
        <f t="shared" si="55"/>
        <v>23</v>
      </c>
      <c r="H248" s="137">
        <f t="shared" si="57"/>
        <v>0.0416666666666667</v>
      </c>
      <c r="I248" s="170">
        <f t="shared" si="58"/>
        <v>0.958333333333334</v>
      </c>
      <c r="J248" s="171" t="str">
        <f>IF(_penmei1_month_day!BO241="","",_penmei1_month_day!BO241)</f>
        <v/>
      </c>
      <c r="K248" s="172" t="str">
        <f>IF(_penmei1_month_day!BP241="","",_penmei1_month_day!BP241)</f>
        <v/>
      </c>
      <c r="L248" s="173" t="str">
        <f>IF(_penmei3_month_day!F241="","",_penmei3_month_day!F241)</f>
        <v/>
      </c>
      <c r="M248" s="171" t="str">
        <f>IF(_penmei3_month_day!A241="","",IF(_penmei3_month_day!A241=1,_penmei3_month_day!D241,_penmei3_month_day!E241))</f>
        <v/>
      </c>
      <c r="N248" s="171" t="str">
        <f>IF(_penmei3_month_day!A241="","",IF(_penmei3_month_day!A241=1,_penmei4_month_day!B241,_penmei5_month_day!B241))</f>
        <v/>
      </c>
      <c r="O248" s="171" t="str">
        <f>IF(_penmei3_month_day!A241="","",IF(_penmei3_month_day!A241=1,_penmei4_month_day!C241,_penmei5_month_day!C241))</f>
        <v/>
      </c>
      <c r="P248" s="174" t="str">
        <f>IF(_penmei1_month_day!BQ241="","",_penmei1_month_day!BQ241)</f>
        <v/>
      </c>
      <c r="Q248" s="201" t="str">
        <f>IF(_penmei12_month_day!A241="","",_penmei12_month_day!A241)</f>
        <v/>
      </c>
      <c r="R248" s="173" t="str">
        <f>IF(_penmei6_month_day!A241="","",_penmei6_month_day!A241)</f>
        <v/>
      </c>
      <c r="S248" s="202" t="str">
        <f>IF(_penmei2_month_day!G241="","",IF(_penmei2_month_day!G241=1,_penmei2_month_day!E241,_penmei2_month_day!F241))</f>
        <v/>
      </c>
      <c r="T248" s="201" t="str">
        <f>IF(_penmei3_month_day!A241="","",IF(_penmei10_month_day!G241=1,IF(_penmei10_month_day!C241="",_penmei10_month_day!F241,_penmei10_month_day!C241),IF(_penmei10_month_day!F241="",_penmei10_month_day!C241,_penmei10_month_day!F241)))</f>
        <v/>
      </c>
      <c r="U248" s="174" t="str">
        <f>IF(_penmei1_month_day!BR241="","",_penmei1_month_day!BR241)</f>
        <v/>
      </c>
      <c r="V248" s="174" t="str">
        <f>IF(_penmei3_month_day!A241="","",IF(_penmei3_month_day!A241=1,_penmei4_month_day!H241,_penmei5_month_day!H241))</f>
        <v/>
      </c>
      <c r="W248" s="203" t="str">
        <f>IF(_penmei3_month_day!A241="","",IF(_penmei3_month_day!A241=1,_penmei4_month_day!I241,_penmei5_month_day!I241))</f>
        <v/>
      </c>
      <c r="X248" s="204" t="str">
        <f>IF(_penmei11_month_day!A241="","",_penmei11_month_day!A241)</f>
        <v/>
      </c>
      <c r="Y248" s="227" t="str">
        <f>IF(_penmei11_month_day!B241="","",_penmei11_month_day!B241)</f>
        <v/>
      </c>
      <c r="Z248" s="228" t="str">
        <f>IF(_penmei11_month_day!C241="","",_penmei11_month_day!C241)</f>
        <v/>
      </c>
      <c r="AA248" s="229" t="str">
        <f>IF(_penmei11_month_day!D241="","",_penmei11_month_day!D241)</f>
        <v/>
      </c>
      <c r="AB248" s="228" t="str">
        <f>IF(_penmei11_month_day!E241="","",_penmei11_month_day!E241)</f>
        <v/>
      </c>
      <c r="AC248" s="230" t="str">
        <f>IF(_penmei11_month_day!F241="","",_penmei11_month_day!F241)</f>
        <v/>
      </c>
      <c r="AD248" s="228" t="str">
        <f>IF(_penmei11_month_day!G241="","",_penmei11_month_day!G241)</f>
        <v/>
      </c>
      <c r="AE248" s="231" t="str">
        <f>IF(_penmei11_month_day!H241="","",_penmei11_month_day!H241)</f>
        <v/>
      </c>
      <c r="AF248" s="232" t="str">
        <f>IF(_penmei11_month_day!I241="","",_penmei11_month_day!I241)</f>
        <v/>
      </c>
      <c r="AG248" s="231" t="str">
        <f>IF(_penmei11_month_day!J241="","",_penmei11_month_day!J241)</f>
        <v/>
      </c>
      <c r="AH248" s="232" t="str">
        <f>IF(_penmei11_month_day!K241="","",_penmei11_month_day!K241)</f>
        <v/>
      </c>
      <c r="AI248" s="231" t="str">
        <f>IF(_penmei11_month_day!L241="","",_penmei11_month_day!L241)</f>
        <v/>
      </c>
      <c r="AJ248" s="232" t="str">
        <f>IF(_penmei11_month_day!M241="","",_penmei11_month_day!M241)</f>
        <v/>
      </c>
      <c r="AK248" s="231" t="str">
        <f>IF(_penmei11_month_day!N241="","",_penmei11_month_day!N241)</f>
        <v/>
      </c>
      <c r="AL248" s="232" t="str">
        <f>IF(_penmei11_month_day!O241="","",_penmei11_month_day!O241)</f>
        <v/>
      </c>
      <c r="AM248" s="242" t="str">
        <f>IF(_penmei11_month_day!P241="","",_penmei11_month_day!P241)</f>
        <v/>
      </c>
      <c r="AN248" s="243" t="s">
        <v>83</v>
      </c>
      <c r="AO248" s="247"/>
    </row>
    <row r="249" ht="19.5" customHeight="1" spans="1:41">
      <c r="A249" s="120">
        <f t="shared" si="61"/>
        <v>43476</v>
      </c>
      <c r="B249" s="121">
        <f t="shared" si="51"/>
        <v>43476</v>
      </c>
      <c r="C249" s="122" t="str">
        <f t="shared" si="52"/>
        <v>夜</v>
      </c>
      <c r="D249" s="122">
        <f t="shared" si="53"/>
        <v>11</v>
      </c>
      <c r="E249" s="123">
        <f>IF(AND(E201=1),4,IF(AND(E201&gt;1),(E201-1),))</f>
        <v>4</v>
      </c>
      <c r="F249" s="124" t="str">
        <f t="shared" si="54"/>
        <v>丁班</v>
      </c>
      <c r="G249" s="122">
        <f t="shared" si="55"/>
        <v>0</v>
      </c>
      <c r="H249" s="125">
        <f t="shared" si="57"/>
        <v>0.0416666666666667</v>
      </c>
      <c r="I249" s="160">
        <f t="shared" si="58"/>
        <v>1</v>
      </c>
      <c r="J249" s="161" t="str">
        <f>IF(_penmei1_month_day!BO242="","",_penmei1_month_day!BO242)</f>
        <v/>
      </c>
      <c r="K249" s="162" t="str">
        <f>IF(_penmei1_month_day!BP242="","",_penmei1_month_day!BP242)</f>
        <v/>
      </c>
      <c r="L249" s="163" t="str">
        <f>IF(_penmei3_month_day!F242="","",_penmei3_month_day!F242)</f>
        <v/>
      </c>
      <c r="M249" s="161" t="str">
        <f>IF(_penmei3_month_day!A242="","",IF(_penmei3_month_day!A242=1,_penmei3_month_day!D242,_penmei3_month_day!E242))</f>
        <v/>
      </c>
      <c r="N249" s="161" t="str">
        <f>IF(_penmei3_month_day!A242="","",IF(_penmei3_month_day!A242=1,_penmei4_month_day!B242,_penmei5_month_day!B242))</f>
        <v/>
      </c>
      <c r="O249" s="161" t="str">
        <f>IF(_penmei3_month_day!A242="","",IF(_penmei3_month_day!A242=1,_penmei4_month_day!C242,_penmei5_month_day!C242))</f>
        <v/>
      </c>
      <c r="P249" s="164" t="str">
        <f>IF(_penmei1_month_day!BQ242="","",_penmei1_month_day!BQ242)</f>
        <v/>
      </c>
      <c r="Q249" s="193" t="str">
        <f>IF(_penmei12_month_day!A242="","",_penmei12_month_day!A242)</f>
        <v/>
      </c>
      <c r="R249" s="163" t="str">
        <f>IF(_penmei6_month_day!A242="","",_penmei6_month_day!A242)</f>
        <v/>
      </c>
      <c r="S249" s="194" t="str">
        <f>IF(_penmei2_month_day!G242="","",IF(_penmei2_month_day!G242=1,_penmei2_month_day!E242,_penmei2_month_day!F242))</f>
        <v/>
      </c>
      <c r="T249" s="193" t="str">
        <f>IF(_penmei3_month_day!A242="","",IF(_penmei10_month_day!G242=1,IF(_penmei10_month_day!C242="",_penmei10_month_day!F242,_penmei10_month_day!C242),IF(_penmei10_month_day!F242="",_penmei10_month_day!C242,_penmei10_month_day!F242)))</f>
        <v/>
      </c>
      <c r="U249" s="164" t="str">
        <f>IF(_penmei1_month_day!BR242="","",_penmei1_month_day!BR242)</f>
        <v/>
      </c>
      <c r="V249" s="164" t="str">
        <f>IF(_penmei3_month_day!A242="","",IF(_penmei3_month_day!A242=1,_penmei4_month_day!H242,_penmei5_month_day!H242))</f>
        <v/>
      </c>
      <c r="W249" s="195" t="str">
        <f>IF(_penmei3_month_day!A242="","",IF(_penmei3_month_day!A242=1,_penmei4_month_day!I242,_penmei5_month_day!I242))</f>
        <v/>
      </c>
      <c r="X249" s="196" t="str">
        <f>IF(_penmei11_month_day!A242="","",_penmei11_month_day!A242)</f>
        <v/>
      </c>
      <c r="Y249" s="215" t="str">
        <f>IF(_penmei11_month_day!B242="","",_penmei11_month_day!B242)</f>
        <v/>
      </c>
      <c r="Z249" s="216" t="str">
        <f>IF(_penmei11_month_day!C242="","",_penmei11_month_day!C242)</f>
        <v/>
      </c>
      <c r="AA249" s="217" t="str">
        <f>IF(_penmei11_month_day!D242="","",_penmei11_month_day!D242)</f>
        <v/>
      </c>
      <c r="AB249" s="216" t="str">
        <f>IF(_penmei11_month_day!E242="","",_penmei11_month_day!E242)</f>
        <v/>
      </c>
      <c r="AC249" s="218" t="str">
        <f>IF(_penmei11_month_day!F242="","",_penmei11_month_day!F242)</f>
        <v/>
      </c>
      <c r="AD249" s="216" t="str">
        <f>IF(_penmei11_month_day!G242="","",_penmei11_month_day!G242)</f>
        <v/>
      </c>
      <c r="AE249" s="219" t="str">
        <f>IF(_penmei11_month_day!H242="","",_penmei11_month_day!H242)</f>
        <v/>
      </c>
      <c r="AF249" s="220" t="str">
        <f>IF(_penmei11_month_day!I242="","",_penmei11_month_day!I242)</f>
        <v/>
      </c>
      <c r="AG249" s="219" t="str">
        <f>IF(_penmei11_month_day!J242="","",_penmei11_month_day!J242)</f>
        <v/>
      </c>
      <c r="AH249" s="220" t="str">
        <f>IF(_penmei11_month_day!K242="","",_penmei11_month_day!K242)</f>
        <v/>
      </c>
      <c r="AI249" s="219" t="str">
        <f>IF(_penmei11_month_day!L242="","",_penmei11_month_day!L242)</f>
        <v/>
      </c>
      <c r="AJ249" s="220" t="str">
        <f>IF(_penmei11_month_day!M242="","",_penmei11_month_day!M242)</f>
        <v/>
      </c>
      <c r="AK249" s="219" t="str">
        <f>IF(_penmei11_month_day!N242="","",_penmei11_month_day!N242)</f>
        <v/>
      </c>
      <c r="AL249" s="220" t="str">
        <f>IF(_penmei11_month_day!O242="","",_penmei11_month_day!O242)</f>
        <v/>
      </c>
      <c r="AM249" s="238" t="str">
        <f>IF(_penmei11_month_day!P242="","",_penmei11_month_day!P242)</f>
        <v/>
      </c>
      <c r="AN249" s="239"/>
      <c r="AO249" s="239"/>
    </row>
    <row r="250" ht="19.5" customHeight="1" spans="1:41">
      <c r="A250" s="126">
        <f t="shared" si="61"/>
        <v>43476</v>
      </c>
      <c r="B250" s="127">
        <f t="shared" si="51"/>
        <v>43476</v>
      </c>
      <c r="C250" s="128" t="str">
        <f t="shared" si="52"/>
        <v>夜</v>
      </c>
      <c r="D250" s="128">
        <f t="shared" si="53"/>
        <v>11</v>
      </c>
      <c r="E250" s="129">
        <f t="shared" ref="E250:E256" si="65">E249</f>
        <v>4</v>
      </c>
      <c r="F250" s="130" t="str">
        <f t="shared" si="54"/>
        <v>丁班</v>
      </c>
      <c r="G250" s="128">
        <f t="shared" si="55"/>
        <v>1</v>
      </c>
      <c r="H250" s="131">
        <f t="shared" si="57"/>
        <v>0.0416666666666667</v>
      </c>
      <c r="I250" s="165">
        <f t="shared" si="58"/>
        <v>0.0416666666666667</v>
      </c>
      <c r="J250" s="166" t="str">
        <f>IF(_penmei1_month_day!BO243="","",_penmei1_month_day!BO243)</f>
        <v/>
      </c>
      <c r="K250" s="167" t="str">
        <f>IF(_penmei1_month_day!BP243="","",_penmei1_month_day!BP243)</f>
        <v/>
      </c>
      <c r="L250" s="168" t="str">
        <f>IF(_penmei3_month_day!F243="","",_penmei3_month_day!F243)</f>
        <v/>
      </c>
      <c r="M250" s="166" t="str">
        <f>IF(_penmei3_month_day!A243="","",IF(_penmei3_month_day!A243=1,_penmei3_month_day!D243,_penmei3_month_day!E243))</f>
        <v/>
      </c>
      <c r="N250" s="166" t="str">
        <f>IF(_penmei3_month_day!A243="","",IF(_penmei3_month_day!A243=1,_penmei4_month_day!B243,_penmei5_month_day!B243))</f>
        <v/>
      </c>
      <c r="O250" s="166" t="str">
        <f>IF(_penmei3_month_day!A243="","",IF(_penmei3_month_day!A243=1,_penmei4_month_day!C243,_penmei5_month_day!C243))</f>
        <v/>
      </c>
      <c r="P250" s="169" t="str">
        <f>IF(_penmei1_month_day!BQ243="","",_penmei1_month_day!BQ243)</f>
        <v/>
      </c>
      <c r="Q250" s="197" t="str">
        <f>IF(_penmei12_month_day!A243="","",_penmei12_month_day!A243)</f>
        <v/>
      </c>
      <c r="R250" s="168" t="str">
        <f>IF(_penmei6_month_day!A243="","",_penmei6_month_day!A243)</f>
        <v/>
      </c>
      <c r="S250" s="198" t="str">
        <f>IF(_penmei2_month_day!G243="","",IF(_penmei2_month_day!G243=1,_penmei2_month_day!E243,_penmei2_month_day!F243))</f>
        <v/>
      </c>
      <c r="T250" s="197" t="str">
        <f>IF(_penmei3_month_day!A243="","",IF(_penmei10_month_day!G243=1,IF(_penmei10_month_day!C243="",_penmei10_month_day!F243,_penmei10_month_day!C243),IF(_penmei10_month_day!F243="",_penmei10_month_day!C243,_penmei10_month_day!F243)))</f>
        <v/>
      </c>
      <c r="U250" s="169" t="str">
        <f>IF(_penmei1_month_day!BR243="","",_penmei1_month_day!BR243)</f>
        <v/>
      </c>
      <c r="V250" s="169" t="str">
        <f>IF(_penmei3_month_day!A243="","",IF(_penmei3_month_day!A243=1,_penmei4_month_day!H243,_penmei5_month_day!H243))</f>
        <v/>
      </c>
      <c r="W250" s="199" t="str">
        <f>IF(_penmei3_month_day!A243="","",IF(_penmei3_month_day!A243=1,_penmei4_month_day!I243,_penmei5_month_day!I243))</f>
        <v/>
      </c>
      <c r="X250" s="200" t="str">
        <f>IF(_penmei11_month_day!A243="","",_penmei11_month_day!A243)</f>
        <v/>
      </c>
      <c r="Y250" s="221" t="str">
        <f>IF(_penmei11_month_day!B243="","",_penmei11_month_day!B243)</f>
        <v/>
      </c>
      <c r="Z250" s="222" t="str">
        <f>IF(_penmei11_month_day!C243="","",_penmei11_month_day!C243)</f>
        <v/>
      </c>
      <c r="AA250" s="223" t="str">
        <f>IF(_penmei11_month_day!D243="","",_penmei11_month_day!D243)</f>
        <v/>
      </c>
      <c r="AB250" s="222" t="str">
        <f>IF(_penmei11_month_day!E243="","",_penmei11_month_day!E243)</f>
        <v/>
      </c>
      <c r="AC250" s="224" t="str">
        <f>IF(_penmei11_month_day!F243="","",_penmei11_month_day!F243)</f>
        <v/>
      </c>
      <c r="AD250" s="222" t="str">
        <f>IF(_penmei11_month_day!G243="","",_penmei11_month_day!G243)</f>
        <v/>
      </c>
      <c r="AE250" s="225" t="str">
        <f>IF(_penmei11_month_day!H243="","",_penmei11_month_day!H243)</f>
        <v/>
      </c>
      <c r="AF250" s="226" t="str">
        <f>IF(_penmei11_month_day!I243="","",_penmei11_month_day!I243)</f>
        <v/>
      </c>
      <c r="AG250" s="225" t="str">
        <f>IF(_penmei11_month_day!J243="","",_penmei11_month_day!J243)</f>
        <v/>
      </c>
      <c r="AH250" s="226" t="str">
        <f>IF(_penmei11_month_day!K243="","",_penmei11_month_day!K243)</f>
        <v/>
      </c>
      <c r="AI250" s="225" t="str">
        <f>IF(_penmei11_month_day!L243="","",_penmei11_month_day!L243)</f>
        <v/>
      </c>
      <c r="AJ250" s="226" t="str">
        <f>IF(_penmei11_month_day!M243="","",_penmei11_month_day!M243)</f>
        <v/>
      </c>
      <c r="AK250" s="225" t="str">
        <f>IF(_penmei11_month_day!N243="","",_penmei11_month_day!N243)</f>
        <v/>
      </c>
      <c r="AL250" s="226" t="str">
        <f>IF(_penmei11_month_day!O243="","",_penmei11_month_day!O243)</f>
        <v/>
      </c>
      <c r="AM250" s="240" t="str">
        <f>IF(_penmei11_month_day!P243="","",_penmei11_month_day!P243)</f>
        <v/>
      </c>
      <c r="AN250" s="241"/>
      <c r="AO250" s="241"/>
    </row>
    <row r="251" ht="19.5" customHeight="1" spans="1:41">
      <c r="A251" s="126">
        <f t="shared" si="61"/>
        <v>43476</v>
      </c>
      <c r="B251" s="127">
        <f t="shared" si="51"/>
        <v>43476</v>
      </c>
      <c r="C251" s="128" t="str">
        <f t="shared" si="52"/>
        <v>夜</v>
      </c>
      <c r="D251" s="128">
        <f t="shared" si="53"/>
        <v>11</v>
      </c>
      <c r="E251" s="129">
        <f t="shared" si="65"/>
        <v>4</v>
      </c>
      <c r="F251" s="130" t="str">
        <f t="shared" si="54"/>
        <v>丁班</v>
      </c>
      <c r="G251" s="128">
        <f t="shared" si="55"/>
        <v>2</v>
      </c>
      <c r="H251" s="131">
        <f t="shared" si="57"/>
        <v>0.0416666666666667</v>
      </c>
      <c r="I251" s="165">
        <f t="shared" si="58"/>
        <v>0.0833333333333334</v>
      </c>
      <c r="J251" s="166" t="str">
        <f>IF(_penmei1_month_day!BO244="","",_penmei1_month_day!BO244)</f>
        <v/>
      </c>
      <c r="K251" s="167" t="str">
        <f>IF(_penmei1_month_day!BP244="","",_penmei1_month_day!BP244)</f>
        <v/>
      </c>
      <c r="L251" s="168" t="str">
        <f>IF(_penmei3_month_day!F244="","",_penmei3_month_day!F244)</f>
        <v/>
      </c>
      <c r="M251" s="166" t="str">
        <f>IF(_penmei3_month_day!A244="","",IF(_penmei3_month_day!A244=1,_penmei3_month_day!D244,_penmei3_month_day!E244))</f>
        <v/>
      </c>
      <c r="N251" s="166" t="str">
        <f>IF(_penmei3_month_day!A244="","",IF(_penmei3_month_day!A244=1,_penmei4_month_day!B244,_penmei5_month_day!B244))</f>
        <v/>
      </c>
      <c r="O251" s="166" t="str">
        <f>IF(_penmei3_month_day!A244="","",IF(_penmei3_month_day!A244=1,_penmei4_month_day!C244,_penmei5_month_day!C244))</f>
        <v/>
      </c>
      <c r="P251" s="169" t="str">
        <f>IF(_penmei1_month_day!BQ244="","",_penmei1_month_day!BQ244)</f>
        <v/>
      </c>
      <c r="Q251" s="197" t="str">
        <f>IF(_penmei12_month_day!A244="","",_penmei12_month_day!A244)</f>
        <v/>
      </c>
      <c r="R251" s="168" t="str">
        <f>IF(_penmei6_month_day!A244="","",_penmei6_month_day!A244)</f>
        <v/>
      </c>
      <c r="S251" s="198" t="str">
        <f>IF(_penmei2_month_day!G244="","",IF(_penmei2_month_day!G244=1,_penmei2_month_day!E244,_penmei2_month_day!F244))</f>
        <v/>
      </c>
      <c r="T251" s="197" t="str">
        <f>IF(_penmei3_month_day!A244="","",IF(_penmei10_month_day!G244=1,IF(_penmei10_month_day!C244="",_penmei10_month_day!F244,_penmei10_month_day!C244),IF(_penmei10_month_day!F244="",_penmei10_month_day!C244,_penmei10_month_day!F244)))</f>
        <v/>
      </c>
      <c r="U251" s="169" t="str">
        <f>IF(_penmei1_month_day!BR244="","",_penmei1_month_day!BR244)</f>
        <v/>
      </c>
      <c r="V251" s="169" t="str">
        <f>IF(_penmei3_month_day!A244="","",IF(_penmei3_month_day!A244=1,_penmei4_month_day!H244,_penmei5_month_day!H244))</f>
        <v/>
      </c>
      <c r="W251" s="199" t="str">
        <f>IF(_penmei3_month_day!A244="","",IF(_penmei3_month_day!A244=1,_penmei4_month_day!I244,_penmei5_month_day!I244))</f>
        <v/>
      </c>
      <c r="X251" s="200" t="str">
        <f>IF(_penmei11_month_day!A244="","",_penmei11_month_day!A244)</f>
        <v/>
      </c>
      <c r="Y251" s="221" t="str">
        <f>IF(_penmei11_month_day!B244="","",_penmei11_month_day!B244)</f>
        <v/>
      </c>
      <c r="Z251" s="222" t="str">
        <f>IF(_penmei11_month_day!C244="","",_penmei11_month_day!C244)</f>
        <v/>
      </c>
      <c r="AA251" s="223" t="str">
        <f>IF(_penmei11_month_day!D244="","",_penmei11_month_day!D244)</f>
        <v/>
      </c>
      <c r="AB251" s="222" t="str">
        <f>IF(_penmei11_month_day!E244="","",_penmei11_month_day!E244)</f>
        <v/>
      </c>
      <c r="AC251" s="224" t="str">
        <f>IF(_penmei11_month_day!F244="","",_penmei11_month_day!F244)</f>
        <v/>
      </c>
      <c r="AD251" s="222" t="str">
        <f>IF(_penmei11_month_day!G244="","",_penmei11_month_day!G244)</f>
        <v/>
      </c>
      <c r="AE251" s="225" t="str">
        <f>IF(_penmei11_month_day!H244="","",_penmei11_month_day!H244)</f>
        <v/>
      </c>
      <c r="AF251" s="226" t="str">
        <f>IF(_penmei11_month_day!I244="","",_penmei11_month_day!I244)</f>
        <v/>
      </c>
      <c r="AG251" s="225" t="str">
        <f>IF(_penmei11_month_day!J244="","",_penmei11_month_day!J244)</f>
        <v/>
      </c>
      <c r="AH251" s="226" t="str">
        <f>IF(_penmei11_month_day!K244="","",_penmei11_month_day!K244)</f>
        <v/>
      </c>
      <c r="AI251" s="225" t="str">
        <f>IF(_penmei11_month_day!L244="","",_penmei11_month_day!L244)</f>
        <v/>
      </c>
      <c r="AJ251" s="226" t="str">
        <f>IF(_penmei11_month_day!M244="","",_penmei11_month_day!M244)</f>
        <v/>
      </c>
      <c r="AK251" s="225" t="str">
        <f>IF(_penmei11_month_day!N244="","",_penmei11_month_day!N244)</f>
        <v/>
      </c>
      <c r="AL251" s="226" t="str">
        <f>IF(_penmei11_month_day!O244="","",_penmei11_month_day!O244)</f>
        <v/>
      </c>
      <c r="AM251" s="240" t="str">
        <f>IF(_penmei11_month_day!P244="","",_penmei11_month_day!P244)</f>
        <v/>
      </c>
      <c r="AN251" s="241"/>
      <c r="AO251" s="241"/>
    </row>
    <row r="252" ht="19.5" customHeight="1" spans="1:41">
      <c r="A252" s="126">
        <f t="shared" si="61"/>
        <v>43476</v>
      </c>
      <c r="B252" s="127">
        <f t="shared" si="51"/>
        <v>43476</v>
      </c>
      <c r="C252" s="128" t="str">
        <f t="shared" si="52"/>
        <v>夜</v>
      </c>
      <c r="D252" s="128">
        <f t="shared" si="53"/>
        <v>11</v>
      </c>
      <c r="E252" s="129">
        <f t="shared" si="65"/>
        <v>4</v>
      </c>
      <c r="F252" s="130" t="str">
        <f t="shared" si="54"/>
        <v>丁班</v>
      </c>
      <c r="G252" s="128">
        <f t="shared" si="55"/>
        <v>3</v>
      </c>
      <c r="H252" s="131">
        <f t="shared" si="57"/>
        <v>0.0416666666666667</v>
      </c>
      <c r="I252" s="165">
        <f t="shared" si="58"/>
        <v>0.125</v>
      </c>
      <c r="J252" s="166" t="str">
        <f>IF(_penmei1_month_day!BO245="","",_penmei1_month_day!BO245)</f>
        <v/>
      </c>
      <c r="K252" s="167" t="str">
        <f>IF(_penmei1_month_day!BP245="","",_penmei1_month_day!BP245)</f>
        <v/>
      </c>
      <c r="L252" s="168" t="str">
        <f>IF(_penmei3_month_day!F245="","",_penmei3_month_day!F245)</f>
        <v/>
      </c>
      <c r="M252" s="166" t="str">
        <f>IF(_penmei3_month_day!A245="","",IF(_penmei3_month_day!A245=1,_penmei3_month_day!D245,_penmei3_month_day!E245))</f>
        <v/>
      </c>
      <c r="N252" s="166" t="str">
        <f>IF(_penmei3_month_day!A245="","",IF(_penmei3_month_day!A245=1,_penmei4_month_day!B245,_penmei5_month_day!B245))</f>
        <v/>
      </c>
      <c r="O252" s="166" t="str">
        <f>IF(_penmei3_month_day!A245="","",IF(_penmei3_month_day!A245=1,_penmei4_month_day!C245,_penmei5_month_day!C245))</f>
        <v/>
      </c>
      <c r="P252" s="169" t="str">
        <f>IF(_penmei1_month_day!BQ245="","",_penmei1_month_day!BQ245)</f>
        <v/>
      </c>
      <c r="Q252" s="197" t="str">
        <f>IF(_penmei12_month_day!A245="","",_penmei12_month_day!A245)</f>
        <v/>
      </c>
      <c r="R252" s="168" t="str">
        <f>IF(_penmei6_month_day!A245="","",_penmei6_month_day!A245)</f>
        <v/>
      </c>
      <c r="S252" s="198" t="str">
        <f>IF(_penmei2_month_day!G245="","",IF(_penmei2_month_day!G245=1,_penmei2_month_day!E245,_penmei2_month_day!F245))</f>
        <v/>
      </c>
      <c r="T252" s="197" t="str">
        <f>IF(_penmei3_month_day!A245="","",IF(_penmei10_month_day!G245=1,IF(_penmei10_month_day!C245="",_penmei10_month_day!F245,_penmei10_month_day!C245),IF(_penmei10_month_day!F245="",_penmei10_month_day!C245,_penmei10_month_day!F245)))</f>
        <v/>
      </c>
      <c r="U252" s="169" t="str">
        <f>IF(_penmei1_month_day!BR245="","",_penmei1_month_day!BR245)</f>
        <v/>
      </c>
      <c r="V252" s="169" t="str">
        <f>IF(_penmei3_month_day!A245="","",IF(_penmei3_month_day!A245=1,_penmei4_month_day!H245,_penmei5_month_day!H245))</f>
        <v/>
      </c>
      <c r="W252" s="199" t="str">
        <f>IF(_penmei3_month_day!A245="","",IF(_penmei3_month_day!A245=1,_penmei4_month_day!I245,_penmei5_month_day!I245))</f>
        <v/>
      </c>
      <c r="X252" s="200" t="str">
        <f>IF(_penmei11_month_day!A245="","",_penmei11_month_day!A245)</f>
        <v/>
      </c>
      <c r="Y252" s="221" t="str">
        <f>IF(_penmei11_month_day!B245="","",_penmei11_month_day!B245)</f>
        <v/>
      </c>
      <c r="Z252" s="222" t="str">
        <f>IF(_penmei11_month_day!C245="","",_penmei11_month_day!C245)</f>
        <v/>
      </c>
      <c r="AA252" s="223" t="str">
        <f>IF(_penmei11_month_day!D245="","",_penmei11_month_day!D245)</f>
        <v/>
      </c>
      <c r="AB252" s="222" t="str">
        <f>IF(_penmei11_month_day!E245="","",_penmei11_month_day!E245)</f>
        <v/>
      </c>
      <c r="AC252" s="224" t="str">
        <f>IF(_penmei11_month_day!F245="","",_penmei11_month_day!F245)</f>
        <v/>
      </c>
      <c r="AD252" s="222" t="str">
        <f>IF(_penmei11_month_day!G245="","",_penmei11_month_day!G245)</f>
        <v/>
      </c>
      <c r="AE252" s="225" t="str">
        <f>IF(_penmei11_month_day!H245="","",_penmei11_month_day!H245)</f>
        <v/>
      </c>
      <c r="AF252" s="226" t="str">
        <f>IF(_penmei11_month_day!I245="","",_penmei11_month_day!I245)</f>
        <v/>
      </c>
      <c r="AG252" s="225" t="str">
        <f>IF(_penmei11_month_day!J245="","",_penmei11_month_day!J245)</f>
        <v/>
      </c>
      <c r="AH252" s="226" t="str">
        <f>IF(_penmei11_month_day!K245="","",_penmei11_month_day!K245)</f>
        <v/>
      </c>
      <c r="AI252" s="225" t="str">
        <f>IF(_penmei11_month_day!L245="","",_penmei11_month_day!L245)</f>
        <v/>
      </c>
      <c r="AJ252" s="226" t="str">
        <f>IF(_penmei11_month_day!M245="","",_penmei11_month_day!M245)</f>
        <v/>
      </c>
      <c r="AK252" s="225" t="str">
        <f>IF(_penmei11_month_day!N245="","",_penmei11_month_day!N245)</f>
        <v/>
      </c>
      <c r="AL252" s="226" t="str">
        <f>IF(_penmei11_month_day!O245="","",_penmei11_month_day!O245)</f>
        <v/>
      </c>
      <c r="AM252" s="240" t="str">
        <f>IF(_penmei11_month_day!P245="","",_penmei11_month_day!P245)</f>
        <v/>
      </c>
      <c r="AN252" s="241"/>
      <c r="AO252" s="241"/>
    </row>
    <row r="253" ht="19.5" customHeight="1" spans="1:41">
      <c r="A253" s="126">
        <f t="shared" si="61"/>
        <v>43476</v>
      </c>
      <c r="B253" s="127">
        <f t="shared" si="51"/>
        <v>43476</v>
      </c>
      <c r="C253" s="128" t="str">
        <f t="shared" si="52"/>
        <v>夜</v>
      </c>
      <c r="D253" s="128">
        <f t="shared" si="53"/>
        <v>11</v>
      </c>
      <c r="E253" s="129">
        <f t="shared" si="65"/>
        <v>4</v>
      </c>
      <c r="F253" s="130" t="str">
        <f t="shared" si="54"/>
        <v>丁班</v>
      </c>
      <c r="G253" s="128">
        <f t="shared" si="55"/>
        <v>4</v>
      </c>
      <c r="H253" s="131">
        <f t="shared" si="57"/>
        <v>0.0416666666666667</v>
      </c>
      <c r="I253" s="165">
        <f t="shared" si="58"/>
        <v>0.166666666666667</v>
      </c>
      <c r="J253" s="166" t="str">
        <f>IF(_penmei1_month_day!BO246="","",_penmei1_month_day!BO246)</f>
        <v/>
      </c>
      <c r="K253" s="167" t="str">
        <f>IF(_penmei1_month_day!BP246="","",_penmei1_month_day!BP246)</f>
        <v/>
      </c>
      <c r="L253" s="168" t="str">
        <f>IF(_penmei3_month_day!F246="","",_penmei3_month_day!F246)</f>
        <v/>
      </c>
      <c r="M253" s="166" t="str">
        <f>IF(_penmei3_month_day!A246="","",IF(_penmei3_month_day!A246=1,_penmei3_month_day!D246,_penmei3_month_day!E246))</f>
        <v/>
      </c>
      <c r="N253" s="166" t="str">
        <f>IF(_penmei3_month_day!A246="","",IF(_penmei3_month_day!A246=1,_penmei4_month_day!B246,_penmei5_month_day!B246))</f>
        <v/>
      </c>
      <c r="O253" s="166" t="str">
        <f>IF(_penmei3_month_day!A246="","",IF(_penmei3_month_day!A246=1,_penmei4_month_day!C246,_penmei5_month_day!C246))</f>
        <v/>
      </c>
      <c r="P253" s="169" t="str">
        <f>IF(_penmei1_month_day!BQ246="","",_penmei1_month_day!BQ246)</f>
        <v/>
      </c>
      <c r="Q253" s="197" t="str">
        <f>IF(_penmei12_month_day!A246="","",_penmei12_month_day!A246)</f>
        <v/>
      </c>
      <c r="R253" s="168" t="str">
        <f>IF(_penmei6_month_day!A246="","",_penmei6_month_day!A246)</f>
        <v/>
      </c>
      <c r="S253" s="198" t="str">
        <f>IF(_penmei2_month_day!G246="","",IF(_penmei2_month_day!G246=1,_penmei2_month_day!E246,_penmei2_month_day!F246))</f>
        <v/>
      </c>
      <c r="T253" s="197" t="str">
        <f>IF(_penmei3_month_day!A246="","",IF(_penmei10_month_day!G246=1,IF(_penmei10_month_day!C246="",_penmei10_month_day!F246,_penmei10_month_day!C246),IF(_penmei10_month_day!F246="",_penmei10_month_day!C246,_penmei10_month_day!F246)))</f>
        <v/>
      </c>
      <c r="U253" s="169" t="str">
        <f>IF(_penmei1_month_day!BR246="","",_penmei1_month_day!BR246)</f>
        <v/>
      </c>
      <c r="V253" s="169" t="str">
        <f>IF(_penmei3_month_day!A246="","",IF(_penmei3_month_day!A246=1,_penmei4_month_day!H246,_penmei5_month_day!H246))</f>
        <v/>
      </c>
      <c r="W253" s="199" t="str">
        <f>IF(_penmei3_month_day!A246="","",IF(_penmei3_month_day!A246=1,_penmei4_month_day!I246,_penmei5_month_day!I246))</f>
        <v/>
      </c>
      <c r="X253" s="200" t="str">
        <f>IF(_penmei11_month_day!A246="","",_penmei11_month_day!A246)</f>
        <v/>
      </c>
      <c r="Y253" s="221" t="str">
        <f>IF(_penmei11_month_day!B246="","",_penmei11_month_day!B246)</f>
        <v/>
      </c>
      <c r="Z253" s="222" t="str">
        <f>IF(_penmei11_month_day!C246="","",_penmei11_month_day!C246)</f>
        <v/>
      </c>
      <c r="AA253" s="223" t="str">
        <f>IF(_penmei11_month_day!D246="","",_penmei11_month_day!D246)</f>
        <v/>
      </c>
      <c r="AB253" s="222" t="str">
        <f>IF(_penmei11_month_day!E246="","",_penmei11_month_day!E246)</f>
        <v/>
      </c>
      <c r="AC253" s="224" t="str">
        <f>IF(_penmei11_month_day!F246="","",_penmei11_month_day!F246)</f>
        <v/>
      </c>
      <c r="AD253" s="222" t="str">
        <f>IF(_penmei11_month_day!G246="","",_penmei11_month_day!G246)</f>
        <v/>
      </c>
      <c r="AE253" s="225" t="str">
        <f>IF(_penmei11_month_day!H246="","",_penmei11_month_day!H246)</f>
        <v/>
      </c>
      <c r="AF253" s="226" t="str">
        <f>IF(_penmei11_month_day!I246="","",_penmei11_month_day!I246)</f>
        <v/>
      </c>
      <c r="AG253" s="225" t="str">
        <f>IF(_penmei11_month_day!J246="","",_penmei11_month_day!J246)</f>
        <v/>
      </c>
      <c r="AH253" s="226" t="str">
        <f>IF(_penmei11_month_day!K246="","",_penmei11_month_day!K246)</f>
        <v/>
      </c>
      <c r="AI253" s="225" t="str">
        <f>IF(_penmei11_month_day!L246="","",_penmei11_month_day!L246)</f>
        <v/>
      </c>
      <c r="AJ253" s="226" t="str">
        <f>IF(_penmei11_month_day!M246="","",_penmei11_month_day!M246)</f>
        <v/>
      </c>
      <c r="AK253" s="225" t="str">
        <f>IF(_penmei11_month_day!N246="","",_penmei11_month_day!N246)</f>
        <v/>
      </c>
      <c r="AL253" s="226" t="str">
        <f>IF(_penmei11_month_day!O246="","",_penmei11_month_day!O246)</f>
        <v/>
      </c>
      <c r="AM253" s="240" t="str">
        <f>IF(_penmei11_month_day!P246="","",_penmei11_month_day!P246)</f>
        <v/>
      </c>
      <c r="AN253" s="241"/>
      <c r="AO253" s="241"/>
    </row>
    <row r="254" ht="19.5" customHeight="1" spans="1:41">
      <c r="A254" s="126">
        <f t="shared" si="61"/>
        <v>43476</v>
      </c>
      <c r="B254" s="127">
        <f t="shared" si="51"/>
        <v>43476</v>
      </c>
      <c r="C254" s="128" t="str">
        <f t="shared" si="52"/>
        <v>夜</v>
      </c>
      <c r="D254" s="128">
        <f t="shared" si="53"/>
        <v>11</v>
      </c>
      <c r="E254" s="129">
        <f t="shared" si="65"/>
        <v>4</v>
      </c>
      <c r="F254" s="130" t="str">
        <f t="shared" si="54"/>
        <v>丁班</v>
      </c>
      <c r="G254" s="128">
        <f t="shared" si="55"/>
        <v>5</v>
      </c>
      <c r="H254" s="131">
        <f t="shared" si="57"/>
        <v>0.0416666666666667</v>
      </c>
      <c r="I254" s="165">
        <f t="shared" si="58"/>
        <v>0.208333333333333</v>
      </c>
      <c r="J254" s="166" t="str">
        <f>IF(_penmei1_month_day!BO247="","",_penmei1_month_day!BO247)</f>
        <v/>
      </c>
      <c r="K254" s="167" t="str">
        <f>IF(_penmei1_month_day!BP247="","",_penmei1_month_day!BP247)</f>
        <v/>
      </c>
      <c r="L254" s="168" t="str">
        <f>IF(_penmei3_month_day!F247="","",_penmei3_month_day!F247)</f>
        <v/>
      </c>
      <c r="M254" s="166" t="str">
        <f>IF(_penmei3_month_day!A247="","",IF(_penmei3_month_day!A247=1,_penmei3_month_day!D247,_penmei3_month_day!E247))</f>
        <v/>
      </c>
      <c r="N254" s="166" t="str">
        <f>IF(_penmei3_month_day!A247="","",IF(_penmei3_month_day!A247=1,_penmei4_month_day!B247,_penmei5_month_day!B247))</f>
        <v/>
      </c>
      <c r="O254" s="166" t="str">
        <f>IF(_penmei3_month_day!A247="","",IF(_penmei3_month_day!A247=1,_penmei4_month_day!C247,_penmei5_month_day!C247))</f>
        <v/>
      </c>
      <c r="P254" s="169" t="str">
        <f>IF(_penmei1_month_day!BQ247="","",_penmei1_month_day!BQ247)</f>
        <v/>
      </c>
      <c r="Q254" s="197" t="str">
        <f>IF(_penmei12_month_day!A247="","",_penmei12_month_day!A247)</f>
        <v/>
      </c>
      <c r="R254" s="168" t="str">
        <f>IF(_penmei6_month_day!A247="","",_penmei6_month_day!A247)</f>
        <v/>
      </c>
      <c r="S254" s="198" t="str">
        <f>IF(_penmei2_month_day!G247="","",IF(_penmei2_month_day!G247=1,_penmei2_month_day!E247,_penmei2_month_day!F247))</f>
        <v/>
      </c>
      <c r="T254" s="197" t="str">
        <f>IF(_penmei3_month_day!A247="","",IF(_penmei10_month_day!G247=1,IF(_penmei10_month_day!C247="",_penmei10_month_day!F247,_penmei10_month_day!C247),IF(_penmei10_month_day!F247="",_penmei10_month_day!C247,_penmei10_month_day!F247)))</f>
        <v/>
      </c>
      <c r="U254" s="169" t="str">
        <f>IF(_penmei1_month_day!BR247="","",_penmei1_month_day!BR247)</f>
        <v/>
      </c>
      <c r="V254" s="169" t="str">
        <f>IF(_penmei3_month_day!A247="","",IF(_penmei3_month_day!A247=1,_penmei4_month_day!H247,_penmei5_month_day!H247))</f>
        <v/>
      </c>
      <c r="W254" s="199" t="str">
        <f>IF(_penmei3_month_day!A247="","",IF(_penmei3_month_day!A247=1,_penmei4_month_day!I247,_penmei5_month_day!I247))</f>
        <v/>
      </c>
      <c r="X254" s="200" t="str">
        <f>IF(_penmei11_month_day!A247="","",_penmei11_month_day!A247)</f>
        <v/>
      </c>
      <c r="Y254" s="221" t="str">
        <f>IF(_penmei11_month_day!B247="","",_penmei11_month_day!B247)</f>
        <v/>
      </c>
      <c r="Z254" s="222" t="str">
        <f>IF(_penmei11_month_day!C247="","",_penmei11_month_day!C247)</f>
        <v/>
      </c>
      <c r="AA254" s="223" t="str">
        <f>IF(_penmei11_month_day!D247="","",_penmei11_month_day!D247)</f>
        <v/>
      </c>
      <c r="AB254" s="222" t="str">
        <f>IF(_penmei11_month_day!E247="","",_penmei11_month_day!E247)</f>
        <v/>
      </c>
      <c r="AC254" s="224" t="str">
        <f>IF(_penmei11_month_day!F247="","",_penmei11_month_day!F247)</f>
        <v/>
      </c>
      <c r="AD254" s="222" t="str">
        <f>IF(_penmei11_month_day!G247="","",_penmei11_month_day!G247)</f>
        <v/>
      </c>
      <c r="AE254" s="225" t="str">
        <f>IF(_penmei11_month_day!H247="","",_penmei11_month_day!H247)</f>
        <v/>
      </c>
      <c r="AF254" s="226" t="str">
        <f>IF(_penmei11_month_day!I247="","",_penmei11_month_day!I247)</f>
        <v/>
      </c>
      <c r="AG254" s="225" t="str">
        <f>IF(_penmei11_month_day!J247="","",_penmei11_month_day!J247)</f>
        <v/>
      </c>
      <c r="AH254" s="226" t="str">
        <f>IF(_penmei11_month_day!K247="","",_penmei11_month_day!K247)</f>
        <v/>
      </c>
      <c r="AI254" s="225" t="str">
        <f>IF(_penmei11_month_day!L247="","",_penmei11_month_day!L247)</f>
        <v/>
      </c>
      <c r="AJ254" s="226" t="str">
        <f>IF(_penmei11_month_day!M247="","",_penmei11_month_day!M247)</f>
        <v/>
      </c>
      <c r="AK254" s="225" t="str">
        <f>IF(_penmei11_month_day!N247="","",_penmei11_month_day!N247)</f>
        <v/>
      </c>
      <c r="AL254" s="226" t="str">
        <f>IF(_penmei11_month_day!O247="","",_penmei11_month_day!O247)</f>
        <v/>
      </c>
      <c r="AM254" s="240" t="str">
        <f>IF(_penmei11_month_day!P247="","",_penmei11_month_day!P247)</f>
        <v/>
      </c>
      <c r="AN254" s="241"/>
      <c r="AO254" s="241"/>
    </row>
    <row r="255" ht="19.5" customHeight="1" spans="1:41">
      <c r="A255" s="126">
        <f t="shared" si="61"/>
        <v>43476</v>
      </c>
      <c r="B255" s="127">
        <f t="shared" si="51"/>
        <v>43476</v>
      </c>
      <c r="C255" s="128" t="str">
        <f t="shared" si="52"/>
        <v>夜</v>
      </c>
      <c r="D255" s="128">
        <f t="shared" si="53"/>
        <v>11</v>
      </c>
      <c r="E255" s="129">
        <f t="shared" si="65"/>
        <v>4</v>
      </c>
      <c r="F255" s="130" t="str">
        <f t="shared" si="54"/>
        <v>丁班</v>
      </c>
      <c r="G255" s="128">
        <f t="shared" si="55"/>
        <v>6</v>
      </c>
      <c r="H255" s="131">
        <f t="shared" si="57"/>
        <v>0.0416666666666667</v>
      </c>
      <c r="I255" s="165">
        <f t="shared" si="58"/>
        <v>0.25</v>
      </c>
      <c r="J255" s="166" t="str">
        <f>IF(_penmei1_month_day!BO248="","",_penmei1_month_day!BO248)</f>
        <v/>
      </c>
      <c r="K255" s="167" t="str">
        <f>IF(_penmei1_month_day!BP248="","",_penmei1_month_day!BP248)</f>
        <v/>
      </c>
      <c r="L255" s="168" t="str">
        <f>IF(_penmei3_month_day!F248="","",_penmei3_month_day!F248)</f>
        <v/>
      </c>
      <c r="M255" s="166" t="str">
        <f>IF(_penmei3_month_day!A248="","",IF(_penmei3_month_day!A248=1,_penmei3_month_day!D248,_penmei3_month_day!E248))</f>
        <v/>
      </c>
      <c r="N255" s="166" t="str">
        <f>IF(_penmei3_month_day!A248="","",IF(_penmei3_month_day!A248=1,_penmei4_month_day!B248,_penmei5_month_day!B248))</f>
        <v/>
      </c>
      <c r="O255" s="166" t="str">
        <f>IF(_penmei3_month_day!A248="","",IF(_penmei3_month_day!A248=1,_penmei4_month_day!C248,_penmei5_month_day!C248))</f>
        <v/>
      </c>
      <c r="P255" s="169" t="str">
        <f>IF(_penmei1_month_day!BQ248="","",_penmei1_month_day!BQ248)</f>
        <v/>
      </c>
      <c r="Q255" s="197" t="str">
        <f>IF(_penmei12_month_day!A248="","",_penmei12_month_day!A248)</f>
        <v/>
      </c>
      <c r="R255" s="168" t="str">
        <f>IF(_penmei6_month_day!A248="","",_penmei6_month_day!A248)</f>
        <v/>
      </c>
      <c r="S255" s="198" t="str">
        <f>IF(_penmei2_month_day!G248="","",IF(_penmei2_month_day!G248=1,_penmei2_month_day!E248,_penmei2_month_day!F248))</f>
        <v/>
      </c>
      <c r="T255" s="197" t="str">
        <f>IF(_penmei3_month_day!A248="","",IF(_penmei10_month_day!G248=1,IF(_penmei10_month_day!C248="",_penmei10_month_day!F248,_penmei10_month_day!C248),IF(_penmei10_month_day!F248="",_penmei10_month_day!C248,_penmei10_month_day!F248)))</f>
        <v/>
      </c>
      <c r="U255" s="169" t="str">
        <f>IF(_penmei1_month_day!BR248="","",_penmei1_month_day!BR248)</f>
        <v/>
      </c>
      <c r="V255" s="169" t="str">
        <f>IF(_penmei3_month_day!A248="","",IF(_penmei3_month_day!A248=1,_penmei4_month_day!H248,_penmei5_month_day!H248))</f>
        <v/>
      </c>
      <c r="W255" s="199" t="str">
        <f>IF(_penmei3_month_day!A248="","",IF(_penmei3_month_day!A248=1,_penmei4_month_day!I248,_penmei5_month_day!I248))</f>
        <v/>
      </c>
      <c r="X255" s="200" t="str">
        <f>IF(_penmei11_month_day!A248="","",_penmei11_month_day!A248)</f>
        <v/>
      </c>
      <c r="Y255" s="221" t="str">
        <f>IF(_penmei11_month_day!B248="","",_penmei11_month_day!B248)</f>
        <v/>
      </c>
      <c r="Z255" s="222" t="str">
        <f>IF(_penmei11_month_day!C248="","",_penmei11_month_day!C248)</f>
        <v/>
      </c>
      <c r="AA255" s="223" t="str">
        <f>IF(_penmei11_month_day!D248="","",_penmei11_month_day!D248)</f>
        <v/>
      </c>
      <c r="AB255" s="222" t="str">
        <f>IF(_penmei11_month_day!E248="","",_penmei11_month_day!E248)</f>
        <v/>
      </c>
      <c r="AC255" s="224" t="str">
        <f>IF(_penmei11_month_day!F248="","",_penmei11_month_day!F248)</f>
        <v/>
      </c>
      <c r="AD255" s="222" t="str">
        <f>IF(_penmei11_month_day!G248="","",_penmei11_month_day!G248)</f>
        <v/>
      </c>
      <c r="AE255" s="225" t="str">
        <f>IF(_penmei11_month_day!H248="","",_penmei11_month_day!H248)</f>
        <v/>
      </c>
      <c r="AF255" s="226" t="str">
        <f>IF(_penmei11_month_day!I248="","",_penmei11_month_day!I248)</f>
        <v/>
      </c>
      <c r="AG255" s="225" t="str">
        <f>IF(_penmei11_month_day!J248="","",_penmei11_month_day!J248)</f>
        <v/>
      </c>
      <c r="AH255" s="226" t="str">
        <f>IF(_penmei11_month_day!K248="","",_penmei11_month_day!K248)</f>
        <v/>
      </c>
      <c r="AI255" s="225" t="str">
        <f>IF(_penmei11_month_day!L248="","",_penmei11_month_day!L248)</f>
        <v/>
      </c>
      <c r="AJ255" s="226" t="str">
        <f>IF(_penmei11_month_day!M248="","",_penmei11_month_day!M248)</f>
        <v/>
      </c>
      <c r="AK255" s="225" t="str">
        <f>IF(_penmei11_month_day!N248="","",_penmei11_month_day!N248)</f>
        <v/>
      </c>
      <c r="AL255" s="226" t="str">
        <f>IF(_penmei11_month_day!O248="","",_penmei11_month_day!O248)</f>
        <v/>
      </c>
      <c r="AM255" s="240" t="str">
        <f>IF(_penmei11_month_day!P248="","",_penmei11_month_day!P248)</f>
        <v/>
      </c>
      <c r="AN255" s="241"/>
      <c r="AO255" s="241"/>
    </row>
    <row r="256" ht="19.5" customHeight="1" spans="1:41">
      <c r="A256" s="132">
        <f t="shared" si="61"/>
        <v>43476</v>
      </c>
      <c r="B256" s="133">
        <f t="shared" si="51"/>
        <v>43476</v>
      </c>
      <c r="C256" s="134" t="str">
        <f t="shared" si="52"/>
        <v>夜</v>
      </c>
      <c r="D256" s="134">
        <f t="shared" si="53"/>
        <v>11</v>
      </c>
      <c r="E256" s="135">
        <f t="shared" si="65"/>
        <v>4</v>
      </c>
      <c r="F256" s="136" t="str">
        <f t="shared" si="54"/>
        <v>丁班</v>
      </c>
      <c r="G256" s="134">
        <f t="shared" si="55"/>
        <v>7</v>
      </c>
      <c r="H256" s="137">
        <f t="shared" si="57"/>
        <v>0.0416666666666667</v>
      </c>
      <c r="I256" s="170">
        <f t="shared" si="58"/>
        <v>0.291666666666667</v>
      </c>
      <c r="J256" s="171" t="str">
        <f>IF(_penmei1_month_day!BO249="","",_penmei1_month_day!BO249)</f>
        <v/>
      </c>
      <c r="K256" s="172" t="str">
        <f>IF(_penmei1_month_day!BP249="","",_penmei1_month_day!BP249)</f>
        <v/>
      </c>
      <c r="L256" s="173" t="str">
        <f>IF(_penmei3_month_day!F249="","",_penmei3_month_day!F249)</f>
        <v/>
      </c>
      <c r="M256" s="171" t="str">
        <f>IF(_penmei3_month_day!A249="","",IF(_penmei3_month_day!A249=1,_penmei3_month_day!D249,_penmei3_month_day!E249))</f>
        <v/>
      </c>
      <c r="N256" s="171" t="str">
        <f>IF(_penmei3_month_day!A249="","",IF(_penmei3_month_day!A249=1,_penmei4_month_day!B249,_penmei5_month_day!B249))</f>
        <v/>
      </c>
      <c r="O256" s="171" t="str">
        <f>IF(_penmei3_month_day!A249="","",IF(_penmei3_month_day!A249=1,_penmei4_month_day!C249,_penmei5_month_day!C249))</f>
        <v/>
      </c>
      <c r="P256" s="174" t="str">
        <f>IF(_penmei1_month_day!BQ249="","",_penmei1_month_day!BQ249)</f>
        <v/>
      </c>
      <c r="Q256" s="201" t="str">
        <f>IF(_penmei12_month_day!A249="","",_penmei12_month_day!A249)</f>
        <v/>
      </c>
      <c r="R256" s="173" t="str">
        <f>IF(_penmei6_month_day!A249="","",_penmei6_month_day!A249)</f>
        <v/>
      </c>
      <c r="S256" s="202" t="str">
        <f>IF(_penmei2_month_day!G249="","",IF(_penmei2_month_day!G249=1,_penmei2_month_day!E249,_penmei2_month_day!F249))</f>
        <v/>
      </c>
      <c r="T256" s="201" t="str">
        <f>IF(_penmei3_month_day!A249="","",IF(_penmei10_month_day!G249=1,IF(_penmei10_month_day!C249="",_penmei10_month_day!F249,_penmei10_month_day!C249),IF(_penmei10_month_day!F249="",_penmei10_month_day!C249,_penmei10_month_day!F249)))</f>
        <v/>
      </c>
      <c r="U256" s="174" t="str">
        <f>IF(_penmei1_month_day!BR249="","",_penmei1_month_day!BR249)</f>
        <v/>
      </c>
      <c r="V256" s="174" t="str">
        <f>IF(_penmei3_month_day!A249="","",IF(_penmei3_month_day!A249=1,_penmei4_month_day!H249,_penmei5_month_day!H249))</f>
        <v/>
      </c>
      <c r="W256" s="203" t="str">
        <f>IF(_penmei3_month_day!A249="","",IF(_penmei3_month_day!A249=1,_penmei4_month_day!I249,_penmei5_month_day!I249))</f>
        <v/>
      </c>
      <c r="X256" s="204" t="str">
        <f>IF(_penmei11_month_day!A249="","",_penmei11_month_day!A249)</f>
        <v/>
      </c>
      <c r="Y256" s="227" t="str">
        <f>IF(_penmei11_month_day!B249="","",_penmei11_month_day!B249)</f>
        <v/>
      </c>
      <c r="Z256" s="228" t="str">
        <f>IF(_penmei11_month_day!C249="","",_penmei11_month_day!C249)</f>
        <v/>
      </c>
      <c r="AA256" s="229" t="str">
        <f>IF(_penmei11_month_day!D249="","",_penmei11_month_day!D249)</f>
        <v/>
      </c>
      <c r="AB256" s="228" t="str">
        <f>IF(_penmei11_month_day!E249="","",_penmei11_month_day!E249)</f>
        <v/>
      </c>
      <c r="AC256" s="230" t="str">
        <f>IF(_penmei11_month_day!F249="","",_penmei11_month_day!F249)</f>
        <v/>
      </c>
      <c r="AD256" s="228" t="str">
        <f>IF(_penmei11_month_day!G249="","",_penmei11_month_day!G249)</f>
        <v/>
      </c>
      <c r="AE256" s="231" t="str">
        <f>IF(_penmei11_month_day!H249="","",_penmei11_month_day!H249)</f>
        <v/>
      </c>
      <c r="AF256" s="232" t="str">
        <f>IF(_penmei11_month_day!I249="","",_penmei11_month_day!I249)</f>
        <v/>
      </c>
      <c r="AG256" s="231" t="str">
        <f>IF(_penmei11_month_day!J249="","",_penmei11_month_day!J249)</f>
        <v/>
      </c>
      <c r="AH256" s="232" t="str">
        <f>IF(_penmei11_month_day!K249="","",_penmei11_month_day!K249)</f>
        <v/>
      </c>
      <c r="AI256" s="231" t="str">
        <f>IF(_penmei11_month_day!L249="","",_penmei11_month_day!L249)</f>
        <v/>
      </c>
      <c r="AJ256" s="232" t="str">
        <f>IF(_penmei11_month_day!M249="","",_penmei11_month_day!M249)</f>
        <v/>
      </c>
      <c r="AK256" s="231" t="str">
        <f>IF(_penmei11_month_day!N249="","",_penmei11_month_day!N249)</f>
        <v/>
      </c>
      <c r="AL256" s="232" t="str">
        <f>IF(_penmei11_month_day!O249="","",_penmei11_month_day!O249)</f>
        <v/>
      </c>
      <c r="AM256" s="242" t="str">
        <f>IF(_penmei11_month_day!P249="","",_penmei11_month_day!P249)</f>
        <v/>
      </c>
      <c r="AN256" s="243" t="s">
        <v>83</v>
      </c>
      <c r="AO256" s="247"/>
    </row>
    <row r="257" ht="19.5" customHeight="1" spans="1:41">
      <c r="A257" s="120">
        <f t="shared" si="61"/>
        <v>43476</v>
      </c>
      <c r="B257" s="121">
        <f t="shared" si="51"/>
        <v>43476</v>
      </c>
      <c r="C257" s="122" t="str">
        <f t="shared" si="52"/>
        <v>白</v>
      </c>
      <c r="D257" s="122">
        <f t="shared" si="53"/>
        <v>11</v>
      </c>
      <c r="E257" s="123">
        <f>IF(AND(E249=4),1,IF(AND(E249&lt;4),(E249+1),))</f>
        <v>1</v>
      </c>
      <c r="F257" s="124" t="str">
        <f t="shared" si="54"/>
        <v>甲班</v>
      </c>
      <c r="G257" s="122">
        <f t="shared" si="55"/>
        <v>8</v>
      </c>
      <c r="H257" s="125">
        <f t="shared" si="57"/>
        <v>0.0416666666666667</v>
      </c>
      <c r="I257" s="160">
        <f t="shared" si="58"/>
        <v>0.333333333333334</v>
      </c>
      <c r="J257" s="161" t="str">
        <f>IF(_penmei1_month_day!BO250="","",_penmei1_month_day!BO250)</f>
        <v/>
      </c>
      <c r="K257" s="162" t="str">
        <f>IF(_penmei1_month_day!BP250="","",_penmei1_month_day!BP250)</f>
        <v/>
      </c>
      <c r="L257" s="163" t="str">
        <f>IF(_penmei3_month_day!F250="","",_penmei3_month_day!F250)</f>
        <v/>
      </c>
      <c r="M257" s="161" t="str">
        <f>IF(_penmei3_month_day!A250="","",IF(_penmei3_month_day!A250=1,_penmei3_month_day!D250,_penmei3_month_day!E250))</f>
        <v/>
      </c>
      <c r="N257" s="161" t="str">
        <f>IF(_penmei3_month_day!A250="","",IF(_penmei3_month_day!A250=1,_penmei4_month_day!B250,_penmei5_month_day!B250))</f>
        <v/>
      </c>
      <c r="O257" s="161" t="str">
        <f>IF(_penmei3_month_day!A250="","",IF(_penmei3_month_day!A250=1,_penmei4_month_day!C250,_penmei5_month_day!C250))</f>
        <v/>
      </c>
      <c r="P257" s="164" t="str">
        <f>IF(_penmei1_month_day!BQ250="","",_penmei1_month_day!BQ250)</f>
        <v/>
      </c>
      <c r="Q257" s="193" t="str">
        <f>IF(_penmei12_month_day!A250="","",_penmei12_month_day!A250)</f>
        <v/>
      </c>
      <c r="R257" s="163" t="str">
        <f>IF(_penmei6_month_day!A250="","",_penmei6_month_day!A250)</f>
        <v/>
      </c>
      <c r="S257" s="194" t="str">
        <f>IF(_penmei2_month_day!G250="","",IF(_penmei2_month_day!G250=1,_penmei2_month_day!E250,_penmei2_month_day!F250))</f>
        <v/>
      </c>
      <c r="T257" s="193" t="str">
        <f>IF(_penmei3_month_day!A250="","",IF(_penmei10_month_day!G250=1,IF(_penmei10_month_day!C250="",_penmei10_month_day!F250,_penmei10_month_day!C250),IF(_penmei10_month_day!F250="",_penmei10_month_day!C250,_penmei10_month_day!F250)))</f>
        <v/>
      </c>
      <c r="U257" s="164" t="str">
        <f>IF(_penmei1_month_day!BR250="","",_penmei1_month_day!BR250)</f>
        <v/>
      </c>
      <c r="V257" s="164" t="str">
        <f>IF(_penmei3_month_day!A250="","",IF(_penmei3_month_day!A250=1,_penmei4_month_day!H250,_penmei5_month_day!H250))</f>
        <v/>
      </c>
      <c r="W257" s="195" t="str">
        <f>IF(_penmei3_month_day!A250="","",IF(_penmei3_month_day!A250=1,_penmei4_month_day!I250,_penmei5_month_day!I250))</f>
        <v/>
      </c>
      <c r="X257" s="196" t="str">
        <f>IF(_penmei11_month_day!A250="","",_penmei11_month_day!A250)</f>
        <v/>
      </c>
      <c r="Y257" s="215" t="str">
        <f>IF(_penmei11_month_day!B250="","",_penmei11_month_day!B250)</f>
        <v/>
      </c>
      <c r="Z257" s="216" t="str">
        <f>IF(_penmei11_month_day!C250="","",_penmei11_month_day!C250)</f>
        <v/>
      </c>
      <c r="AA257" s="217" t="str">
        <f>IF(_penmei11_month_day!D250="","",_penmei11_month_day!D250)</f>
        <v/>
      </c>
      <c r="AB257" s="216" t="str">
        <f>IF(_penmei11_month_day!E250="","",_penmei11_month_day!E250)</f>
        <v/>
      </c>
      <c r="AC257" s="218" t="str">
        <f>IF(_penmei11_month_day!F250="","",_penmei11_month_day!F250)</f>
        <v/>
      </c>
      <c r="AD257" s="216" t="str">
        <f>IF(_penmei11_month_day!G250="","",_penmei11_month_day!G250)</f>
        <v/>
      </c>
      <c r="AE257" s="219" t="str">
        <f>IF(_penmei11_month_day!H250="","",_penmei11_month_day!H250)</f>
        <v/>
      </c>
      <c r="AF257" s="220" t="str">
        <f>IF(_penmei11_month_day!I250="","",_penmei11_month_day!I250)</f>
        <v/>
      </c>
      <c r="AG257" s="219" t="str">
        <f>IF(_penmei11_month_day!J250="","",_penmei11_month_day!J250)</f>
        <v/>
      </c>
      <c r="AH257" s="220" t="str">
        <f>IF(_penmei11_month_day!K250="","",_penmei11_month_day!K250)</f>
        <v/>
      </c>
      <c r="AI257" s="219" t="str">
        <f>IF(_penmei11_month_day!L250="","",_penmei11_month_day!L250)</f>
        <v/>
      </c>
      <c r="AJ257" s="220" t="str">
        <f>IF(_penmei11_month_day!M250="","",_penmei11_month_day!M250)</f>
        <v/>
      </c>
      <c r="AK257" s="219" t="str">
        <f>IF(_penmei11_month_day!N250="","",_penmei11_month_day!N250)</f>
        <v/>
      </c>
      <c r="AL257" s="220" t="str">
        <f>IF(_penmei11_month_day!O250="","",_penmei11_month_day!O250)</f>
        <v/>
      </c>
      <c r="AM257" s="238" t="str">
        <f>IF(_penmei11_month_day!P250="","",_penmei11_month_day!P250)</f>
        <v/>
      </c>
      <c r="AN257" s="239"/>
      <c r="AO257" s="239"/>
    </row>
    <row r="258" ht="19.5" customHeight="1" spans="1:41">
      <c r="A258" s="126">
        <f t="shared" si="61"/>
        <v>43476</v>
      </c>
      <c r="B258" s="127">
        <f t="shared" si="51"/>
        <v>43476</v>
      </c>
      <c r="C258" s="128" t="str">
        <f t="shared" si="52"/>
        <v>白</v>
      </c>
      <c r="D258" s="128">
        <f t="shared" si="53"/>
        <v>11</v>
      </c>
      <c r="E258" s="129">
        <f t="shared" ref="E258:E264" si="66">E257</f>
        <v>1</v>
      </c>
      <c r="F258" s="130" t="str">
        <f t="shared" si="54"/>
        <v>甲班</v>
      </c>
      <c r="G258" s="128">
        <f t="shared" si="55"/>
        <v>9</v>
      </c>
      <c r="H258" s="131">
        <f t="shared" si="57"/>
        <v>0.0416666666666667</v>
      </c>
      <c r="I258" s="165">
        <f t="shared" si="58"/>
        <v>0.375</v>
      </c>
      <c r="J258" s="166" t="str">
        <f>IF(_penmei1_month_day!BO251="","",_penmei1_month_day!BO251)</f>
        <v/>
      </c>
      <c r="K258" s="167" t="str">
        <f>IF(_penmei1_month_day!BP251="","",_penmei1_month_day!BP251)</f>
        <v/>
      </c>
      <c r="L258" s="168" t="str">
        <f>IF(_penmei3_month_day!F251="","",_penmei3_month_day!F251)</f>
        <v/>
      </c>
      <c r="M258" s="166" t="str">
        <f>IF(_penmei3_month_day!A251="","",IF(_penmei3_month_day!A251=1,_penmei3_month_day!D251,_penmei3_month_day!E251))</f>
        <v/>
      </c>
      <c r="N258" s="166" t="str">
        <f>IF(_penmei3_month_day!A251="","",IF(_penmei3_month_day!A251=1,_penmei4_month_day!B251,_penmei5_month_day!B251))</f>
        <v/>
      </c>
      <c r="O258" s="166" t="str">
        <f>IF(_penmei3_month_day!A251="","",IF(_penmei3_month_day!A251=1,_penmei4_month_day!C251,_penmei5_month_day!C251))</f>
        <v/>
      </c>
      <c r="P258" s="169" t="str">
        <f>IF(_penmei1_month_day!BQ251="","",_penmei1_month_day!BQ251)</f>
        <v/>
      </c>
      <c r="Q258" s="197" t="str">
        <f>IF(_penmei12_month_day!A251="","",_penmei12_month_day!A251)</f>
        <v/>
      </c>
      <c r="R258" s="168" t="str">
        <f>IF(_penmei6_month_day!A251="","",_penmei6_month_day!A251)</f>
        <v/>
      </c>
      <c r="S258" s="198" t="str">
        <f>IF(_penmei2_month_day!G251="","",IF(_penmei2_month_day!G251=1,_penmei2_month_day!E251,_penmei2_month_day!F251))</f>
        <v/>
      </c>
      <c r="T258" s="197" t="str">
        <f>IF(_penmei3_month_day!A251="","",IF(_penmei10_month_day!G251=1,IF(_penmei10_month_day!C251="",_penmei10_month_day!F251,_penmei10_month_day!C251),IF(_penmei10_month_day!F251="",_penmei10_month_day!C251,_penmei10_month_day!F251)))</f>
        <v/>
      </c>
      <c r="U258" s="169" t="str">
        <f>IF(_penmei1_month_day!BR251="","",_penmei1_month_day!BR251)</f>
        <v/>
      </c>
      <c r="V258" s="169" t="str">
        <f>IF(_penmei3_month_day!A251="","",IF(_penmei3_month_day!A251=1,_penmei4_month_day!H251,_penmei5_month_day!H251))</f>
        <v/>
      </c>
      <c r="W258" s="199" t="str">
        <f>IF(_penmei3_month_day!A251="","",IF(_penmei3_month_day!A251=1,_penmei4_month_day!I251,_penmei5_month_day!I251))</f>
        <v/>
      </c>
      <c r="X258" s="200" t="str">
        <f>IF(_penmei11_month_day!A251="","",_penmei11_month_day!A251)</f>
        <v/>
      </c>
      <c r="Y258" s="221" t="str">
        <f>IF(_penmei11_month_day!B251="","",_penmei11_month_day!B251)</f>
        <v/>
      </c>
      <c r="Z258" s="222" t="str">
        <f>IF(_penmei11_month_day!C251="","",_penmei11_month_day!C251)</f>
        <v/>
      </c>
      <c r="AA258" s="223" t="str">
        <f>IF(_penmei11_month_day!D251="","",_penmei11_month_day!D251)</f>
        <v/>
      </c>
      <c r="AB258" s="222" t="str">
        <f>IF(_penmei11_month_day!E251="","",_penmei11_month_day!E251)</f>
        <v/>
      </c>
      <c r="AC258" s="224" t="str">
        <f>IF(_penmei11_month_day!F251="","",_penmei11_month_day!F251)</f>
        <v/>
      </c>
      <c r="AD258" s="222" t="str">
        <f>IF(_penmei11_month_day!G251="","",_penmei11_month_day!G251)</f>
        <v/>
      </c>
      <c r="AE258" s="225" t="str">
        <f>IF(_penmei11_month_day!H251="","",_penmei11_month_day!H251)</f>
        <v/>
      </c>
      <c r="AF258" s="226" t="str">
        <f>IF(_penmei11_month_day!I251="","",_penmei11_month_day!I251)</f>
        <v/>
      </c>
      <c r="AG258" s="225" t="str">
        <f>IF(_penmei11_month_day!J251="","",_penmei11_month_day!J251)</f>
        <v/>
      </c>
      <c r="AH258" s="226" t="str">
        <f>IF(_penmei11_month_day!K251="","",_penmei11_month_day!K251)</f>
        <v/>
      </c>
      <c r="AI258" s="225" t="str">
        <f>IF(_penmei11_month_day!L251="","",_penmei11_month_day!L251)</f>
        <v/>
      </c>
      <c r="AJ258" s="226" t="str">
        <f>IF(_penmei11_month_day!M251="","",_penmei11_month_day!M251)</f>
        <v/>
      </c>
      <c r="AK258" s="225" t="str">
        <f>IF(_penmei11_month_day!N251="","",_penmei11_month_day!N251)</f>
        <v/>
      </c>
      <c r="AL258" s="226" t="str">
        <f>IF(_penmei11_month_day!O251="","",_penmei11_month_day!O251)</f>
        <v/>
      </c>
      <c r="AM258" s="240" t="str">
        <f>IF(_penmei11_month_day!P251="","",_penmei11_month_day!P251)</f>
        <v/>
      </c>
      <c r="AN258" s="241"/>
      <c r="AO258" s="241"/>
    </row>
    <row r="259" ht="19.5" customHeight="1" spans="1:41">
      <c r="A259" s="126">
        <f t="shared" si="61"/>
        <v>43476</v>
      </c>
      <c r="B259" s="127">
        <f t="shared" si="51"/>
        <v>43476</v>
      </c>
      <c r="C259" s="128" t="str">
        <f t="shared" si="52"/>
        <v>白</v>
      </c>
      <c r="D259" s="128">
        <f t="shared" si="53"/>
        <v>11</v>
      </c>
      <c r="E259" s="129">
        <f t="shared" si="66"/>
        <v>1</v>
      </c>
      <c r="F259" s="130" t="str">
        <f t="shared" si="54"/>
        <v>甲班</v>
      </c>
      <c r="G259" s="128">
        <f t="shared" si="55"/>
        <v>10</v>
      </c>
      <c r="H259" s="131">
        <f t="shared" si="57"/>
        <v>0.0416666666666667</v>
      </c>
      <c r="I259" s="165">
        <f t="shared" si="58"/>
        <v>0.416666666666667</v>
      </c>
      <c r="J259" s="166" t="str">
        <f>IF(_penmei1_month_day!BO252="","",_penmei1_month_day!BO252)</f>
        <v/>
      </c>
      <c r="K259" s="167" t="str">
        <f>IF(_penmei1_month_day!BP252="","",_penmei1_month_day!BP252)</f>
        <v/>
      </c>
      <c r="L259" s="168" t="str">
        <f>IF(_penmei3_month_day!F252="","",_penmei3_month_day!F252)</f>
        <v/>
      </c>
      <c r="M259" s="166" t="str">
        <f>IF(_penmei3_month_day!A252="","",IF(_penmei3_month_day!A252=1,_penmei3_month_day!D252,_penmei3_month_day!E252))</f>
        <v/>
      </c>
      <c r="N259" s="166" t="str">
        <f>IF(_penmei3_month_day!A252="","",IF(_penmei3_month_day!A252=1,_penmei4_month_day!B252,_penmei5_month_day!B252))</f>
        <v/>
      </c>
      <c r="O259" s="166" t="str">
        <f>IF(_penmei3_month_day!A252="","",IF(_penmei3_month_day!A252=1,_penmei4_month_day!C252,_penmei5_month_day!C252))</f>
        <v/>
      </c>
      <c r="P259" s="169" t="str">
        <f>IF(_penmei1_month_day!BQ252="","",_penmei1_month_day!BQ252)</f>
        <v/>
      </c>
      <c r="Q259" s="197" t="str">
        <f>IF(_penmei12_month_day!A252="","",_penmei12_month_day!A252)</f>
        <v/>
      </c>
      <c r="R259" s="168" t="str">
        <f>IF(_penmei6_month_day!A252="","",_penmei6_month_day!A252)</f>
        <v/>
      </c>
      <c r="S259" s="198" t="str">
        <f>IF(_penmei2_month_day!G252="","",IF(_penmei2_month_day!G252=1,_penmei2_month_day!E252,_penmei2_month_day!F252))</f>
        <v/>
      </c>
      <c r="T259" s="197" t="str">
        <f>IF(_penmei3_month_day!A252="","",IF(_penmei10_month_day!G252=1,IF(_penmei10_month_day!C252="",_penmei10_month_day!F252,_penmei10_month_day!C252),IF(_penmei10_month_day!F252="",_penmei10_month_day!C252,_penmei10_month_day!F252)))</f>
        <v/>
      </c>
      <c r="U259" s="169" t="str">
        <f>IF(_penmei1_month_day!BR252="","",_penmei1_month_day!BR252)</f>
        <v/>
      </c>
      <c r="V259" s="169" t="str">
        <f>IF(_penmei3_month_day!A252="","",IF(_penmei3_month_day!A252=1,_penmei4_month_day!H252,_penmei5_month_day!H252))</f>
        <v/>
      </c>
      <c r="W259" s="199" t="str">
        <f>IF(_penmei3_month_day!A252="","",IF(_penmei3_month_day!A252=1,_penmei4_month_day!I252,_penmei5_month_day!I252))</f>
        <v/>
      </c>
      <c r="X259" s="200" t="str">
        <f>IF(_penmei11_month_day!A252="","",_penmei11_month_day!A252)</f>
        <v/>
      </c>
      <c r="Y259" s="221" t="str">
        <f>IF(_penmei11_month_day!B252="","",_penmei11_month_day!B252)</f>
        <v/>
      </c>
      <c r="Z259" s="222" t="str">
        <f>IF(_penmei11_month_day!C252="","",_penmei11_month_day!C252)</f>
        <v/>
      </c>
      <c r="AA259" s="223" t="str">
        <f>IF(_penmei11_month_day!D252="","",_penmei11_month_day!D252)</f>
        <v/>
      </c>
      <c r="AB259" s="222" t="str">
        <f>IF(_penmei11_month_day!E252="","",_penmei11_month_day!E252)</f>
        <v/>
      </c>
      <c r="AC259" s="224" t="str">
        <f>IF(_penmei11_month_day!F252="","",_penmei11_month_day!F252)</f>
        <v/>
      </c>
      <c r="AD259" s="222" t="str">
        <f>IF(_penmei11_month_day!G252="","",_penmei11_month_day!G252)</f>
        <v/>
      </c>
      <c r="AE259" s="225" t="str">
        <f>IF(_penmei11_month_day!H252="","",_penmei11_month_day!H252)</f>
        <v/>
      </c>
      <c r="AF259" s="226" t="str">
        <f>IF(_penmei11_month_day!I252="","",_penmei11_month_day!I252)</f>
        <v/>
      </c>
      <c r="AG259" s="225" t="str">
        <f>IF(_penmei11_month_day!J252="","",_penmei11_month_day!J252)</f>
        <v/>
      </c>
      <c r="AH259" s="226" t="str">
        <f>IF(_penmei11_month_day!K252="","",_penmei11_month_day!K252)</f>
        <v/>
      </c>
      <c r="AI259" s="225" t="str">
        <f>IF(_penmei11_month_day!L252="","",_penmei11_month_day!L252)</f>
        <v/>
      </c>
      <c r="AJ259" s="226" t="str">
        <f>IF(_penmei11_month_day!M252="","",_penmei11_month_day!M252)</f>
        <v/>
      </c>
      <c r="AK259" s="225" t="str">
        <f>IF(_penmei11_month_day!N252="","",_penmei11_month_day!N252)</f>
        <v/>
      </c>
      <c r="AL259" s="226" t="str">
        <f>IF(_penmei11_month_day!O252="","",_penmei11_month_day!O252)</f>
        <v/>
      </c>
      <c r="AM259" s="240" t="str">
        <f>IF(_penmei11_month_day!P252="","",_penmei11_month_day!P252)</f>
        <v/>
      </c>
      <c r="AN259" s="241"/>
      <c r="AO259" s="241"/>
    </row>
    <row r="260" ht="19.5" customHeight="1" spans="1:41">
      <c r="A260" s="126">
        <f t="shared" si="61"/>
        <v>43476</v>
      </c>
      <c r="B260" s="127">
        <f t="shared" si="51"/>
        <v>43476</v>
      </c>
      <c r="C260" s="128" t="str">
        <f t="shared" si="52"/>
        <v>白</v>
      </c>
      <c r="D260" s="128">
        <f t="shared" si="53"/>
        <v>11</v>
      </c>
      <c r="E260" s="129">
        <f t="shared" si="66"/>
        <v>1</v>
      </c>
      <c r="F260" s="130" t="str">
        <f t="shared" si="54"/>
        <v>甲班</v>
      </c>
      <c r="G260" s="128">
        <f t="shared" si="55"/>
        <v>11</v>
      </c>
      <c r="H260" s="131">
        <f t="shared" si="57"/>
        <v>0.0416666666666667</v>
      </c>
      <c r="I260" s="165">
        <f t="shared" si="58"/>
        <v>0.458333333333334</v>
      </c>
      <c r="J260" s="166" t="str">
        <f>IF(_penmei1_month_day!BO253="","",_penmei1_month_day!BO253)</f>
        <v/>
      </c>
      <c r="K260" s="167" t="str">
        <f>IF(_penmei1_month_day!BP253="","",_penmei1_month_day!BP253)</f>
        <v/>
      </c>
      <c r="L260" s="168" t="str">
        <f>IF(_penmei3_month_day!F253="","",_penmei3_month_day!F253)</f>
        <v/>
      </c>
      <c r="M260" s="166" t="str">
        <f>IF(_penmei3_month_day!A253="","",IF(_penmei3_month_day!A253=1,_penmei3_month_day!D253,_penmei3_month_day!E253))</f>
        <v/>
      </c>
      <c r="N260" s="166" t="str">
        <f>IF(_penmei3_month_day!A253="","",IF(_penmei3_month_day!A253=1,_penmei4_month_day!B253,_penmei5_month_day!B253))</f>
        <v/>
      </c>
      <c r="O260" s="166" t="str">
        <f>IF(_penmei3_month_day!A253="","",IF(_penmei3_month_day!A253=1,_penmei4_month_day!C253,_penmei5_month_day!C253))</f>
        <v/>
      </c>
      <c r="P260" s="169" t="str">
        <f>IF(_penmei1_month_day!BQ253="","",_penmei1_month_day!BQ253)</f>
        <v/>
      </c>
      <c r="Q260" s="197" t="str">
        <f>IF(_penmei12_month_day!A253="","",_penmei12_month_day!A253)</f>
        <v/>
      </c>
      <c r="R260" s="168" t="str">
        <f>IF(_penmei6_month_day!A253="","",_penmei6_month_day!A253)</f>
        <v/>
      </c>
      <c r="S260" s="198" t="str">
        <f>IF(_penmei2_month_day!G253="","",IF(_penmei2_month_day!G253=1,_penmei2_month_day!E253,_penmei2_month_day!F253))</f>
        <v/>
      </c>
      <c r="T260" s="197" t="str">
        <f>IF(_penmei3_month_day!A253="","",IF(_penmei10_month_day!G253=1,IF(_penmei10_month_day!C253="",_penmei10_month_day!F253,_penmei10_month_day!C253),IF(_penmei10_month_day!F253="",_penmei10_month_day!C253,_penmei10_month_day!F253)))</f>
        <v/>
      </c>
      <c r="U260" s="169" t="str">
        <f>IF(_penmei1_month_day!BR253="","",_penmei1_month_day!BR253)</f>
        <v/>
      </c>
      <c r="V260" s="169" t="str">
        <f>IF(_penmei3_month_day!A253="","",IF(_penmei3_month_day!A253=1,_penmei4_month_day!H253,_penmei5_month_day!H253))</f>
        <v/>
      </c>
      <c r="W260" s="199" t="str">
        <f>IF(_penmei3_month_day!A253="","",IF(_penmei3_month_day!A253=1,_penmei4_month_day!I253,_penmei5_month_day!I253))</f>
        <v/>
      </c>
      <c r="X260" s="200" t="str">
        <f>IF(_penmei11_month_day!A253="","",_penmei11_month_day!A253)</f>
        <v/>
      </c>
      <c r="Y260" s="221" t="str">
        <f>IF(_penmei11_month_day!B253="","",_penmei11_month_day!B253)</f>
        <v/>
      </c>
      <c r="Z260" s="222" t="str">
        <f>IF(_penmei11_month_day!C253="","",_penmei11_month_day!C253)</f>
        <v/>
      </c>
      <c r="AA260" s="223" t="str">
        <f>IF(_penmei11_month_day!D253="","",_penmei11_month_day!D253)</f>
        <v/>
      </c>
      <c r="AB260" s="222" t="str">
        <f>IF(_penmei11_month_day!E253="","",_penmei11_month_day!E253)</f>
        <v/>
      </c>
      <c r="AC260" s="224" t="str">
        <f>IF(_penmei11_month_day!F253="","",_penmei11_month_day!F253)</f>
        <v/>
      </c>
      <c r="AD260" s="222" t="str">
        <f>IF(_penmei11_month_day!G253="","",_penmei11_month_day!G253)</f>
        <v/>
      </c>
      <c r="AE260" s="225" t="str">
        <f>IF(_penmei11_month_day!H253="","",_penmei11_month_day!H253)</f>
        <v/>
      </c>
      <c r="AF260" s="226" t="str">
        <f>IF(_penmei11_month_day!I253="","",_penmei11_month_day!I253)</f>
        <v/>
      </c>
      <c r="AG260" s="225" t="str">
        <f>IF(_penmei11_month_day!J253="","",_penmei11_month_day!J253)</f>
        <v/>
      </c>
      <c r="AH260" s="226" t="str">
        <f>IF(_penmei11_month_day!K253="","",_penmei11_month_day!K253)</f>
        <v/>
      </c>
      <c r="AI260" s="225" t="str">
        <f>IF(_penmei11_month_day!L253="","",_penmei11_month_day!L253)</f>
        <v/>
      </c>
      <c r="AJ260" s="226" t="str">
        <f>IF(_penmei11_month_day!M253="","",_penmei11_month_day!M253)</f>
        <v/>
      </c>
      <c r="AK260" s="225" t="str">
        <f>IF(_penmei11_month_day!N253="","",_penmei11_month_day!N253)</f>
        <v/>
      </c>
      <c r="AL260" s="226" t="str">
        <f>IF(_penmei11_month_day!O253="","",_penmei11_month_day!O253)</f>
        <v/>
      </c>
      <c r="AM260" s="240" t="str">
        <f>IF(_penmei11_month_day!P253="","",_penmei11_month_day!P253)</f>
        <v/>
      </c>
      <c r="AN260" s="241"/>
      <c r="AO260" s="241"/>
    </row>
    <row r="261" ht="19.5" customHeight="1" spans="1:41">
      <c r="A261" s="126">
        <f t="shared" si="61"/>
        <v>43476</v>
      </c>
      <c r="B261" s="127">
        <f t="shared" si="51"/>
        <v>43476</v>
      </c>
      <c r="C261" s="128" t="str">
        <f t="shared" si="52"/>
        <v>白</v>
      </c>
      <c r="D261" s="128">
        <f t="shared" si="53"/>
        <v>11</v>
      </c>
      <c r="E261" s="129">
        <f t="shared" si="66"/>
        <v>1</v>
      </c>
      <c r="F261" s="130" t="str">
        <f t="shared" si="54"/>
        <v>甲班</v>
      </c>
      <c r="G261" s="128">
        <f t="shared" si="55"/>
        <v>12</v>
      </c>
      <c r="H261" s="131">
        <f t="shared" si="57"/>
        <v>0.0416666666666667</v>
      </c>
      <c r="I261" s="165">
        <f t="shared" si="58"/>
        <v>0.5</v>
      </c>
      <c r="J261" s="166" t="str">
        <f>IF(_penmei1_month_day!BO254="","",_penmei1_month_day!BO254)</f>
        <v/>
      </c>
      <c r="K261" s="167" t="str">
        <f>IF(_penmei1_month_day!BP254="","",_penmei1_month_day!BP254)</f>
        <v/>
      </c>
      <c r="L261" s="168" t="str">
        <f>IF(_penmei3_month_day!F254="","",_penmei3_month_day!F254)</f>
        <v/>
      </c>
      <c r="M261" s="166" t="str">
        <f>IF(_penmei3_month_day!A254="","",IF(_penmei3_month_day!A254=1,_penmei3_month_day!D254,_penmei3_month_day!E254))</f>
        <v/>
      </c>
      <c r="N261" s="166" t="str">
        <f>IF(_penmei3_month_day!A254="","",IF(_penmei3_month_day!A254=1,_penmei4_month_day!B254,_penmei5_month_day!B254))</f>
        <v/>
      </c>
      <c r="O261" s="166" t="str">
        <f>IF(_penmei3_month_day!A254="","",IF(_penmei3_month_day!A254=1,_penmei4_month_day!C254,_penmei5_month_day!C254))</f>
        <v/>
      </c>
      <c r="P261" s="169" t="str">
        <f>IF(_penmei1_month_day!BQ254="","",_penmei1_month_day!BQ254)</f>
        <v/>
      </c>
      <c r="Q261" s="197" t="str">
        <f>IF(_penmei12_month_day!A254="","",_penmei12_month_day!A254)</f>
        <v/>
      </c>
      <c r="R261" s="168" t="str">
        <f>IF(_penmei6_month_day!A254="","",_penmei6_month_day!A254)</f>
        <v/>
      </c>
      <c r="S261" s="198" t="str">
        <f>IF(_penmei2_month_day!G254="","",IF(_penmei2_month_day!G254=1,_penmei2_month_day!E254,_penmei2_month_day!F254))</f>
        <v/>
      </c>
      <c r="T261" s="197" t="str">
        <f>IF(_penmei3_month_day!A254="","",IF(_penmei10_month_day!G254=1,IF(_penmei10_month_day!C254="",_penmei10_month_day!F254,_penmei10_month_day!C254),IF(_penmei10_month_day!F254="",_penmei10_month_day!C254,_penmei10_month_day!F254)))</f>
        <v/>
      </c>
      <c r="U261" s="169" t="str">
        <f>IF(_penmei1_month_day!BR254="","",_penmei1_month_day!BR254)</f>
        <v/>
      </c>
      <c r="V261" s="169" t="str">
        <f>IF(_penmei3_month_day!A254="","",IF(_penmei3_month_day!A254=1,_penmei4_month_day!H254,_penmei5_month_day!H254))</f>
        <v/>
      </c>
      <c r="W261" s="199" t="str">
        <f>IF(_penmei3_month_day!A254="","",IF(_penmei3_month_day!A254=1,_penmei4_month_day!I254,_penmei5_month_day!I254))</f>
        <v/>
      </c>
      <c r="X261" s="200" t="str">
        <f>IF(_penmei11_month_day!A254="","",_penmei11_month_day!A254)</f>
        <v/>
      </c>
      <c r="Y261" s="221" t="str">
        <f>IF(_penmei11_month_day!B254="","",_penmei11_month_day!B254)</f>
        <v/>
      </c>
      <c r="Z261" s="222" t="str">
        <f>IF(_penmei11_month_day!C254="","",_penmei11_month_day!C254)</f>
        <v/>
      </c>
      <c r="AA261" s="223" t="str">
        <f>IF(_penmei11_month_day!D254="","",_penmei11_month_day!D254)</f>
        <v/>
      </c>
      <c r="AB261" s="222" t="str">
        <f>IF(_penmei11_month_day!E254="","",_penmei11_month_day!E254)</f>
        <v/>
      </c>
      <c r="AC261" s="224" t="str">
        <f>IF(_penmei11_month_day!F254="","",_penmei11_month_day!F254)</f>
        <v/>
      </c>
      <c r="AD261" s="222" t="str">
        <f>IF(_penmei11_month_day!G254="","",_penmei11_month_day!G254)</f>
        <v/>
      </c>
      <c r="AE261" s="225" t="str">
        <f>IF(_penmei11_month_day!H254="","",_penmei11_month_day!H254)</f>
        <v/>
      </c>
      <c r="AF261" s="226" t="str">
        <f>IF(_penmei11_month_day!I254="","",_penmei11_month_day!I254)</f>
        <v/>
      </c>
      <c r="AG261" s="225" t="str">
        <f>IF(_penmei11_month_day!J254="","",_penmei11_month_day!J254)</f>
        <v/>
      </c>
      <c r="AH261" s="226" t="str">
        <f>IF(_penmei11_month_day!K254="","",_penmei11_month_day!K254)</f>
        <v/>
      </c>
      <c r="AI261" s="225" t="str">
        <f>IF(_penmei11_month_day!L254="","",_penmei11_month_day!L254)</f>
        <v/>
      </c>
      <c r="AJ261" s="226" t="str">
        <f>IF(_penmei11_month_day!M254="","",_penmei11_month_day!M254)</f>
        <v/>
      </c>
      <c r="AK261" s="225" t="str">
        <f>IF(_penmei11_month_day!N254="","",_penmei11_month_day!N254)</f>
        <v/>
      </c>
      <c r="AL261" s="226" t="str">
        <f>IF(_penmei11_month_day!O254="","",_penmei11_month_day!O254)</f>
        <v/>
      </c>
      <c r="AM261" s="240" t="str">
        <f>IF(_penmei11_month_day!P254="","",_penmei11_month_day!P254)</f>
        <v/>
      </c>
      <c r="AN261" s="241"/>
      <c r="AO261" s="241"/>
    </row>
    <row r="262" ht="19.5" customHeight="1" spans="1:41">
      <c r="A262" s="126">
        <f t="shared" si="61"/>
        <v>43476</v>
      </c>
      <c r="B262" s="127">
        <f t="shared" si="51"/>
        <v>43476</v>
      </c>
      <c r="C262" s="128" t="str">
        <f t="shared" si="52"/>
        <v>白</v>
      </c>
      <c r="D262" s="128">
        <f t="shared" si="53"/>
        <v>11</v>
      </c>
      <c r="E262" s="129">
        <f t="shared" si="66"/>
        <v>1</v>
      </c>
      <c r="F262" s="130" t="str">
        <f t="shared" si="54"/>
        <v>甲班</v>
      </c>
      <c r="G262" s="128">
        <f t="shared" si="55"/>
        <v>13</v>
      </c>
      <c r="H262" s="131">
        <f t="shared" si="57"/>
        <v>0.0416666666666667</v>
      </c>
      <c r="I262" s="165">
        <f t="shared" si="58"/>
        <v>0.541666666666667</v>
      </c>
      <c r="J262" s="166" t="str">
        <f>IF(_penmei1_month_day!BO255="","",_penmei1_month_day!BO255)</f>
        <v/>
      </c>
      <c r="K262" s="167" t="str">
        <f>IF(_penmei1_month_day!BP255="","",_penmei1_month_day!BP255)</f>
        <v/>
      </c>
      <c r="L262" s="168" t="str">
        <f>IF(_penmei3_month_day!F255="","",_penmei3_month_day!F255)</f>
        <v/>
      </c>
      <c r="M262" s="166" t="str">
        <f>IF(_penmei3_month_day!A255="","",IF(_penmei3_month_day!A255=1,_penmei3_month_day!D255,_penmei3_month_day!E255))</f>
        <v/>
      </c>
      <c r="N262" s="166" t="str">
        <f>IF(_penmei3_month_day!A255="","",IF(_penmei3_month_day!A255=1,_penmei4_month_day!B255,_penmei5_month_day!B255))</f>
        <v/>
      </c>
      <c r="O262" s="166" t="str">
        <f>IF(_penmei3_month_day!A255="","",IF(_penmei3_month_day!A255=1,_penmei4_month_day!C255,_penmei5_month_day!C255))</f>
        <v/>
      </c>
      <c r="P262" s="169" t="str">
        <f>IF(_penmei1_month_day!BQ255="","",_penmei1_month_day!BQ255)</f>
        <v/>
      </c>
      <c r="Q262" s="197" t="str">
        <f>IF(_penmei12_month_day!A255="","",_penmei12_month_day!A255)</f>
        <v/>
      </c>
      <c r="R262" s="168" t="str">
        <f>IF(_penmei6_month_day!A255="","",_penmei6_month_day!A255)</f>
        <v/>
      </c>
      <c r="S262" s="198" t="str">
        <f>IF(_penmei2_month_day!G255="","",IF(_penmei2_month_day!G255=1,_penmei2_month_day!E255,_penmei2_month_day!F255))</f>
        <v/>
      </c>
      <c r="T262" s="197" t="str">
        <f>IF(_penmei3_month_day!A255="","",IF(_penmei10_month_day!G255=1,IF(_penmei10_month_day!C255="",_penmei10_month_day!F255,_penmei10_month_day!C255),IF(_penmei10_month_day!F255="",_penmei10_month_day!C255,_penmei10_month_day!F255)))</f>
        <v/>
      </c>
      <c r="U262" s="169" t="str">
        <f>IF(_penmei1_month_day!BR255="","",_penmei1_month_day!BR255)</f>
        <v/>
      </c>
      <c r="V262" s="169" t="str">
        <f>IF(_penmei3_month_day!A255="","",IF(_penmei3_month_day!A255=1,_penmei4_month_day!H255,_penmei5_month_day!H255))</f>
        <v/>
      </c>
      <c r="W262" s="199" t="str">
        <f>IF(_penmei3_month_day!A255="","",IF(_penmei3_month_day!A255=1,_penmei4_month_day!I255,_penmei5_month_day!I255))</f>
        <v/>
      </c>
      <c r="X262" s="200" t="str">
        <f>IF(_penmei11_month_day!A255="","",_penmei11_month_day!A255)</f>
        <v/>
      </c>
      <c r="Y262" s="221" t="str">
        <f>IF(_penmei11_month_day!B255="","",_penmei11_month_day!B255)</f>
        <v/>
      </c>
      <c r="Z262" s="222" t="str">
        <f>IF(_penmei11_month_day!C255="","",_penmei11_month_day!C255)</f>
        <v/>
      </c>
      <c r="AA262" s="223" t="str">
        <f>IF(_penmei11_month_day!D255="","",_penmei11_month_day!D255)</f>
        <v/>
      </c>
      <c r="AB262" s="222" t="str">
        <f>IF(_penmei11_month_day!E255="","",_penmei11_month_day!E255)</f>
        <v/>
      </c>
      <c r="AC262" s="224" t="str">
        <f>IF(_penmei11_month_day!F255="","",_penmei11_month_day!F255)</f>
        <v/>
      </c>
      <c r="AD262" s="222" t="str">
        <f>IF(_penmei11_month_day!G255="","",_penmei11_month_day!G255)</f>
        <v/>
      </c>
      <c r="AE262" s="225" t="str">
        <f>IF(_penmei11_month_day!H255="","",_penmei11_month_day!H255)</f>
        <v/>
      </c>
      <c r="AF262" s="226" t="str">
        <f>IF(_penmei11_month_day!I255="","",_penmei11_month_day!I255)</f>
        <v/>
      </c>
      <c r="AG262" s="225" t="str">
        <f>IF(_penmei11_month_day!J255="","",_penmei11_month_day!J255)</f>
        <v/>
      </c>
      <c r="AH262" s="226" t="str">
        <f>IF(_penmei11_month_day!K255="","",_penmei11_month_day!K255)</f>
        <v/>
      </c>
      <c r="AI262" s="225" t="str">
        <f>IF(_penmei11_month_day!L255="","",_penmei11_month_day!L255)</f>
        <v/>
      </c>
      <c r="AJ262" s="226" t="str">
        <f>IF(_penmei11_month_day!M255="","",_penmei11_month_day!M255)</f>
        <v/>
      </c>
      <c r="AK262" s="225" t="str">
        <f>IF(_penmei11_month_day!N255="","",_penmei11_month_day!N255)</f>
        <v/>
      </c>
      <c r="AL262" s="226" t="str">
        <f>IF(_penmei11_month_day!O255="","",_penmei11_month_day!O255)</f>
        <v/>
      </c>
      <c r="AM262" s="240" t="str">
        <f>IF(_penmei11_month_day!P255="","",_penmei11_month_day!P255)</f>
        <v/>
      </c>
      <c r="AN262" s="241"/>
      <c r="AO262" s="241"/>
    </row>
    <row r="263" ht="19.5" customHeight="1" spans="1:41">
      <c r="A263" s="126">
        <f t="shared" si="61"/>
        <v>43476</v>
      </c>
      <c r="B263" s="127">
        <f t="shared" si="51"/>
        <v>43476</v>
      </c>
      <c r="C263" s="128" t="str">
        <f t="shared" si="52"/>
        <v>白</v>
      </c>
      <c r="D263" s="128">
        <f t="shared" si="53"/>
        <v>11</v>
      </c>
      <c r="E263" s="129">
        <f t="shared" si="66"/>
        <v>1</v>
      </c>
      <c r="F263" s="130" t="str">
        <f t="shared" si="54"/>
        <v>甲班</v>
      </c>
      <c r="G263" s="128">
        <f t="shared" si="55"/>
        <v>14</v>
      </c>
      <c r="H263" s="131">
        <f t="shared" si="57"/>
        <v>0.0416666666666667</v>
      </c>
      <c r="I263" s="165">
        <f t="shared" si="58"/>
        <v>0.583333333333334</v>
      </c>
      <c r="J263" s="166" t="str">
        <f>IF(_penmei1_month_day!BO256="","",_penmei1_month_day!BO256)</f>
        <v/>
      </c>
      <c r="K263" s="167" t="str">
        <f>IF(_penmei1_month_day!BP256="","",_penmei1_month_day!BP256)</f>
        <v/>
      </c>
      <c r="L263" s="168" t="str">
        <f>IF(_penmei3_month_day!F256="","",_penmei3_month_day!F256)</f>
        <v/>
      </c>
      <c r="M263" s="166" t="str">
        <f>IF(_penmei3_month_day!A256="","",IF(_penmei3_month_day!A256=1,_penmei3_month_day!D256,_penmei3_month_day!E256))</f>
        <v/>
      </c>
      <c r="N263" s="166" t="str">
        <f>IF(_penmei3_month_day!A256="","",IF(_penmei3_month_day!A256=1,_penmei4_month_day!B256,_penmei5_month_day!B256))</f>
        <v/>
      </c>
      <c r="O263" s="166" t="str">
        <f>IF(_penmei3_month_day!A256="","",IF(_penmei3_month_day!A256=1,_penmei4_month_day!C256,_penmei5_month_day!C256))</f>
        <v/>
      </c>
      <c r="P263" s="169" t="str">
        <f>IF(_penmei1_month_day!BQ256="","",_penmei1_month_day!BQ256)</f>
        <v/>
      </c>
      <c r="Q263" s="197" t="str">
        <f>IF(_penmei12_month_day!A256="","",_penmei12_month_day!A256)</f>
        <v/>
      </c>
      <c r="R263" s="168" t="str">
        <f>IF(_penmei6_month_day!A256="","",_penmei6_month_day!A256)</f>
        <v/>
      </c>
      <c r="S263" s="198" t="str">
        <f>IF(_penmei2_month_day!G256="","",IF(_penmei2_month_day!G256=1,_penmei2_month_day!E256,_penmei2_month_day!F256))</f>
        <v/>
      </c>
      <c r="T263" s="197" t="str">
        <f>IF(_penmei3_month_day!A256="","",IF(_penmei10_month_day!G256=1,IF(_penmei10_month_day!C256="",_penmei10_month_day!F256,_penmei10_month_day!C256),IF(_penmei10_month_day!F256="",_penmei10_month_day!C256,_penmei10_month_day!F256)))</f>
        <v/>
      </c>
      <c r="U263" s="169" t="str">
        <f>IF(_penmei1_month_day!BR256="","",_penmei1_month_day!BR256)</f>
        <v/>
      </c>
      <c r="V263" s="169" t="str">
        <f>IF(_penmei3_month_day!A256="","",IF(_penmei3_month_day!A256=1,_penmei4_month_day!H256,_penmei5_month_day!H256))</f>
        <v/>
      </c>
      <c r="W263" s="199" t="str">
        <f>IF(_penmei3_month_day!A256="","",IF(_penmei3_month_day!A256=1,_penmei4_month_day!I256,_penmei5_month_day!I256))</f>
        <v/>
      </c>
      <c r="X263" s="200" t="str">
        <f>IF(_penmei11_month_day!A256="","",_penmei11_month_day!A256)</f>
        <v/>
      </c>
      <c r="Y263" s="221" t="str">
        <f>IF(_penmei11_month_day!B256="","",_penmei11_month_day!B256)</f>
        <v/>
      </c>
      <c r="Z263" s="222" t="str">
        <f>IF(_penmei11_month_day!C256="","",_penmei11_month_day!C256)</f>
        <v/>
      </c>
      <c r="AA263" s="223" t="str">
        <f>IF(_penmei11_month_day!D256="","",_penmei11_month_day!D256)</f>
        <v/>
      </c>
      <c r="AB263" s="222" t="str">
        <f>IF(_penmei11_month_day!E256="","",_penmei11_month_day!E256)</f>
        <v/>
      </c>
      <c r="AC263" s="224" t="str">
        <f>IF(_penmei11_month_day!F256="","",_penmei11_month_day!F256)</f>
        <v/>
      </c>
      <c r="AD263" s="222" t="str">
        <f>IF(_penmei11_month_day!G256="","",_penmei11_month_day!G256)</f>
        <v/>
      </c>
      <c r="AE263" s="225" t="str">
        <f>IF(_penmei11_month_day!H256="","",_penmei11_month_day!H256)</f>
        <v/>
      </c>
      <c r="AF263" s="226" t="str">
        <f>IF(_penmei11_month_day!I256="","",_penmei11_month_day!I256)</f>
        <v/>
      </c>
      <c r="AG263" s="225" t="str">
        <f>IF(_penmei11_month_day!J256="","",_penmei11_month_day!J256)</f>
        <v/>
      </c>
      <c r="AH263" s="226" t="str">
        <f>IF(_penmei11_month_day!K256="","",_penmei11_month_day!K256)</f>
        <v/>
      </c>
      <c r="AI263" s="225" t="str">
        <f>IF(_penmei11_month_day!L256="","",_penmei11_month_day!L256)</f>
        <v/>
      </c>
      <c r="AJ263" s="226" t="str">
        <f>IF(_penmei11_month_day!M256="","",_penmei11_month_day!M256)</f>
        <v/>
      </c>
      <c r="AK263" s="225" t="str">
        <f>IF(_penmei11_month_day!N256="","",_penmei11_month_day!N256)</f>
        <v/>
      </c>
      <c r="AL263" s="226" t="str">
        <f>IF(_penmei11_month_day!O256="","",_penmei11_month_day!O256)</f>
        <v/>
      </c>
      <c r="AM263" s="240" t="str">
        <f>IF(_penmei11_month_day!P256="","",_penmei11_month_day!P256)</f>
        <v/>
      </c>
      <c r="AN263" s="241"/>
      <c r="AO263" s="241"/>
    </row>
    <row r="264" ht="19.5" customHeight="1" spans="1:41">
      <c r="A264" s="132">
        <f t="shared" si="61"/>
        <v>43476</v>
      </c>
      <c r="B264" s="133">
        <f t="shared" si="51"/>
        <v>43476</v>
      </c>
      <c r="C264" s="134" t="str">
        <f t="shared" si="52"/>
        <v>白</v>
      </c>
      <c r="D264" s="134">
        <f t="shared" si="53"/>
        <v>11</v>
      </c>
      <c r="E264" s="135">
        <f t="shared" si="66"/>
        <v>1</v>
      </c>
      <c r="F264" s="136" t="str">
        <f t="shared" si="54"/>
        <v>甲班</v>
      </c>
      <c r="G264" s="134">
        <f t="shared" si="55"/>
        <v>15</v>
      </c>
      <c r="H264" s="137">
        <f t="shared" si="57"/>
        <v>0.0416666666666667</v>
      </c>
      <c r="I264" s="170">
        <f t="shared" si="58"/>
        <v>0.625000000000001</v>
      </c>
      <c r="J264" s="171" t="str">
        <f>IF(_penmei1_month_day!BO257="","",_penmei1_month_day!BO257)</f>
        <v/>
      </c>
      <c r="K264" s="172" t="str">
        <f>IF(_penmei1_month_day!BP257="","",_penmei1_month_day!BP257)</f>
        <v/>
      </c>
      <c r="L264" s="173" t="str">
        <f>IF(_penmei3_month_day!F257="","",_penmei3_month_day!F257)</f>
        <v/>
      </c>
      <c r="M264" s="171" t="str">
        <f>IF(_penmei3_month_day!A257="","",IF(_penmei3_month_day!A257=1,_penmei3_month_day!D257,_penmei3_month_day!E257))</f>
        <v/>
      </c>
      <c r="N264" s="171" t="str">
        <f>IF(_penmei3_month_day!A257="","",IF(_penmei3_month_day!A257=1,_penmei4_month_day!B257,_penmei5_month_day!B257))</f>
        <v/>
      </c>
      <c r="O264" s="171" t="str">
        <f>IF(_penmei3_month_day!A257="","",IF(_penmei3_month_day!A257=1,_penmei4_month_day!C257,_penmei5_month_day!C257))</f>
        <v/>
      </c>
      <c r="P264" s="174" t="str">
        <f>IF(_penmei1_month_day!BQ257="","",_penmei1_month_day!BQ257)</f>
        <v/>
      </c>
      <c r="Q264" s="201" t="str">
        <f>IF(_penmei12_month_day!A257="","",_penmei12_month_day!A257)</f>
        <v/>
      </c>
      <c r="R264" s="173" t="str">
        <f>IF(_penmei6_month_day!A257="","",_penmei6_month_day!A257)</f>
        <v/>
      </c>
      <c r="S264" s="202" t="str">
        <f>IF(_penmei2_month_day!G257="","",IF(_penmei2_month_day!G257=1,_penmei2_month_day!E257,_penmei2_month_day!F257))</f>
        <v/>
      </c>
      <c r="T264" s="201" t="str">
        <f>IF(_penmei3_month_day!A257="","",IF(_penmei10_month_day!G257=1,IF(_penmei10_month_day!C257="",_penmei10_month_day!F257,_penmei10_month_day!C257),IF(_penmei10_month_day!F257="",_penmei10_month_day!C257,_penmei10_month_day!F257)))</f>
        <v/>
      </c>
      <c r="U264" s="174" t="str">
        <f>IF(_penmei1_month_day!BR257="","",_penmei1_month_day!BR257)</f>
        <v/>
      </c>
      <c r="V264" s="174" t="str">
        <f>IF(_penmei3_month_day!A257="","",IF(_penmei3_month_day!A257=1,_penmei4_month_day!H257,_penmei5_month_day!H257))</f>
        <v/>
      </c>
      <c r="W264" s="203" t="str">
        <f>IF(_penmei3_month_day!A257="","",IF(_penmei3_month_day!A257=1,_penmei4_month_day!I257,_penmei5_month_day!I257))</f>
        <v/>
      </c>
      <c r="X264" s="204" t="str">
        <f>IF(_penmei11_month_day!A257="","",_penmei11_month_day!A257)</f>
        <v/>
      </c>
      <c r="Y264" s="227" t="str">
        <f>IF(_penmei11_month_day!B257="","",_penmei11_month_day!B257)</f>
        <v/>
      </c>
      <c r="Z264" s="228" t="str">
        <f>IF(_penmei11_month_day!C257="","",_penmei11_month_day!C257)</f>
        <v/>
      </c>
      <c r="AA264" s="229" t="str">
        <f>IF(_penmei11_month_day!D257="","",_penmei11_month_day!D257)</f>
        <v/>
      </c>
      <c r="AB264" s="228" t="str">
        <f>IF(_penmei11_month_day!E257="","",_penmei11_month_day!E257)</f>
        <v/>
      </c>
      <c r="AC264" s="230" t="str">
        <f>IF(_penmei11_month_day!F257="","",_penmei11_month_day!F257)</f>
        <v/>
      </c>
      <c r="AD264" s="228" t="str">
        <f>IF(_penmei11_month_day!G257="","",_penmei11_month_day!G257)</f>
        <v/>
      </c>
      <c r="AE264" s="231" t="str">
        <f>IF(_penmei11_month_day!H257="","",_penmei11_month_day!H257)</f>
        <v/>
      </c>
      <c r="AF264" s="232" t="str">
        <f>IF(_penmei11_month_day!I257="","",_penmei11_month_day!I257)</f>
        <v/>
      </c>
      <c r="AG264" s="231" t="str">
        <f>IF(_penmei11_month_day!J257="","",_penmei11_month_day!J257)</f>
        <v/>
      </c>
      <c r="AH264" s="232" t="str">
        <f>IF(_penmei11_month_day!K257="","",_penmei11_month_day!K257)</f>
        <v/>
      </c>
      <c r="AI264" s="231" t="str">
        <f>IF(_penmei11_month_day!L257="","",_penmei11_month_day!L257)</f>
        <v/>
      </c>
      <c r="AJ264" s="232" t="str">
        <f>IF(_penmei11_month_day!M257="","",_penmei11_month_day!M257)</f>
        <v/>
      </c>
      <c r="AK264" s="231" t="str">
        <f>IF(_penmei11_month_day!N257="","",_penmei11_month_day!N257)</f>
        <v/>
      </c>
      <c r="AL264" s="232" t="str">
        <f>IF(_penmei11_month_day!O257="","",_penmei11_month_day!O257)</f>
        <v/>
      </c>
      <c r="AM264" s="242" t="str">
        <f>IF(_penmei11_month_day!P257="","",_penmei11_month_day!P257)</f>
        <v/>
      </c>
      <c r="AN264" s="243" t="s">
        <v>83</v>
      </c>
      <c r="AO264" s="247"/>
    </row>
    <row r="265" ht="19.5" customHeight="1" spans="1:41">
      <c r="A265" s="120">
        <f t="shared" si="61"/>
        <v>43476</v>
      </c>
      <c r="B265" s="121">
        <f t="shared" ref="B265:B328" si="67">A265</f>
        <v>43476</v>
      </c>
      <c r="C265" s="122" t="str">
        <f t="shared" ref="C265:C328" si="68">IF(AND(G265&lt;16,G265&gt;=8),"白",IF(AND(G265&lt;8,G265&gt;=0),"夜",IF(G265&gt;=16,"中")))</f>
        <v>中</v>
      </c>
      <c r="D265" s="122">
        <f t="shared" ref="D265:D328" si="69">DAY(A265)</f>
        <v>11</v>
      </c>
      <c r="E265" s="123">
        <f>IF(AND(E257=4),1,IF(AND(E257&lt;4),(E257+1),))</f>
        <v>2</v>
      </c>
      <c r="F265" s="124" t="str">
        <f t="shared" ref="F265:F328" si="70">IF(AND(E265=1),"甲班",IF(AND(E265=2),"乙班",IF(AND(E265=3),"丙班",IF(AND(E265=4),"丁班",))))</f>
        <v>乙班</v>
      </c>
      <c r="G265" s="122">
        <f t="shared" ref="G265:G328" si="71">IF(I265=0,0,HOUR(I265-0))</f>
        <v>16</v>
      </c>
      <c r="H265" s="125">
        <f t="shared" si="57"/>
        <v>0.0416666666666667</v>
      </c>
      <c r="I265" s="160">
        <f t="shared" si="58"/>
        <v>0.666666666666667</v>
      </c>
      <c r="J265" s="161" t="str">
        <f>IF(_penmei1_month_day!BO258="","",_penmei1_month_day!BO258)</f>
        <v/>
      </c>
      <c r="K265" s="162" t="str">
        <f>IF(_penmei1_month_day!BP258="","",_penmei1_month_day!BP258)</f>
        <v/>
      </c>
      <c r="L265" s="163" t="str">
        <f>IF(_penmei3_month_day!F258="","",_penmei3_month_day!F258)</f>
        <v/>
      </c>
      <c r="M265" s="161" t="str">
        <f>IF(_penmei3_month_day!A258="","",IF(_penmei3_month_day!A258=1,_penmei3_month_day!D258,_penmei3_month_day!E258))</f>
        <v/>
      </c>
      <c r="N265" s="161" t="str">
        <f>IF(_penmei3_month_day!A258="","",IF(_penmei3_month_day!A258=1,_penmei4_month_day!B258,_penmei5_month_day!B258))</f>
        <v/>
      </c>
      <c r="O265" s="161" t="str">
        <f>IF(_penmei3_month_day!A258="","",IF(_penmei3_month_day!A258=1,_penmei4_month_day!C258,_penmei5_month_day!C258))</f>
        <v/>
      </c>
      <c r="P265" s="164" t="str">
        <f>IF(_penmei1_month_day!BQ258="","",_penmei1_month_day!BQ258)</f>
        <v/>
      </c>
      <c r="Q265" s="193" t="str">
        <f>IF(_penmei12_month_day!A258="","",_penmei12_month_day!A258)</f>
        <v/>
      </c>
      <c r="R265" s="163" t="str">
        <f>IF(_penmei6_month_day!A258="","",_penmei6_month_day!A258)</f>
        <v/>
      </c>
      <c r="S265" s="194" t="str">
        <f>IF(_penmei2_month_day!G258="","",IF(_penmei2_month_day!G258=1,_penmei2_month_day!E258,_penmei2_month_day!F258))</f>
        <v/>
      </c>
      <c r="T265" s="193" t="str">
        <f>IF(_penmei3_month_day!A258="","",IF(_penmei10_month_day!G258=1,IF(_penmei10_month_day!C258="",_penmei10_month_day!F258,_penmei10_month_day!C258),IF(_penmei10_month_day!F258="",_penmei10_month_day!C258,_penmei10_month_day!F258)))</f>
        <v/>
      </c>
      <c r="U265" s="164" t="str">
        <f>IF(_penmei1_month_day!BR258="","",_penmei1_month_day!BR258)</f>
        <v/>
      </c>
      <c r="V265" s="164" t="str">
        <f>IF(_penmei3_month_day!A258="","",IF(_penmei3_month_day!A258=1,_penmei4_month_day!H258,_penmei5_month_day!H258))</f>
        <v/>
      </c>
      <c r="W265" s="195" t="str">
        <f>IF(_penmei3_month_day!A258="","",IF(_penmei3_month_day!A258=1,_penmei4_month_day!I258,_penmei5_month_day!I258))</f>
        <v/>
      </c>
      <c r="X265" s="196" t="str">
        <f>IF(_penmei11_month_day!A258="","",_penmei11_month_day!A258)</f>
        <v/>
      </c>
      <c r="Y265" s="215" t="str">
        <f>IF(_penmei11_month_day!B258="","",_penmei11_month_day!B258)</f>
        <v/>
      </c>
      <c r="Z265" s="216" t="str">
        <f>IF(_penmei11_month_day!C258="","",_penmei11_month_day!C258)</f>
        <v/>
      </c>
      <c r="AA265" s="217" t="str">
        <f>IF(_penmei11_month_day!D258="","",_penmei11_month_day!D258)</f>
        <v/>
      </c>
      <c r="AB265" s="216" t="str">
        <f>IF(_penmei11_month_day!E258="","",_penmei11_month_day!E258)</f>
        <v/>
      </c>
      <c r="AC265" s="218" t="str">
        <f>IF(_penmei11_month_day!F258="","",_penmei11_month_day!F258)</f>
        <v/>
      </c>
      <c r="AD265" s="216" t="str">
        <f>IF(_penmei11_month_day!G258="","",_penmei11_month_day!G258)</f>
        <v/>
      </c>
      <c r="AE265" s="219" t="str">
        <f>IF(_penmei11_month_day!H258="","",_penmei11_month_day!H258)</f>
        <v/>
      </c>
      <c r="AF265" s="220" t="str">
        <f>IF(_penmei11_month_day!I258="","",_penmei11_month_day!I258)</f>
        <v/>
      </c>
      <c r="AG265" s="219" t="str">
        <f>IF(_penmei11_month_day!J258="","",_penmei11_month_day!J258)</f>
        <v/>
      </c>
      <c r="AH265" s="220" t="str">
        <f>IF(_penmei11_month_day!K258="","",_penmei11_month_day!K258)</f>
        <v/>
      </c>
      <c r="AI265" s="219" t="str">
        <f>IF(_penmei11_month_day!L258="","",_penmei11_month_day!L258)</f>
        <v/>
      </c>
      <c r="AJ265" s="220" t="str">
        <f>IF(_penmei11_month_day!M258="","",_penmei11_month_day!M258)</f>
        <v/>
      </c>
      <c r="AK265" s="219" t="str">
        <f>IF(_penmei11_month_day!N258="","",_penmei11_month_day!N258)</f>
        <v/>
      </c>
      <c r="AL265" s="220" t="str">
        <f>IF(_penmei11_month_day!O258="","",_penmei11_month_day!O258)</f>
        <v/>
      </c>
      <c r="AM265" s="238" t="str">
        <f>IF(_penmei11_month_day!P258="","",_penmei11_month_day!P258)</f>
        <v/>
      </c>
      <c r="AN265" s="239"/>
      <c r="AO265" s="239"/>
    </row>
    <row r="266" ht="19.5" customHeight="1" spans="1:41">
      <c r="A266" s="126">
        <f t="shared" si="61"/>
        <v>43476</v>
      </c>
      <c r="B266" s="127">
        <f t="shared" si="67"/>
        <v>43476</v>
      </c>
      <c r="C266" s="128" t="str">
        <f t="shared" si="68"/>
        <v>中</v>
      </c>
      <c r="D266" s="128">
        <f t="shared" si="69"/>
        <v>11</v>
      </c>
      <c r="E266" s="129">
        <f t="shared" ref="E266:E272" si="72">E265</f>
        <v>2</v>
      </c>
      <c r="F266" s="130" t="str">
        <f t="shared" si="70"/>
        <v>乙班</v>
      </c>
      <c r="G266" s="128">
        <f t="shared" si="71"/>
        <v>17</v>
      </c>
      <c r="H266" s="131">
        <f t="shared" ref="H266:H329" si="73">H265</f>
        <v>0.0416666666666667</v>
      </c>
      <c r="I266" s="165">
        <f t="shared" ref="I266:I329" si="74">IF(HOUR(I265)=0,H266,I265+H266)</f>
        <v>0.708333333333334</v>
      </c>
      <c r="J266" s="166" t="str">
        <f>IF(_penmei1_month_day!BO259="","",_penmei1_month_day!BO259)</f>
        <v/>
      </c>
      <c r="K266" s="167" t="str">
        <f>IF(_penmei1_month_day!BP259="","",_penmei1_month_day!BP259)</f>
        <v/>
      </c>
      <c r="L266" s="168" t="str">
        <f>IF(_penmei3_month_day!F259="","",_penmei3_month_day!F259)</f>
        <v/>
      </c>
      <c r="M266" s="166" t="str">
        <f>IF(_penmei3_month_day!A259="","",IF(_penmei3_month_day!A259=1,_penmei3_month_day!D259,_penmei3_month_day!E259))</f>
        <v/>
      </c>
      <c r="N266" s="166" t="str">
        <f>IF(_penmei3_month_day!A259="","",IF(_penmei3_month_day!A259=1,_penmei4_month_day!B259,_penmei5_month_day!B259))</f>
        <v/>
      </c>
      <c r="O266" s="166" t="str">
        <f>IF(_penmei3_month_day!A259="","",IF(_penmei3_month_day!A259=1,_penmei4_month_day!C259,_penmei5_month_day!C259))</f>
        <v/>
      </c>
      <c r="P266" s="169" t="str">
        <f>IF(_penmei1_month_day!BQ259="","",_penmei1_month_day!BQ259)</f>
        <v/>
      </c>
      <c r="Q266" s="197" t="str">
        <f>IF(_penmei12_month_day!A259="","",_penmei12_month_day!A259)</f>
        <v/>
      </c>
      <c r="R266" s="168" t="str">
        <f>IF(_penmei6_month_day!A259="","",_penmei6_month_day!A259)</f>
        <v/>
      </c>
      <c r="S266" s="198" t="str">
        <f>IF(_penmei2_month_day!G259="","",IF(_penmei2_month_day!G259=1,_penmei2_month_day!E259,_penmei2_month_day!F259))</f>
        <v/>
      </c>
      <c r="T266" s="197" t="str">
        <f>IF(_penmei3_month_day!A259="","",IF(_penmei10_month_day!G259=1,IF(_penmei10_month_day!C259="",_penmei10_month_day!F259,_penmei10_month_day!C259),IF(_penmei10_month_day!F259="",_penmei10_month_day!C259,_penmei10_month_day!F259)))</f>
        <v/>
      </c>
      <c r="U266" s="169" t="str">
        <f>IF(_penmei1_month_day!BR259="","",_penmei1_month_day!BR259)</f>
        <v/>
      </c>
      <c r="V266" s="169" t="str">
        <f>IF(_penmei3_month_day!A259="","",IF(_penmei3_month_day!A259=1,_penmei4_month_day!H259,_penmei5_month_day!H259))</f>
        <v/>
      </c>
      <c r="W266" s="199" t="str">
        <f>IF(_penmei3_month_day!A259="","",IF(_penmei3_month_day!A259=1,_penmei4_month_day!I259,_penmei5_month_day!I259))</f>
        <v/>
      </c>
      <c r="X266" s="200" t="str">
        <f>IF(_penmei11_month_day!A259="","",_penmei11_month_day!A259)</f>
        <v/>
      </c>
      <c r="Y266" s="221" t="str">
        <f>IF(_penmei11_month_day!B259="","",_penmei11_month_day!B259)</f>
        <v/>
      </c>
      <c r="Z266" s="222" t="str">
        <f>IF(_penmei11_month_day!C259="","",_penmei11_month_day!C259)</f>
        <v/>
      </c>
      <c r="AA266" s="223" t="str">
        <f>IF(_penmei11_month_day!D259="","",_penmei11_month_day!D259)</f>
        <v/>
      </c>
      <c r="AB266" s="222" t="str">
        <f>IF(_penmei11_month_day!E259="","",_penmei11_month_day!E259)</f>
        <v/>
      </c>
      <c r="AC266" s="224" t="str">
        <f>IF(_penmei11_month_day!F259="","",_penmei11_month_day!F259)</f>
        <v/>
      </c>
      <c r="AD266" s="222" t="str">
        <f>IF(_penmei11_month_day!G259="","",_penmei11_month_day!G259)</f>
        <v/>
      </c>
      <c r="AE266" s="225" t="str">
        <f>IF(_penmei11_month_day!H259="","",_penmei11_month_day!H259)</f>
        <v/>
      </c>
      <c r="AF266" s="226" t="str">
        <f>IF(_penmei11_month_day!I259="","",_penmei11_month_day!I259)</f>
        <v/>
      </c>
      <c r="AG266" s="225" t="str">
        <f>IF(_penmei11_month_day!J259="","",_penmei11_month_day!J259)</f>
        <v/>
      </c>
      <c r="AH266" s="226" t="str">
        <f>IF(_penmei11_month_day!K259="","",_penmei11_month_day!K259)</f>
        <v/>
      </c>
      <c r="AI266" s="225" t="str">
        <f>IF(_penmei11_month_day!L259="","",_penmei11_month_day!L259)</f>
        <v/>
      </c>
      <c r="AJ266" s="226" t="str">
        <f>IF(_penmei11_month_day!M259="","",_penmei11_month_day!M259)</f>
        <v/>
      </c>
      <c r="AK266" s="225" t="str">
        <f>IF(_penmei11_month_day!N259="","",_penmei11_month_day!N259)</f>
        <v/>
      </c>
      <c r="AL266" s="226" t="str">
        <f>IF(_penmei11_month_day!O259="","",_penmei11_month_day!O259)</f>
        <v/>
      </c>
      <c r="AM266" s="240" t="str">
        <f>IF(_penmei11_month_day!P259="","",_penmei11_month_day!P259)</f>
        <v/>
      </c>
      <c r="AN266" s="241"/>
      <c r="AO266" s="241"/>
    </row>
    <row r="267" ht="19.5" customHeight="1" spans="1:41">
      <c r="A267" s="126">
        <f t="shared" si="61"/>
        <v>43476</v>
      </c>
      <c r="B267" s="127">
        <f t="shared" si="67"/>
        <v>43476</v>
      </c>
      <c r="C267" s="128" t="str">
        <f t="shared" si="68"/>
        <v>中</v>
      </c>
      <c r="D267" s="128">
        <f t="shared" si="69"/>
        <v>11</v>
      </c>
      <c r="E267" s="129">
        <f t="shared" si="72"/>
        <v>2</v>
      </c>
      <c r="F267" s="130" t="str">
        <f t="shared" si="70"/>
        <v>乙班</v>
      </c>
      <c r="G267" s="128">
        <f t="shared" si="71"/>
        <v>18</v>
      </c>
      <c r="H267" s="131">
        <f t="shared" si="73"/>
        <v>0.0416666666666667</v>
      </c>
      <c r="I267" s="165">
        <f t="shared" si="74"/>
        <v>0.750000000000001</v>
      </c>
      <c r="J267" s="166" t="str">
        <f>IF(_penmei1_month_day!BO260="","",_penmei1_month_day!BO260)</f>
        <v/>
      </c>
      <c r="K267" s="167" t="str">
        <f>IF(_penmei1_month_day!BP260="","",_penmei1_month_day!BP260)</f>
        <v/>
      </c>
      <c r="L267" s="168" t="str">
        <f>IF(_penmei3_month_day!F260="","",_penmei3_month_day!F260)</f>
        <v/>
      </c>
      <c r="M267" s="166" t="str">
        <f>IF(_penmei3_month_day!A260="","",IF(_penmei3_month_day!A260=1,_penmei3_month_day!D260,_penmei3_month_day!E260))</f>
        <v/>
      </c>
      <c r="N267" s="166" t="str">
        <f>IF(_penmei3_month_day!A260="","",IF(_penmei3_month_day!A260=1,_penmei4_month_day!B260,_penmei5_month_day!B260))</f>
        <v/>
      </c>
      <c r="O267" s="166" t="str">
        <f>IF(_penmei3_month_day!A260="","",IF(_penmei3_month_day!A260=1,_penmei4_month_day!C260,_penmei5_month_day!C260))</f>
        <v/>
      </c>
      <c r="P267" s="169" t="str">
        <f>IF(_penmei1_month_day!BQ260="","",_penmei1_month_day!BQ260)</f>
        <v/>
      </c>
      <c r="Q267" s="197" t="str">
        <f>IF(_penmei12_month_day!A260="","",_penmei12_month_day!A260)</f>
        <v/>
      </c>
      <c r="R267" s="168" t="str">
        <f>IF(_penmei6_month_day!A260="","",_penmei6_month_day!A260)</f>
        <v/>
      </c>
      <c r="S267" s="198" t="str">
        <f>IF(_penmei2_month_day!G260="","",IF(_penmei2_month_day!G260=1,_penmei2_month_day!E260,_penmei2_month_day!F260))</f>
        <v/>
      </c>
      <c r="T267" s="197" t="str">
        <f>IF(_penmei3_month_day!A260="","",IF(_penmei10_month_day!G260=1,IF(_penmei10_month_day!C260="",_penmei10_month_day!F260,_penmei10_month_day!C260),IF(_penmei10_month_day!F260="",_penmei10_month_day!C260,_penmei10_month_day!F260)))</f>
        <v/>
      </c>
      <c r="U267" s="169" t="str">
        <f>IF(_penmei1_month_day!BR260="","",_penmei1_month_day!BR260)</f>
        <v/>
      </c>
      <c r="V267" s="169" t="str">
        <f>IF(_penmei3_month_day!A260="","",IF(_penmei3_month_day!A260=1,_penmei4_month_day!H260,_penmei5_month_day!H260))</f>
        <v/>
      </c>
      <c r="W267" s="199" t="str">
        <f>IF(_penmei3_month_day!A260="","",IF(_penmei3_month_day!A260=1,_penmei4_month_day!I260,_penmei5_month_day!I260))</f>
        <v/>
      </c>
      <c r="X267" s="200" t="str">
        <f>IF(_penmei11_month_day!A260="","",_penmei11_month_day!A260)</f>
        <v/>
      </c>
      <c r="Y267" s="221" t="str">
        <f>IF(_penmei11_month_day!B260="","",_penmei11_month_day!B260)</f>
        <v/>
      </c>
      <c r="Z267" s="222" t="str">
        <f>IF(_penmei11_month_day!C260="","",_penmei11_month_day!C260)</f>
        <v/>
      </c>
      <c r="AA267" s="223" t="str">
        <f>IF(_penmei11_month_day!D260="","",_penmei11_month_day!D260)</f>
        <v/>
      </c>
      <c r="AB267" s="222" t="str">
        <f>IF(_penmei11_month_day!E260="","",_penmei11_month_day!E260)</f>
        <v/>
      </c>
      <c r="AC267" s="224" t="str">
        <f>IF(_penmei11_month_day!F260="","",_penmei11_month_day!F260)</f>
        <v/>
      </c>
      <c r="AD267" s="222" t="str">
        <f>IF(_penmei11_month_day!G260="","",_penmei11_month_day!G260)</f>
        <v/>
      </c>
      <c r="AE267" s="225" t="str">
        <f>IF(_penmei11_month_day!H260="","",_penmei11_month_day!H260)</f>
        <v/>
      </c>
      <c r="AF267" s="226" t="str">
        <f>IF(_penmei11_month_day!I260="","",_penmei11_month_day!I260)</f>
        <v/>
      </c>
      <c r="AG267" s="225" t="str">
        <f>IF(_penmei11_month_day!J260="","",_penmei11_month_day!J260)</f>
        <v/>
      </c>
      <c r="AH267" s="226" t="str">
        <f>IF(_penmei11_month_day!K260="","",_penmei11_month_day!K260)</f>
        <v/>
      </c>
      <c r="AI267" s="225" t="str">
        <f>IF(_penmei11_month_day!L260="","",_penmei11_month_day!L260)</f>
        <v/>
      </c>
      <c r="AJ267" s="226" t="str">
        <f>IF(_penmei11_month_day!M260="","",_penmei11_month_day!M260)</f>
        <v/>
      </c>
      <c r="AK267" s="225" t="str">
        <f>IF(_penmei11_month_day!N260="","",_penmei11_month_day!N260)</f>
        <v/>
      </c>
      <c r="AL267" s="226" t="str">
        <f>IF(_penmei11_month_day!O260="","",_penmei11_month_day!O260)</f>
        <v/>
      </c>
      <c r="AM267" s="240" t="str">
        <f>IF(_penmei11_month_day!P260="","",_penmei11_month_day!P260)</f>
        <v/>
      </c>
      <c r="AN267" s="241"/>
      <c r="AO267" s="241"/>
    </row>
    <row r="268" ht="19.5" customHeight="1" spans="1:41">
      <c r="A268" s="126">
        <f t="shared" si="61"/>
        <v>43476</v>
      </c>
      <c r="B268" s="127">
        <f t="shared" si="67"/>
        <v>43476</v>
      </c>
      <c r="C268" s="128" t="str">
        <f t="shared" si="68"/>
        <v>中</v>
      </c>
      <c r="D268" s="128">
        <f t="shared" si="69"/>
        <v>11</v>
      </c>
      <c r="E268" s="129">
        <f t="shared" si="72"/>
        <v>2</v>
      </c>
      <c r="F268" s="130" t="str">
        <f t="shared" si="70"/>
        <v>乙班</v>
      </c>
      <c r="G268" s="128">
        <f t="shared" si="71"/>
        <v>19</v>
      </c>
      <c r="H268" s="131">
        <f t="shared" si="73"/>
        <v>0.0416666666666667</v>
      </c>
      <c r="I268" s="165">
        <f t="shared" si="74"/>
        <v>0.791666666666668</v>
      </c>
      <c r="J268" s="166" t="str">
        <f>IF(_penmei1_month_day!BO261="","",_penmei1_month_day!BO261)</f>
        <v/>
      </c>
      <c r="K268" s="167" t="str">
        <f>IF(_penmei1_month_day!BP261="","",_penmei1_month_day!BP261)</f>
        <v/>
      </c>
      <c r="L268" s="168" t="str">
        <f>IF(_penmei3_month_day!F261="","",_penmei3_month_day!F261)</f>
        <v/>
      </c>
      <c r="M268" s="166" t="str">
        <f>IF(_penmei3_month_day!A261="","",IF(_penmei3_month_day!A261=1,_penmei3_month_day!D261,_penmei3_month_day!E261))</f>
        <v/>
      </c>
      <c r="N268" s="166" t="str">
        <f>IF(_penmei3_month_day!A261="","",IF(_penmei3_month_day!A261=1,_penmei4_month_day!B261,_penmei5_month_day!B261))</f>
        <v/>
      </c>
      <c r="O268" s="166" t="str">
        <f>IF(_penmei3_month_day!A261="","",IF(_penmei3_month_day!A261=1,_penmei4_month_day!C261,_penmei5_month_day!C261))</f>
        <v/>
      </c>
      <c r="P268" s="169" t="str">
        <f>IF(_penmei1_month_day!BQ261="","",_penmei1_month_day!BQ261)</f>
        <v/>
      </c>
      <c r="Q268" s="197" t="str">
        <f>IF(_penmei12_month_day!A261="","",_penmei12_month_day!A261)</f>
        <v/>
      </c>
      <c r="R268" s="168" t="str">
        <f>IF(_penmei6_month_day!A261="","",_penmei6_month_day!A261)</f>
        <v/>
      </c>
      <c r="S268" s="198" t="str">
        <f>IF(_penmei2_month_day!G261="","",IF(_penmei2_month_day!G261=1,_penmei2_month_day!E261,_penmei2_month_day!F261))</f>
        <v/>
      </c>
      <c r="T268" s="197" t="str">
        <f>IF(_penmei3_month_day!A261="","",IF(_penmei10_month_day!G261=1,IF(_penmei10_month_day!C261="",_penmei10_month_day!F261,_penmei10_month_day!C261),IF(_penmei10_month_day!F261="",_penmei10_month_day!C261,_penmei10_month_day!F261)))</f>
        <v/>
      </c>
      <c r="U268" s="169" t="str">
        <f>IF(_penmei1_month_day!BR261="","",_penmei1_month_day!BR261)</f>
        <v/>
      </c>
      <c r="V268" s="169" t="str">
        <f>IF(_penmei3_month_day!A261="","",IF(_penmei3_month_day!A261=1,_penmei4_month_day!H261,_penmei5_month_day!H261))</f>
        <v/>
      </c>
      <c r="W268" s="199" t="str">
        <f>IF(_penmei3_month_day!A261="","",IF(_penmei3_month_day!A261=1,_penmei4_month_day!I261,_penmei5_month_day!I261))</f>
        <v/>
      </c>
      <c r="X268" s="200" t="str">
        <f>IF(_penmei11_month_day!A261="","",_penmei11_month_day!A261)</f>
        <v/>
      </c>
      <c r="Y268" s="221" t="str">
        <f>IF(_penmei11_month_day!B261="","",_penmei11_month_day!B261)</f>
        <v/>
      </c>
      <c r="Z268" s="222" t="str">
        <f>IF(_penmei11_month_day!C261="","",_penmei11_month_day!C261)</f>
        <v/>
      </c>
      <c r="AA268" s="223" t="str">
        <f>IF(_penmei11_month_day!D261="","",_penmei11_month_day!D261)</f>
        <v/>
      </c>
      <c r="AB268" s="222" t="str">
        <f>IF(_penmei11_month_day!E261="","",_penmei11_month_day!E261)</f>
        <v/>
      </c>
      <c r="AC268" s="224" t="str">
        <f>IF(_penmei11_month_day!F261="","",_penmei11_month_day!F261)</f>
        <v/>
      </c>
      <c r="AD268" s="222" t="str">
        <f>IF(_penmei11_month_day!G261="","",_penmei11_month_day!G261)</f>
        <v/>
      </c>
      <c r="AE268" s="225" t="str">
        <f>IF(_penmei11_month_day!H261="","",_penmei11_month_day!H261)</f>
        <v/>
      </c>
      <c r="AF268" s="226" t="str">
        <f>IF(_penmei11_month_day!I261="","",_penmei11_month_day!I261)</f>
        <v/>
      </c>
      <c r="AG268" s="225" t="str">
        <f>IF(_penmei11_month_day!J261="","",_penmei11_month_day!J261)</f>
        <v/>
      </c>
      <c r="AH268" s="226" t="str">
        <f>IF(_penmei11_month_day!K261="","",_penmei11_month_day!K261)</f>
        <v/>
      </c>
      <c r="AI268" s="225" t="str">
        <f>IF(_penmei11_month_day!L261="","",_penmei11_month_day!L261)</f>
        <v/>
      </c>
      <c r="AJ268" s="226" t="str">
        <f>IF(_penmei11_month_day!M261="","",_penmei11_month_day!M261)</f>
        <v/>
      </c>
      <c r="AK268" s="225" t="str">
        <f>IF(_penmei11_month_day!N261="","",_penmei11_month_day!N261)</f>
        <v/>
      </c>
      <c r="AL268" s="226" t="str">
        <f>IF(_penmei11_month_day!O261="","",_penmei11_month_day!O261)</f>
        <v/>
      </c>
      <c r="AM268" s="240" t="str">
        <f>IF(_penmei11_month_day!P261="","",_penmei11_month_day!P261)</f>
        <v/>
      </c>
      <c r="AN268" s="241"/>
      <c r="AO268" s="241"/>
    </row>
    <row r="269" ht="19.5" customHeight="1" spans="1:41">
      <c r="A269" s="126">
        <f t="shared" si="61"/>
        <v>43476</v>
      </c>
      <c r="B269" s="127">
        <f t="shared" si="67"/>
        <v>43476</v>
      </c>
      <c r="C269" s="128" t="str">
        <f t="shared" si="68"/>
        <v>中</v>
      </c>
      <c r="D269" s="128">
        <f t="shared" si="69"/>
        <v>11</v>
      </c>
      <c r="E269" s="129">
        <f t="shared" si="72"/>
        <v>2</v>
      </c>
      <c r="F269" s="130" t="str">
        <f t="shared" si="70"/>
        <v>乙班</v>
      </c>
      <c r="G269" s="128">
        <f t="shared" si="71"/>
        <v>20</v>
      </c>
      <c r="H269" s="131">
        <f t="shared" si="73"/>
        <v>0.0416666666666667</v>
      </c>
      <c r="I269" s="165">
        <f t="shared" si="74"/>
        <v>0.833333333333334</v>
      </c>
      <c r="J269" s="166" t="str">
        <f>IF(_penmei1_month_day!BO262="","",_penmei1_month_day!BO262)</f>
        <v/>
      </c>
      <c r="K269" s="167" t="str">
        <f>IF(_penmei1_month_day!BP262="","",_penmei1_month_day!BP262)</f>
        <v/>
      </c>
      <c r="L269" s="168" t="str">
        <f>IF(_penmei3_month_day!F262="","",_penmei3_month_day!F262)</f>
        <v/>
      </c>
      <c r="M269" s="166" t="str">
        <f>IF(_penmei3_month_day!A262="","",IF(_penmei3_month_day!A262=1,_penmei3_month_day!D262,_penmei3_month_day!E262))</f>
        <v/>
      </c>
      <c r="N269" s="166" t="str">
        <f>IF(_penmei3_month_day!A262="","",IF(_penmei3_month_day!A262=1,_penmei4_month_day!B262,_penmei5_month_day!B262))</f>
        <v/>
      </c>
      <c r="O269" s="166" t="str">
        <f>IF(_penmei3_month_day!A262="","",IF(_penmei3_month_day!A262=1,_penmei4_month_day!C262,_penmei5_month_day!C262))</f>
        <v/>
      </c>
      <c r="P269" s="169" t="str">
        <f>IF(_penmei1_month_day!BQ262="","",_penmei1_month_day!BQ262)</f>
        <v/>
      </c>
      <c r="Q269" s="197" t="str">
        <f>IF(_penmei12_month_day!A262="","",_penmei12_month_day!A262)</f>
        <v/>
      </c>
      <c r="R269" s="168" t="str">
        <f>IF(_penmei6_month_day!A262="","",_penmei6_month_day!A262)</f>
        <v/>
      </c>
      <c r="S269" s="198" t="str">
        <f>IF(_penmei2_month_day!G262="","",IF(_penmei2_month_day!G262=1,_penmei2_month_day!E262,_penmei2_month_day!F262))</f>
        <v/>
      </c>
      <c r="T269" s="197" t="str">
        <f>IF(_penmei3_month_day!A262="","",IF(_penmei10_month_day!G262=1,IF(_penmei10_month_day!C262="",_penmei10_month_day!F262,_penmei10_month_day!C262),IF(_penmei10_month_day!F262="",_penmei10_month_day!C262,_penmei10_month_day!F262)))</f>
        <v/>
      </c>
      <c r="U269" s="169" t="str">
        <f>IF(_penmei1_month_day!BR262="","",_penmei1_month_day!BR262)</f>
        <v/>
      </c>
      <c r="V269" s="169" t="str">
        <f>IF(_penmei3_month_day!A262="","",IF(_penmei3_month_day!A262=1,_penmei4_month_day!H262,_penmei5_month_day!H262))</f>
        <v/>
      </c>
      <c r="W269" s="199" t="str">
        <f>IF(_penmei3_month_day!A262="","",IF(_penmei3_month_day!A262=1,_penmei4_month_day!I262,_penmei5_month_day!I262))</f>
        <v/>
      </c>
      <c r="X269" s="200" t="str">
        <f>IF(_penmei11_month_day!A262="","",_penmei11_month_day!A262)</f>
        <v/>
      </c>
      <c r="Y269" s="221" t="str">
        <f>IF(_penmei11_month_day!B262="","",_penmei11_month_day!B262)</f>
        <v/>
      </c>
      <c r="Z269" s="222" t="str">
        <f>IF(_penmei11_month_day!C262="","",_penmei11_month_day!C262)</f>
        <v/>
      </c>
      <c r="AA269" s="223" t="str">
        <f>IF(_penmei11_month_day!D262="","",_penmei11_month_day!D262)</f>
        <v/>
      </c>
      <c r="AB269" s="222" t="str">
        <f>IF(_penmei11_month_day!E262="","",_penmei11_month_day!E262)</f>
        <v/>
      </c>
      <c r="AC269" s="224" t="str">
        <f>IF(_penmei11_month_day!F262="","",_penmei11_month_day!F262)</f>
        <v/>
      </c>
      <c r="AD269" s="222" t="str">
        <f>IF(_penmei11_month_day!G262="","",_penmei11_month_day!G262)</f>
        <v/>
      </c>
      <c r="AE269" s="225" t="str">
        <f>IF(_penmei11_month_day!H262="","",_penmei11_month_day!H262)</f>
        <v/>
      </c>
      <c r="AF269" s="226" t="str">
        <f>IF(_penmei11_month_day!I262="","",_penmei11_month_day!I262)</f>
        <v/>
      </c>
      <c r="AG269" s="225" t="str">
        <f>IF(_penmei11_month_day!J262="","",_penmei11_month_day!J262)</f>
        <v/>
      </c>
      <c r="AH269" s="226" t="str">
        <f>IF(_penmei11_month_day!K262="","",_penmei11_month_day!K262)</f>
        <v/>
      </c>
      <c r="AI269" s="225" t="str">
        <f>IF(_penmei11_month_day!L262="","",_penmei11_month_day!L262)</f>
        <v/>
      </c>
      <c r="AJ269" s="226" t="str">
        <f>IF(_penmei11_month_day!M262="","",_penmei11_month_day!M262)</f>
        <v/>
      </c>
      <c r="AK269" s="225" t="str">
        <f>IF(_penmei11_month_day!N262="","",_penmei11_month_day!N262)</f>
        <v/>
      </c>
      <c r="AL269" s="226" t="str">
        <f>IF(_penmei11_month_day!O262="","",_penmei11_month_day!O262)</f>
        <v/>
      </c>
      <c r="AM269" s="240" t="str">
        <f>IF(_penmei11_month_day!P262="","",_penmei11_month_day!P262)</f>
        <v/>
      </c>
      <c r="AN269" s="241"/>
      <c r="AO269" s="241"/>
    </row>
    <row r="270" ht="19.5" customHeight="1" spans="1:41">
      <c r="A270" s="126">
        <f t="shared" si="61"/>
        <v>43476</v>
      </c>
      <c r="B270" s="127">
        <f t="shared" si="67"/>
        <v>43476</v>
      </c>
      <c r="C270" s="128" t="str">
        <f t="shared" si="68"/>
        <v>中</v>
      </c>
      <c r="D270" s="128">
        <f t="shared" si="69"/>
        <v>11</v>
      </c>
      <c r="E270" s="129">
        <f t="shared" si="72"/>
        <v>2</v>
      </c>
      <c r="F270" s="130" t="str">
        <f t="shared" si="70"/>
        <v>乙班</v>
      </c>
      <c r="G270" s="128">
        <f t="shared" si="71"/>
        <v>21</v>
      </c>
      <c r="H270" s="131">
        <f t="shared" si="73"/>
        <v>0.0416666666666667</v>
      </c>
      <c r="I270" s="165">
        <f t="shared" si="74"/>
        <v>0.875000000000001</v>
      </c>
      <c r="J270" s="166" t="str">
        <f>IF(_penmei1_month_day!BO263="","",_penmei1_month_day!BO263)</f>
        <v/>
      </c>
      <c r="K270" s="167" t="str">
        <f>IF(_penmei1_month_day!BP263="","",_penmei1_month_day!BP263)</f>
        <v/>
      </c>
      <c r="L270" s="168" t="str">
        <f>IF(_penmei3_month_day!F263="","",_penmei3_month_day!F263)</f>
        <v/>
      </c>
      <c r="M270" s="166" t="str">
        <f>IF(_penmei3_month_day!A263="","",IF(_penmei3_month_day!A263=1,_penmei3_month_day!D263,_penmei3_month_day!E263))</f>
        <v/>
      </c>
      <c r="N270" s="166" t="str">
        <f>IF(_penmei3_month_day!A263="","",IF(_penmei3_month_day!A263=1,_penmei4_month_day!B263,_penmei5_month_day!B263))</f>
        <v/>
      </c>
      <c r="O270" s="166" t="str">
        <f>IF(_penmei3_month_day!A263="","",IF(_penmei3_month_day!A263=1,_penmei4_month_day!C263,_penmei5_month_day!C263))</f>
        <v/>
      </c>
      <c r="P270" s="169" t="str">
        <f>IF(_penmei1_month_day!BQ263="","",_penmei1_month_day!BQ263)</f>
        <v/>
      </c>
      <c r="Q270" s="197" t="str">
        <f>IF(_penmei12_month_day!A263="","",_penmei12_month_day!A263)</f>
        <v/>
      </c>
      <c r="R270" s="168" t="str">
        <f>IF(_penmei6_month_day!A263="","",_penmei6_month_day!A263)</f>
        <v/>
      </c>
      <c r="S270" s="198" t="str">
        <f>IF(_penmei2_month_day!G263="","",IF(_penmei2_month_day!G263=1,_penmei2_month_day!E263,_penmei2_month_day!F263))</f>
        <v/>
      </c>
      <c r="T270" s="197" t="str">
        <f>IF(_penmei3_month_day!A263="","",IF(_penmei10_month_day!G263=1,IF(_penmei10_month_day!C263="",_penmei10_month_day!F263,_penmei10_month_day!C263),IF(_penmei10_month_day!F263="",_penmei10_month_day!C263,_penmei10_month_day!F263)))</f>
        <v/>
      </c>
      <c r="U270" s="169" t="str">
        <f>IF(_penmei1_month_day!BR263="","",_penmei1_month_day!BR263)</f>
        <v/>
      </c>
      <c r="V270" s="169" t="str">
        <f>IF(_penmei3_month_day!A263="","",IF(_penmei3_month_day!A263=1,_penmei4_month_day!H263,_penmei5_month_day!H263))</f>
        <v/>
      </c>
      <c r="W270" s="199" t="str">
        <f>IF(_penmei3_month_day!A263="","",IF(_penmei3_month_day!A263=1,_penmei4_month_day!I263,_penmei5_month_day!I263))</f>
        <v/>
      </c>
      <c r="X270" s="200" t="str">
        <f>IF(_penmei11_month_day!A263="","",_penmei11_month_day!A263)</f>
        <v/>
      </c>
      <c r="Y270" s="221" t="str">
        <f>IF(_penmei11_month_day!B263="","",_penmei11_month_day!B263)</f>
        <v/>
      </c>
      <c r="Z270" s="222" t="str">
        <f>IF(_penmei11_month_day!C263="","",_penmei11_month_day!C263)</f>
        <v/>
      </c>
      <c r="AA270" s="223" t="str">
        <f>IF(_penmei11_month_day!D263="","",_penmei11_month_day!D263)</f>
        <v/>
      </c>
      <c r="AB270" s="222" t="str">
        <f>IF(_penmei11_month_day!E263="","",_penmei11_month_day!E263)</f>
        <v/>
      </c>
      <c r="AC270" s="224" t="str">
        <f>IF(_penmei11_month_day!F263="","",_penmei11_month_day!F263)</f>
        <v/>
      </c>
      <c r="AD270" s="222" t="str">
        <f>IF(_penmei11_month_day!G263="","",_penmei11_month_day!G263)</f>
        <v/>
      </c>
      <c r="AE270" s="225" t="str">
        <f>IF(_penmei11_month_day!H263="","",_penmei11_month_day!H263)</f>
        <v/>
      </c>
      <c r="AF270" s="226" t="str">
        <f>IF(_penmei11_month_day!I263="","",_penmei11_month_day!I263)</f>
        <v/>
      </c>
      <c r="AG270" s="225" t="str">
        <f>IF(_penmei11_month_day!J263="","",_penmei11_month_day!J263)</f>
        <v/>
      </c>
      <c r="AH270" s="226" t="str">
        <f>IF(_penmei11_month_day!K263="","",_penmei11_month_day!K263)</f>
        <v/>
      </c>
      <c r="AI270" s="225" t="str">
        <f>IF(_penmei11_month_day!L263="","",_penmei11_month_day!L263)</f>
        <v/>
      </c>
      <c r="AJ270" s="226" t="str">
        <f>IF(_penmei11_month_day!M263="","",_penmei11_month_day!M263)</f>
        <v/>
      </c>
      <c r="AK270" s="225" t="str">
        <f>IF(_penmei11_month_day!N263="","",_penmei11_month_day!N263)</f>
        <v/>
      </c>
      <c r="AL270" s="226" t="str">
        <f>IF(_penmei11_month_day!O263="","",_penmei11_month_day!O263)</f>
        <v/>
      </c>
      <c r="AM270" s="240" t="str">
        <f>IF(_penmei11_month_day!P263="","",_penmei11_month_day!P263)</f>
        <v/>
      </c>
      <c r="AN270" s="241"/>
      <c r="AO270" s="241"/>
    </row>
    <row r="271" ht="19.5" customHeight="1" spans="1:41">
      <c r="A271" s="126">
        <f t="shared" si="61"/>
        <v>43476</v>
      </c>
      <c r="B271" s="127">
        <f t="shared" si="67"/>
        <v>43476</v>
      </c>
      <c r="C271" s="128" t="str">
        <f t="shared" si="68"/>
        <v>中</v>
      </c>
      <c r="D271" s="128">
        <f t="shared" si="69"/>
        <v>11</v>
      </c>
      <c r="E271" s="129">
        <f t="shared" si="72"/>
        <v>2</v>
      </c>
      <c r="F271" s="130" t="str">
        <f t="shared" si="70"/>
        <v>乙班</v>
      </c>
      <c r="G271" s="128">
        <f t="shared" si="71"/>
        <v>22</v>
      </c>
      <c r="H271" s="131">
        <f t="shared" si="73"/>
        <v>0.0416666666666667</v>
      </c>
      <c r="I271" s="165">
        <f t="shared" si="74"/>
        <v>0.916666666666668</v>
      </c>
      <c r="J271" s="166" t="str">
        <f>IF(_penmei1_month_day!BO264="","",_penmei1_month_day!BO264)</f>
        <v/>
      </c>
      <c r="K271" s="167" t="str">
        <f>IF(_penmei1_month_day!BP264="","",_penmei1_month_day!BP264)</f>
        <v/>
      </c>
      <c r="L271" s="168" t="str">
        <f>IF(_penmei3_month_day!F264="","",_penmei3_month_day!F264)</f>
        <v/>
      </c>
      <c r="M271" s="166" t="str">
        <f>IF(_penmei3_month_day!A264="","",IF(_penmei3_month_day!A264=1,_penmei3_month_day!D264,_penmei3_month_day!E264))</f>
        <v/>
      </c>
      <c r="N271" s="166" t="str">
        <f>IF(_penmei3_month_day!A264="","",IF(_penmei3_month_day!A264=1,_penmei4_month_day!B264,_penmei5_month_day!B264))</f>
        <v/>
      </c>
      <c r="O271" s="166" t="str">
        <f>IF(_penmei3_month_day!A264="","",IF(_penmei3_month_day!A264=1,_penmei4_month_day!C264,_penmei5_month_day!C264))</f>
        <v/>
      </c>
      <c r="P271" s="169" t="str">
        <f>IF(_penmei1_month_day!BQ264="","",_penmei1_month_day!BQ264)</f>
        <v/>
      </c>
      <c r="Q271" s="197" t="str">
        <f>IF(_penmei12_month_day!A264="","",_penmei12_month_day!A264)</f>
        <v/>
      </c>
      <c r="R271" s="168" t="str">
        <f>IF(_penmei6_month_day!A264="","",_penmei6_month_day!A264)</f>
        <v/>
      </c>
      <c r="S271" s="198" t="str">
        <f>IF(_penmei2_month_day!G264="","",IF(_penmei2_month_day!G264=1,_penmei2_month_day!E264,_penmei2_month_day!F264))</f>
        <v/>
      </c>
      <c r="T271" s="197" t="str">
        <f>IF(_penmei3_month_day!A264="","",IF(_penmei10_month_day!G264=1,IF(_penmei10_month_day!C264="",_penmei10_month_day!F264,_penmei10_month_day!C264),IF(_penmei10_month_day!F264="",_penmei10_month_day!C264,_penmei10_month_day!F264)))</f>
        <v/>
      </c>
      <c r="U271" s="169" t="str">
        <f>IF(_penmei1_month_day!BR264="","",_penmei1_month_day!BR264)</f>
        <v/>
      </c>
      <c r="V271" s="169" t="str">
        <f>IF(_penmei3_month_day!A264="","",IF(_penmei3_month_day!A264=1,_penmei4_month_day!H264,_penmei5_month_day!H264))</f>
        <v/>
      </c>
      <c r="W271" s="199" t="str">
        <f>IF(_penmei3_month_day!A264="","",IF(_penmei3_month_day!A264=1,_penmei4_month_day!I264,_penmei5_month_day!I264))</f>
        <v/>
      </c>
      <c r="X271" s="200" t="str">
        <f>IF(_penmei11_month_day!A264="","",_penmei11_month_day!A264)</f>
        <v/>
      </c>
      <c r="Y271" s="221" t="str">
        <f>IF(_penmei11_month_day!B264="","",_penmei11_month_day!B264)</f>
        <v/>
      </c>
      <c r="Z271" s="222" t="str">
        <f>IF(_penmei11_month_day!C264="","",_penmei11_month_day!C264)</f>
        <v/>
      </c>
      <c r="AA271" s="223" t="str">
        <f>IF(_penmei11_month_day!D264="","",_penmei11_month_day!D264)</f>
        <v/>
      </c>
      <c r="AB271" s="222" t="str">
        <f>IF(_penmei11_month_day!E264="","",_penmei11_month_day!E264)</f>
        <v/>
      </c>
      <c r="AC271" s="224" t="str">
        <f>IF(_penmei11_month_day!F264="","",_penmei11_month_day!F264)</f>
        <v/>
      </c>
      <c r="AD271" s="222" t="str">
        <f>IF(_penmei11_month_day!G264="","",_penmei11_month_day!G264)</f>
        <v/>
      </c>
      <c r="AE271" s="225" t="str">
        <f>IF(_penmei11_month_day!H264="","",_penmei11_month_day!H264)</f>
        <v/>
      </c>
      <c r="AF271" s="226" t="str">
        <f>IF(_penmei11_month_day!I264="","",_penmei11_month_day!I264)</f>
        <v/>
      </c>
      <c r="AG271" s="225" t="str">
        <f>IF(_penmei11_month_day!J264="","",_penmei11_month_day!J264)</f>
        <v/>
      </c>
      <c r="AH271" s="226" t="str">
        <f>IF(_penmei11_month_day!K264="","",_penmei11_month_day!K264)</f>
        <v/>
      </c>
      <c r="AI271" s="225" t="str">
        <f>IF(_penmei11_month_day!L264="","",_penmei11_month_day!L264)</f>
        <v/>
      </c>
      <c r="AJ271" s="226" t="str">
        <f>IF(_penmei11_month_day!M264="","",_penmei11_month_day!M264)</f>
        <v/>
      </c>
      <c r="AK271" s="225" t="str">
        <f>IF(_penmei11_month_day!N264="","",_penmei11_month_day!N264)</f>
        <v/>
      </c>
      <c r="AL271" s="226" t="str">
        <f>IF(_penmei11_month_day!O264="","",_penmei11_month_day!O264)</f>
        <v/>
      </c>
      <c r="AM271" s="240" t="str">
        <f>IF(_penmei11_month_day!P264="","",_penmei11_month_day!P264)</f>
        <v/>
      </c>
      <c r="AN271" s="241"/>
      <c r="AO271" s="241"/>
    </row>
    <row r="272" ht="19.5" customHeight="1" spans="1:41">
      <c r="A272" s="132">
        <f t="shared" si="61"/>
        <v>43476</v>
      </c>
      <c r="B272" s="133">
        <f t="shared" si="67"/>
        <v>43476</v>
      </c>
      <c r="C272" s="134" t="str">
        <f t="shared" si="68"/>
        <v>中</v>
      </c>
      <c r="D272" s="134">
        <f t="shared" si="69"/>
        <v>11</v>
      </c>
      <c r="E272" s="135">
        <f t="shared" si="72"/>
        <v>2</v>
      </c>
      <c r="F272" s="136" t="str">
        <f t="shared" si="70"/>
        <v>乙班</v>
      </c>
      <c r="G272" s="134">
        <f t="shared" si="71"/>
        <v>23</v>
      </c>
      <c r="H272" s="137">
        <f t="shared" si="73"/>
        <v>0.0416666666666667</v>
      </c>
      <c r="I272" s="170">
        <f t="shared" si="74"/>
        <v>0.958333333333334</v>
      </c>
      <c r="J272" s="171" t="str">
        <f>IF(_penmei1_month_day!BO265="","",_penmei1_month_day!BO265)</f>
        <v/>
      </c>
      <c r="K272" s="172" t="str">
        <f>IF(_penmei1_month_day!BP265="","",_penmei1_month_day!BP265)</f>
        <v/>
      </c>
      <c r="L272" s="173" t="str">
        <f>IF(_penmei3_month_day!F265="","",_penmei3_month_day!F265)</f>
        <v/>
      </c>
      <c r="M272" s="171" t="str">
        <f>IF(_penmei3_month_day!A265="","",IF(_penmei3_month_day!A265=1,_penmei3_month_day!D265,_penmei3_month_day!E265))</f>
        <v/>
      </c>
      <c r="N272" s="171" t="str">
        <f>IF(_penmei3_month_day!A265="","",IF(_penmei3_month_day!A265=1,_penmei4_month_day!B265,_penmei5_month_day!B265))</f>
        <v/>
      </c>
      <c r="O272" s="171" t="str">
        <f>IF(_penmei3_month_day!A265="","",IF(_penmei3_month_day!A265=1,_penmei4_month_day!C265,_penmei5_month_day!C265))</f>
        <v/>
      </c>
      <c r="P272" s="174" t="str">
        <f>IF(_penmei1_month_day!BQ265="","",_penmei1_month_day!BQ265)</f>
        <v/>
      </c>
      <c r="Q272" s="201" t="str">
        <f>IF(_penmei12_month_day!A265="","",_penmei12_month_day!A265)</f>
        <v/>
      </c>
      <c r="R272" s="173" t="str">
        <f>IF(_penmei6_month_day!A265="","",_penmei6_month_day!A265)</f>
        <v/>
      </c>
      <c r="S272" s="202" t="str">
        <f>IF(_penmei2_month_day!G265="","",IF(_penmei2_month_day!G265=1,_penmei2_month_day!E265,_penmei2_month_day!F265))</f>
        <v/>
      </c>
      <c r="T272" s="201" t="str">
        <f>IF(_penmei3_month_day!A265="","",IF(_penmei10_month_day!G265=1,IF(_penmei10_month_day!C265="",_penmei10_month_day!F265,_penmei10_month_day!C265),IF(_penmei10_month_day!F265="",_penmei10_month_day!C265,_penmei10_month_day!F265)))</f>
        <v/>
      </c>
      <c r="U272" s="174" t="str">
        <f>IF(_penmei1_month_day!BR265="","",_penmei1_month_day!BR265)</f>
        <v/>
      </c>
      <c r="V272" s="174" t="str">
        <f>IF(_penmei3_month_day!A265="","",IF(_penmei3_month_day!A265=1,_penmei4_month_day!H265,_penmei5_month_day!H265))</f>
        <v/>
      </c>
      <c r="W272" s="203" t="str">
        <f>IF(_penmei3_month_day!A265="","",IF(_penmei3_month_day!A265=1,_penmei4_month_day!I265,_penmei5_month_day!I265))</f>
        <v/>
      </c>
      <c r="X272" s="204" t="str">
        <f>IF(_penmei11_month_day!A265="","",_penmei11_month_day!A265)</f>
        <v/>
      </c>
      <c r="Y272" s="227" t="str">
        <f>IF(_penmei11_month_day!B265="","",_penmei11_month_day!B265)</f>
        <v/>
      </c>
      <c r="Z272" s="228" t="str">
        <f>IF(_penmei11_month_day!C265="","",_penmei11_month_day!C265)</f>
        <v/>
      </c>
      <c r="AA272" s="229" t="str">
        <f>IF(_penmei11_month_day!D265="","",_penmei11_month_day!D265)</f>
        <v/>
      </c>
      <c r="AB272" s="228" t="str">
        <f>IF(_penmei11_month_day!E265="","",_penmei11_month_day!E265)</f>
        <v/>
      </c>
      <c r="AC272" s="230" t="str">
        <f>IF(_penmei11_month_day!F265="","",_penmei11_month_day!F265)</f>
        <v/>
      </c>
      <c r="AD272" s="228" t="str">
        <f>IF(_penmei11_month_day!G265="","",_penmei11_month_day!G265)</f>
        <v/>
      </c>
      <c r="AE272" s="231" t="str">
        <f>IF(_penmei11_month_day!H265="","",_penmei11_month_day!H265)</f>
        <v/>
      </c>
      <c r="AF272" s="232" t="str">
        <f>IF(_penmei11_month_day!I265="","",_penmei11_month_day!I265)</f>
        <v/>
      </c>
      <c r="AG272" s="231" t="str">
        <f>IF(_penmei11_month_day!J265="","",_penmei11_month_day!J265)</f>
        <v/>
      </c>
      <c r="AH272" s="232" t="str">
        <f>IF(_penmei11_month_day!K265="","",_penmei11_month_day!K265)</f>
        <v/>
      </c>
      <c r="AI272" s="231" t="str">
        <f>IF(_penmei11_month_day!L265="","",_penmei11_month_day!L265)</f>
        <v/>
      </c>
      <c r="AJ272" s="232" t="str">
        <f>IF(_penmei11_month_day!M265="","",_penmei11_month_day!M265)</f>
        <v/>
      </c>
      <c r="AK272" s="231" t="str">
        <f>IF(_penmei11_month_day!N265="","",_penmei11_month_day!N265)</f>
        <v/>
      </c>
      <c r="AL272" s="232" t="str">
        <f>IF(_penmei11_month_day!O265="","",_penmei11_month_day!O265)</f>
        <v/>
      </c>
      <c r="AM272" s="242" t="str">
        <f>IF(_penmei11_month_day!P265="","",_penmei11_month_day!P265)</f>
        <v/>
      </c>
      <c r="AN272" s="243" t="s">
        <v>83</v>
      </c>
      <c r="AO272" s="247"/>
    </row>
    <row r="273" ht="19.5" customHeight="1" spans="1:41">
      <c r="A273" s="120">
        <f t="shared" si="61"/>
        <v>43477</v>
      </c>
      <c r="B273" s="121">
        <f t="shared" si="67"/>
        <v>43477</v>
      </c>
      <c r="C273" s="122" t="str">
        <f t="shared" si="68"/>
        <v>夜</v>
      </c>
      <c r="D273" s="122">
        <f t="shared" si="69"/>
        <v>12</v>
      </c>
      <c r="E273" s="123">
        <f>IF(AND(E225=1),4,IF(AND(E225&gt;1),(E225-1),))</f>
        <v>3</v>
      </c>
      <c r="F273" s="124" t="str">
        <f t="shared" si="70"/>
        <v>丙班</v>
      </c>
      <c r="G273" s="122">
        <f t="shared" si="71"/>
        <v>0</v>
      </c>
      <c r="H273" s="125">
        <f t="shared" si="73"/>
        <v>0.0416666666666667</v>
      </c>
      <c r="I273" s="160">
        <f t="shared" si="74"/>
        <v>1</v>
      </c>
      <c r="J273" s="161" t="str">
        <f>IF(_penmei1_month_day!BO266="","",_penmei1_month_day!BO266)</f>
        <v/>
      </c>
      <c r="K273" s="162" t="str">
        <f>IF(_penmei1_month_day!BP266="","",_penmei1_month_day!BP266)</f>
        <v/>
      </c>
      <c r="L273" s="163" t="str">
        <f>IF(_penmei3_month_day!F266="","",_penmei3_month_day!F266)</f>
        <v/>
      </c>
      <c r="M273" s="161" t="str">
        <f>IF(_penmei3_month_day!A266="","",IF(_penmei3_month_day!A266=1,_penmei3_month_day!D266,_penmei3_month_day!E266))</f>
        <v/>
      </c>
      <c r="N273" s="161" t="str">
        <f>IF(_penmei3_month_day!A266="","",IF(_penmei3_month_day!A266=1,_penmei4_month_day!B266,_penmei5_month_day!B266))</f>
        <v/>
      </c>
      <c r="O273" s="161" t="str">
        <f>IF(_penmei3_month_day!A266="","",IF(_penmei3_month_day!A266=1,_penmei4_month_day!C266,_penmei5_month_day!C266))</f>
        <v/>
      </c>
      <c r="P273" s="164" t="str">
        <f>IF(_penmei1_month_day!BQ266="","",_penmei1_month_day!BQ266)</f>
        <v/>
      </c>
      <c r="Q273" s="193" t="str">
        <f>IF(_penmei12_month_day!A266="","",_penmei12_month_day!A266)</f>
        <v/>
      </c>
      <c r="R273" s="163" t="str">
        <f>IF(_penmei6_month_day!A266="","",_penmei6_month_day!A266)</f>
        <v/>
      </c>
      <c r="S273" s="194" t="str">
        <f>IF(_penmei2_month_day!G266="","",IF(_penmei2_month_day!G266=1,_penmei2_month_day!E266,_penmei2_month_day!F266))</f>
        <v/>
      </c>
      <c r="T273" s="193" t="str">
        <f>IF(_penmei3_month_day!A266="","",IF(_penmei10_month_day!G266=1,IF(_penmei10_month_day!C266="",_penmei10_month_day!F266,_penmei10_month_day!C266),IF(_penmei10_month_day!F266="",_penmei10_month_day!C266,_penmei10_month_day!F266)))</f>
        <v/>
      </c>
      <c r="U273" s="164" t="str">
        <f>IF(_penmei1_month_day!BR266="","",_penmei1_month_day!BR266)</f>
        <v/>
      </c>
      <c r="V273" s="164" t="str">
        <f>IF(_penmei3_month_day!A266="","",IF(_penmei3_month_day!A266=1,_penmei4_month_day!H266,_penmei5_month_day!H266))</f>
        <v/>
      </c>
      <c r="W273" s="195" t="str">
        <f>IF(_penmei3_month_day!A266="","",IF(_penmei3_month_day!A266=1,_penmei4_month_day!I266,_penmei5_month_day!I266))</f>
        <v/>
      </c>
      <c r="X273" s="196" t="str">
        <f>IF(_penmei11_month_day!A266="","",_penmei11_month_day!A266)</f>
        <v/>
      </c>
      <c r="Y273" s="215" t="str">
        <f>IF(_penmei11_month_day!B266="","",_penmei11_month_day!B266)</f>
        <v/>
      </c>
      <c r="Z273" s="216" t="str">
        <f>IF(_penmei11_month_day!C266="","",_penmei11_month_day!C266)</f>
        <v/>
      </c>
      <c r="AA273" s="217" t="str">
        <f>IF(_penmei11_month_day!D266="","",_penmei11_month_day!D266)</f>
        <v/>
      </c>
      <c r="AB273" s="216" t="str">
        <f>IF(_penmei11_month_day!E266="","",_penmei11_month_day!E266)</f>
        <v/>
      </c>
      <c r="AC273" s="218" t="str">
        <f>IF(_penmei11_month_day!F266="","",_penmei11_month_day!F266)</f>
        <v/>
      </c>
      <c r="AD273" s="216" t="str">
        <f>IF(_penmei11_month_day!G266="","",_penmei11_month_day!G266)</f>
        <v/>
      </c>
      <c r="AE273" s="219" t="str">
        <f>IF(_penmei11_month_day!H266="","",_penmei11_month_day!H266)</f>
        <v/>
      </c>
      <c r="AF273" s="220" t="str">
        <f>IF(_penmei11_month_day!I266="","",_penmei11_month_day!I266)</f>
        <v/>
      </c>
      <c r="AG273" s="219" t="str">
        <f>IF(_penmei11_month_day!J266="","",_penmei11_month_day!J266)</f>
        <v/>
      </c>
      <c r="AH273" s="220" t="str">
        <f>IF(_penmei11_month_day!K266="","",_penmei11_month_day!K266)</f>
        <v/>
      </c>
      <c r="AI273" s="219" t="str">
        <f>IF(_penmei11_month_day!L266="","",_penmei11_month_day!L266)</f>
        <v/>
      </c>
      <c r="AJ273" s="220" t="str">
        <f>IF(_penmei11_month_day!M266="","",_penmei11_month_day!M266)</f>
        <v/>
      </c>
      <c r="AK273" s="219" t="str">
        <f>IF(_penmei11_month_day!N266="","",_penmei11_month_day!N266)</f>
        <v/>
      </c>
      <c r="AL273" s="220" t="str">
        <f>IF(_penmei11_month_day!O266="","",_penmei11_month_day!O266)</f>
        <v/>
      </c>
      <c r="AM273" s="238" t="str">
        <f>IF(_penmei11_month_day!P266="","",_penmei11_month_day!P266)</f>
        <v/>
      </c>
      <c r="AN273" s="239"/>
      <c r="AO273" s="239"/>
    </row>
    <row r="274" ht="19.5" customHeight="1" spans="1:41">
      <c r="A274" s="126">
        <f t="shared" si="61"/>
        <v>43477</v>
      </c>
      <c r="B274" s="127">
        <f t="shared" si="67"/>
        <v>43477</v>
      </c>
      <c r="C274" s="128" t="str">
        <f t="shared" si="68"/>
        <v>夜</v>
      </c>
      <c r="D274" s="128">
        <f t="shared" si="69"/>
        <v>12</v>
      </c>
      <c r="E274" s="129">
        <f t="shared" ref="E274:E280" si="75">E273</f>
        <v>3</v>
      </c>
      <c r="F274" s="130" t="str">
        <f t="shared" si="70"/>
        <v>丙班</v>
      </c>
      <c r="G274" s="128">
        <f t="shared" si="71"/>
        <v>1</v>
      </c>
      <c r="H274" s="131">
        <f t="shared" si="73"/>
        <v>0.0416666666666667</v>
      </c>
      <c r="I274" s="165">
        <f t="shared" si="74"/>
        <v>0.0416666666666667</v>
      </c>
      <c r="J274" s="166" t="str">
        <f>IF(_penmei1_month_day!BO267="","",_penmei1_month_day!BO267)</f>
        <v/>
      </c>
      <c r="K274" s="167" t="str">
        <f>IF(_penmei1_month_day!BP267="","",_penmei1_month_day!BP267)</f>
        <v/>
      </c>
      <c r="L274" s="168" t="str">
        <f>IF(_penmei3_month_day!F267="","",_penmei3_month_day!F267)</f>
        <v/>
      </c>
      <c r="M274" s="166" t="str">
        <f>IF(_penmei3_month_day!A267="","",IF(_penmei3_month_day!A267=1,_penmei3_month_day!D267,_penmei3_month_day!E267))</f>
        <v/>
      </c>
      <c r="N274" s="166" t="str">
        <f>IF(_penmei3_month_day!A267="","",IF(_penmei3_month_day!A267=1,_penmei4_month_day!B267,_penmei5_month_day!B267))</f>
        <v/>
      </c>
      <c r="O274" s="166" t="str">
        <f>IF(_penmei3_month_day!A267="","",IF(_penmei3_month_day!A267=1,_penmei4_month_day!C267,_penmei5_month_day!C267))</f>
        <v/>
      </c>
      <c r="P274" s="169" t="str">
        <f>IF(_penmei1_month_day!BQ267="","",_penmei1_month_day!BQ267)</f>
        <v/>
      </c>
      <c r="Q274" s="197" t="str">
        <f>IF(_penmei12_month_day!A267="","",_penmei12_month_day!A267)</f>
        <v/>
      </c>
      <c r="R274" s="168" t="str">
        <f>IF(_penmei6_month_day!A267="","",_penmei6_month_day!A267)</f>
        <v/>
      </c>
      <c r="S274" s="198" t="str">
        <f>IF(_penmei2_month_day!G267="","",IF(_penmei2_month_day!G267=1,_penmei2_month_day!E267,_penmei2_month_day!F267))</f>
        <v/>
      </c>
      <c r="T274" s="197" t="str">
        <f>IF(_penmei3_month_day!A267="","",IF(_penmei10_month_day!G267=1,IF(_penmei10_month_day!C267="",_penmei10_month_day!F267,_penmei10_month_day!C267),IF(_penmei10_month_day!F267="",_penmei10_month_day!C267,_penmei10_month_day!F267)))</f>
        <v/>
      </c>
      <c r="U274" s="169" t="str">
        <f>IF(_penmei1_month_day!BR267="","",_penmei1_month_day!BR267)</f>
        <v/>
      </c>
      <c r="V274" s="169" t="str">
        <f>IF(_penmei3_month_day!A267="","",IF(_penmei3_month_day!A267=1,_penmei4_month_day!H267,_penmei5_month_day!H267))</f>
        <v/>
      </c>
      <c r="W274" s="199" t="str">
        <f>IF(_penmei3_month_day!A267="","",IF(_penmei3_month_day!A267=1,_penmei4_month_day!I267,_penmei5_month_day!I267))</f>
        <v/>
      </c>
      <c r="X274" s="200" t="str">
        <f>IF(_penmei11_month_day!A267="","",_penmei11_month_day!A267)</f>
        <v/>
      </c>
      <c r="Y274" s="221" t="str">
        <f>IF(_penmei11_month_day!B267="","",_penmei11_month_day!B267)</f>
        <v/>
      </c>
      <c r="Z274" s="222" t="str">
        <f>IF(_penmei11_month_day!C267="","",_penmei11_month_day!C267)</f>
        <v/>
      </c>
      <c r="AA274" s="223" t="str">
        <f>IF(_penmei11_month_day!D267="","",_penmei11_month_day!D267)</f>
        <v/>
      </c>
      <c r="AB274" s="222" t="str">
        <f>IF(_penmei11_month_day!E267="","",_penmei11_month_day!E267)</f>
        <v/>
      </c>
      <c r="AC274" s="224" t="str">
        <f>IF(_penmei11_month_day!F267="","",_penmei11_month_day!F267)</f>
        <v/>
      </c>
      <c r="AD274" s="222" t="str">
        <f>IF(_penmei11_month_day!G267="","",_penmei11_month_day!G267)</f>
        <v/>
      </c>
      <c r="AE274" s="225" t="str">
        <f>IF(_penmei11_month_day!H267="","",_penmei11_month_day!H267)</f>
        <v/>
      </c>
      <c r="AF274" s="226" t="str">
        <f>IF(_penmei11_month_day!I267="","",_penmei11_month_day!I267)</f>
        <v/>
      </c>
      <c r="AG274" s="225" t="str">
        <f>IF(_penmei11_month_day!J267="","",_penmei11_month_day!J267)</f>
        <v/>
      </c>
      <c r="AH274" s="226" t="str">
        <f>IF(_penmei11_month_day!K267="","",_penmei11_month_day!K267)</f>
        <v/>
      </c>
      <c r="AI274" s="225" t="str">
        <f>IF(_penmei11_month_day!L267="","",_penmei11_month_day!L267)</f>
        <v/>
      </c>
      <c r="AJ274" s="226" t="str">
        <f>IF(_penmei11_month_day!M267="","",_penmei11_month_day!M267)</f>
        <v/>
      </c>
      <c r="AK274" s="225" t="str">
        <f>IF(_penmei11_month_day!N267="","",_penmei11_month_day!N267)</f>
        <v/>
      </c>
      <c r="AL274" s="226" t="str">
        <f>IF(_penmei11_month_day!O267="","",_penmei11_month_day!O267)</f>
        <v/>
      </c>
      <c r="AM274" s="240" t="str">
        <f>IF(_penmei11_month_day!P267="","",_penmei11_month_day!P267)</f>
        <v/>
      </c>
      <c r="AN274" s="241"/>
      <c r="AO274" s="241"/>
    </row>
    <row r="275" ht="19.5" customHeight="1" spans="1:41">
      <c r="A275" s="126">
        <f t="shared" si="61"/>
        <v>43477</v>
      </c>
      <c r="B275" s="127">
        <f t="shared" si="67"/>
        <v>43477</v>
      </c>
      <c r="C275" s="128" t="str">
        <f t="shared" si="68"/>
        <v>夜</v>
      </c>
      <c r="D275" s="128">
        <f t="shared" si="69"/>
        <v>12</v>
      </c>
      <c r="E275" s="129">
        <f t="shared" si="75"/>
        <v>3</v>
      </c>
      <c r="F275" s="130" t="str">
        <f t="shared" si="70"/>
        <v>丙班</v>
      </c>
      <c r="G275" s="128">
        <f t="shared" si="71"/>
        <v>2</v>
      </c>
      <c r="H275" s="131">
        <f t="shared" si="73"/>
        <v>0.0416666666666667</v>
      </c>
      <c r="I275" s="165">
        <f t="shared" si="74"/>
        <v>0.0833333333333334</v>
      </c>
      <c r="J275" s="166" t="str">
        <f>IF(_penmei1_month_day!BO268="","",_penmei1_month_day!BO268)</f>
        <v/>
      </c>
      <c r="K275" s="167" t="str">
        <f>IF(_penmei1_month_day!BP268="","",_penmei1_month_day!BP268)</f>
        <v/>
      </c>
      <c r="L275" s="168" t="str">
        <f>IF(_penmei3_month_day!F268="","",_penmei3_month_day!F268)</f>
        <v/>
      </c>
      <c r="M275" s="166" t="str">
        <f>IF(_penmei3_month_day!A268="","",IF(_penmei3_month_day!A268=1,_penmei3_month_day!D268,_penmei3_month_day!E268))</f>
        <v/>
      </c>
      <c r="N275" s="166" t="str">
        <f>IF(_penmei3_month_day!A268="","",IF(_penmei3_month_day!A268=1,_penmei4_month_day!B268,_penmei5_month_day!B268))</f>
        <v/>
      </c>
      <c r="O275" s="166" t="str">
        <f>IF(_penmei3_month_day!A268="","",IF(_penmei3_month_day!A268=1,_penmei4_month_day!C268,_penmei5_month_day!C268))</f>
        <v/>
      </c>
      <c r="P275" s="169" t="str">
        <f>IF(_penmei1_month_day!BQ268="","",_penmei1_month_day!BQ268)</f>
        <v/>
      </c>
      <c r="Q275" s="197" t="str">
        <f>IF(_penmei12_month_day!A268="","",_penmei12_month_day!A268)</f>
        <v/>
      </c>
      <c r="R275" s="168" t="str">
        <f>IF(_penmei6_month_day!A268="","",_penmei6_month_day!A268)</f>
        <v/>
      </c>
      <c r="S275" s="198" t="str">
        <f>IF(_penmei2_month_day!G268="","",IF(_penmei2_month_day!G268=1,_penmei2_month_day!E268,_penmei2_month_day!F268))</f>
        <v/>
      </c>
      <c r="T275" s="197" t="str">
        <f>IF(_penmei3_month_day!A268="","",IF(_penmei10_month_day!G268=1,IF(_penmei10_month_day!C268="",_penmei10_month_day!F268,_penmei10_month_day!C268),IF(_penmei10_month_day!F268="",_penmei10_month_day!C268,_penmei10_month_day!F268)))</f>
        <v/>
      </c>
      <c r="U275" s="169" t="str">
        <f>IF(_penmei1_month_day!BR268="","",_penmei1_month_day!BR268)</f>
        <v/>
      </c>
      <c r="V275" s="169" t="str">
        <f>IF(_penmei3_month_day!A268="","",IF(_penmei3_month_day!A268=1,_penmei4_month_day!H268,_penmei5_month_day!H268))</f>
        <v/>
      </c>
      <c r="W275" s="199" t="str">
        <f>IF(_penmei3_month_day!A268="","",IF(_penmei3_month_day!A268=1,_penmei4_month_day!I268,_penmei5_month_day!I268))</f>
        <v/>
      </c>
      <c r="X275" s="200" t="str">
        <f>IF(_penmei11_month_day!A268="","",_penmei11_month_day!A268)</f>
        <v/>
      </c>
      <c r="Y275" s="221" t="str">
        <f>IF(_penmei11_month_day!B268="","",_penmei11_month_day!B268)</f>
        <v/>
      </c>
      <c r="Z275" s="222" t="str">
        <f>IF(_penmei11_month_day!C268="","",_penmei11_month_day!C268)</f>
        <v/>
      </c>
      <c r="AA275" s="223" t="str">
        <f>IF(_penmei11_month_day!D268="","",_penmei11_month_day!D268)</f>
        <v/>
      </c>
      <c r="AB275" s="222" t="str">
        <f>IF(_penmei11_month_day!E268="","",_penmei11_month_day!E268)</f>
        <v/>
      </c>
      <c r="AC275" s="224" t="str">
        <f>IF(_penmei11_month_day!F268="","",_penmei11_month_day!F268)</f>
        <v/>
      </c>
      <c r="AD275" s="222" t="str">
        <f>IF(_penmei11_month_day!G268="","",_penmei11_month_day!G268)</f>
        <v/>
      </c>
      <c r="AE275" s="225" t="str">
        <f>IF(_penmei11_month_day!H268="","",_penmei11_month_day!H268)</f>
        <v/>
      </c>
      <c r="AF275" s="226" t="str">
        <f>IF(_penmei11_month_day!I268="","",_penmei11_month_day!I268)</f>
        <v/>
      </c>
      <c r="AG275" s="225" t="str">
        <f>IF(_penmei11_month_day!J268="","",_penmei11_month_day!J268)</f>
        <v/>
      </c>
      <c r="AH275" s="226" t="str">
        <f>IF(_penmei11_month_day!K268="","",_penmei11_month_day!K268)</f>
        <v/>
      </c>
      <c r="AI275" s="225" t="str">
        <f>IF(_penmei11_month_day!L268="","",_penmei11_month_day!L268)</f>
        <v/>
      </c>
      <c r="AJ275" s="226" t="str">
        <f>IF(_penmei11_month_day!M268="","",_penmei11_month_day!M268)</f>
        <v/>
      </c>
      <c r="AK275" s="225" t="str">
        <f>IF(_penmei11_month_day!N268="","",_penmei11_month_day!N268)</f>
        <v/>
      </c>
      <c r="AL275" s="226" t="str">
        <f>IF(_penmei11_month_day!O268="","",_penmei11_month_day!O268)</f>
        <v/>
      </c>
      <c r="AM275" s="240" t="str">
        <f>IF(_penmei11_month_day!P268="","",_penmei11_month_day!P268)</f>
        <v/>
      </c>
      <c r="AN275" s="241"/>
      <c r="AO275" s="241"/>
    </row>
    <row r="276" ht="19.5" customHeight="1" spans="1:41">
      <c r="A276" s="126">
        <f t="shared" si="61"/>
        <v>43477</v>
      </c>
      <c r="B276" s="127">
        <f t="shared" si="67"/>
        <v>43477</v>
      </c>
      <c r="C276" s="128" t="str">
        <f t="shared" si="68"/>
        <v>夜</v>
      </c>
      <c r="D276" s="128">
        <f t="shared" si="69"/>
        <v>12</v>
      </c>
      <c r="E276" s="129">
        <f t="shared" si="75"/>
        <v>3</v>
      </c>
      <c r="F276" s="130" t="str">
        <f t="shared" si="70"/>
        <v>丙班</v>
      </c>
      <c r="G276" s="128">
        <f t="shared" si="71"/>
        <v>3</v>
      </c>
      <c r="H276" s="131">
        <f t="shared" si="73"/>
        <v>0.0416666666666667</v>
      </c>
      <c r="I276" s="165">
        <f t="shared" si="74"/>
        <v>0.125</v>
      </c>
      <c r="J276" s="166" t="str">
        <f>IF(_penmei1_month_day!BO269="","",_penmei1_month_day!BO269)</f>
        <v/>
      </c>
      <c r="K276" s="167" t="str">
        <f>IF(_penmei1_month_day!BP269="","",_penmei1_month_day!BP269)</f>
        <v/>
      </c>
      <c r="L276" s="168" t="str">
        <f>IF(_penmei3_month_day!F269="","",_penmei3_month_day!F269)</f>
        <v/>
      </c>
      <c r="M276" s="166" t="str">
        <f>IF(_penmei3_month_day!A269="","",IF(_penmei3_month_day!A269=1,_penmei3_month_day!D269,_penmei3_month_day!E269))</f>
        <v/>
      </c>
      <c r="N276" s="166" t="str">
        <f>IF(_penmei3_month_day!A269="","",IF(_penmei3_month_day!A269=1,_penmei4_month_day!B269,_penmei5_month_day!B269))</f>
        <v/>
      </c>
      <c r="O276" s="166" t="str">
        <f>IF(_penmei3_month_day!A269="","",IF(_penmei3_month_day!A269=1,_penmei4_month_day!C269,_penmei5_month_day!C269))</f>
        <v/>
      </c>
      <c r="P276" s="169" t="str">
        <f>IF(_penmei1_month_day!BQ269="","",_penmei1_month_day!BQ269)</f>
        <v/>
      </c>
      <c r="Q276" s="197" t="str">
        <f>IF(_penmei12_month_day!A269="","",_penmei12_month_day!A269)</f>
        <v/>
      </c>
      <c r="R276" s="168" t="str">
        <f>IF(_penmei6_month_day!A269="","",_penmei6_month_day!A269)</f>
        <v/>
      </c>
      <c r="S276" s="198" t="str">
        <f>IF(_penmei2_month_day!G269="","",IF(_penmei2_month_day!G269=1,_penmei2_month_day!E269,_penmei2_month_day!F269))</f>
        <v/>
      </c>
      <c r="T276" s="197" t="str">
        <f>IF(_penmei3_month_day!A269="","",IF(_penmei10_month_day!G269=1,IF(_penmei10_month_day!C269="",_penmei10_month_day!F269,_penmei10_month_day!C269),IF(_penmei10_month_day!F269="",_penmei10_month_day!C269,_penmei10_month_day!F269)))</f>
        <v/>
      </c>
      <c r="U276" s="169" t="str">
        <f>IF(_penmei1_month_day!BR269="","",_penmei1_month_day!BR269)</f>
        <v/>
      </c>
      <c r="V276" s="169" t="str">
        <f>IF(_penmei3_month_day!A269="","",IF(_penmei3_month_day!A269=1,_penmei4_month_day!H269,_penmei5_month_day!H269))</f>
        <v/>
      </c>
      <c r="W276" s="199" t="str">
        <f>IF(_penmei3_month_day!A269="","",IF(_penmei3_month_day!A269=1,_penmei4_month_day!I269,_penmei5_month_day!I269))</f>
        <v/>
      </c>
      <c r="X276" s="200" t="str">
        <f>IF(_penmei11_month_day!A269="","",_penmei11_month_day!A269)</f>
        <v/>
      </c>
      <c r="Y276" s="221" t="str">
        <f>IF(_penmei11_month_day!B269="","",_penmei11_month_day!B269)</f>
        <v/>
      </c>
      <c r="Z276" s="222" t="str">
        <f>IF(_penmei11_month_day!C269="","",_penmei11_month_day!C269)</f>
        <v/>
      </c>
      <c r="AA276" s="223" t="str">
        <f>IF(_penmei11_month_day!D269="","",_penmei11_month_day!D269)</f>
        <v/>
      </c>
      <c r="AB276" s="222" t="str">
        <f>IF(_penmei11_month_day!E269="","",_penmei11_month_day!E269)</f>
        <v/>
      </c>
      <c r="AC276" s="224" t="str">
        <f>IF(_penmei11_month_day!F269="","",_penmei11_month_day!F269)</f>
        <v/>
      </c>
      <c r="AD276" s="222" t="str">
        <f>IF(_penmei11_month_day!G269="","",_penmei11_month_day!G269)</f>
        <v/>
      </c>
      <c r="AE276" s="225" t="str">
        <f>IF(_penmei11_month_day!H269="","",_penmei11_month_day!H269)</f>
        <v/>
      </c>
      <c r="AF276" s="226" t="str">
        <f>IF(_penmei11_month_day!I269="","",_penmei11_month_day!I269)</f>
        <v/>
      </c>
      <c r="AG276" s="225" t="str">
        <f>IF(_penmei11_month_day!J269="","",_penmei11_month_day!J269)</f>
        <v/>
      </c>
      <c r="AH276" s="226" t="str">
        <f>IF(_penmei11_month_day!K269="","",_penmei11_month_day!K269)</f>
        <v/>
      </c>
      <c r="AI276" s="225" t="str">
        <f>IF(_penmei11_month_day!L269="","",_penmei11_month_day!L269)</f>
        <v/>
      </c>
      <c r="AJ276" s="226" t="str">
        <f>IF(_penmei11_month_day!M269="","",_penmei11_month_day!M269)</f>
        <v/>
      </c>
      <c r="AK276" s="225" t="str">
        <f>IF(_penmei11_month_day!N269="","",_penmei11_month_day!N269)</f>
        <v/>
      </c>
      <c r="AL276" s="226" t="str">
        <f>IF(_penmei11_month_day!O269="","",_penmei11_month_day!O269)</f>
        <v/>
      </c>
      <c r="AM276" s="240" t="str">
        <f>IF(_penmei11_month_day!P269="","",_penmei11_month_day!P269)</f>
        <v/>
      </c>
      <c r="AN276" s="241"/>
      <c r="AO276" s="241"/>
    </row>
    <row r="277" ht="19.5" customHeight="1" spans="1:41">
      <c r="A277" s="126">
        <f t="shared" si="61"/>
        <v>43477</v>
      </c>
      <c r="B277" s="127">
        <f t="shared" si="67"/>
        <v>43477</v>
      </c>
      <c r="C277" s="128" t="str">
        <f t="shared" si="68"/>
        <v>夜</v>
      </c>
      <c r="D277" s="128">
        <f t="shared" si="69"/>
        <v>12</v>
      </c>
      <c r="E277" s="129">
        <f t="shared" si="75"/>
        <v>3</v>
      </c>
      <c r="F277" s="130" t="str">
        <f t="shared" si="70"/>
        <v>丙班</v>
      </c>
      <c r="G277" s="128">
        <f t="shared" si="71"/>
        <v>4</v>
      </c>
      <c r="H277" s="131">
        <f t="shared" si="73"/>
        <v>0.0416666666666667</v>
      </c>
      <c r="I277" s="165">
        <f t="shared" si="74"/>
        <v>0.166666666666667</v>
      </c>
      <c r="J277" s="166" t="str">
        <f>IF(_penmei1_month_day!BO270="","",_penmei1_month_day!BO270)</f>
        <v/>
      </c>
      <c r="K277" s="167" t="str">
        <f>IF(_penmei1_month_day!BP270="","",_penmei1_month_day!BP270)</f>
        <v/>
      </c>
      <c r="L277" s="168" t="str">
        <f>IF(_penmei3_month_day!F270="","",_penmei3_month_day!F270)</f>
        <v/>
      </c>
      <c r="M277" s="166" t="str">
        <f>IF(_penmei3_month_day!A270="","",IF(_penmei3_month_day!A270=1,_penmei3_month_day!D270,_penmei3_month_day!E270))</f>
        <v/>
      </c>
      <c r="N277" s="166" t="str">
        <f>IF(_penmei3_month_day!A270="","",IF(_penmei3_month_day!A270=1,_penmei4_month_day!B270,_penmei5_month_day!B270))</f>
        <v/>
      </c>
      <c r="O277" s="166" t="str">
        <f>IF(_penmei3_month_day!A270="","",IF(_penmei3_month_day!A270=1,_penmei4_month_day!C270,_penmei5_month_day!C270))</f>
        <v/>
      </c>
      <c r="P277" s="169" t="str">
        <f>IF(_penmei1_month_day!BQ270="","",_penmei1_month_day!BQ270)</f>
        <v/>
      </c>
      <c r="Q277" s="197" t="str">
        <f>IF(_penmei12_month_day!A270="","",_penmei12_month_day!A270)</f>
        <v/>
      </c>
      <c r="R277" s="168" t="str">
        <f>IF(_penmei6_month_day!A270="","",_penmei6_month_day!A270)</f>
        <v/>
      </c>
      <c r="S277" s="198" t="str">
        <f>IF(_penmei2_month_day!G270="","",IF(_penmei2_month_day!G270=1,_penmei2_month_day!E270,_penmei2_month_day!F270))</f>
        <v/>
      </c>
      <c r="T277" s="197" t="str">
        <f>IF(_penmei3_month_day!A270="","",IF(_penmei10_month_day!G270=1,IF(_penmei10_month_day!C270="",_penmei10_month_day!F270,_penmei10_month_day!C270),IF(_penmei10_month_day!F270="",_penmei10_month_day!C270,_penmei10_month_day!F270)))</f>
        <v/>
      </c>
      <c r="U277" s="169" t="str">
        <f>IF(_penmei1_month_day!BR270="","",_penmei1_month_day!BR270)</f>
        <v/>
      </c>
      <c r="V277" s="169" t="str">
        <f>IF(_penmei3_month_day!A270="","",IF(_penmei3_month_day!A270=1,_penmei4_month_day!H270,_penmei5_month_day!H270))</f>
        <v/>
      </c>
      <c r="W277" s="199" t="str">
        <f>IF(_penmei3_month_day!A270="","",IF(_penmei3_month_day!A270=1,_penmei4_month_day!I270,_penmei5_month_day!I270))</f>
        <v/>
      </c>
      <c r="X277" s="200" t="str">
        <f>IF(_penmei11_month_day!A270="","",_penmei11_month_day!A270)</f>
        <v/>
      </c>
      <c r="Y277" s="221" t="str">
        <f>IF(_penmei11_month_day!B270="","",_penmei11_month_day!B270)</f>
        <v/>
      </c>
      <c r="Z277" s="222" t="str">
        <f>IF(_penmei11_month_day!C270="","",_penmei11_month_day!C270)</f>
        <v/>
      </c>
      <c r="AA277" s="223" t="str">
        <f>IF(_penmei11_month_day!D270="","",_penmei11_month_day!D270)</f>
        <v/>
      </c>
      <c r="AB277" s="222" t="str">
        <f>IF(_penmei11_month_day!E270="","",_penmei11_month_day!E270)</f>
        <v/>
      </c>
      <c r="AC277" s="224" t="str">
        <f>IF(_penmei11_month_day!F270="","",_penmei11_month_day!F270)</f>
        <v/>
      </c>
      <c r="AD277" s="222" t="str">
        <f>IF(_penmei11_month_day!G270="","",_penmei11_month_day!G270)</f>
        <v/>
      </c>
      <c r="AE277" s="225" t="str">
        <f>IF(_penmei11_month_day!H270="","",_penmei11_month_day!H270)</f>
        <v/>
      </c>
      <c r="AF277" s="226" t="str">
        <f>IF(_penmei11_month_day!I270="","",_penmei11_month_day!I270)</f>
        <v/>
      </c>
      <c r="AG277" s="225" t="str">
        <f>IF(_penmei11_month_day!J270="","",_penmei11_month_day!J270)</f>
        <v/>
      </c>
      <c r="AH277" s="226" t="str">
        <f>IF(_penmei11_month_day!K270="","",_penmei11_month_day!K270)</f>
        <v/>
      </c>
      <c r="AI277" s="225" t="str">
        <f>IF(_penmei11_month_day!L270="","",_penmei11_month_day!L270)</f>
        <v/>
      </c>
      <c r="AJ277" s="226" t="str">
        <f>IF(_penmei11_month_day!M270="","",_penmei11_month_day!M270)</f>
        <v/>
      </c>
      <c r="AK277" s="225" t="str">
        <f>IF(_penmei11_month_day!N270="","",_penmei11_month_day!N270)</f>
        <v/>
      </c>
      <c r="AL277" s="226" t="str">
        <f>IF(_penmei11_month_day!O270="","",_penmei11_month_day!O270)</f>
        <v/>
      </c>
      <c r="AM277" s="240" t="str">
        <f>IF(_penmei11_month_day!P270="","",_penmei11_month_day!P270)</f>
        <v/>
      </c>
      <c r="AN277" s="241"/>
      <c r="AO277" s="241"/>
    </row>
    <row r="278" ht="19.5" customHeight="1" spans="1:41">
      <c r="A278" s="126">
        <f t="shared" si="61"/>
        <v>43477</v>
      </c>
      <c r="B278" s="127">
        <f t="shared" si="67"/>
        <v>43477</v>
      </c>
      <c r="C278" s="128" t="str">
        <f t="shared" si="68"/>
        <v>夜</v>
      </c>
      <c r="D278" s="128">
        <f t="shared" si="69"/>
        <v>12</v>
      </c>
      <c r="E278" s="129">
        <f t="shared" si="75"/>
        <v>3</v>
      </c>
      <c r="F278" s="130" t="str">
        <f t="shared" si="70"/>
        <v>丙班</v>
      </c>
      <c r="G278" s="128">
        <f t="shared" si="71"/>
        <v>5</v>
      </c>
      <c r="H278" s="131">
        <f t="shared" si="73"/>
        <v>0.0416666666666667</v>
      </c>
      <c r="I278" s="165">
        <f t="shared" si="74"/>
        <v>0.208333333333333</v>
      </c>
      <c r="J278" s="166" t="str">
        <f>IF(_penmei1_month_day!BO271="","",_penmei1_month_day!BO271)</f>
        <v/>
      </c>
      <c r="K278" s="167" t="str">
        <f>IF(_penmei1_month_day!BP271="","",_penmei1_month_day!BP271)</f>
        <v/>
      </c>
      <c r="L278" s="168" t="str">
        <f>IF(_penmei3_month_day!F271="","",_penmei3_month_day!F271)</f>
        <v/>
      </c>
      <c r="M278" s="166" t="str">
        <f>IF(_penmei3_month_day!A271="","",IF(_penmei3_month_day!A271=1,_penmei3_month_day!D271,_penmei3_month_day!E271))</f>
        <v/>
      </c>
      <c r="N278" s="166" t="str">
        <f>IF(_penmei3_month_day!A271="","",IF(_penmei3_month_day!A271=1,_penmei4_month_day!B271,_penmei5_month_day!B271))</f>
        <v/>
      </c>
      <c r="O278" s="166" t="str">
        <f>IF(_penmei3_month_day!A271="","",IF(_penmei3_month_day!A271=1,_penmei4_month_day!C271,_penmei5_month_day!C271))</f>
        <v/>
      </c>
      <c r="P278" s="169" t="str">
        <f>IF(_penmei1_month_day!BQ271="","",_penmei1_month_day!BQ271)</f>
        <v/>
      </c>
      <c r="Q278" s="197" t="str">
        <f>IF(_penmei12_month_day!A271="","",_penmei12_month_day!A271)</f>
        <v/>
      </c>
      <c r="R278" s="168" t="str">
        <f>IF(_penmei6_month_day!A271="","",_penmei6_month_day!A271)</f>
        <v/>
      </c>
      <c r="S278" s="198" t="str">
        <f>IF(_penmei2_month_day!G271="","",IF(_penmei2_month_day!G271=1,_penmei2_month_day!E271,_penmei2_month_day!F271))</f>
        <v/>
      </c>
      <c r="T278" s="197" t="str">
        <f>IF(_penmei3_month_day!A271="","",IF(_penmei10_month_day!G271=1,IF(_penmei10_month_day!C271="",_penmei10_month_day!F271,_penmei10_month_day!C271),IF(_penmei10_month_day!F271="",_penmei10_month_day!C271,_penmei10_month_day!F271)))</f>
        <v/>
      </c>
      <c r="U278" s="169" t="str">
        <f>IF(_penmei1_month_day!BR271="","",_penmei1_month_day!BR271)</f>
        <v/>
      </c>
      <c r="V278" s="169" t="str">
        <f>IF(_penmei3_month_day!A271="","",IF(_penmei3_month_day!A271=1,_penmei4_month_day!H271,_penmei5_month_day!H271))</f>
        <v/>
      </c>
      <c r="W278" s="199" t="str">
        <f>IF(_penmei3_month_day!A271="","",IF(_penmei3_month_day!A271=1,_penmei4_month_day!I271,_penmei5_month_day!I271))</f>
        <v/>
      </c>
      <c r="X278" s="200" t="str">
        <f>IF(_penmei11_month_day!A271="","",_penmei11_month_day!A271)</f>
        <v/>
      </c>
      <c r="Y278" s="221" t="str">
        <f>IF(_penmei11_month_day!B271="","",_penmei11_month_day!B271)</f>
        <v/>
      </c>
      <c r="Z278" s="222" t="str">
        <f>IF(_penmei11_month_day!C271="","",_penmei11_month_day!C271)</f>
        <v/>
      </c>
      <c r="AA278" s="223" t="str">
        <f>IF(_penmei11_month_day!D271="","",_penmei11_month_day!D271)</f>
        <v/>
      </c>
      <c r="AB278" s="222" t="str">
        <f>IF(_penmei11_month_day!E271="","",_penmei11_month_day!E271)</f>
        <v/>
      </c>
      <c r="AC278" s="224" t="str">
        <f>IF(_penmei11_month_day!F271="","",_penmei11_month_day!F271)</f>
        <v/>
      </c>
      <c r="AD278" s="222" t="str">
        <f>IF(_penmei11_month_day!G271="","",_penmei11_month_day!G271)</f>
        <v/>
      </c>
      <c r="AE278" s="225" t="str">
        <f>IF(_penmei11_month_day!H271="","",_penmei11_month_day!H271)</f>
        <v/>
      </c>
      <c r="AF278" s="226" t="str">
        <f>IF(_penmei11_month_day!I271="","",_penmei11_month_day!I271)</f>
        <v/>
      </c>
      <c r="AG278" s="225" t="str">
        <f>IF(_penmei11_month_day!J271="","",_penmei11_month_day!J271)</f>
        <v/>
      </c>
      <c r="AH278" s="226" t="str">
        <f>IF(_penmei11_month_day!K271="","",_penmei11_month_day!K271)</f>
        <v/>
      </c>
      <c r="AI278" s="225" t="str">
        <f>IF(_penmei11_month_day!L271="","",_penmei11_month_day!L271)</f>
        <v/>
      </c>
      <c r="AJ278" s="226" t="str">
        <f>IF(_penmei11_month_day!M271="","",_penmei11_month_day!M271)</f>
        <v/>
      </c>
      <c r="AK278" s="225" t="str">
        <f>IF(_penmei11_month_day!N271="","",_penmei11_month_day!N271)</f>
        <v/>
      </c>
      <c r="AL278" s="226" t="str">
        <f>IF(_penmei11_month_day!O271="","",_penmei11_month_day!O271)</f>
        <v/>
      </c>
      <c r="AM278" s="240" t="str">
        <f>IF(_penmei11_month_day!P271="","",_penmei11_month_day!P271)</f>
        <v/>
      </c>
      <c r="AN278" s="241"/>
      <c r="AO278" s="241"/>
    </row>
    <row r="279" ht="19.5" customHeight="1" spans="1:41">
      <c r="A279" s="126">
        <f t="shared" si="61"/>
        <v>43477</v>
      </c>
      <c r="B279" s="127">
        <f t="shared" si="67"/>
        <v>43477</v>
      </c>
      <c r="C279" s="128" t="str">
        <f t="shared" si="68"/>
        <v>夜</v>
      </c>
      <c r="D279" s="128">
        <f t="shared" si="69"/>
        <v>12</v>
      </c>
      <c r="E279" s="129">
        <f t="shared" si="75"/>
        <v>3</v>
      </c>
      <c r="F279" s="130" t="str">
        <f t="shared" si="70"/>
        <v>丙班</v>
      </c>
      <c r="G279" s="128">
        <f t="shared" si="71"/>
        <v>6</v>
      </c>
      <c r="H279" s="131">
        <f t="shared" si="73"/>
        <v>0.0416666666666667</v>
      </c>
      <c r="I279" s="165">
        <f t="shared" si="74"/>
        <v>0.25</v>
      </c>
      <c r="J279" s="166" t="str">
        <f>IF(_penmei1_month_day!BO272="","",_penmei1_month_day!BO272)</f>
        <v/>
      </c>
      <c r="K279" s="167" t="str">
        <f>IF(_penmei1_month_day!BP272="","",_penmei1_month_day!BP272)</f>
        <v/>
      </c>
      <c r="L279" s="168" t="str">
        <f>IF(_penmei3_month_day!F272="","",_penmei3_month_day!F272)</f>
        <v/>
      </c>
      <c r="M279" s="166" t="str">
        <f>IF(_penmei3_month_day!A272="","",IF(_penmei3_month_day!A272=1,_penmei3_month_day!D272,_penmei3_month_day!E272))</f>
        <v/>
      </c>
      <c r="N279" s="166" t="str">
        <f>IF(_penmei3_month_day!A272="","",IF(_penmei3_month_day!A272=1,_penmei4_month_day!B272,_penmei5_month_day!B272))</f>
        <v/>
      </c>
      <c r="O279" s="166" t="str">
        <f>IF(_penmei3_month_day!A272="","",IF(_penmei3_month_day!A272=1,_penmei4_month_day!C272,_penmei5_month_day!C272))</f>
        <v/>
      </c>
      <c r="P279" s="169" t="str">
        <f>IF(_penmei1_month_day!BQ272="","",_penmei1_month_day!BQ272)</f>
        <v/>
      </c>
      <c r="Q279" s="197" t="str">
        <f>IF(_penmei12_month_day!A272="","",_penmei12_month_day!A272)</f>
        <v/>
      </c>
      <c r="R279" s="168" t="str">
        <f>IF(_penmei6_month_day!A272="","",_penmei6_month_day!A272)</f>
        <v/>
      </c>
      <c r="S279" s="198" t="str">
        <f>IF(_penmei2_month_day!G272="","",IF(_penmei2_month_day!G272=1,_penmei2_month_day!E272,_penmei2_month_day!F272))</f>
        <v/>
      </c>
      <c r="T279" s="197" t="str">
        <f>IF(_penmei3_month_day!A272="","",IF(_penmei10_month_day!G272=1,IF(_penmei10_month_day!C272="",_penmei10_month_day!F272,_penmei10_month_day!C272),IF(_penmei10_month_day!F272="",_penmei10_month_day!C272,_penmei10_month_day!F272)))</f>
        <v/>
      </c>
      <c r="U279" s="169" t="str">
        <f>IF(_penmei1_month_day!BR272="","",_penmei1_month_day!BR272)</f>
        <v/>
      </c>
      <c r="V279" s="169" t="str">
        <f>IF(_penmei3_month_day!A272="","",IF(_penmei3_month_day!A272=1,_penmei4_month_day!H272,_penmei5_month_day!H272))</f>
        <v/>
      </c>
      <c r="W279" s="199" t="str">
        <f>IF(_penmei3_month_day!A272="","",IF(_penmei3_month_day!A272=1,_penmei4_month_day!I272,_penmei5_month_day!I272))</f>
        <v/>
      </c>
      <c r="X279" s="200" t="str">
        <f>IF(_penmei11_month_day!A272="","",_penmei11_month_day!A272)</f>
        <v/>
      </c>
      <c r="Y279" s="221" t="str">
        <f>IF(_penmei11_month_day!B272="","",_penmei11_month_day!B272)</f>
        <v/>
      </c>
      <c r="Z279" s="222" t="str">
        <f>IF(_penmei11_month_day!C272="","",_penmei11_month_day!C272)</f>
        <v/>
      </c>
      <c r="AA279" s="223" t="str">
        <f>IF(_penmei11_month_day!D272="","",_penmei11_month_day!D272)</f>
        <v/>
      </c>
      <c r="AB279" s="222" t="str">
        <f>IF(_penmei11_month_day!E272="","",_penmei11_month_day!E272)</f>
        <v/>
      </c>
      <c r="AC279" s="224" t="str">
        <f>IF(_penmei11_month_day!F272="","",_penmei11_month_day!F272)</f>
        <v/>
      </c>
      <c r="AD279" s="222" t="str">
        <f>IF(_penmei11_month_day!G272="","",_penmei11_month_day!G272)</f>
        <v/>
      </c>
      <c r="AE279" s="225" t="str">
        <f>IF(_penmei11_month_day!H272="","",_penmei11_month_day!H272)</f>
        <v/>
      </c>
      <c r="AF279" s="226" t="str">
        <f>IF(_penmei11_month_day!I272="","",_penmei11_month_day!I272)</f>
        <v/>
      </c>
      <c r="AG279" s="225" t="str">
        <f>IF(_penmei11_month_day!J272="","",_penmei11_month_day!J272)</f>
        <v/>
      </c>
      <c r="AH279" s="226" t="str">
        <f>IF(_penmei11_month_day!K272="","",_penmei11_month_day!K272)</f>
        <v/>
      </c>
      <c r="AI279" s="225" t="str">
        <f>IF(_penmei11_month_day!L272="","",_penmei11_month_day!L272)</f>
        <v/>
      </c>
      <c r="AJ279" s="226" t="str">
        <f>IF(_penmei11_month_day!M272="","",_penmei11_month_day!M272)</f>
        <v/>
      </c>
      <c r="AK279" s="225" t="str">
        <f>IF(_penmei11_month_day!N272="","",_penmei11_month_day!N272)</f>
        <v/>
      </c>
      <c r="AL279" s="226" t="str">
        <f>IF(_penmei11_month_day!O272="","",_penmei11_month_day!O272)</f>
        <v/>
      </c>
      <c r="AM279" s="240" t="str">
        <f>IF(_penmei11_month_day!P272="","",_penmei11_month_day!P272)</f>
        <v/>
      </c>
      <c r="AN279" s="241"/>
      <c r="AO279" s="241"/>
    </row>
    <row r="280" ht="19.5" customHeight="1" spans="1:41">
      <c r="A280" s="132">
        <f t="shared" si="61"/>
        <v>43477</v>
      </c>
      <c r="B280" s="133">
        <f t="shared" si="67"/>
        <v>43477</v>
      </c>
      <c r="C280" s="134" t="str">
        <f t="shared" si="68"/>
        <v>夜</v>
      </c>
      <c r="D280" s="134">
        <f t="shared" si="69"/>
        <v>12</v>
      </c>
      <c r="E280" s="135">
        <f t="shared" si="75"/>
        <v>3</v>
      </c>
      <c r="F280" s="136" t="str">
        <f t="shared" si="70"/>
        <v>丙班</v>
      </c>
      <c r="G280" s="134">
        <f t="shared" si="71"/>
        <v>7</v>
      </c>
      <c r="H280" s="137">
        <f t="shared" si="73"/>
        <v>0.0416666666666667</v>
      </c>
      <c r="I280" s="170">
        <f t="shared" si="74"/>
        <v>0.291666666666667</v>
      </c>
      <c r="J280" s="171" t="str">
        <f>IF(_penmei1_month_day!BO273="","",_penmei1_month_day!BO273)</f>
        <v/>
      </c>
      <c r="K280" s="172" t="str">
        <f>IF(_penmei1_month_day!BP273="","",_penmei1_month_day!BP273)</f>
        <v/>
      </c>
      <c r="L280" s="173" t="str">
        <f>IF(_penmei3_month_day!F273="","",_penmei3_month_day!F273)</f>
        <v/>
      </c>
      <c r="M280" s="171" t="str">
        <f>IF(_penmei3_month_day!A273="","",IF(_penmei3_month_day!A273=1,_penmei3_month_day!D273,_penmei3_month_day!E273))</f>
        <v/>
      </c>
      <c r="N280" s="171" t="str">
        <f>IF(_penmei3_month_day!A273="","",IF(_penmei3_month_day!A273=1,_penmei4_month_day!B273,_penmei5_month_day!B273))</f>
        <v/>
      </c>
      <c r="O280" s="171" t="str">
        <f>IF(_penmei3_month_day!A273="","",IF(_penmei3_month_day!A273=1,_penmei4_month_day!C273,_penmei5_month_day!C273))</f>
        <v/>
      </c>
      <c r="P280" s="174" t="str">
        <f>IF(_penmei1_month_day!BQ273="","",_penmei1_month_day!BQ273)</f>
        <v/>
      </c>
      <c r="Q280" s="201" t="str">
        <f>IF(_penmei12_month_day!A273="","",_penmei12_month_day!A273)</f>
        <v/>
      </c>
      <c r="R280" s="173" t="str">
        <f>IF(_penmei6_month_day!A273="","",_penmei6_month_day!A273)</f>
        <v/>
      </c>
      <c r="S280" s="202" t="str">
        <f>IF(_penmei2_month_day!G273="","",IF(_penmei2_month_day!G273=1,_penmei2_month_day!E273,_penmei2_month_day!F273))</f>
        <v/>
      </c>
      <c r="T280" s="201" t="str">
        <f>IF(_penmei3_month_day!A273="","",IF(_penmei10_month_day!G273=1,IF(_penmei10_month_day!C273="",_penmei10_month_day!F273,_penmei10_month_day!C273),IF(_penmei10_month_day!F273="",_penmei10_month_day!C273,_penmei10_month_day!F273)))</f>
        <v/>
      </c>
      <c r="U280" s="174" t="str">
        <f>IF(_penmei1_month_day!BR273="","",_penmei1_month_day!BR273)</f>
        <v/>
      </c>
      <c r="V280" s="174" t="str">
        <f>IF(_penmei3_month_day!A273="","",IF(_penmei3_month_day!A273=1,_penmei4_month_day!H273,_penmei5_month_day!H273))</f>
        <v/>
      </c>
      <c r="W280" s="203" t="str">
        <f>IF(_penmei3_month_day!A273="","",IF(_penmei3_month_day!A273=1,_penmei4_month_day!I273,_penmei5_month_day!I273))</f>
        <v/>
      </c>
      <c r="X280" s="204" t="str">
        <f>IF(_penmei11_month_day!A273="","",_penmei11_month_day!A273)</f>
        <v/>
      </c>
      <c r="Y280" s="227" t="str">
        <f>IF(_penmei11_month_day!B273="","",_penmei11_month_day!B273)</f>
        <v/>
      </c>
      <c r="Z280" s="228" t="str">
        <f>IF(_penmei11_month_day!C273="","",_penmei11_month_day!C273)</f>
        <v/>
      </c>
      <c r="AA280" s="229" t="str">
        <f>IF(_penmei11_month_day!D273="","",_penmei11_month_day!D273)</f>
        <v/>
      </c>
      <c r="AB280" s="228" t="str">
        <f>IF(_penmei11_month_day!E273="","",_penmei11_month_day!E273)</f>
        <v/>
      </c>
      <c r="AC280" s="230" t="str">
        <f>IF(_penmei11_month_day!F273="","",_penmei11_month_day!F273)</f>
        <v/>
      </c>
      <c r="AD280" s="228" t="str">
        <f>IF(_penmei11_month_day!G273="","",_penmei11_month_day!G273)</f>
        <v/>
      </c>
      <c r="AE280" s="231" t="str">
        <f>IF(_penmei11_month_day!H273="","",_penmei11_month_day!H273)</f>
        <v/>
      </c>
      <c r="AF280" s="232" t="str">
        <f>IF(_penmei11_month_day!I273="","",_penmei11_month_day!I273)</f>
        <v/>
      </c>
      <c r="AG280" s="231" t="str">
        <f>IF(_penmei11_month_day!J273="","",_penmei11_month_day!J273)</f>
        <v/>
      </c>
      <c r="AH280" s="232" t="str">
        <f>IF(_penmei11_month_day!K273="","",_penmei11_month_day!K273)</f>
        <v/>
      </c>
      <c r="AI280" s="231" t="str">
        <f>IF(_penmei11_month_day!L273="","",_penmei11_month_day!L273)</f>
        <v/>
      </c>
      <c r="AJ280" s="232" t="str">
        <f>IF(_penmei11_month_day!M273="","",_penmei11_month_day!M273)</f>
        <v/>
      </c>
      <c r="AK280" s="231" t="str">
        <f>IF(_penmei11_month_day!N273="","",_penmei11_month_day!N273)</f>
        <v/>
      </c>
      <c r="AL280" s="232" t="str">
        <f>IF(_penmei11_month_day!O273="","",_penmei11_month_day!O273)</f>
        <v/>
      </c>
      <c r="AM280" s="242" t="str">
        <f>IF(_penmei11_month_day!P273="","",_penmei11_month_day!P273)</f>
        <v/>
      </c>
      <c r="AN280" s="243" t="s">
        <v>83</v>
      </c>
      <c r="AO280" s="247"/>
    </row>
    <row r="281" ht="19.5" customHeight="1" spans="1:41">
      <c r="A281" s="120">
        <f t="shared" si="61"/>
        <v>43477</v>
      </c>
      <c r="B281" s="121">
        <f t="shared" si="67"/>
        <v>43477</v>
      </c>
      <c r="C281" s="122" t="str">
        <f t="shared" si="68"/>
        <v>白</v>
      </c>
      <c r="D281" s="122">
        <f t="shared" si="69"/>
        <v>12</v>
      </c>
      <c r="E281" s="123">
        <f>IF(AND(E273=4),1,IF(AND(E273&lt;4),(E273+1),))</f>
        <v>4</v>
      </c>
      <c r="F281" s="124" t="str">
        <f t="shared" si="70"/>
        <v>丁班</v>
      </c>
      <c r="G281" s="122">
        <f t="shared" si="71"/>
        <v>8</v>
      </c>
      <c r="H281" s="125">
        <f t="shared" si="73"/>
        <v>0.0416666666666667</v>
      </c>
      <c r="I281" s="160">
        <f t="shared" si="74"/>
        <v>0.333333333333334</v>
      </c>
      <c r="J281" s="161" t="str">
        <f>IF(_penmei1_month_day!BO274="","",_penmei1_month_day!BO274)</f>
        <v/>
      </c>
      <c r="K281" s="162" t="str">
        <f>IF(_penmei1_month_day!BP274="","",_penmei1_month_day!BP274)</f>
        <v/>
      </c>
      <c r="L281" s="163" t="str">
        <f>IF(_penmei3_month_day!F274="","",_penmei3_month_day!F274)</f>
        <v/>
      </c>
      <c r="M281" s="161" t="str">
        <f>IF(_penmei3_month_day!A274="","",IF(_penmei3_month_day!A274=1,_penmei3_month_day!D274,_penmei3_month_day!E274))</f>
        <v/>
      </c>
      <c r="N281" s="161" t="str">
        <f>IF(_penmei3_month_day!A274="","",IF(_penmei3_month_day!A274=1,_penmei4_month_day!B274,_penmei5_month_day!B274))</f>
        <v/>
      </c>
      <c r="O281" s="161" t="str">
        <f>IF(_penmei3_month_day!A274="","",IF(_penmei3_month_day!A274=1,_penmei4_month_day!C274,_penmei5_month_day!C274))</f>
        <v/>
      </c>
      <c r="P281" s="164" t="str">
        <f>IF(_penmei1_month_day!BQ274="","",_penmei1_month_day!BQ274)</f>
        <v/>
      </c>
      <c r="Q281" s="193" t="str">
        <f>IF(_penmei12_month_day!A274="","",_penmei12_month_day!A274)</f>
        <v/>
      </c>
      <c r="R281" s="163" t="str">
        <f>IF(_penmei6_month_day!A274="","",_penmei6_month_day!A274)</f>
        <v/>
      </c>
      <c r="S281" s="194" t="str">
        <f>IF(_penmei2_month_day!G274="","",IF(_penmei2_month_day!G274=1,_penmei2_month_day!E274,_penmei2_month_day!F274))</f>
        <v/>
      </c>
      <c r="T281" s="193" t="str">
        <f>IF(_penmei3_month_day!A274="","",IF(_penmei10_month_day!G274=1,IF(_penmei10_month_day!C274="",_penmei10_month_day!F274,_penmei10_month_day!C274),IF(_penmei10_month_day!F274="",_penmei10_month_day!C274,_penmei10_month_day!F274)))</f>
        <v/>
      </c>
      <c r="U281" s="164" t="str">
        <f>IF(_penmei1_month_day!BR274="","",_penmei1_month_day!BR274)</f>
        <v/>
      </c>
      <c r="V281" s="164" t="str">
        <f>IF(_penmei3_month_day!A274="","",IF(_penmei3_month_day!A274=1,_penmei4_month_day!H274,_penmei5_month_day!H274))</f>
        <v/>
      </c>
      <c r="W281" s="195" t="str">
        <f>IF(_penmei3_month_day!A274="","",IF(_penmei3_month_day!A274=1,_penmei4_month_day!I274,_penmei5_month_day!I274))</f>
        <v/>
      </c>
      <c r="X281" s="196" t="str">
        <f>IF(_penmei11_month_day!A274="","",_penmei11_month_day!A274)</f>
        <v/>
      </c>
      <c r="Y281" s="215" t="str">
        <f>IF(_penmei11_month_day!B274="","",_penmei11_month_day!B274)</f>
        <v/>
      </c>
      <c r="Z281" s="216" t="str">
        <f>IF(_penmei11_month_day!C274="","",_penmei11_month_day!C274)</f>
        <v/>
      </c>
      <c r="AA281" s="217" t="str">
        <f>IF(_penmei11_month_day!D274="","",_penmei11_month_day!D274)</f>
        <v/>
      </c>
      <c r="AB281" s="216" t="str">
        <f>IF(_penmei11_month_day!E274="","",_penmei11_month_day!E274)</f>
        <v/>
      </c>
      <c r="AC281" s="218" t="str">
        <f>IF(_penmei11_month_day!F274="","",_penmei11_month_day!F274)</f>
        <v/>
      </c>
      <c r="AD281" s="216" t="str">
        <f>IF(_penmei11_month_day!G274="","",_penmei11_month_day!G274)</f>
        <v/>
      </c>
      <c r="AE281" s="219" t="str">
        <f>IF(_penmei11_month_day!H274="","",_penmei11_month_day!H274)</f>
        <v/>
      </c>
      <c r="AF281" s="220" t="str">
        <f>IF(_penmei11_month_day!I274="","",_penmei11_month_day!I274)</f>
        <v/>
      </c>
      <c r="AG281" s="219" t="str">
        <f>IF(_penmei11_month_day!J274="","",_penmei11_month_day!J274)</f>
        <v/>
      </c>
      <c r="AH281" s="220" t="str">
        <f>IF(_penmei11_month_day!K274="","",_penmei11_month_day!K274)</f>
        <v/>
      </c>
      <c r="AI281" s="219" t="str">
        <f>IF(_penmei11_month_day!L274="","",_penmei11_month_day!L274)</f>
        <v/>
      </c>
      <c r="AJ281" s="220" t="str">
        <f>IF(_penmei11_month_day!M274="","",_penmei11_month_day!M274)</f>
        <v/>
      </c>
      <c r="AK281" s="219" t="str">
        <f>IF(_penmei11_month_day!N274="","",_penmei11_month_day!N274)</f>
        <v/>
      </c>
      <c r="AL281" s="220" t="str">
        <f>IF(_penmei11_month_day!O274="","",_penmei11_month_day!O274)</f>
        <v/>
      </c>
      <c r="AM281" s="238" t="str">
        <f>IF(_penmei11_month_day!P274="","",_penmei11_month_day!P274)</f>
        <v/>
      </c>
      <c r="AN281" s="239"/>
      <c r="AO281" s="239"/>
    </row>
    <row r="282" ht="19.5" customHeight="1" spans="1:41">
      <c r="A282" s="126">
        <f t="shared" si="61"/>
        <v>43477</v>
      </c>
      <c r="B282" s="127">
        <f t="shared" si="67"/>
        <v>43477</v>
      </c>
      <c r="C282" s="128" t="str">
        <f t="shared" si="68"/>
        <v>白</v>
      </c>
      <c r="D282" s="128">
        <f t="shared" si="69"/>
        <v>12</v>
      </c>
      <c r="E282" s="129">
        <f t="shared" ref="E282:E288" si="76">E281</f>
        <v>4</v>
      </c>
      <c r="F282" s="130" t="str">
        <f t="shared" si="70"/>
        <v>丁班</v>
      </c>
      <c r="G282" s="128">
        <f t="shared" si="71"/>
        <v>9</v>
      </c>
      <c r="H282" s="131">
        <f t="shared" si="73"/>
        <v>0.0416666666666667</v>
      </c>
      <c r="I282" s="165">
        <f t="shared" si="74"/>
        <v>0.375</v>
      </c>
      <c r="J282" s="166" t="str">
        <f>IF(_penmei1_month_day!BO275="","",_penmei1_month_day!BO275)</f>
        <v/>
      </c>
      <c r="K282" s="167" t="str">
        <f>IF(_penmei1_month_day!BP275="","",_penmei1_month_day!BP275)</f>
        <v/>
      </c>
      <c r="L282" s="168" t="str">
        <f>IF(_penmei3_month_day!F275="","",_penmei3_month_day!F275)</f>
        <v/>
      </c>
      <c r="M282" s="166" t="str">
        <f>IF(_penmei3_month_day!A275="","",IF(_penmei3_month_day!A275=1,_penmei3_month_day!D275,_penmei3_month_day!E275))</f>
        <v/>
      </c>
      <c r="N282" s="166" t="str">
        <f>IF(_penmei3_month_day!A275="","",IF(_penmei3_month_day!A275=1,_penmei4_month_day!B275,_penmei5_month_day!B275))</f>
        <v/>
      </c>
      <c r="O282" s="166" t="str">
        <f>IF(_penmei3_month_day!A275="","",IF(_penmei3_month_day!A275=1,_penmei4_month_day!C275,_penmei5_month_day!C275))</f>
        <v/>
      </c>
      <c r="P282" s="169" t="str">
        <f>IF(_penmei1_month_day!BQ275="","",_penmei1_month_day!BQ275)</f>
        <v/>
      </c>
      <c r="Q282" s="197" t="str">
        <f>IF(_penmei12_month_day!A275="","",_penmei12_month_day!A275)</f>
        <v/>
      </c>
      <c r="R282" s="168" t="str">
        <f>IF(_penmei6_month_day!A275="","",_penmei6_month_day!A275)</f>
        <v/>
      </c>
      <c r="S282" s="198" t="str">
        <f>IF(_penmei2_month_day!G275="","",IF(_penmei2_month_day!G275=1,_penmei2_month_day!E275,_penmei2_month_day!F275))</f>
        <v/>
      </c>
      <c r="T282" s="197" t="str">
        <f>IF(_penmei3_month_day!A275="","",IF(_penmei10_month_day!G275=1,IF(_penmei10_month_day!C275="",_penmei10_month_day!F275,_penmei10_month_day!C275),IF(_penmei10_month_day!F275="",_penmei10_month_day!C275,_penmei10_month_day!F275)))</f>
        <v/>
      </c>
      <c r="U282" s="169" t="str">
        <f>IF(_penmei1_month_day!BR275="","",_penmei1_month_day!BR275)</f>
        <v/>
      </c>
      <c r="V282" s="169" t="str">
        <f>IF(_penmei3_month_day!A275="","",IF(_penmei3_month_day!A275=1,_penmei4_month_day!H275,_penmei5_month_day!H275))</f>
        <v/>
      </c>
      <c r="W282" s="199" t="str">
        <f>IF(_penmei3_month_day!A275="","",IF(_penmei3_month_day!A275=1,_penmei4_month_day!I275,_penmei5_month_day!I275))</f>
        <v/>
      </c>
      <c r="X282" s="200" t="str">
        <f>IF(_penmei11_month_day!A275="","",_penmei11_month_day!A275)</f>
        <v/>
      </c>
      <c r="Y282" s="221" t="str">
        <f>IF(_penmei11_month_day!B275="","",_penmei11_month_day!B275)</f>
        <v/>
      </c>
      <c r="Z282" s="222" t="str">
        <f>IF(_penmei11_month_day!C275="","",_penmei11_month_day!C275)</f>
        <v/>
      </c>
      <c r="AA282" s="223" t="str">
        <f>IF(_penmei11_month_day!D275="","",_penmei11_month_day!D275)</f>
        <v/>
      </c>
      <c r="AB282" s="222" t="str">
        <f>IF(_penmei11_month_day!E275="","",_penmei11_month_day!E275)</f>
        <v/>
      </c>
      <c r="AC282" s="224" t="str">
        <f>IF(_penmei11_month_day!F275="","",_penmei11_month_day!F275)</f>
        <v/>
      </c>
      <c r="AD282" s="222" t="str">
        <f>IF(_penmei11_month_day!G275="","",_penmei11_month_day!G275)</f>
        <v/>
      </c>
      <c r="AE282" s="225" t="str">
        <f>IF(_penmei11_month_day!H275="","",_penmei11_month_day!H275)</f>
        <v/>
      </c>
      <c r="AF282" s="226" t="str">
        <f>IF(_penmei11_month_day!I275="","",_penmei11_month_day!I275)</f>
        <v/>
      </c>
      <c r="AG282" s="225" t="str">
        <f>IF(_penmei11_month_day!J275="","",_penmei11_month_day!J275)</f>
        <v/>
      </c>
      <c r="AH282" s="226" t="str">
        <f>IF(_penmei11_month_day!K275="","",_penmei11_month_day!K275)</f>
        <v/>
      </c>
      <c r="AI282" s="225" t="str">
        <f>IF(_penmei11_month_day!L275="","",_penmei11_month_day!L275)</f>
        <v/>
      </c>
      <c r="AJ282" s="226" t="str">
        <f>IF(_penmei11_month_day!M275="","",_penmei11_month_day!M275)</f>
        <v/>
      </c>
      <c r="AK282" s="225" t="str">
        <f>IF(_penmei11_month_day!N275="","",_penmei11_month_day!N275)</f>
        <v/>
      </c>
      <c r="AL282" s="226" t="str">
        <f>IF(_penmei11_month_day!O275="","",_penmei11_month_day!O275)</f>
        <v/>
      </c>
      <c r="AM282" s="240" t="str">
        <f>IF(_penmei11_month_day!P275="","",_penmei11_month_day!P275)</f>
        <v/>
      </c>
      <c r="AN282" s="241"/>
      <c r="AO282" s="241"/>
    </row>
    <row r="283" ht="19.5" customHeight="1" spans="1:41">
      <c r="A283" s="126">
        <f t="shared" si="61"/>
        <v>43477</v>
      </c>
      <c r="B283" s="127">
        <f t="shared" si="67"/>
        <v>43477</v>
      </c>
      <c r="C283" s="128" t="str">
        <f t="shared" si="68"/>
        <v>白</v>
      </c>
      <c r="D283" s="128">
        <f t="shared" si="69"/>
        <v>12</v>
      </c>
      <c r="E283" s="129">
        <f t="shared" si="76"/>
        <v>4</v>
      </c>
      <c r="F283" s="130" t="str">
        <f t="shared" si="70"/>
        <v>丁班</v>
      </c>
      <c r="G283" s="128">
        <f t="shared" si="71"/>
        <v>10</v>
      </c>
      <c r="H283" s="131">
        <f t="shared" si="73"/>
        <v>0.0416666666666667</v>
      </c>
      <c r="I283" s="165">
        <f t="shared" si="74"/>
        <v>0.416666666666667</v>
      </c>
      <c r="J283" s="166" t="str">
        <f>IF(_penmei1_month_day!BO276="","",_penmei1_month_day!BO276)</f>
        <v/>
      </c>
      <c r="K283" s="167" t="str">
        <f>IF(_penmei1_month_day!BP276="","",_penmei1_month_day!BP276)</f>
        <v/>
      </c>
      <c r="L283" s="168" t="str">
        <f>IF(_penmei3_month_day!F276="","",_penmei3_month_day!F276)</f>
        <v/>
      </c>
      <c r="M283" s="166" t="str">
        <f>IF(_penmei3_month_day!A276="","",IF(_penmei3_month_day!A276=1,_penmei3_month_day!D276,_penmei3_month_day!E276))</f>
        <v/>
      </c>
      <c r="N283" s="166" t="str">
        <f>IF(_penmei3_month_day!A276="","",IF(_penmei3_month_day!A276=1,_penmei4_month_day!B276,_penmei5_month_day!B276))</f>
        <v/>
      </c>
      <c r="O283" s="166" t="str">
        <f>IF(_penmei3_month_day!A276="","",IF(_penmei3_month_day!A276=1,_penmei4_month_day!C276,_penmei5_month_day!C276))</f>
        <v/>
      </c>
      <c r="P283" s="169" t="str">
        <f>IF(_penmei1_month_day!BQ276="","",_penmei1_month_day!BQ276)</f>
        <v/>
      </c>
      <c r="Q283" s="197" t="str">
        <f>IF(_penmei12_month_day!A276="","",_penmei12_month_day!A276)</f>
        <v/>
      </c>
      <c r="R283" s="168" t="str">
        <f>IF(_penmei6_month_day!A276="","",_penmei6_month_day!A276)</f>
        <v/>
      </c>
      <c r="S283" s="198" t="str">
        <f>IF(_penmei2_month_day!G276="","",IF(_penmei2_month_day!G276=1,_penmei2_month_day!E276,_penmei2_month_day!F276))</f>
        <v/>
      </c>
      <c r="T283" s="197" t="str">
        <f>IF(_penmei3_month_day!A276="","",IF(_penmei10_month_day!G276=1,IF(_penmei10_month_day!C276="",_penmei10_month_day!F276,_penmei10_month_day!C276),IF(_penmei10_month_day!F276="",_penmei10_month_day!C276,_penmei10_month_day!F276)))</f>
        <v/>
      </c>
      <c r="U283" s="169" t="str">
        <f>IF(_penmei1_month_day!BR276="","",_penmei1_month_day!BR276)</f>
        <v/>
      </c>
      <c r="V283" s="169" t="str">
        <f>IF(_penmei3_month_day!A276="","",IF(_penmei3_month_day!A276=1,_penmei4_month_day!H276,_penmei5_month_day!H276))</f>
        <v/>
      </c>
      <c r="W283" s="199" t="str">
        <f>IF(_penmei3_month_day!A276="","",IF(_penmei3_month_day!A276=1,_penmei4_month_day!I276,_penmei5_month_day!I276))</f>
        <v/>
      </c>
      <c r="X283" s="200" t="str">
        <f>IF(_penmei11_month_day!A276="","",_penmei11_month_day!A276)</f>
        <v/>
      </c>
      <c r="Y283" s="221" t="str">
        <f>IF(_penmei11_month_day!B276="","",_penmei11_month_day!B276)</f>
        <v/>
      </c>
      <c r="Z283" s="222" t="str">
        <f>IF(_penmei11_month_day!C276="","",_penmei11_month_day!C276)</f>
        <v/>
      </c>
      <c r="AA283" s="223" t="str">
        <f>IF(_penmei11_month_day!D276="","",_penmei11_month_day!D276)</f>
        <v/>
      </c>
      <c r="AB283" s="222" t="str">
        <f>IF(_penmei11_month_day!E276="","",_penmei11_month_day!E276)</f>
        <v/>
      </c>
      <c r="AC283" s="224" t="str">
        <f>IF(_penmei11_month_day!F276="","",_penmei11_month_day!F276)</f>
        <v/>
      </c>
      <c r="AD283" s="222" t="str">
        <f>IF(_penmei11_month_day!G276="","",_penmei11_month_day!G276)</f>
        <v/>
      </c>
      <c r="AE283" s="225" t="str">
        <f>IF(_penmei11_month_day!H276="","",_penmei11_month_day!H276)</f>
        <v/>
      </c>
      <c r="AF283" s="226" t="str">
        <f>IF(_penmei11_month_day!I276="","",_penmei11_month_day!I276)</f>
        <v/>
      </c>
      <c r="AG283" s="225" t="str">
        <f>IF(_penmei11_month_day!J276="","",_penmei11_month_day!J276)</f>
        <v/>
      </c>
      <c r="AH283" s="226" t="str">
        <f>IF(_penmei11_month_day!K276="","",_penmei11_month_day!K276)</f>
        <v/>
      </c>
      <c r="AI283" s="225" t="str">
        <f>IF(_penmei11_month_day!L276="","",_penmei11_month_day!L276)</f>
        <v/>
      </c>
      <c r="AJ283" s="226" t="str">
        <f>IF(_penmei11_month_day!M276="","",_penmei11_month_day!M276)</f>
        <v/>
      </c>
      <c r="AK283" s="225" t="str">
        <f>IF(_penmei11_month_day!N276="","",_penmei11_month_day!N276)</f>
        <v/>
      </c>
      <c r="AL283" s="226" t="str">
        <f>IF(_penmei11_month_day!O276="","",_penmei11_month_day!O276)</f>
        <v/>
      </c>
      <c r="AM283" s="240" t="str">
        <f>IF(_penmei11_month_day!P276="","",_penmei11_month_day!P276)</f>
        <v/>
      </c>
      <c r="AN283" s="241"/>
      <c r="AO283" s="241"/>
    </row>
    <row r="284" ht="19.5" customHeight="1" spans="1:41">
      <c r="A284" s="126">
        <f t="shared" si="61"/>
        <v>43477</v>
      </c>
      <c r="B284" s="127">
        <f t="shared" si="67"/>
        <v>43477</v>
      </c>
      <c r="C284" s="128" t="str">
        <f t="shared" si="68"/>
        <v>白</v>
      </c>
      <c r="D284" s="128">
        <f t="shared" si="69"/>
        <v>12</v>
      </c>
      <c r="E284" s="129">
        <f t="shared" si="76"/>
        <v>4</v>
      </c>
      <c r="F284" s="130" t="str">
        <f t="shared" si="70"/>
        <v>丁班</v>
      </c>
      <c r="G284" s="128">
        <f t="shared" si="71"/>
        <v>11</v>
      </c>
      <c r="H284" s="131">
        <f t="shared" si="73"/>
        <v>0.0416666666666667</v>
      </c>
      <c r="I284" s="165">
        <f t="shared" si="74"/>
        <v>0.458333333333334</v>
      </c>
      <c r="J284" s="166" t="str">
        <f>IF(_penmei1_month_day!BO277="","",_penmei1_month_day!BO277)</f>
        <v/>
      </c>
      <c r="K284" s="167" t="str">
        <f>IF(_penmei1_month_day!BP277="","",_penmei1_month_day!BP277)</f>
        <v/>
      </c>
      <c r="L284" s="168" t="str">
        <f>IF(_penmei3_month_day!F277="","",_penmei3_month_day!F277)</f>
        <v/>
      </c>
      <c r="M284" s="166" t="str">
        <f>IF(_penmei3_month_day!A277="","",IF(_penmei3_month_day!A277=1,_penmei3_month_day!D277,_penmei3_month_day!E277))</f>
        <v/>
      </c>
      <c r="N284" s="166" t="str">
        <f>IF(_penmei3_month_day!A277="","",IF(_penmei3_month_day!A277=1,_penmei4_month_day!B277,_penmei5_month_day!B277))</f>
        <v/>
      </c>
      <c r="O284" s="166" t="str">
        <f>IF(_penmei3_month_day!A277="","",IF(_penmei3_month_day!A277=1,_penmei4_month_day!C277,_penmei5_month_day!C277))</f>
        <v/>
      </c>
      <c r="P284" s="169" t="str">
        <f>IF(_penmei1_month_day!BQ277="","",_penmei1_month_day!BQ277)</f>
        <v/>
      </c>
      <c r="Q284" s="197" t="str">
        <f>IF(_penmei12_month_day!A277="","",_penmei12_month_day!A277)</f>
        <v/>
      </c>
      <c r="R284" s="168" t="str">
        <f>IF(_penmei6_month_day!A277="","",_penmei6_month_day!A277)</f>
        <v/>
      </c>
      <c r="S284" s="198" t="str">
        <f>IF(_penmei2_month_day!G277="","",IF(_penmei2_month_day!G277=1,_penmei2_month_day!E277,_penmei2_month_day!F277))</f>
        <v/>
      </c>
      <c r="T284" s="197" t="str">
        <f>IF(_penmei3_month_day!A277="","",IF(_penmei10_month_day!G277=1,IF(_penmei10_month_day!C277="",_penmei10_month_day!F277,_penmei10_month_day!C277),IF(_penmei10_month_day!F277="",_penmei10_month_day!C277,_penmei10_month_day!F277)))</f>
        <v/>
      </c>
      <c r="U284" s="169" t="str">
        <f>IF(_penmei1_month_day!BR277="","",_penmei1_month_day!BR277)</f>
        <v/>
      </c>
      <c r="V284" s="169" t="str">
        <f>IF(_penmei3_month_day!A277="","",IF(_penmei3_month_day!A277=1,_penmei4_month_day!H277,_penmei5_month_day!H277))</f>
        <v/>
      </c>
      <c r="W284" s="199" t="str">
        <f>IF(_penmei3_month_day!A277="","",IF(_penmei3_month_day!A277=1,_penmei4_month_day!I277,_penmei5_month_day!I277))</f>
        <v/>
      </c>
      <c r="X284" s="200" t="str">
        <f>IF(_penmei11_month_day!A277="","",_penmei11_month_day!A277)</f>
        <v/>
      </c>
      <c r="Y284" s="221" t="str">
        <f>IF(_penmei11_month_day!B277="","",_penmei11_month_day!B277)</f>
        <v/>
      </c>
      <c r="Z284" s="222" t="str">
        <f>IF(_penmei11_month_day!C277="","",_penmei11_month_day!C277)</f>
        <v/>
      </c>
      <c r="AA284" s="223" t="str">
        <f>IF(_penmei11_month_day!D277="","",_penmei11_month_day!D277)</f>
        <v/>
      </c>
      <c r="AB284" s="222" t="str">
        <f>IF(_penmei11_month_day!E277="","",_penmei11_month_day!E277)</f>
        <v/>
      </c>
      <c r="AC284" s="224" t="str">
        <f>IF(_penmei11_month_day!F277="","",_penmei11_month_day!F277)</f>
        <v/>
      </c>
      <c r="AD284" s="222" t="str">
        <f>IF(_penmei11_month_day!G277="","",_penmei11_month_day!G277)</f>
        <v/>
      </c>
      <c r="AE284" s="225" t="str">
        <f>IF(_penmei11_month_day!H277="","",_penmei11_month_day!H277)</f>
        <v/>
      </c>
      <c r="AF284" s="226" t="str">
        <f>IF(_penmei11_month_day!I277="","",_penmei11_month_day!I277)</f>
        <v/>
      </c>
      <c r="AG284" s="225" t="str">
        <f>IF(_penmei11_month_day!J277="","",_penmei11_month_day!J277)</f>
        <v/>
      </c>
      <c r="AH284" s="226" t="str">
        <f>IF(_penmei11_month_day!K277="","",_penmei11_month_day!K277)</f>
        <v/>
      </c>
      <c r="AI284" s="225" t="str">
        <f>IF(_penmei11_month_day!L277="","",_penmei11_month_day!L277)</f>
        <v/>
      </c>
      <c r="AJ284" s="226" t="str">
        <f>IF(_penmei11_month_day!M277="","",_penmei11_month_day!M277)</f>
        <v/>
      </c>
      <c r="AK284" s="225" t="str">
        <f>IF(_penmei11_month_day!N277="","",_penmei11_month_day!N277)</f>
        <v/>
      </c>
      <c r="AL284" s="226" t="str">
        <f>IF(_penmei11_month_day!O277="","",_penmei11_month_day!O277)</f>
        <v/>
      </c>
      <c r="AM284" s="240" t="str">
        <f>IF(_penmei11_month_day!P277="","",_penmei11_month_day!P277)</f>
        <v/>
      </c>
      <c r="AN284" s="241"/>
      <c r="AO284" s="241"/>
    </row>
    <row r="285" ht="19.5" customHeight="1" spans="1:41">
      <c r="A285" s="126">
        <f t="shared" si="61"/>
        <v>43477</v>
      </c>
      <c r="B285" s="127">
        <f t="shared" si="67"/>
        <v>43477</v>
      </c>
      <c r="C285" s="128" t="str">
        <f t="shared" si="68"/>
        <v>白</v>
      </c>
      <c r="D285" s="128">
        <f t="shared" si="69"/>
        <v>12</v>
      </c>
      <c r="E285" s="129">
        <f t="shared" si="76"/>
        <v>4</v>
      </c>
      <c r="F285" s="130" t="str">
        <f t="shared" si="70"/>
        <v>丁班</v>
      </c>
      <c r="G285" s="128">
        <f t="shared" si="71"/>
        <v>12</v>
      </c>
      <c r="H285" s="131">
        <f t="shared" si="73"/>
        <v>0.0416666666666667</v>
      </c>
      <c r="I285" s="165">
        <f t="shared" si="74"/>
        <v>0.5</v>
      </c>
      <c r="J285" s="166" t="str">
        <f>IF(_penmei1_month_day!BO278="","",_penmei1_month_day!BO278)</f>
        <v/>
      </c>
      <c r="K285" s="167" t="str">
        <f>IF(_penmei1_month_day!BP278="","",_penmei1_month_day!BP278)</f>
        <v/>
      </c>
      <c r="L285" s="168" t="str">
        <f>IF(_penmei3_month_day!F278="","",_penmei3_month_day!F278)</f>
        <v/>
      </c>
      <c r="M285" s="166" t="str">
        <f>IF(_penmei3_month_day!A278="","",IF(_penmei3_month_day!A278=1,_penmei3_month_day!D278,_penmei3_month_day!E278))</f>
        <v/>
      </c>
      <c r="N285" s="166" t="str">
        <f>IF(_penmei3_month_day!A278="","",IF(_penmei3_month_day!A278=1,_penmei4_month_day!B278,_penmei5_month_day!B278))</f>
        <v/>
      </c>
      <c r="O285" s="166" t="str">
        <f>IF(_penmei3_month_day!A278="","",IF(_penmei3_month_day!A278=1,_penmei4_month_day!C278,_penmei5_month_day!C278))</f>
        <v/>
      </c>
      <c r="P285" s="169" t="str">
        <f>IF(_penmei1_month_day!BQ278="","",_penmei1_month_day!BQ278)</f>
        <v/>
      </c>
      <c r="Q285" s="197" t="str">
        <f>IF(_penmei12_month_day!A278="","",_penmei12_month_day!A278)</f>
        <v/>
      </c>
      <c r="R285" s="168" t="str">
        <f>IF(_penmei6_month_day!A278="","",_penmei6_month_day!A278)</f>
        <v/>
      </c>
      <c r="S285" s="198" t="str">
        <f>IF(_penmei2_month_day!G278="","",IF(_penmei2_month_day!G278=1,_penmei2_month_day!E278,_penmei2_month_day!F278))</f>
        <v/>
      </c>
      <c r="T285" s="197" t="str">
        <f>IF(_penmei3_month_day!A278="","",IF(_penmei10_month_day!G278=1,IF(_penmei10_month_day!C278="",_penmei10_month_day!F278,_penmei10_month_day!C278),IF(_penmei10_month_day!F278="",_penmei10_month_day!C278,_penmei10_month_day!F278)))</f>
        <v/>
      </c>
      <c r="U285" s="169" t="str">
        <f>IF(_penmei1_month_day!BR278="","",_penmei1_month_day!BR278)</f>
        <v/>
      </c>
      <c r="V285" s="169" t="str">
        <f>IF(_penmei3_month_day!A278="","",IF(_penmei3_month_day!A278=1,_penmei4_month_day!H278,_penmei5_month_day!H278))</f>
        <v/>
      </c>
      <c r="W285" s="199" t="str">
        <f>IF(_penmei3_month_day!A278="","",IF(_penmei3_month_day!A278=1,_penmei4_month_day!I278,_penmei5_month_day!I278))</f>
        <v/>
      </c>
      <c r="X285" s="200" t="str">
        <f>IF(_penmei11_month_day!A278="","",_penmei11_month_day!A278)</f>
        <v/>
      </c>
      <c r="Y285" s="221" t="str">
        <f>IF(_penmei11_month_day!B278="","",_penmei11_month_day!B278)</f>
        <v/>
      </c>
      <c r="Z285" s="222" t="str">
        <f>IF(_penmei11_month_day!C278="","",_penmei11_month_day!C278)</f>
        <v/>
      </c>
      <c r="AA285" s="223" t="str">
        <f>IF(_penmei11_month_day!D278="","",_penmei11_month_day!D278)</f>
        <v/>
      </c>
      <c r="AB285" s="222" t="str">
        <f>IF(_penmei11_month_day!E278="","",_penmei11_month_day!E278)</f>
        <v/>
      </c>
      <c r="AC285" s="224" t="str">
        <f>IF(_penmei11_month_day!F278="","",_penmei11_month_day!F278)</f>
        <v/>
      </c>
      <c r="AD285" s="222" t="str">
        <f>IF(_penmei11_month_day!G278="","",_penmei11_month_day!G278)</f>
        <v/>
      </c>
      <c r="AE285" s="225" t="str">
        <f>IF(_penmei11_month_day!H278="","",_penmei11_month_day!H278)</f>
        <v/>
      </c>
      <c r="AF285" s="226" t="str">
        <f>IF(_penmei11_month_day!I278="","",_penmei11_month_day!I278)</f>
        <v/>
      </c>
      <c r="AG285" s="225" t="str">
        <f>IF(_penmei11_month_day!J278="","",_penmei11_month_day!J278)</f>
        <v/>
      </c>
      <c r="AH285" s="226" t="str">
        <f>IF(_penmei11_month_day!K278="","",_penmei11_month_day!K278)</f>
        <v/>
      </c>
      <c r="AI285" s="225" t="str">
        <f>IF(_penmei11_month_day!L278="","",_penmei11_month_day!L278)</f>
        <v/>
      </c>
      <c r="AJ285" s="226" t="str">
        <f>IF(_penmei11_month_day!M278="","",_penmei11_month_day!M278)</f>
        <v/>
      </c>
      <c r="AK285" s="225" t="str">
        <f>IF(_penmei11_month_day!N278="","",_penmei11_month_day!N278)</f>
        <v/>
      </c>
      <c r="AL285" s="226" t="str">
        <f>IF(_penmei11_month_day!O278="","",_penmei11_month_day!O278)</f>
        <v/>
      </c>
      <c r="AM285" s="240" t="str">
        <f>IF(_penmei11_month_day!P278="","",_penmei11_month_day!P278)</f>
        <v/>
      </c>
      <c r="AN285" s="241"/>
      <c r="AO285" s="241"/>
    </row>
    <row r="286" ht="19.5" customHeight="1" spans="1:41">
      <c r="A286" s="126">
        <f t="shared" si="61"/>
        <v>43477</v>
      </c>
      <c r="B286" s="127">
        <f t="shared" si="67"/>
        <v>43477</v>
      </c>
      <c r="C286" s="128" t="str">
        <f t="shared" si="68"/>
        <v>白</v>
      </c>
      <c r="D286" s="128">
        <f t="shared" si="69"/>
        <v>12</v>
      </c>
      <c r="E286" s="129">
        <f t="shared" si="76"/>
        <v>4</v>
      </c>
      <c r="F286" s="130" t="str">
        <f t="shared" si="70"/>
        <v>丁班</v>
      </c>
      <c r="G286" s="128">
        <f t="shared" si="71"/>
        <v>13</v>
      </c>
      <c r="H286" s="131">
        <f t="shared" si="73"/>
        <v>0.0416666666666667</v>
      </c>
      <c r="I286" s="165">
        <f t="shared" si="74"/>
        <v>0.541666666666667</v>
      </c>
      <c r="J286" s="166" t="str">
        <f>IF(_penmei1_month_day!BO279="","",_penmei1_month_day!BO279)</f>
        <v/>
      </c>
      <c r="K286" s="167" t="str">
        <f>IF(_penmei1_month_day!BP279="","",_penmei1_month_day!BP279)</f>
        <v/>
      </c>
      <c r="L286" s="168" t="str">
        <f>IF(_penmei3_month_day!F279="","",_penmei3_month_day!F279)</f>
        <v/>
      </c>
      <c r="M286" s="166" t="str">
        <f>IF(_penmei3_month_day!A279="","",IF(_penmei3_month_day!A279=1,_penmei3_month_day!D279,_penmei3_month_day!E279))</f>
        <v/>
      </c>
      <c r="N286" s="166" t="str">
        <f>IF(_penmei3_month_day!A279="","",IF(_penmei3_month_day!A279=1,_penmei4_month_day!B279,_penmei5_month_day!B279))</f>
        <v/>
      </c>
      <c r="O286" s="166" t="str">
        <f>IF(_penmei3_month_day!A279="","",IF(_penmei3_month_day!A279=1,_penmei4_month_day!C279,_penmei5_month_day!C279))</f>
        <v/>
      </c>
      <c r="P286" s="169" t="str">
        <f>IF(_penmei1_month_day!BQ279="","",_penmei1_month_day!BQ279)</f>
        <v/>
      </c>
      <c r="Q286" s="197" t="str">
        <f>IF(_penmei12_month_day!A279="","",_penmei12_month_day!A279)</f>
        <v/>
      </c>
      <c r="R286" s="168" t="str">
        <f>IF(_penmei6_month_day!A279="","",_penmei6_month_day!A279)</f>
        <v/>
      </c>
      <c r="S286" s="198" t="str">
        <f>IF(_penmei2_month_day!G279="","",IF(_penmei2_month_day!G279=1,_penmei2_month_day!E279,_penmei2_month_day!F279))</f>
        <v/>
      </c>
      <c r="T286" s="197" t="str">
        <f>IF(_penmei3_month_day!A279="","",IF(_penmei10_month_day!G279=1,IF(_penmei10_month_day!C279="",_penmei10_month_day!F279,_penmei10_month_day!C279),IF(_penmei10_month_day!F279="",_penmei10_month_day!C279,_penmei10_month_day!F279)))</f>
        <v/>
      </c>
      <c r="U286" s="169" t="str">
        <f>IF(_penmei1_month_day!BR279="","",_penmei1_month_day!BR279)</f>
        <v/>
      </c>
      <c r="V286" s="169" t="str">
        <f>IF(_penmei3_month_day!A279="","",IF(_penmei3_month_day!A279=1,_penmei4_month_day!H279,_penmei5_month_day!H279))</f>
        <v/>
      </c>
      <c r="W286" s="199" t="str">
        <f>IF(_penmei3_month_day!A279="","",IF(_penmei3_month_day!A279=1,_penmei4_month_day!I279,_penmei5_month_day!I279))</f>
        <v/>
      </c>
      <c r="X286" s="200" t="str">
        <f>IF(_penmei11_month_day!A279="","",_penmei11_month_day!A279)</f>
        <v/>
      </c>
      <c r="Y286" s="221" t="str">
        <f>IF(_penmei11_month_day!B279="","",_penmei11_month_day!B279)</f>
        <v/>
      </c>
      <c r="Z286" s="222" t="str">
        <f>IF(_penmei11_month_day!C279="","",_penmei11_month_day!C279)</f>
        <v/>
      </c>
      <c r="AA286" s="223" t="str">
        <f>IF(_penmei11_month_day!D279="","",_penmei11_month_day!D279)</f>
        <v/>
      </c>
      <c r="AB286" s="222" t="str">
        <f>IF(_penmei11_month_day!E279="","",_penmei11_month_day!E279)</f>
        <v/>
      </c>
      <c r="AC286" s="224" t="str">
        <f>IF(_penmei11_month_day!F279="","",_penmei11_month_day!F279)</f>
        <v/>
      </c>
      <c r="AD286" s="222" t="str">
        <f>IF(_penmei11_month_day!G279="","",_penmei11_month_day!G279)</f>
        <v/>
      </c>
      <c r="AE286" s="225" t="str">
        <f>IF(_penmei11_month_day!H279="","",_penmei11_month_day!H279)</f>
        <v/>
      </c>
      <c r="AF286" s="226" t="str">
        <f>IF(_penmei11_month_day!I279="","",_penmei11_month_day!I279)</f>
        <v/>
      </c>
      <c r="AG286" s="225" t="str">
        <f>IF(_penmei11_month_day!J279="","",_penmei11_month_day!J279)</f>
        <v/>
      </c>
      <c r="AH286" s="226" t="str">
        <f>IF(_penmei11_month_day!K279="","",_penmei11_month_day!K279)</f>
        <v/>
      </c>
      <c r="AI286" s="225" t="str">
        <f>IF(_penmei11_month_day!L279="","",_penmei11_month_day!L279)</f>
        <v/>
      </c>
      <c r="AJ286" s="226" t="str">
        <f>IF(_penmei11_month_day!M279="","",_penmei11_month_day!M279)</f>
        <v/>
      </c>
      <c r="AK286" s="225" t="str">
        <f>IF(_penmei11_month_day!N279="","",_penmei11_month_day!N279)</f>
        <v/>
      </c>
      <c r="AL286" s="226" t="str">
        <f>IF(_penmei11_month_day!O279="","",_penmei11_month_day!O279)</f>
        <v/>
      </c>
      <c r="AM286" s="240" t="str">
        <f>IF(_penmei11_month_day!P279="","",_penmei11_month_day!P279)</f>
        <v/>
      </c>
      <c r="AN286" s="241"/>
      <c r="AO286" s="241"/>
    </row>
    <row r="287" ht="19.5" customHeight="1" spans="1:41">
      <c r="A287" s="126">
        <f t="shared" si="61"/>
        <v>43477</v>
      </c>
      <c r="B287" s="127">
        <f t="shared" si="67"/>
        <v>43477</v>
      </c>
      <c r="C287" s="128" t="str">
        <f t="shared" si="68"/>
        <v>白</v>
      </c>
      <c r="D287" s="128">
        <f t="shared" si="69"/>
        <v>12</v>
      </c>
      <c r="E287" s="129">
        <f t="shared" si="76"/>
        <v>4</v>
      </c>
      <c r="F287" s="130" t="str">
        <f t="shared" si="70"/>
        <v>丁班</v>
      </c>
      <c r="G287" s="128">
        <f t="shared" si="71"/>
        <v>14</v>
      </c>
      <c r="H287" s="131">
        <f t="shared" si="73"/>
        <v>0.0416666666666667</v>
      </c>
      <c r="I287" s="165">
        <f t="shared" si="74"/>
        <v>0.583333333333334</v>
      </c>
      <c r="J287" s="166" t="str">
        <f>IF(_penmei1_month_day!BO280="","",_penmei1_month_day!BO280)</f>
        <v/>
      </c>
      <c r="K287" s="167" t="str">
        <f>IF(_penmei1_month_day!BP280="","",_penmei1_month_day!BP280)</f>
        <v/>
      </c>
      <c r="L287" s="168" t="str">
        <f>IF(_penmei3_month_day!F280="","",_penmei3_month_day!F280)</f>
        <v/>
      </c>
      <c r="M287" s="166" t="str">
        <f>IF(_penmei3_month_day!A280="","",IF(_penmei3_month_day!A280=1,_penmei3_month_day!D280,_penmei3_month_day!E280))</f>
        <v/>
      </c>
      <c r="N287" s="166" t="str">
        <f>IF(_penmei3_month_day!A280="","",IF(_penmei3_month_day!A280=1,_penmei4_month_day!B280,_penmei5_month_day!B280))</f>
        <v/>
      </c>
      <c r="O287" s="166" t="str">
        <f>IF(_penmei3_month_day!A280="","",IF(_penmei3_month_day!A280=1,_penmei4_month_day!C280,_penmei5_month_day!C280))</f>
        <v/>
      </c>
      <c r="P287" s="169" t="str">
        <f>IF(_penmei1_month_day!BQ280="","",_penmei1_month_day!BQ280)</f>
        <v/>
      </c>
      <c r="Q287" s="197" t="str">
        <f>IF(_penmei12_month_day!A280="","",_penmei12_month_day!A280)</f>
        <v/>
      </c>
      <c r="R287" s="168" t="str">
        <f>IF(_penmei6_month_day!A280="","",_penmei6_month_day!A280)</f>
        <v/>
      </c>
      <c r="S287" s="198" t="str">
        <f>IF(_penmei2_month_day!G280="","",IF(_penmei2_month_day!G280=1,_penmei2_month_day!E280,_penmei2_month_day!F280))</f>
        <v/>
      </c>
      <c r="T287" s="197" t="str">
        <f>IF(_penmei3_month_day!A280="","",IF(_penmei10_month_day!G280=1,IF(_penmei10_month_day!C280="",_penmei10_month_day!F280,_penmei10_month_day!C280),IF(_penmei10_month_day!F280="",_penmei10_month_day!C280,_penmei10_month_day!F280)))</f>
        <v/>
      </c>
      <c r="U287" s="169" t="str">
        <f>IF(_penmei1_month_day!BR280="","",_penmei1_month_day!BR280)</f>
        <v/>
      </c>
      <c r="V287" s="169" t="str">
        <f>IF(_penmei3_month_day!A280="","",IF(_penmei3_month_day!A280=1,_penmei4_month_day!H280,_penmei5_month_day!H280))</f>
        <v/>
      </c>
      <c r="W287" s="199" t="str">
        <f>IF(_penmei3_month_day!A280="","",IF(_penmei3_month_day!A280=1,_penmei4_month_day!I280,_penmei5_month_day!I280))</f>
        <v/>
      </c>
      <c r="X287" s="200" t="str">
        <f>IF(_penmei11_month_day!A280="","",_penmei11_month_day!A280)</f>
        <v/>
      </c>
      <c r="Y287" s="221" t="str">
        <f>IF(_penmei11_month_day!B280="","",_penmei11_month_day!B280)</f>
        <v/>
      </c>
      <c r="Z287" s="222" t="str">
        <f>IF(_penmei11_month_day!C280="","",_penmei11_month_day!C280)</f>
        <v/>
      </c>
      <c r="AA287" s="223" t="str">
        <f>IF(_penmei11_month_day!D280="","",_penmei11_month_day!D280)</f>
        <v/>
      </c>
      <c r="AB287" s="222" t="str">
        <f>IF(_penmei11_month_day!E280="","",_penmei11_month_day!E280)</f>
        <v/>
      </c>
      <c r="AC287" s="224" t="str">
        <f>IF(_penmei11_month_day!F280="","",_penmei11_month_day!F280)</f>
        <v/>
      </c>
      <c r="AD287" s="222" t="str">
        <f>IF(_penmei11_month_day!G280="","",_penmei11_month_day!G280)</f>
        <v/>
      </c>
      <c r="AE287" s="225" t="str">
        <f>IF(_penmei11_month_day!H280="","",_penmei11_month_day!H280)</f>
        <v/>
      </c>
      <c r="AF287" s="226" t="str">
        <f>IF(_penmei11_month_day!I280="","",_penmei11_month_day!I280)</f>
        <v/>
      </c>
      <c r="AG287" s="225" t="str">
        <f>IF(_penmei11_month_day!J280="","",_penmei11_month_day!J280)</f>
        <v/>
      </c>
      <c r="AH287" s="226" t="str">
        <f>IF(_penmei11_month_day!K280="","",_penmei11_month_day!K280)</f>
        <v/>
      </c>
      <c r="AI287" s="225" t="str">
        <f>IF(_penmei11_month_day!L280="","",_penmei11_month_day!L280)</f>
        <v/>
      </c>
      <c r="AJ287" s="226" t="str">
        <f>IF(_penmei11_month_day!M280="","",_penmei11_month_day!M280)</f>
        <v/>
      </c>
      <c r="AK287" s="225" t="str">
        <f>IF(_penmei11_month_day!N280="","",_penmei11_month_day!N280)</f>
        <v/>
      </c>
      <c r="AL287" s="226" t="str">
        <f>IF(_penmei11_month_day!O280="","",_penmei11_month_day!O280)</f>
        <v/>
      </c>
      <c r="AM287" s="240" t="str">
        <f>IF(_penmei11_month_day!P280="","",_penmei11_month_day!P280)</f>
        <v/>
      </c>
      <c r="AN287" s="241"/>
      <c r="AO287" s="241"/>
    </row>
    <row r="288" ht="19.5" customHeight="1" spans="1:41">
      <c r="A288" s="132">
        <f t="shared" ref="A288:A351" si="77">IF(HOUR(I288)=0,A287+1,A287)</f>
        <v>43477</v>
      </c>
      <c r="B288" s="133">
        <f t="shared" si="67"/>
        <v>43477</v>
      </c>
      <c r="C288" s="134" t="str">
        <f t="shared" si="68"/>
        <v>白</v>
      </c>
      <c r="D288" s="134">
        <f t="shared" si="69"/>
        <v>12</v>
      </c>
      <c r="E288" s="135">
        <f t="shared" si="76"/>
        <v>4</v>
      </c>
      <c r="F288" s="136" t="str">
        <f t="shared" si="70"/>
        <v>丁班</v>
      </c>
      <c r="G288" s="134">
        <f t="shared" si="71"/>
        <v>15</v>
      </c>
      <c r="H288" s="137">
        <f t="shared" si="73"/>
        <v>0.0416666666666667</v>
      </c>
      <c r="I288" s="170">
        <f t="shared" si="74"/>
        <v>0.625000000000001</v>
      </c>
      <c r="J288" s="171" t="str">
        <f>IF(_penmei1_month_day!BO281="","",_penmei1_month_day!BO281)</f>
        <v/>
      </c>
      <c r="K288" s="172" t="str">
        <f>IF(_penmei1_month_day!BP281="","",_penmei1_month_day!BP281)</f>
        <v/>
      </c>
      <c r="L288" s="173" t="str">
        <f>IF(_penmei3_month_day!F281="","",_penmei3_month_day!F281)</f>
        <v/>
      </c>
      <c r="M288" s="171" t="str">
        <f>IF(_penmei3_month_day!A281="","",IF(_penmei3_month_day!A281=1,_penmei3_month_day!D281,_penmei3_month_day!E281))</f>
        <v/>
      </c>
      <c r="N288" s="171" t="str">
        <f>IF(_penmei3_month_day!A281="","",IF(_penmei3_month_day!A281=1,_penmei4_month_day!B281,_penmei5_month_day!B281))</f>
        <v/>
      </c>
      <c r="O288" s="171" t="str">
        <f>IF(_penmei3_month_day!A281="","",IF(_penmei3_month_day!A281=1,_penmei4_month_day!C281,_penmei5_month_day!C281))</f>
        <v/>
      </c>
      <c r="P288" s="174" t="str">
        <f>IF(_penmei1_month_day!BQ281="","",_penmei1_month_day!BQ281)</f>
        <v/>
      </c>
      <c r="Q288" s="201" t="str">
        <f>IF(_penmei12_month_day!A281="","",_penmei12_month_day!A281)</f>
        <v/>
      </c>
      <c r="R288" s="173" t="str">
        <f>IF(_penmei6_month_day!A281="","",_penmei6_month_day!A281)</f>
        <v/>
      </c>
      <c r="S288" s="202" t="str">
        <f>IF(_penmei2_month_day!G281="","",IF(_penmei2_month_day!G281=1,_penmei2_month_day!E281,_penmei2_month_day!F281))</f>
        <v/>
      </c>
      <c r="T288" s="201" t="str">
        <f>IF(_penmei3_month_day!A281="","",IF(_penmei10_month_day!G281=1,IF(_penmei10_month_day!C281="",_penmei10_month_day!F281,_penmei10_month_day!C281),IF(_penmei10_month_day!F281="",_penmei10_month_day!C281,_penmei10_month_day!F281)))</f>
        <v/>
      </c>
      <c r="U288" s="174" t="str">
        <f>IF(_penmei1_month_day!BR281="","",_penmei1_month_day!BR281)</f>
        <v/>
      </c>
      <c r="V288" s="174" t="str">
        <f>IF(_penmei3_month_day!A281="","",IF(_penmei3_month_day!A281=1,_penmei4_month_day!H281,_penmei5_month_day!H281))</f>
        <v/>
      </c>
      <c r="W288" s="203" t="str">
        <f>IF(_penmei3_month_day!A281="","",IF(_penmei3_month_day!A281=1,_penmei4_month_day!I281,_penmei5_month_day!I281))</f>
        <v/>
      </c>
      <c r="X288" s="204" t="str">
        <f>IF(_penmei11_month_day!A281="","",_penmei11_month_day!A281)</f>
        <v/>
      </c>
      <c r="Y288" s="227" t="str">
        <f>IF(_penmei11_month_day!B281="","",_penmei11_month_day!B281)</f>
        <v/>
      </c>
      <c r="Z288" s="228" t="str">
        <f>IF(_penmei11_month_day!C281="","",_penmei11_month_day!C281)</f>
        <v/>
      </c>
      <c r="AA288" s="229" t="str">
        <f>IF(_penmei11_month_day!D281="","",_penmei11_month_day!D281)</f>
        <v/>
      </c>
      <c r="AB288" s="228" t="str">
        <f>IF(_penmei11_month_day!E281="","",_penmei11_month_day!E281)</f>
        <v/>
      </c>
      <c r="AC288" s="230" t="str">
        <f>IF(_penmei11_month_day!F281="","",_penmei11_month_day!F281)</f>
        <v/>
      </c>
      <c r="AD288" s="228" t="str">
        <f>IF(_penmei11_month_day!G281="","",_penmei11_month_day!G281)</f>
        <v/>
      </c>
      <c r="AE288" s="231" t="str">
        <f>IF(_penmei11_month_day!H281="","",_penmei11_month_day!H281)</f>
        <v/>
      </c>
      <c r="AF288" s="232" t="str">
        <f>IF(_penmei11_month_day!I281="","",_penmei11_month_day!I281)</f>
        <v/>
      </c>
      <c r="AG288" s="231" t="str">
        <f>IF(_penmei11_month_day!J281="","",_penmei11_month_day!J281)</f>
        <v/>
      </c>
      <c r="AH288" s="232" t="str">
        <f>IF(_penmei11_month_day!K281="","",_penmei11_month_day!K281)</f>
        <v/>
      </c>
      <c r="AI288" s="231" t="str">
        <f>IF(_penmei11_month_day!L281="","",_penmei11_month_day!L281)</f>
        <v/>
      </c>
      <c r="AJ288" s="232" t="str">
        <f>IF(_penmei11_month_day!M281="","",_penmei11_month_day!M281)</f>
        <v/>
      </c>
      <c r="AK288" s="231" t="str">
        <f>IF(_penmei11_month_day!N281="","",_penmei11_month_day!N281)</f>
        <v/>
      </c>
      <c r="AL288" s="232" t="str">
        <f>IF(_penmei11_month_day!O281="","",_penmei11_month_day!O281)</f>
        <v/>
      </c>
      <c r="AM288" s="242" t="str">
        <f>IF(_penmei11_month_day!P281="","",_penmei11_month_day!P281)</f>
        <v/>
      </c>
      <c r="AN288" s="243" t="s">
        <v>83</v>
      </c>
      <c r="AO288" s="247"/>
    </row>
    <row r="289" ht="19.5" customHeight="1" spans="1:41">
      <c r="A289" s="120">
        <f t="shared" si="77"/>
        <v>43477</v>
      </c>
      <c r="B289" s="121">
        <f t="shared" si="67"/>
        <v>43477</v>
      </c>
      <c r="C289" s="122" t="str">
        <f t="shared" si="68"/>
        <v>中</v>
      </c>
      <c r="D289" s="122">
        <f t="shared" si="69"/>
        <v>12</v>
      </c>
      <c r="E289" s="123">
        <f>IF(AND(E281=4),1,IF(AND(E281&lt;4),(E281+1),))</f>
        <v>1</v>
      </c>
      <c r="F289" s="124" t="str">
        <f t="shared" si="70"/>
        <v>甲班</v>
      </c>
      <c r="G289" s="122">
        <f t="shared" si="71"/>
        <v>16</v>
      </c>
      <c r="H289" s="125">
        <f t="shared" si="73"/>
        <v>0.0416666666666667</v>
      </c>
      <c r="I289" s="160">
        <f t="shared" si="74"/>
        <v>0.666666666666667</v>
      </c>
      <c r="J289" s="161" t="str">
        <f>IF(_penmei1_month_day!BO282="","",_penmei1_month_day!BO282)</f>
        <v/>
      </c>
      <c r="K289" s="162" t="str">
        <f>IF(_penmei1_month_day!BP282="","",_penmei1_month_day!BP282)</f>
        <v/>
      </c>
      <c r="L289" s="163" t="str">
        <f>IF(_penmei3_month_day!F282="","",_penmei3_month_day!F282)</f>
        <v/>
      </c>
      <c r="M289" s="161" t="str">
        <f>IF(_penmei3_month_day!A282="","",IF(_penmei3_month_day!A282=1,_penmei3_month_day!D282,_penmei3_month_day!E282))</f>
        <v/>
      </c>
      <c r="N289" s="161" t="str">
        <f>IF(_penmei3_month_day!A282="","",IF(_penmei3_month_day!A282=1,_penmei4_month_day!B282,_penmei5_month_day!B282))</f>
        <v/>
      </c>
      <c r="O289" s="161" t="str">
        <f>IF(_penmei3_month_day!A282="","",IF(_penmei3_month_day!A282=1,_penmei4_month_day!C282,_penmei5_month_day!C282))</f>
        <v/>
      </c>
      <c r="P289" s="164" t="str">
        <f>IF(_penmei1_month_day!BQ282="","",_penmei1_month_day!BQ282)</f>
        <v/>
      </c>
      <c r="Q289" s="193" t="str">
        <f>IF(_penmei12_month_day!A282="","",_penmei12_month_day!A282)</f>
        <v/>
      </c>
      <c r="R289" s="163" t="str">
        <f>IF(_penmei6_month_day!A282="","",_penmei6_month_day!A282)</f>
        <v/>
      </c>
      <c r="S289" s="194" t="str">
        <f>IF(_penmei2_month_day!G282="","",IF(_penmei2_month_day!G282=1,_penmei2_month_day!E282,_penmei2_month_day!F282))</f>
        <v/>
      </c>
      <c r="T289" s="193" t="str">
        <f>IF(_penmei3_month_day!A282="","",IF(_penmei10_month_day!G282=1,IF(_penmei10_month_day!C282="",_penmei10_month_day!F282,_penmei10_month_day!C282),IF(_penmei10_month_day!F282="",_penmei10_month_day!C282,_penmei10_month_day!F282)))</f>
        <v/>
      </c>
      <c r="U289" s="164" t="str">
        <f>IF(_penmei1_month_day!BR282="","",_penmei1_month_day!BR282)</f>
        <v/>
      </c>
      <c r="V289" s="164" t="str">
        <f>IF(_penmei3_month_day!A282="","",IF(_penmei3_month_day!A282=1,_penmei4_month_day!H282,_penmei5_month_day!H282))</f>
        <v/>
      </c>
      <c r="W289" s="195" t="str">
        <f>IF(_penmei3_month_day!A282="","",IF(_penmei3_month_day!A282=1,_penmei4_month_day!I282,_penmei5_month_day!I282))</f>
        <v/>
      </c>
      <c r="X289" s="196" t="str">
        <f>IF(_penmei11_month_day!A282="","",_penmei11_month_day!A282)</f>
        <v/>
      </c>
      <c r="Y289" s="215" t="str">
        <f>IF(_penmei11_month_day!B282="","",_penmei11_month_day!B282)</f>
        <v/>
      </c>
      <c r="Z289" s="216" t="str">
        <f>IF(_penmei11_month_day!C282="","",_penmei11_month_day!C282)</f>
        <v/>
      </c>
      <c r="AA289" s="217" t="str">
        <f>IF(_penmei11_month_day!D282="","",_penmei11_month_day!D282)</f>
        <v/>
      </c>
      <c r="AB289" s="216" t="str">
        <f>IF(_penmei11_month_day!E282="","",_penmei11_month_day!E282)</f>
        <v/>
      </c>
      <c r="AC289" s="218" t="str">
        <f>IF(_penmei11_month_day!F282="","",_penmei11_month_day!F282)</f>
        <v/>
      </c>
      <c r="AD289" s="216" t="str">
        <f>IF(_penmei11_month_day!G282="","",_penmei11_month_day!G282)</f>
        <v/>
      </c>
      <c r="AE289" s="219" t="str">
        <f>IF(_penmei11_month_day!H282="","",_penmei11_month_day!H282)</f>
        <v/>
      </c>
      <c r="AF289" s="220" t="str">
        <f>IF(_penmei11_month_day!I282="","",_penmei11_month_day!I282)</f>
        <v/>
      </c>
      <c r="AG289" s="219" t="str">
        <f>IF(_penmei11_month_day!J282="","",_penmei11_month_day!J282)</f>
        <v/>
      </c>
      <c r="AH289" s="220" t="str">
        <f>IF(_penmei11_month_day!K282="","",_penmei11_month_day!K282)</f>
        <v/>
      </c>
      <c r="AI289" s="219" t="str">
        <f>IF(_penmei11_month_day!L282="","",_penmei11_month_day!L282)</f>
        <v/>
      </c>
      <c r="AJ289" s="220" t="str">
        <f>IF(_penmei11_month_day!M282="","",_penmei11_month_day!M282)</f>
        <v/>
      </c>
      <c r="AK289" s="219" t="str">
        <f>IF(_penmei11_month_day!N282="","",_penmei11_month_day!N282)</f>
        <v/>
      </c>
      <c r="AL289" s="220" t="str">
        <f>IF(_penmei11_month_day!O282="","",_penmei11_month_day!O282)</f>
        <v/>
      </c>
      <c r="AM289" s="238" t="str">
        <f>IF(_penmei11_month_day!P282="","",_penmei11_month_day!P282)</f>
        <v/>
      </c>
      <c r="AN289" s="239"/>
      <c r="AO289" s="239"/>
    </row>
    <row r="290" ht="19.5" customHeight="1" spans="1:41">
      <c r="A290" s="126">
        <f t="shared" si="77"/>
        <v>43477</v>
      </c>
      <c r="B290" s="127">
        <f t="shared" si="67"/>
        <v>43477</v>
      </c>
      <c r="C290" s="128" t="str">
        <f t="shared" si="68"/>
        <v>中</v>
      </c>
      <c r="D290" s="128">
        <f t="shared" si="69"/>
        <v>12</v>
      </c>
      <c r="E290" s="129">
        <f t="shared" ref="E290:E296" si="78">E289</f>
        <v>1</v>
      </c>
      <c r="F290" s="130" t="str">
        <f t="shared" si="70"/>
        <v>甲班</v>
      </c>
      <c r="G290" s="128">
        <f t="shared" si="71"/>
        <v>17</v>
      </c>
      <c r="H290" s="131">
        <f t="shared" si="73"/>
        <v>0.0416666666666667</v>
      </c>
      <c r="I290" s="165">
        <f t="shared" si="74"/>
        <v>0.708333333333334</v>
      </c>
      <c r="J290" s="166" t="str">
        <f>IF(_penmei1_month_day!BO283="","",_penmei1_month_day!BO283)</f>
        <v/>
      </c>
      <c r="K290" s="167" t="str">
        <f>IF(_penmei1_month_day!BP283="","",_penmei1_month_day!BP283)</f>
        <v/>
      </c>
      <c r="L290" s="168" t="str">
        <f>IF(_penmei3_month_day!F283="","",_penmei3_month_day!F283)</f>
        <v/>
      </c>
      <c r="M290" s="166" t="str">
        <f>IF(_penmei3_month_day!A283="","",IF(_penmei3_month_day!A283=1,_penmei3_month_day!D283,_penmei3_month_day!E283))</f>
        <v/>
      </c>
      <c r="N290" s="166" t="str">
        <f>IF(_penmei3_month_day!A283="","",IF(_penmei3_month_day!A283=1,_penmei4_month_day!B283,_penmei5_month_day!B283))</f>
        <v/>
      </c>
      <c r="O290" s="166" t="str">
        <f>IF(_penmei3_month_day!A283="","",IF(_penmei3_month_day!A283=1,_penmei4_month_day!C283,_penmei5_month_day!C283))</f>
        <v/>
      </c>
      <c r="P290" s="169" t="str">
        <f>IF(_penmei1_month_day!BQ283="","",_penmei1_month_day!BQ283)</f>
        <v/>
      </c>
      <c r="Q290" s="197" t="str">
        <f>IF(_penmei12_month_day!A283="","",_penmei12_month_day!A283)</f>
        <v/>
      </c>
      <c r="R290" s="168" t="str">
        <f>IF(_penmei6_month_day!A283="","",_penmei6_month_day!A283)</f>
        <v/>
      </c>
      <c r="S290" s="198" t="str">
        <f>IF(_penmei2_month_day!G283="","",IF(_penmei2_month_day!G283=1,_penmei2_month_day!E283,_penmei2_month_day!F283))</f>
        <v/>
      </c>
      <c r="T290" s="197" t="str">
        <f>IF(_penmei3_month_day!A283="","",IF(_penmei10_month_day!G283=1,IF(_penmei10_month_day!C283="",_penmei10_month_day!F283,_penmei10_month_day!C283),IF(_penmei10_month_day!F283="",_penmei10_month_day!C283,_penmei10_month_day!F283)))</f>
        <v/>
      </c>
      <c r="U290" s="169" t="str">
        <f>IF(_penmei1_month_day!BR283="","",_penmei1_month_day!BR283)</f>
        <v/>
      </c>
      <c r="V290" s="169" t="str">
        <f>IF(_penmei3_month_day!A283="","",IF(_penmei3_month_day!A283=1,_penmei4_month_day!H283,_penmei5_month_day!H283))</f>
        <v/>
      </c>
      <c r="W290" s="199" t="str">
        <f>IF(_penmei3_month_day!A283="","",IF(_penmei3_month_day!A283=1,_penmei4_month_day!I283,_penmei5_month_day!I283))</f>
        <v/>
      </c>
      <c r="X290" s="200" t="str">
        <f>IF(_penmei11_month_day!A283="","",_penmei11_month_day!A283)</f>
        <v/>
      </c>
      <c r="Y290" s="221" t="str">
        <f>IF(_penmei11_month_day!B283="","",_penmei11_month_day!B283)</f>
        <v/>
      </c>
      <c r="Z290" s="222" t="str">
        <f>IF(_penmei11_month_day!C283="","",_penmei11_month_day!C283)</f>
        <v/>
      </c>
      <c r="AA290" s="223" t="str">
        <f>IF(_penmei11_month_day!D283="","",_penmei11_month_day!D283)</f>
        <v/>
      </c>
      <c r="AB290" s="222" t="str">
        <f>IF(_penmei11_month_day!E283="","",_penmei11_month_day!E283)</f>
        <v/>
      </c>
      <c r="AC290" s="224" t="str">
        <f>IF(_penmei11_month_day!F283="","",_penmei11_month_day!F283)</f>
        <v/>
      </c>
      <c r="AD290" s="222" t="str">
        <f>IF(_penmei11_month_day!G283="","",_penmei11_month_day!G283)</f>
        <v/>
      </c>
      <c r="AE290" s="225" t="str">
        <f>IF(_penmei11_month_day!H283="","",_penmei11_month_day!H283)</f>
        <v/>
      </c>
      <c r="AF290" s="226" t="str">
        <f>IF(_penmei11_month_day!I283="","",_penmei11_month_day!I283)</f>
        <v/>
      </c>
      <c r="AG290" s="225" t="str">
        <f>IF(_penmei11_month_day!J283="","",_penmei11_month_day!J283)</f>
        <v/>
      </c>
      <c r="AH290" s="226" t="str">
        <f>IF(_penmei11_month_day!K283="","",_penmei11_month_day!K283)</f>
        <v/>
      </c>
      <c r="AI290" s="225" t="str">
        <f>IF(_penmei11_month_day!L283="","",_penmei11_month_day!L283)</f>
        <v/>
      </c>
      <c r="AJ290" s="226" t="str">
        <f>IF(_penmei11_month_day!M283="","",_penmei11_month_day!M283)</f>
        <v/>
      </c>
      <c r="AK290" s="225" t="str">
        <f>IF(_penmei11_month_day!N283="","",_penmei11_month_day!N283)</f>
        <v/>
      </c>
      <c r="AL290" s="226" t="str">
        <f>IF(_penmei11_month_day!O283="","",_penmei11_month_day!O283)</f>
        <v/>
      </c>
      <c r="AM290" s="240" t="str">
        <f>IF(_penmei11_month_day!P283="","",_penmei11_month_day!P283)</f>
        <v/>
      </c>
      <c r="AN290" s="241"/>
      <c r="AO290" s="241"/>
    </row>
    <row r="291" ht="19.5" customHeight="1" spans="1:41">
      <c r="A291" s="126">
        <f t="shared" si="77"/>
        <v>43477</v>
      </c>
      <c r="B291" s="127">
        <f t="shared" si="67"/>
        <v>43477</v>
      </c>
      <c r="C291" s="128" t="str">
        <f t="shared" si="68"/>
        <v>中</v>
      </c>
      <c r="D291" s="128">
        <f t="shared" si="69"/>
        <v>12</v>
      </c>
      <c r="E291" s="129">
        <f t="shared" si="78"/>
        <v>1</v>
      </c>
      <c r="F291" s="130" t="str">
        <f t="shared" si="70"/>
        <v>甲班</v>
      </c>
      <c r="G291" s="128">
        <f t="shared" si="71"/>
        <v>18</v>
      </c>
      <c r="H291" s="131">
        <f t="shared" si="73"/>
        <v>0.0416666666666667</v>
      </c>
      <c r="I291" s="165">
        <f t="shared" si="74"/>
        <v>0.750000000000001</v>
      </c>
      <c r="J291" s="166" t="str">
        <f>IF(_penmei1_month_day!BO284="","",_penmei1_month_day!BO284)</f>
        <v/>
      </c>
      <c r="K291" s="167" t="str">
        <f>IF(_penmei1_month_day!BP284="","",_penmei1_month_day!BP284)</f>
        <v/>
      </c>
      <c r="L291" s="168" t="str">
        <f>IF(_penmei3_month_day!F284="","",_penmei3_month_day!F284)</f>
        <v/>
      </c>
      <c r="M291" s="166" t="str">
        <f>IF(_penmei3_month_day!A284="","",IF(_penmei3_month_day!A284=1,_penmei3_month_day!D284,_penmei3_month_day!E284))</f>
        <v/>
      </c>
      <c r="N291" s="166" t="str">
        <f>IF(_penmei3_month_day!A284="","",IF(_penmei3_month_day!A284=1,_penmei4_month_day!B284,_penmei5_month_day!B284))</f>
        <v/>
      </c>
      <c r="O291" s="166" t="str">
        <f>IF(_penmei3_month_day!A284="","",IF(_penmei3_month_day!A284=1,_penmei4_month_day!C284,_penmei5_month_day!C284))</f>
        <v/>
      </c>
      <c r="P291" s="169" t="str">
        <f>IF(_penmei1_month_day!BQ284="","",_penmei1_month_day!BQ284)</f>
        <v/>
      </c>
      <c r="Q291" s="197" t="str">
        <f>IF(_penmei12_month_day!A284="","",_penmei12_month_day!A284)</f>
        <v/>
      </c>
      <c r="R291" s="168" t="str">
        <f>IF(_penmei6_month_day!A284="","",_penmei6_month_day!A284)</f>
        <v/>
      </c>
      <c r="S291" s="198" t="str">
        <f>IF(_penmei2_month_day!G284="","",IF(_penmei2_month_day!G284=1,_penmei2_month_day!E284,_penmei2_month_day!F284))</f>
        <v/>
      </c>
      <c r="T291" s="197" t="str">
        <f>IF(_penmei3_month_day!A284="","",IF(_penmei10_month_day!G284=1,IF(_penmei10_month_day!C284="",_penmei10_month_day!F284,_penmei10_month_day!C284),IF(_penmei10_month_day!F284="",_penmei10_month_day!C284,_penmei10_month_day!F284)))</f>
        <v/>
      </c>
      <c r="U291" s="169" t="str">
        <f>IF(_penmei1_month_day!BR284="","",_penmei1_month_day!BR284)</f>
        <v/>
      </c>
      <c r="V291" s="169" t="str">
        <f>IF(_penmei3_month_day!A284="","",IF(_penmei3_month_day!A284=1,_penmei4_month_day!H284,_penmei5_month_day!H284))</f>
        <v/>
      </c>
      <c r="W291" s="199" t="str">
        <f>IF(_penmei3_month_day!A284="","",IF(_penmei3_month_day!A284=1,_penmei4_month_day!I284,_penmei5_month_day!I284))</f>
        <v/>
      </c>
      <c r="X291" s="200" t="str">
        <f>IF(_penmei11_month_day!A284="","",_penmei11_month_day!A284)</f>
        <v/>
      </c>
      <c r="Y291" s="221" t="str">
        <f>IF(_penmei11_month_day!B284="","",_penmei11_month_day!B284)</f>
        <v/>
      </c>
      <c r="Z291" s="222" t="str">
        <f>IF(_penmei11_month_day!C284="","",_penmei11_month_day!C284)</f>
        <v/>
      </c>
      <c r="AA291" s="223" t="str">
        <f>IF(_penmei11_month_day!D284="","",_penmei11_month_day!D284)</f>
        <v/>
      </c>
      <c r="AB291" s="222" t="str">
        <f>IF(_penmei11_month_day!E284="","",_penmei11_month_day!E284)</f>
        <v/>
      </c>
      <c r="AC291" s="224" t="str">
        <f>IF(_penmei11_month_day!F284="","",_penmei11_month_day!F284)</f>
        <v/>
      </c>
      <c r="AD291" s="222" t="str">
        <f>IF(_penmei11_month_day!G284="","",_penmei11_month_day!G284)</f>
        <v/>
      </c>
      <c r="AE291" s="225" t="str">
        <f>IF(_penmei11_month_day!H284="","",_penmei11_month_day!H284)</f>
        <v/>
      </c>
      <c r="AF291" s="226" t="str">
        <f>IF(_penmei11_month_day!I284="","",_penmei11_month_day!I284)</f>
        <v/>
      </c>
      <c r="AG291" s="225" t="str">
        <f>IF(_penmei11_month_day!J284="","",_penmei11_month_day!J284)</f>
        <v/>
      </c>
      <c r="AH291" s="226" t="str">
        <f>IF(_penmei11_month_day!K284="","",_penmei11_month_day!K284)</f>
        <v/>
      </c>
      <c r="AI291" s="225" t="str">
        <f>IF(_penmei11_month_day!L284="","",_penmei11_month_day!L284)</f>
        <v/>
      </c>
      <c r="AJ291" s="226" t="str">
        <f>IF(_penmei11_month_day!M284="","",_penmei11_month_day!M284)</f>
        <v/>
      </c>
      <c r="AK291" s="225" t="str">
        <f>IF(_penmei11_month_day!N284="","",_penmei11_month_day!N284)</f>
        <v/>
      </c>
      <c r="AL291" s="226" t="str">
        <f>IF(_penmei11_month_day!O284="","",_penmei11_month_day!O284)</f>
        <v/>
      </c>
      <c r="AM291" s="240" t="str">
        <f>IF(_penmei11_month_day!P284="","",_penmei11_month_day!P284)</f>
        <v/>
      </c>
      <c r="AN291" s="241"/>
      <c r="AO291" s="241"/>
    </row>
    <row r="292" ht="19.5" customHeight="1" spans="1:41">
      <c r="A292" s="126">
        <f t="shared" si="77"/>
        <v>43477</v>
      </c>
      <c r="B292" s="127">
        <f t="shared" si="67"/>
        <v>43477</v>
      </c>
      <c r="C292" s="128" t="str">
        <f t="shared" si="68"/>
        <v>中</v>
      </c>
      <c r="D292" s="128">
        <f t="shared" si="69"/>
        <v>12</v>
      </c>
      <c r="E292" s="129">
        <f t="shared" si="78"/>
        <v>1</v>
      </c>
      <c r="F292" s="130" t="str">
        <f t="shared" si="70"/>
        <v>甲班</v>
      </c>
      <c r="G292" s="128">
        <f t="shared" si="71"/>
        <v>19</v>
      </c>
      <c r="H292" s="131">
        <f t="shared" si="73"/>
        <v>0.0416666666666667</v>
      </c>
      <c r="I292" s="165">
        <f t="shared" si="74"/>
        <v>0.791666666666668</v>
      </c>
      <c r="J292" s="166" t="str">
        <f>IF(_penmei1_month_day!BO285="","",_penmei1_month_day!BO285)</f>
        <v/>
      </c>
      <c r="K292" s="167" t="str">
        <f>IF(_penmei1_month_day!BP285="","",_penmei1_month_day!BP285)</f>
        <v/>
      </c>
      <c r="L292" s="168" t="str">
        <f>IF(_penmei3_month_day!F285="","",_penmei3_month_day!F285)</f>
        <v/>
      </c>
      <c r="M292" s="166" t="str">
        <f>IF(_penmei3_month_day!A285="","",IF(_penmei3_month_day!A285=1,_penmei3_month_day!D285,_penmei3_month_day!E285))</f>
        <v/>
      </c>
      <c r="N292" s="166" t="str">
        <f>IF(_penmei3_month_day!A285="","",IF(_penmei3_month_day!A285=1,_penmei4_month_day!B285,_penmei5_month_day!B285))</f>
        <v/>
      </c>
      <c r="O292" s="166" t="str">
        <f>IF(_penmei3_month_day!A285="","",IF(_penmei3_month_day!A285=1,_penmei4_month_day!C285,_penmei5_month_day!C285))</f>
        <v/>
      </c>
      <c r="P292" s="169" t="str">
        <f>IF(_penmei1_month_day!BQ285="","",_penmei1_month_day!BQ285)</f>
        <v/>
      </c>
      <c r="Q292" s="197" t="str">
        <f>IF(_penmei12_month_day!A285="","",_penmei12_month_day!A285)</f>
        <v/>
      </c>
      <c r="R292" s="168" t="str">
        <f>IF(_penmei6_month_day!A285="","",_penmei6_month_day!A285)</f>
        <v/>
      </c>
      <c r="S292" s="198" t="str">
        <f>IF(_penmei2_month_day!G285="","",IF(_penmei2_month_day!G285=1,_penmei2_month_day!E285,_penmei2_month_day!F285))</f>
        <v/>
      </c>
      <c r="T292" s="197" t="str">
        <f>IF(_penmei3_month_day!A285="","",IF(_penmei10_month_day!G285=1,IF(_penmei10_month_day!C285="",_penmei10_month_day!F285,_penmei10_month_day!C285),IF(_penmei10_month_day!F285="",_penmei10_month_day!C285,_penmei10_month_day!F285)))</f>
        <v/>
      </c>
      <c r="U292" s="169" t="str">
        <f>IF(_penmei1_month_day!BR285="","",_penmei1_month_day!BR285)</f>
        <v/>
      </c>
      <c r="V292" s="169" t="str">
        <f>IF(_penmei3_month_day!A285="","",IF(_penmei3_month_day!A285=1,_penmei4_month_day!H285,_penmei5_month_day!H285))</f>
        <v/>
      </c>
      <c r="W292" s="199" t="str">
        <f>IF(_penmei3_month_day!A285="","",IF(_penmei3_month_day!A285=1,_penmei4_month_day!I285,_penmei5_month_day!I285))</f>
        <v/>
      </c>
      <c r="X292" s="200" t="str">
        <f>IF(_penmei11_month_day!A285="","",_penmei11_month_day!A285)</f>
        <v/>
      </c>
      <c r="Y292" s="221" t="str">
        <f>IF(_penmei11_month_day!B285="","",_penmei11_month_day!B285)</f>
        <v/>
      </c>
      <c r="Z292" s="222" t="str">
        <f>IF(_penmei11_month_day!C285="","",_penmei11_month_day!C285)</f>
        <v/>
      </c>
      <c r="AA292" s="223" t="str">
        <f>IF(_penmei11_month_day!D285="","",_penmei11_month_day!D285)</f>
        <v/>
      </c>
      <c r="AB292" s="222" t="str">
        <f>IF(_penmei11_month_day!E285="","",_penmei11_month_day!E285)</f>
        <v/>
      </c>
      <c r="AC292" s="224" t="str">
        <f>IF(_penmei11_month_day!F285="","",_penmei11_month_day!F285)</f>
        <v/>
      </c>
      <c r="AD292" s="222" t="str">
        <f>IF(_penmei11_month_day!G285="","",_penmei11_month_day!G285)</f>
        <v/>
      </c>
      <c r="AE292" s="225" t="str">
        <f>IF(_penmei11_month_day!H285="","",_penmei11_month_day!H285)</f>
        <v/>
      </c>
      <c r="AF292" s="226" t="str">
        <f>IF(_penmei11_month_day!I285="","",_penmei11_month_day!I285)</f>
        <v/>
      </c>
      <c r="AG292" s="225" t="str">
        <f>IF(_penmei11_month_day!J285="","",_penmei11_month_day!J285)</f>
        <v/>
      </c>
      <c r="AH292" s="226" t="str">
        <f>IF(_penmei11_month_day!K285="","",_penmei11_month_day!K285)</f>
        <v/>
      </c>
      <c r="AI292" s="225" t="str">
        <f>IF(_penmei11_month_day!L285="","",_penmei11_month_day!L285)</f>
        <v/>
      </c>
      <c r="AJ292" s="226" t="str">
        <f>IF(_penmei11_month_day!M285="","",_penmei11_month_day!M285)</f>
        <v/>
      </c>
      <c r="AK292" s="225" t="str">
        <f>IF(_penmei11_month_day!N285="","",_penmei11_month_day!N285)</f>
        <v/>
      </c>
      <c r="AL292" s="226" t="str">
        <f>IF(_penmei11_month_day!O285="","",_penmei11_month_day!O285)</f>
        <v/>
      </c>
      <c r="AM292" s="240" t="str">
        <f>IF(_penmei11_month_day!P285="","",_penmei11_month_day!P285)</f>
        <v/>
      </c>
      <c r="AN292" s="241"/>
      <c r="AO292" s="241"/>
    </row>
    <row r="293" ht="19.5" customHeight="1" spans="1:41">
      <c r="A293" s="126">
        <f t="shared" si="77"/>
        <v>43477</v>
      </c>
      <c r="B293" s="127">
        <f t="shared" si="67"/>
        <v>43477</v>
      </c>
      <c r="C293" s="128" t="str">
        <f t="shared" si="68"/>
        <v>中</v>
      </c>
      <c r="D293" s="128">
        <f t="shared" si="69"/>
        <v>12</v>
      </c>
      <c r="E293" s="129">
        <f t="shared" si="78"/>
        <v>1</v>
      </c>
      <c r="F293" s="130" t="str">
        <f t="shared" si="70"/>
        <v>甲班</v>
      </c>
      <c r="G293" s="128">
        <f t="shared" si="71"/>
        <v>20</v>
      </c>
      <c r="H293" s="131">
        <f t="shared" si="73"/>
        <v>0.0416666666666667</v>
      </c>
      <c r="I293" s="165">
        <f t="shared" si="74"/>
        <v>0.833333333333334</v>
      </c>
      <c r="J293" s="166" t="str">
        <f>IF(_penmei1_month_day!BO286="","",_penmei1_month_day!BO286)</f>
        <v/>
      </c>
      <c r="K293" s="167" t="str">
        <f>IF(_penmei1_month_day!BP286="","",_penmei1_month_day!BP286)</f>
        <v/>
      </c>
      <c r="L293" s="168" t="str">
        <f>IF(_penmei3_month_day!F286="","",_penmei3_month_day!F286)</f>
        <v/>
      </c>
      <c r="M293" s="166" t="str">
        <f>IF(_penmei3_month_day!A286="","",IF(_penmei3_month_day!A286=1,_penmei3_month_day!D286,_penmei3_month_day!E286))</f>
        <v/>
      </c>
      <c r="N293" s="166" t="str">
        <f>IF(_penmei3_month_day!A286="","",IF(_penmei3_month_day!A286=1,_penmei4_month_day!B286,_penmei5_month_day!B286))</f>
        <v/>
      </c>
      <c r="O293" s="166" t="str">
        <f>IF(_penmei3_month_day!A286="","",IF(_penmei3_month_day!A286=1,_penmei4_month_day!C286,_penmei5_month_day!C286))</f>
        <v/>
      </c>
      <c r="P293" s="169" t="str">
        <f>IF(_penmei1_month_day!BQ286="","",_penmei1_month_day!BQ286)</f>
        <v/>
      </c>
      <c r="Q293" s="197" t="str">
        <f>IF(_penmei12_month_day!A286="","",_penmei12_month_day!A286)</f>
        <v/>
      </c>
      <c r="R293" s="168" t="str">
        <f>IF(_penmei6_month_day!A286="","",_penmei6_month_day!A286)</f>
        <v/>
      </c>
      <c r="S293" s="198" t="str">
        <f>IF(_penmei2_month_day!G286="","",IF(_penmei2_month_day!G286=1,_penmei2_month_day!E286,_penmei2_month_day!F286))</f>
        <v/>
      </c>
      <c r="T293" s="197" t="str">
        <f>IF(_penmei3_month_day!A286="","",IF(_penmei10_month_day!G286=1,IF(_penmei10_month_day!C286="",_penmei10_month_day!F286,_penmei10_month_day!C286),IF(_penmei10_month_day!F286="",_penmei10_month_day!C286,_penmei10_month_day!F286)))</f>
        <v/>
      </c>
      <c r="U293" s="169" t="str">
        <f>IF(_penmei1_month_day!BR286="","",_penmei1_month_day!BR286)</f>
        <v/>
      </c>
      <c r="V293" s="169" t="str">
        <f>IF(_penmei3_month_day!A286="","",IF(_penmei3_month_day!A286=1,_penmei4_month_day!H286,_penmei5_month_day!H286))</f>
        <v/>
      </c>
      <c r="W293" s="199" t="str">
        <f>IF(_penmei3_month_day!A286="","",IF(_penmei3_month_day!A286=1,_penmei4_month_day!I286,_penmei5_month_day!I286))</f>
        <v/>
      </c>
      <c r="X293" s="200" t="str">
        <f>IF(_penmei11_month_day!A286="","",_penmei11_month_day!A286)</f>
        <v/>
      </c>
      <c r="Y293" s="221" t="str">
        <f>IF(_penmei11_month_day!B286="","",_penmei11_month_day!B286)</f>
        <v/>
      </c>
      <c r="Z293" s="222" t="str">
        <f>IF(_penmei11_month_day!C286="","",_penmei11_month_day!C286)</f>
        <v/>
      </c>
      <c r="AA293" s="223" t="str">
        <f>IF(_penmei11_month_day!D286="","",_penmei11_month_day!D286)</f>
        <v/>
      </c>
      <c r="AB293" s="222" t="str">
        <f>IF(_penmei11_month_day!E286="","",_penmei11_month_day!E286)</f>
        <v/>
      </c>
      <c r="AC293" s="224" t="str">
        <f>IF(_penmei11_month_day!F286="","",_penmei11_month_day!F286)</f>
        <v/>
      </c>
      <c r="AD293" s="222" t="str">
        <f>IF(_penmei11_month_day!G286="","",_penmei11_month_day!G286)</f>
        <v/>
      </c>
      <c r="AE293" s="225" t="str">
        <f>IF(_penmei11_month_day!H286="","",_penmei11_month_day!H286)</f>
        <v/>
      </c>
      <c r="AF293" s="226" t="str">
        <f>IF(_penmei11_month_day!I286="","",_penmei11_month_day!I286)</f>
        <v/>
      </c>
      <c r="AG293" s="225" t="str">
        <f>IF(_penmei11_month_day!J286="","",_penmei11_month_day!J286)</f>
        <v/>
      </c>
      <c r="AH293" s="226" t="str">
        <f>IF(_penmei11_month_day!K286="","",_penmei11_month_day!K286)</f>
        <v/>
      </c>
      <c r="AI293" s="225" t="str">
        <f>IF(_penmei11_month_day!L286="","",_penmei11_month_day!L286)</f>
        <v/>
      </c>
      <c r="AJ293" s="226" t="str">
        <f>IF(_penmei11_month_day!M286="","",_penmei11_month_day!M286)</f>
        <v/>
      </c>
      <c r="AK293" s="225" t="str">
        <f>IF(_penmei11_month_day!N286="","",_penmei11_month_day!N286)</f>
        <v/>
      </c>
      <c r="AL293" s="226" t="str">
        <f>IF(_penmei11_month_day!O286="","",_penmei11_month_day!O286)</f>
        <v/>
      </c>
      <c r="AM293" s="240" t="str">
        <f>IF(_penmei11_month_day!P286="","",_penmei11_month_day!P286)</f>
        <v/>
      </c>
      <c r="AN293" s="241"/>
      <c r="AO293" s="241"/>
    </row>
    <row r="294" ht="19.5" customHeight="1" spans="1:41">
      <c r="A294" s="126">
        <f t="shared" si="77"/>
        <v>43477</v>
      </c>
      <c r="B294" s="127">
        <f t="shared" si="67"/>
        <v>43477</v>
      </c>
      <c r="C294" s="128" t="str">
        <f t="shared" si="68"/>
        <v>中</v>
      </c>
      <c r="D294" s="128">
        <f t="shared" si="69"/>
        <v>12</v>
      </c>
      <c r="E294" s="129">
        <f t="shared" si="78"/>
        <v>1</v>
      </c>
      <c r="F294" s="130" t="str">
        <f t="shared" si="70"/>
        <v>甲班</v>
      </c>
      <c r="G294" s="128">
        <f t="shared" si="71"/>
        <v>21</v>
      </c>
      <c r="H294" s="131">
        <f t="shared" si="73"/>
        <v>0.0416666666666667</v>
      </c>
      <c r="I294" s="165">
        <f t="shared" si="74"/>
        <v>0.875000000000001</v>
      </c>
      <c r="J294" s="166" t="str">
        <f>IF(_penmei1_month_day!BO287="","",_penmei1_month_day!BO287)</f>
        <v/>
      </c>
      <c r="K294" s="167" t="str">
        <f>IF(_penmei1_month_day!BP287="","",_penmei1_month_day!BP287)</f>
        <v/>
      </c>
      <c r="L294" s="168" t="str">
        <f>IF(_penmei3_month_day!F287="","",_penmei3_month_day!F287)</f>
        <v/>
      </c>
      <c r="M294" s="166" t="str">
        <f>IF(_penmei3_month_day!A287="","",IF(_penmei3_month_day!A287=1,_penmei3_month_day!D287,_penmei3_month_day!E287))</f>
        <v/>
      </c>
      <c r="N294" s="166" t="str">
        <f>IF(_penmei3_month_day!A287="","",IF(_penmei3_month_day!A287=1,_penmei4_month_day!B287,_penmei5_month_day!B287))</f>
        <v/>
      </c>
      <c r="O294" s="166" t="str">
        <f>IF(_penmei3_month_day!A287="","",IF(_penmei3_month_day!A287=1,_penmei4_month_day!C287,_penmei5_month_day!C287))</f>
        <v/>
      </c>
      <c r="P294" s="169" t="str">
        <f>IF(_penmei1_month_day!BQ287="","",_penmei1_month_day!BQ287)</f>
        <v/>
      </c>
      <c r="Q294" s="197" t="str">
        <f>IF(_penmei12_month_day!A287="","",_penmei12_month_day!A287)</f>
        <v/>
      </c>
      <c r="R294" s="168" t="str">
        <f>IF(_penmei6_month_day!A287="","",_penmei6_month_day!A287)</f>
        <v/>
      </c>
      <c r="S294" s="198" t="str">
        <f>IF(_penmei2_month_day!G287="","",IF(_penmei2_month_day!G287=1,_penmei2_month_day!E287,_penmei2_month_day!F287))</f>
        <v/>
      </c>
      <c r="T294" s="197" t="str">
        <f>IF(_penmei3_month_day!A287="","",IF(_penmei10_month_day!G287=1,IF(_penmei10_month_day!C287="",_penmei10_month_day!F287,_penmei10_month_day!C287),IF(_penmei10_month_day!F287="",_penmei10_month_day!C287,_penmei10_month_day!F287)))</f>
        <v/>
      </c>
      <c r="U294" s="169" t="str">
        <f>IF(_penmei1_month_day!BR287="","",_penmei1_month_day!BR287)</f>
        <v/>
      </c>
      <c r="V294" s="169" t="str">
        <f>IF(_penmei3_month_day!A287="","",IF(_penmei3_month_day!A287=1,_penmei4_month_day!H287,_penmei5_month_day!H287))</f>
        <v/>
      </c>
      <c r="W294" s="199" t="str">
        <f>IF(_penmei3_month_day!A287="","",IF(_penmei3_month_day!A287=1,_penmei4_month_day!I287,_penmei5_month_day!I287))</f>
        <v/>
      </c>
      <c r="X294" s="200" t="str">
        <f>IF(_penmei11_month_day!A287="","",_penmei11_month_day!A287)</f>
        <v/>
      </c>
      <c r="Y294" s="221" t="str">
        <f>IF(_penmei11_month_day!B287="","",_penmei11_month_day!B287)</f>
        <v/>
      </c>
      <c r="Z294" s="222" t="str">
        <f>IF(_penmei11_month_day!C287="","",_penmei11_month_day!C287)</f>
        <v/>
      </c>
      <c r="AA294" s="223" t="str">
        <f>IF(_penmei11_month_day!D287="","",_penmei11_month_day!D287)</f>
        <v/>
      </c>
      <c r="AB294" s="222" t="str">
        <f>IF(_penmei11_month_day!E287="","",_penmei11_month_day!E287)</f>
        <v/>
      </c>
      <c r="AC294" s="224" t="str">
        <f>IF(_penmei11_month_day!F287="","",_penmei11_month_day!F287)</f>
        <v/>
      </c>
      <c r="AD294" s="222" t="str">
        <f>IF(_penmei11_month_day!G287="","",_penmei11_month_day!G287)</f>
        <v/>
      </c>
      <c r="AE294" s="225" t="str">
        <f>IF(_penmei11_month_day!H287="","",_penmei11_month_day!H287)</f>
        <v/>
      </c>
      <c r="AF294" s="226" t="str">
        <f>IF(_penmei11_month_day!I287="","",_penmei11_month_day!I287)</f>
        <v/>
      </c>
      <c r="AG294" s="225" t="str">
        <f>IF(_penmei11_month_day!J287="","",_penmei11_month_day!J287)</f>
        <v/>
      </c>
      <c r="AH294" s="226" t="str">
        <f>IF(_penmei11_month_day!K287="","",_penmei11_month_day!K287)</f>
        <v/>
      </c>
      <c r="AI294" s="225" t="str">
        <f>IF(_penmei11_month_day!L287="","",_penmei11_month_day!L287)</f>
        <v/>
      </c>
      <c r="AJ294" s="226" t="str">
        <f>IF(_penmei11_month_day!M287="","",_penmei11_month_day!M287)</f>
        <v/>
      </c>
      <c r="AK294" s="225" t="str">
        <f>IF(_penmei11_month_day!N287="","",_penmei11_month_day!N287)</f>
        <v/>
      </c>
      <c r="AL294" s="226" t="str">
        <f>IF(_penmei11_month_day!O287="","",_penmei11_month_day!O287)</f>
        <v/>
      </c>
      <c r="AM294" s="240" t="str">
        <f>IF(_penmei11_month_day!P287="","",_penmei11_month_day!P287)</f>
        <v/>
      </c>
      <c r="AN294" s="241"/>
      <c r="AO294" s="241"/>
    </row>
    <row r="295" ht="19.5" customHeight="1" spans="1:41">
      <c r="A295" s="126">
        <f t="shared" si="77"/>
        <v>43477</v>
      </c>
      <c r="B295" s="127">
        <f t="shared" si="67"/>
        <v>43477</v>
      </c>
      <c r="C295" s="128" t="str">
        <f t="shared" si="68"/>
        <v>中</v>
      </c>
      <c r="D295" s="128">
        <f t="shared" si="69"/>
        <v>12</v>
      </c>
      <c r="E295" s="129">
        <f t="shared" si="78"/>
        <v>1</v>
      </c>
      <c r="F295" s="130" t="str">
        <f t="shared" si="70"/>
        <v>甲班</v>
      </c>
      <c r="G295" s="128">
        <f t="shared" si="71"/>
        <v>22</v>
      </c>
      <c r="H295" s="131">
        <f t="shared" si="73"/>
        <v>0.0416666666666667</v>
      </c>
      <c r="I295" s="165">
        <f t="shared" si="74"/>
        <v>0.916666666666668</v>
      </c>
      <c r="J295" s="166" t="str">
        <f>IF(_penmei1_month_day!BO288="","",_penmei1_month_day!BO288)</f>
        <v/>
      </c>
      <c r="K295" s="167" t="str">
        <f>IF(_penmei1_month_day!BP288="","",_penmei1_month_day!BP288)</f>
        <v/>
      </c>
      <c r="L295" s="168" t="str">
        <f>IF(_penmei3_month_day!F288="","",_penmei3_month_day!F288)</f>
        <v/>
      </c>
      <c r="M295" s="166" t="str">
        <f>IF(_penmei3_month_day!A288="","",IF(_penmei3_month_day!A288=1,_penmei3_month_day!D288,_penmei3_month_day!E288))</f>
        <v/>
      </c>
      <c r="N295" s="166" t="str">
        <f>IF(_penmei3_month_day!A288="","",IF(_penmei3_month_day!A288=1,_penmei4_month_day!B288,_penmei5_month_day!B288))</f>
        <v/>
      </c>
      <c r="O295" s="166" t="str">
        <f>IF(_penmei3_month_day!A288="","",IF(_penmei3_month_day!A288=1,_penmei4_month_day!C288,_penmei5_month_day!C288))</f>
        <v/>
      </c>
      <c r="P295" s="169" t="str">
        <f>IF(_penmei1_month_day!BQ288="","",_penmei1_month_day!BQ288)</f>
        <v/>
      </c>
      <c r="Q295" s="197" t="str">
        <f>IF(_penmei12_month_day!A288="","",_penmei12_month_day!A288)</f>
        <v/>
      </c>
      <c r="R295" s="168" t="str">
        <f>IF(_penmei6_month_day!A288="","",_penmei6_month_day!A288)</f>
        <v/>
      </c>
      <c r="S295" s="198" t="str">
        <f>IF(_penmei2_month_day!G288="","",IF(_penmei2_month_day!G288=1,_penmei2_month_day!E288,_penmei2_month_day!F288))</f>
        <v/>
      </c>
      <c r="T295" s="197" t="str">
        <f>IF(_penmei3_month_day!A288="","",IF(_penmei10_month_day!G288=1,IF(_penmei10_month_day!C288="",_penmei10_month_day!F288,_penmei10_month_day!C288),IF(_penmei10_month_day!F288="",_penmei10_month_day!C288,_penmei10_month_day!F288)))</f>
        <v/>
      </c>
      <c r="U295" s="169" t="str">
        <f>IF(_penmei1_month_day!BR288="","",_penmei1_month_day!BR288)</f>
        <v/>
      </c>
      <c r="V295" s="169" t="str">
        <f>IF(_penmei3_month_day!A288="","",IF(_penmei3_month_day!A288=1,_penmei4_month_day!H288,_penmei5_month_day!H288))</f>
        <v/>
      </c>
      <c r="W295" s="199" t="str">
        <f>IF(_penmei3_month_day!A288="","",IF(_penmei3_month_day!A288=1,_penmei4_month_day!I288,_penmei5_month_day!I288))</f>
        <v/>
      </c>
      <c r="X295" s="200" t="str">
        <f>IF(_penmei11_month_day!A288="","",_penmei11_month_day!A288)</f>
        <v/>
      </c>
      <c r="Y295" s="221" t="str">
        <f>IF(_penmei11_month_day!B288="","",_penmei11_month_day!B288)</f>
        <v/>
      </c>
      <c r="Z295" s="222" t="str">
        <f>IF(_penmei11_month_day!C288="","",_penmei11_month_day!C288)</f>
        <v/>
      </c>
      <c r="AA295" s="223" t="str">
        <f>IF(_penmei11_month_day!D288="","",_penmei11_month_day!D288)</f>
        <v/>
      </c>
      <c r="AB295" s="222" t="str">
        <f>IF(_penmei11_month_day!E288="","",_penmei11_month_day!E288)</f>
        <v/>
      </c>
      <c r="AC295" s="224" t="str">
        <f>IF(_penmei11_month_day!F288="","",_penmei11_month_day!F288)</f>
        <v/>
      </c>
      <c r="AD295" s="222" t="str">
        <f>IF(_penmei11_month_day!G288="","",_penmei11_month_day!G288)</f>
        <v/>
      </c>
      <c r="AE295" s="225" t="str">
        <f>IF(_penmei11_month_day!H288="","",_penmei11_month_day!H288)</f>
        <v/>
      </c>
      <c r="AF295" s="226" t="str">
        <f>IF(_penmei11_month_day!I288="","",_penmei11_month_day!I288)</f>
        <v/>
      </c>
      <c r="AG295" s="225" t="str">
        <f>IF(_penmei11_month_day!J288="","",_penmei11_month_day!J288)</f>
        <v/>
      </c>
      <c r="AH295" s="226" t="str">
        <f>IF(_penmei11_month_day!K288="","",_penmei11_month_day!K288)</f>
        <v/>
      </c>
      <c r="AI295" s="225" t="str">
        <f>IF(_penmei11_month_day!L288="","",_penmei11_month_day!L288)</f>
        <v/>
      </c>
      <c r="AJ295" s="226" t="str">
        <f>IF(_penmei11_month_day!M288="","",_penmei11_month_day!M288)</f>
        <v/>
      </c>
      <c r="AK295" s="225" t="str">
        <f>IF(_penmei11_month_day!N288="","",_penmei11_month_day!N288)</f>
        <v/>
      </c>
      <c r="AL295" s="226" t="str">
        <f>IF(_penmei11_month_day!O288="","",_penmei11_month_day!O288)</f>
        <v/>
      </c>
      <c r="AM295" s="240" t="str">
        <f>IF(_penmei11_month_day!P288="","",_penmei11_month_day!P288)</f>
        <v/>
      </c>
      <c r="AN295" s="241"/>
      <c r="AO295" s="241"/>
    </row>
    <row r="296" ht="19.5" customHeight="1" spans="1:41">
      <c r="A296" s="132">
        <f t="shared" si="77"/>
        <v>43477</v>
      </c>
      <c r="B296" s="133">
        <f t="shared" si="67"/>
        <v>43477</v>
      </c>
      <c r="C296" s="134" t="str">
        <f t="shared" si="68"/>
        <v>中</v>
      </c>
      <c r="D296" s="134">
        <f t="shared" si="69"/>
        <v>12</v>
      </c>
      <c r="E296" s="135">
        <f t="shared" si="78"/>
        <v>1</v>
      </c>
      <c r="F296" s="136" t="str">
        <f t="shared" si="70"/>
        <v>甲班</v>
      </c>
      <c r="G296" s="134">
        <f t="shared" si="71"/>
        <v>23</v>
      </c>
      <c r="H296" s="137">
        <f t="shared" si="73"/>
        <v>0.0416666666666667</v>
      </c>
      <c r="I296" s="170">
        <f t="shared" si="74"/>
        <v>0.958333333333334</v>
      </c>
      <c r="J296" s="171" t="str">
        <f>IF(_penmei1_month_day!BO289="","",_penmei1_month_day!BO289)</f>
        <v/>
      </c>
      <c r="K296" s="172" t="str">
        <f>IF(_penmei1_month_day!BP289="","",_penmei1_month_day!BP289)</f>
        <v/>
      </c>
      <c r="L296" s="173" t="str">
        <f>IF(_penmei3_month_day!F289="","",_penmei3_month_day!F289)</f>
        <v/>
      </c>
      <c r="M296" s="171" t="str">
        <f>IF(_penmei3_month_day!A289="","",IF(_penmei3_month_day!A289=1,_penmei3_month_day!D289,_penmei3_month_day!E289))</f>
        <v/>
      </c>
      <c r="N296" s="171" t="str">
        <f>IF(_penmei3_month_day!A289="","",IF(_penmei3_month_day!A289=1,_penmei4_month_day!B289,_penmei5_month_day!B289))</f>
        <v/>
      </c>
      <c r="O296" s="171" t="str">
        <f>IF(_penmei3_month_day!A289="","",IF(_penmei3_month_day!A289=1,_penmei4_month_day!C289,_penmei5_month_day!C289))</f>
        <v/>
      </c>
      <c r="P296" s="174" t="str">
        <f>IF(_penmei1_month_day!BQ289="","",_penmei1_month_day!BQ289)</f>
        <v/>
      </c>
      <c r="Q296" s="201" t="str">
        <f>IF(_penmei12_month_day!A289="","",_penmei12_month_day!A289)</f>
        <v/>
      </c>
      <c r="R296" s="173" t="str">
        <f>IF(_penmei6_month_day!A289="","",_penmei6_month_day!A289)</f>
        <v/>
      </c>
      <c r="S296" s="202" t="str">
        <f>IF(_penmei2_month_day!G289="","",IF(_penmei2_month_day!G289=1,_penmei2_month_day!E289,_penmei2_month_day!F289))</f>
        <v/>
      </c>
      <c r="T296" s="201" t="str">
        <f>IF(_penmei3_month_day!A289="","",IF(_penmei10_month_day!G289=1,IF(_penmei10_month_day!C289="",_penmei10_month_day!F289,_penmei10_month_day!C289),IF(_penmei10_month_day!F289="",_penmei10_month_day!C289,_penmei10_month_day!F289)))</f>
        <v/>
      </c>
      <c r="U296" s="174" t="str">
        <f>IF(_penmei1_month_day!BR289="","",_penmei1_month_day!BR289)</f>
        <v/>
      </c>
      <c r="V296" s="174" t="str">
        <f>IF(_penmei3_month_day!A289="","",IF(_penmei3_month_day!A289=1,_penmei4_month_day!H289,_penmei5_month_day!H289))</f>
        <v/>
      </c>
      <c r="W296" s="203" t="str">
        <f>IF(_penmei3_month_day!A289="","",IF(_penmei3_month_day!A289=1,_penmei4_month_day!I289,_penmei5_month_day!I289))</f>
        <v/>
      </c>
      <c r="X296" s="204" t="str">
        <f>IF(_penmei11_month_day!A289="","",_penmei11_month_day!A289)</f>
        <v/>
      </c>
      <c r="Y296" s="227" t="str">
        <f>IF(_penmei11_month_day!B289="","",_penmei11_month_day!B289)</f>
        <v/>
      </c>
      <c r="Z296" s="228" t="str">
        <f>IF(_penmei11_month_day!C289="","",_penmei11_month_day!C289)</f>
        <v/>
      </c>
      <c r="AA296" s="229" t="str">
        <f>IF(_penmei11_month_day!D289="","",_penmei11_month_day!D289)</f>
        <v/>
      </c>
      <c r="AB296" s="228" t="str">
        <f>IF(_penmei11_month_day!E289="","",_penmei11_month_day!E289)</f>
        <v/>
      </c>
      <c r="AC296" s="230" t="str">
        <f>IF(_penmei11_month_day!F289="","",_penmei11_month_day!F289)</f>
        <v/>
      </c>
      <c r="AD296" s="228" t="str">
        <f>IF(_penmei11_month_day!G289="","",_penmei11_month_day!G289)</f>
        <v/>
      </c>
      <c r="AE296" s="231" t="str">
        <f>IF(_penmei11_month_day!H289="","",_penmei11_month_day!H289)</f>
        <v/>
      </c>
      <c r="AF296" s="232" t="str">
        <f>IF(_penmei11_month_day!I289="","",_penmei11_month_day!I289)</f>
        <v/>
      </c>
      <c r="AG296" s="231" t="str">
        <f>IF(_penmei11_month_day!J289="","",_penmei11_month_day!J289)</f>
        <v/>
      </c>
      <c r="AH296" s="232" t="str">
        <f>IF(_penmei11_month_day!K289="","",_penmei11_month_day!K289)</f>
        <v/>
      </c>
      <c r="AI296" s="231" t="str">
        <f>IF(_penmei11_month_day!L289="","",_penmei11_month_day!L289)</f>
        <v/>
      </c>
      <c r="AJ296" s="232" t="str">
        <f>IF(_penmei11_month_day!M289="","",_penmei11_month_day!M289)</f>
        <v/>
      </c>
      <c r="AK296" s="231" t="str">
        <f>IF(_penmei11_month_day!N289="","",_penmei11_month_day!N289)</f>
        <v/>
      </c>
      <c r="AL296" s="232" t="str">
        <f>IF(_penmei11_month_day!O289="","",_penmei11_month_day!O289)</f>
        <v/>
      </c>
      <c r="AM296" s="242" t="str">
        <f>IF(_penmei11_month_day!P289="","",_penmei11_month_day!P289)</f>
        <v/>
      </c>
      <c r="AN296" s="243" t="s">
        <v>83</v>
      </c>
      <c r="AO296" s="72"/>
    </row>
    <row r="297" ht="19.5" customHeight="1" spans="1:41">
      <c r="A297" s="120">
        <f t="shared" si="77"/>
        <v>43478</v>
      </c>
      <c r="B297" s="121">
        <f t="shared" si="67"/>
        <v>43478</v>
      </c>
      <c r="C297" s="122" t="str">
        <f t="shared" si="68"/>
        <v>夜</v>
      </c>
      <c r="D297" s="122">
        <f t="shared" si="69"/>
        <v>13</v>
      </c>
      <c r="E297" s="123">
        <f>IF(AND(E249=1),4,IF(AND(E249&gt;1),(E249-1),))</f>
        <v>3</v>
      </c>
      <c r="F297" s="124" t="str">
        <f t="shared" si="70"/>
        <v>丙班</v>
      </c>
      <c r="G297" s="122">
        <f t="shared" si="71"/>
        <v>0</v>
      </c>
      <c r="H297" s="125">
        <f t="shared" si="73"/>
        <v>0.0416666666666667</v>
      </c>
      <c r="I297" s="160">
        <f t="shared" si="74"/>
        <v>1</v>
      </c>
      <c r="J297" s="161" t="str">
        <f>IF(_penmei1_month_day!BO290="","",_penmei1_month_day!BO290)</f>
        <v/>
      </c>
      <c r="K297" s="162" t="str">
        <f>IF(_penmei1_month_day!BP290="","",_penmei1_month_day!BP290)</f>
        <v/>
      </c>
      <c r="L297" s="163" t="str">
        <f>IF(_penmei3_month_day!F290="","",_penmei3_month_day!F290)</f>
        <v/>
      </c>
      <c r="M297" s="161" t="str">
        <f>IF(_penmei3_month_day!A290="","",IF(_penmei3_month_day!A290=1,_penmei3_month_day!D290,_penmei3_month_day!E290))</f>
        <v/>
      </c>
      <c r="N297" s="161" t="str">
        <f>IF(_penmei3_month_day!A290="","",IF(_penmei3_month_day!A290=1,_penmei4_month_day!B290,_penmei5_month_day!B290))</f>
        <v/>
      </c>
      <c r="O297" s="161" t="str">
        <f>IF(_penmei3_month_day!A290="","",IF(_penmei3_month_day!A290=1,_penmei4_month_day!C290,_penmei5_month_day!C290))</f>
        <v/>
      </c>
      <c r="P297" s="164" t="str">
        <f>IF(_penmei1_month_day!BQ290="","",_penmei1_month_day!BQ290)</f>
        <v/>
      </c>
      <c r="Q297" s="193" t="str">
        <f>IF(_penmei12_month_day!A290="","",_penmei12_month_day!A290)</f>
        <v/>
      </c>
      <c r="R297" s="163" t="str">
        <f>IF(_penmei6_month_day!A290="","",_penmei6_month_day!A290)</f>
        <v/>
      </c>
      <c r="S297" s="194" t="str">
        <f>IF(_penmei2_month_day!G290="","",IF(_penmei2_month_day!G290=1,_penmei2_month_day!E290,_penmei2_month_day!F290))</f>
        <v/>
      </c>
      <c r="T297" s="193" t="str">
        <f>IF(_penmei3_month_day!A290="","",IF(_penmei10_month_day!G290=1,IF(_penmei10_month_day!C290="",_penmei10_month_day!F290,_penmei10_month_day!C290),IF(_penmei10_month_day!F290="",_penmei10_month_day!C290,_penmei10_month_day!F290)))</f>
        <v/>
      </c>
      <c r="U297" s="164" t="str">
        <f>IF(_penmei1_month_day!BR290="","",_penmei1_month_day!BR290)</f>
        <v/>
      </c>
      <c r="V297" s="164" t="str">
        <f>IF(_penmei3_month_day!A290="","",IF(_penmei3_month_day!A290=1,_penmei4_month_day!H290,_penmei5_month_day!H290))</f>
        <v/>
      </c>
      <c r="W297" s="195" t="str">
        <f>IF(_penmei3_month_day!A290="","",IF(_penmei3_month_day!A290=1,_penmei4_month_day!I290,_penmei5_month_day!I290))</f>
        <v/>
      </c>
      <c r="X297" s="196" t="str">
        <f>IF(_penmei11_month_day!A290="","",_penmei11_month_day!A290)</f>
        <v/>
      </c>
      <c r="Y297" s="215" t="str">
        <f>IF(_penmei11_month_day!B290="","",_penmei11_month_day!B290)</f>
        <v/>
      </c>
      <c r="Z297" s="216" t="str">
        <f>IF(_penmei11_month_day!C290="","",_penmei11_month_day!C290)</f>
        <v/>
      </c>
      <c r="AA297" s="217" t="str">
        <f>IF(_penmei11_month_day!D290="","",_penmei11_month_day!D290)</f>
        <v/>
      </c>
      <c r="AB297" s="216" t="str">
        <f>IF(_penmei11_month_day!E290="","",_penmei11_month_day!E290)</f>
        <v/>
      </c>
      <c r="AC297" s="218" t="str">
        <f>IF(_penmei11_month_day!F290="","",_penmei11_month_day!F290)</f>
        <v/>
      </c>
      <c r="AD297" s="216" t="str">
        <f>IF(_penmei11_month_day!G290="","",_penmei11_month_day!G290)</f>
        <v/>
      </c>
      <c r="AE297" s="219" t="str">
        <f>IF(_penmei11_month_day!H290="","",_penmei11_month_day!H290)</f>
        <v/>
      </c>
      <c r="AF297" s="220" t="str">
        <f>IF(_penmei11_month_day!I290="","",_penmei11_month_day!I290)</f>
        <v/>
      </c>
      <c r="AG297" s="219" t="str">
        <f>IF(_penmei11_month_day!J290="","",_penmei11_month_day!J290)</f>
        <v/>
      </c>
      <c r="AH297" s="220" t="str">
        <f>IF(_penmei11_month_day!K290="","",_penmei11_month_day!K290)</f>
        <v/>
      </c>
      <c r="AI297" s="219" t="str">
        <f>IF(_penmei11_month_day!L290="","",_penmei11_month_day!L290)</f>
        <v/>
      </c>
      <c r="AJ297" s="220" t="str">
        <f>IF(_penmei11_month_day!M290="","",_penmei11_month_day!M290)</f>
        <v/>
      </c>
      <c r="AK297" s="219" t="str">
        <f>IF(_penmei11_month_day!N290="","",_penmei11_month_day!N290)</f>
        <v/>
      </c>
      <c r="AL297" s="220" t="str">
        <f>IF(_penmei11_month_day!O290="","",_penmei11_month_day!O290)</f>
        <v/>
      </c>
      <c r="AM297" s="238" t="str">
        <f>IF(_penmei11_month_day!P290="","",_penmei11_month_day!P290)</f>
        <v/>
      </c>
      <c r="AN297" s="239"/>
      <c r="AO297" s="239"/>
    </row>
    <row r="298" ht="19.5" customHeight="1" spans="1:41">
      <c r="A298" s="126">
        <f t="shared" si="77"/>
        <v>43478</v>
      </c>
      <c r="B298" s="127">
        <f t="shared" si="67"/>
        <v>43478</v>
      </c>
      <c r="C298" s="128" t="str">
        <f t="shared" si="68"/>
        <v>夜</v>
      </c>
      <c r="D298" s="128">
        <f t="shared" si="69"/>
        <v>13</v>
      </c>
      <c r="E298" s="129">
        <f t="shared" ref="E298:E304" si="79">E297</f>
        <v>3</v>
      </c>
      <c r="F298" s="130" t="str">
        <f t="shared" si="70"/>
        <v>丙班</v>
      </c>
      <c r="G298" s="128">
        <f t="shared" si="71"/>
        <v>1</v>
      </c>
      <c r="H298" s="131">
        <f t="shared" si="73"/>
        <v>0.0416666666666667</v>
      </c>
      <c r="I298" s="165">
        <f t="shared" si="74"/>
        <v>0.0416666666666667</v>
      </c>
      <c r="J298" s="166" t="str">
        <f>IF(_penmei1_month_day!BO291="","",_penmei1_month_day!BO291)</f>
        <v/>
      </c>
      <c r="K298" s="167" t="str">
        <f>IF(_penmei1_month_day!BP291="","",_penmei1_month_day!BP291)</f>
        <v/>
      </c>
      <c r="L298" s="168" t="str">
        <f>IF(_penmei3_month_day!F291="","",_penmei3_month_day!F291)</f>
        <v/>
      </c>
      <c r="M298" s="166" t="str">
        <f>IF(_penmei3_month_day!A291="","",IF(_penmei3_month_day!A291=1,_penmei3_month_day!D291,_penmei3_month_day!E291))</f>
        <v/>
      </c>
      <c r="N298" s="166" t="str">
        <f>IF(_penmei3_month_day!A291="","",IF(_penmei3_month_day!A291=1,_penmei4_month_day!B291,_penmei5_month_day!B291))</f>
        <v/>
      </c>
      <c r="O298" s="166" t="str">
        <f>IF(_penmei3_month_day!A291="","",IF(_penmei3_month_day!A291=1,_penmei4_month_day!C291,_penmei5_month_day!C291))</f>
        <v/>
      </c>
      <c r="P298" s="169" t="str">
        <f>IF(_penmei1_month_day!BQ291="","",_penmei1_month_day!BQ291)</f>
        <v/>
      </c>
      <c r="Q298" s="197" t="str">
        <f>IF(_penmei12_month_day!A291="","",_penmei12_month_day!A291)</f>
        <v/>
      </c>
      <c r="R298" s="168" t="str">
        <f>IF(_penmei6_month_day!A291="","",_penmei6_month_day!A291)</f>
        <v/>
      </c>
      <c r="S298" s="198" t="str">
        <f>IF(_penmei2_month_day!G291="","",IF(_penmei2_month_day!G291=1,_penmei2_month_day!E291,_penmei2_month_day!F291))</f>
        <v/>
      </c>
      <c r="T298" s="197" t="str">
        <f>IF(_penmei3_month_day!A291="","",IF(_penmei10_month_day!G291=1,IF(_penmei10_month_day!C291="",_penmei10_month_day!F291,_penmei10_month_day!C291),IF(_penmei10_month_day!F291="",_penmei10_month_day!C291,_penmei10_month_day!F291)))</f>
        <v/>
      </c>
      <c r="U298" s="169" t="str">
        <f>IF(_penmei1_month_day!BR291="","",_penmei1_month_day!BR291)</f>
        <v/>
      </c>
      <c r="V298" s="169" t="str">
        <f>IF(_penmei3_month_day!A291="","",IF(_penmei3_month_day!A291=1,_penmei4_month_day!H291,_penmei5_month_day!H291))</f>
        <v/>
      </c>
      <c r="W298" s="199" t="str">
        <f>IF(_penmei3_month_day!A291="","",IF(_penmei3_month_day!A291=1,_penmei4_month_day!I291,_penmei5_month_day!I291))</f>
        <v/>
      </c>
      <c r="X298" s="200" t="str">
        <f>IF(_penmei11_month_day!A291="","",_penmei11_month_day!A291)</f>
        <v/>
      </c>
      <c r="Y298" s="221" t="str">
        <f>IF(_penmei11_month_day!B291="","",_penmei11_month_day!B291)</f>
        <v/>
      </c>
      <c r="Z298" s="222" t="str">
        <f>IF(_penmei11_month_day!C291="","",_penmei11_month_day!C291)</f>
        <v/>
      </c>
      <c r="AA298" s="223" t="str">
        <f>IF(_penmei11_month_day!D291="","",_penmei11_month_day!D291)</f>
        <v/>
      </c>
      <c r="AB298" s="222" t="str">
        <f>IF(_penmei11_month_day!E291="","",_penmei11_month_day!E291)</f>
        <v/>
      </c>
      <c r="AC298" s="224" t="str">
        <f>IF(_penmei11_month_day!F291="","",_penmei11_month_day!F291)</f>
        <v/>
      </c>
      <c r="AD298" s="222" t="str">
        <f>IF(_penmei11_month_day!G291="","",_penmei11_month_day!G291)</f>
        <v/>
      </c>
      <c r="AE298" s="225" t="str">
        <f>IF(_penmei11_month_day!H291="","",_penmei11_month_day!H291)</f>
        <v/>
      </c>
      <c r="AF298" s="226" t="str">
        <f>IF(_penmei11_month_day!I291="","",_penmei11_month_day!I291)</f>
        <v/>
      </c>
      <c r="AG298" s="225" t="str">
        <f>IF(_penmei11_month_day!J291="","",_penmei11_month_day!J291)</f>
        <v/>
      </c>
      <c r="AH298" s="226" t="str">
        <f>IF(_penmei11_month_day!K291="","",_penmei11_month_day!K291)</f>
        <v/>
      </c>
      <c r="AI298" s="225" t="str">
        <f>IF(_penmei11_month_day!L291="","",_penmei11_month_day!L291)</f>
        <v/>
      </c>
      <c r="AJ298" s="226" t="str">
        <f>IF(_penmei11_month_day!M291="","",_penmei11_month_day!M291)</f>
        <v/>
      </c>
      <c r="AK298" s="225" t="str">
        <f>IF(_penmei11_month_day!N291="","",_penmei11_month_day!N291)</f>
        <v/>
      </c>
      <c r="AL298" s="226" t="str">
        <f>IF(_penmei11_month_day!O291="","",_penmei11_month_day!O291)</f>
        <v/>
      </c>
      <c r="AM298" s="240" t="str">
        <f>IF(_penmei11_month_day!P291="","",_penmei11_month_day!P291)</f>
        <v/>
      </c>
      <c r="AN298" s="241"/>
      <c r="AO298" s="241"/>
    </row>
    <row r="299" ht="19.5" customHeight="1" spans="1:41">
      <c r="A299" s="126">
        <f t="shared" si="77"/>
        <v>43478</v>
      </c>
      <c r="B299" s="127">
        <f t="shared" si="67"/>
        <v>43478</v>
      </c>
      <c r="C299" s="128" t="str">
        <f t="shared" si="68"/>
        <v>夜</v>
      </c>
      <c r="D299" s="128">
        <f t="shared" si="69"/>
        <v>13</v>
      </c>
      <c r="E299" s="129">
        <f t="shared" si="79"/>
        <v>3</v>
      </c>
      <c r="F299" s="130" t="str">
        <f t="shared" si="70"/>
        <v>丙班</v>
      </c>
      <c r="G299" s="128">
        <f t="shared" si="71"/>
        <v>2</v>
      </c>
      <c r="H299" s="131">
        <f t="shared" si="73"/>
        <v>0.0416666666666667</v>
      </c>
      <c r="I299" s="165">
        <f t="shared" si="74"/>
        <v>0.0833333333333334</v>
      </c>
      <c r="J299" s="166" t="str">
        <f>IF(_penmei1_month_day!BO292="","",_penmei1_month_day!BO292)</f>
        <v/>
      </c>
      <c r="K299" s="167" t="str">
        <f>IF(_penmei1_month_day!BP292="","",_penmei1_month_day!BP292)</f>
        <v/>
      </c>
      <c r="L299" s="168" t="str">
        <f>IF(_penmei3_month_day!F292="","",_penmei3_month_day!F292)</f>
        <v/>
      </c>
      <c r="M299" s="166" t="str">
        <f>IF(_penmei3_month_day!A292="","",IF(_penmei3_month_day!A292=1,_penmei3_month_day!D292,_penmei3_month_day!E292))</f>
        <v/>
      </c>
      <c r="N299" s="166" t="str">
        <f>IF(_penmei3_month_day!A292="","",IF(_penmei3_month_day!A292=1,_penmei4_month_day!B292,_penmei5_month_day!B292))</f>
        <v/>
      </c>
      <c r="O299" s="166" t="str">
        <f>IF(_penmei3_month_day!A292="","",IF(_penmei3_month_day!A292=1,_penmei4_month_day!C292,_penmei5_month_day!C292))</f>
        <v/>
      </c>
      <c r="P299" s="169" t="str">
        <f>IF(_penmei1_month_day!BQ292="","",_penmei1_month_day!BQ292)</f>
        <v/>
      </c>
      <c r="Q299" s="197" t="str">
        <f>IF(_penmei12_month_day!A292="","",_penmei12_month_day!A292)</f>
        <v/>
      </c>
      <c r="R299" s="168" t="str">
        <f>IF(_penmei6_month_day!A292="","",_penmei6_month_day!A292)</f>
        <v/>
      </c>
      <c r="S299" s="198" t="str">
        <f>IF(_penmei2_month_day!G292="","",IF(_penmei2_month_day!G292=1,_penmei2_month_day!E292,_penmei2_month_day!F292))</f>
        <v/>
      </c>
      <c r="T299" s="197" t="str">
        <f>IF(_penmei3_month_day!A292="","",IF(_penmei10_month_day!G292=1,IF(_penmei10_month_day!C292="",_penmei10_month_day!F292,_penmei10_month_day!C292),IF(_penmei10_month_day!F292="",_penmei10_month_day!C292,_penmei10_month_day!F292)))</f>
        <v/>
      </c>
      <c r="U299" s="169" t="str">
        <f>IF(_penmei1_month_day!BR292="","",_penmei1_month_day!BR292)</f>
        <v/>
      </c>
      <c r="V299" s="169" t="str">
        <f>IF(_penmei3_month_day!A292="","",IF(_penmei3_month_day!A292=1,_penmei4_month_day!H292,_penmei5_month_day!H292))</f>
        <v/>
      </c>
      <c r="W299" s="199" t="str">
        <f>IF(_penmei3_month_day!A292="","",IF(_penmei3_month_day!A292=1,_penmei4_month_day!I292,_penmei5_month_day!I292))</f>
        <v/>
      </c>
      <c r="X299" s="200" t="str">
        <f>IF(_penmei11_month_day!A292="","",_penmei11_month_day!A292)</f>
        <v/>
      </c>
      <c r="Y299" s="221" t="str">
        <f>IF(_penmei11_month_day!B292="","",_penmei11_month_day!B292)</f>
        <v/>
      </c>
      <c r="Z299" s="222" t="str">
        <f>IF(_penmei11_month_day!C292="","",_penmei11_month_day!C292)</f>
        <v/>
      </c>
      <c r="AA299" s="223" t="str">
        <f>IF(_penmei11_month_day!D292="","",_penmei11_month_day!D292)</f>
        <v/>
      </c>
      <c r="AB299" s="222" t="str">
        <f>IF(_penmei11_month_day!E292="","",_penmei11_month_day!E292)</f>
        <v/>
      </c>
      <c r="AC299" s="224" t="str">
        <f>IF(_penmei11_month_day!F292="","",_penmei11_month_day!F292)</f>
        <v/>
      </c>
      <c r="AD299" s="222" t="str">
        <f>IF(_penmei11_month_day!G292="","",_penmei11_month_day!G292)</f>
        <v/>
      </c>
      <c r="AE299" s="225" t="str">
        <f>IF(_penmei11_month_day!H292="","",_penmei11_month_day!H292)</f>
        <v/>
      </c>
      <c r="AF299" s="226" t="str">
        <f>IF(_penmei11_month_day!I292="","",_penmei11_month_day!I292)</f>
        <v/>
      </c>
      <c r="AG299" s="225" t="str">
        <f>IF(_penmei11_month_day!J292="","",_penmei11_month_day!J292)</f>
        <v/>
      </c>
      <c r="AH299" s="226" t="str">
        <f>IF(_penmei11_month_day!K292="","",_penmei11_month_day!K292)</f>
        <v/>
      </c>
      <c r="AI299" s="225" t="str">
        <f>IF(_penmei11_month_day!L292="","",_penmei11_month_day!L292)</f>
        <v/>
      </c>
      <c r="AJ299" s="226" t="str">
        <f>IF(_penmei11_month_day!M292="","",_penmei11_month_day!M292)</f>
        <v/>
      </c>
      <c r="AK299" s="225" t="str">
        <f>IF(_penmei11_month_day!N292="","",_penmei11_month_day!N292)</f>
        <v/>
      </c>
      <c r="AL299" s="226" t="str">
        <f>IF(_penmei11_month_day!O292="","",_penmei11_month_day!O292)</f>
        <v/>
      </c>
      <c r="AM299" s="240" t="str">
        <f>IF(_penmei11_month_day!P292="","",_penmei11_month_day!P292)</f>
        <v/>
      </c>
      <c r="AN299" s="241"/>
      <c r="AO299" s="241"/>
    </row>
    <row r="300" ht="19.5" customHeight="1" spans="1:41">
      <c r="A300" s="126">
        <f t="shared" si="77"/>
        <v>43478</v>
      </c>
      <c r="B300" s="127">
        <f t="shared" si="67"/>
        <v>43478</v>
      </c>
      <c r="C300" s="128" t="str">
        <f t="shared" si="68"/>
        <v>夜</v>
      </c>
      <c r="D300" s="128">
        <f t="shared" si="69"/>
        <v>13</v>
      </c>
      <c r="E300" s="129">
        <f t="shared" si="79"/>
        <v>3</v>
      </c>
      <c r="F300" s="130" t="str">
        <f t="shared" si="70"/>
        <v>丙班</v>
      </c>
      <c r="G300" s="128">
        <f t="shared" si="71"/>
        <v>3</v>
      </c>
      <c r="H300" s="131">
        <f t="shared" si="73"/>
        <v>0.0416666666666667</v>
      </c>
      <c r="I300" s="165">
        <f t="shared" si="74"/>
        <v>0.125</v>
      </c>
      <c r="J300" s="166" t="str">
        <f>IF(_penmei1_month_day!BO293="","",_penmei1_month_day!BO293)</f>
        <v/>
      </c>
      <c r="K300" s="167" t="str">
        <f>IF(_penmei1_month_day!BP293="","",_penmei1_month_day!BP293)</f>
        <v/>
      </c>
      <c r="L300" s="168" t="str">
        <f>IF(_penmei3_month_day!F293="","",_penmei3_month_day!F293)</f>
        <v/>
      </c>
      <c r="M300" s="166" t="str">
        <f>IF(_penmei3_month_day!A293="","",IF(_penmei3_month_day!A293=1,_penmei3_month_day!D293,_penmei3_month_day!E293))</f>
        <v/>
      </c>
      <c r="N300" s="166" t="str">
        <f>IF(_penmei3_month_day!A293="","",IF(_penmei3_month_day!A293=1,_penmei4_month_day!B293,_penmei5_month_day!B293))</f>
        <v/>
      </c>
      <c r="O300" s="166" t="str">
        <f>IF(_penmei3_month_day!A293="","",IF(_penmei3_month_day!A293=1,_penmei4_month_day!C293,_penmei5_month_day!C293))</f>
        <v/>
      </c>
      <c r="P300" s="169" t="str">
        <f>IF(_penmei1_month_day!BQ293="","",_penmei1_month_day!BQ293)</f>
        <v/>
      </c>
      <c r="Q300" s="197" t="str">
        <f>IF(_penmei12_month_day!A293="","",_penmei12_month_day!A293)</f>
        <v/>
      </c>
      <c r="R300" s="168" t="str">
        <f>IF(_penmei6_month_day!A293="","",_penmei6_month_day!A293)</f>
        <v/>
      </c>
      <c r="S300" s="198" t="str">
        <f>IF(_penmei2_month_day!G293="","",IF(_penmei2_month_day!G293=1,_penmei2_month_day!E293,_penmei2_month_day!F293))</f>
        <v/>
      </c>
      <c r="T300" s="197" t="str">
        <f>IF(_penmei3_month_day!A293="","",IF(_penmei10_month_day!G293=1,IF(_penmei10_month_day!C293="",_penmei10_month_day!F293,_penmei10_month_day!C293),IF(_penmei10_month_day!F293="",_penmei10_month_day!C293,_penmei10_month_day!F293)))</f>
        <v/>
      </c>
      <c r="U300" s="169" t="str">
        <f>IF(_penmei1_month_day!BR293="","",_penmei1_month_day!BR293)</f>
        <v/>
      </c>
      <c r="V300" s="169" t="str">
        <f>IF(_penmei3_month_day!A293="","",IF(_penmei3_month_day!A293=1,_penmei4_month_day!H293,_penmei5_month_day!H293))</f>
        <v/>
      </c>
      <c r="W300" s="199" t="str">
        <f>IF(_penmei3_month_day!A293="","",IF(_penmei3_month_day!A293=1,_penmei4_month_day!I293,_penmei5_month_day!I293))</f>
        <v/>
      </c>
      <c r="X300" s="200" t="str">
        <f>IF(_penmei11_month_day!A293="","",_penmei11_month_day!A293)</f>
        <v/>
      </c>
      <c r="Y300" s="221" t="str">
        <f>IF(_penmei11_month_day!B293="","",_penmei11_month_day!B293)</f>
        <v/>
      </c>
      <c r="Z300" s="222" t="str">
        <f>IF(_penmei11_month_day!C293="","",_penmei11_month_day!C293)</f>
        <v/>
      </c>
      <c r="AA300" s="223" t="str">
        <f>IF(_penmei11_month_day!D293="","",_penmei11_month_day!D293)</f>
        <v/>
      </c>
      <c r="AB300" s="222" t="str">
        <f>IF(_penmei11_month_day!E293="","",_penmei11_month_day!E293)</f>
        <v/>
      </c>
      <c r="AC300" s="224" t="str">
        <f>IF(_penmei11_month_day!F293="","",_penmei11_month_day!F293)</f>
        <v/>
      </c>
      <c r="AD300" s="222" t="str">
        <f>IF(_penmei11_month_day!G293="","",_penmei11_month_day!G293)</f>
        <v/>
      </c>
      <c r="AE300" s="225" t="str">
        <f>IF(_penmei11_month_day!H293="","",_penmei11_month_day!H293)</f>
        <v/>
      </c>
      <c r="AF300" s="226" t="str">
        <f>IF(_penmei11_month_day!I293="","",_penmei11_month_day!I293)</f>
        <v/>
      </c>
      <c r="AG300" s="225" t="str">
        <f>IF(_penmei11_month_day!J293="","",_penmei11_month_day!J293)</f>
        <v/>
      </c>
      <c r="AH300" s="226" t="str">
        <f>IF(_penmei11_month_day!K293="","",_penmei11_month_day!K293)</f>
        <v/>
      </c>
      <c r="AI300" s="225" t="str">
        <f>IF(_penmei11_month_day!L293="","",_penmei11_month_day!L293)</f>
        <v/>
      </c>
      <c r="AJ300" s="226" t="str">
        <f>IF(_penmei11_month_day!M293="","",_penmei11_month_day!M293)</f>
        <v/>
      </c>
      <c r="AK300" s="225" t="str">
        <f>IF(_penmei11_month_day!N293="","",_penmei11_month_day!N293)</f>
        <v/>
      </c>
      <c r="AL300" s="226" t="str">
        <f>IF(_penmei11_month_day!O293="","",_penmei11_month_day!O293)</f>
        <v/>
      </c>
      <c r="AM300" s="240" t="str">
        <f>IF(_penmei11_month_day!P293="","",_penmei11_month_day!P293)</f>
        <v/>
      </c>
      <c r="AN300" s="241"/>
      <c r="AO300" s="241"/>
    </row>
    <row r="301" ht="19.5" customHeight="1" spans="1:41">
      <c r="A301" s="126">
        <f t="shared" si="77"/>
        <v>43478</v>
      </c>
      <c r="B301" s="127">
        <f t="shared" si="67"/>
        <v>43478</v>
      </c>
      <c r="C301" s="128" t="str">
        <f t="shared" si="68"/>
        <v>夜</v>
      </c>
      <c r="D301" s="128">
        <f t="shared" si="69"/>
        <v>13</v>
      </c>
      <c r="E301" s="129">
        <f t="shared" si="79"/>
        <v>3</v>
      </c>
      <c r="F301" s="130" t="str">
        <f t="shared" si="70"/>
        <v>丙班</v>
      </c>
      <c r="G301" s="128">
        <f t="shared" si="71"/>
        <v>4</v>
      </c>
      <c r="H301" s="131">
        <f t="shared" si="73"/>
        <v>0.0416666666666667</v>
      </c>
      <c r="I301" s="165">
        <f t="shared" si="74"/>
        <v>0.166666666666667</v>
      </c>
      <c r="J301" s="166" t="str">
        <f>IF(_penmei1_month_day!BO294="","",_penmei1_month_day!BO294)</f>
        <v/>
      </c>
      <c r="K301" s="167" t="str">
        <f>IF(_penmei1_month_day!BP294="","",_penmei1_month_day!BP294)</f>
        <v/>
      </c>
      <c r="L301" s="168" t="str">
        <f>IF(_penmei3_month_day!F294="","",_penmei3_month_day!F294)</f>
        <v/>
      </c>
      <c r="M301" s="166" t="str">
        <f>IF(_penmei3_month_day!A294="","",IF(_penmei3_month_day!A294=1,_penmei3_month_day!D294,_penmei3_month_day!E294))</f>
        <v/>
      </c>
      <c r="N301" s="166" t="str">
        <f>IF(_penmei3_month_day!A294="","",IF(_penmei3_month_day!A294=1,_penmei4_month_day!B294,_penmei5_month_day!B294))</f>
        <v/>
      </c>
      <c r="O301" s="166" t="str">
        <f>IF(_penmei3_month_day!A294="","",IF(_penmei3_month_day!A294=1,_penmei4_month_day!C294,_penmei5_month_day!C294))</f>
        <v/>
      </c>
      <c r="P301" s="169" t="str">
        <f>IF(_penmei1_month_day!BQ294="","",_penmei1_month_day!BQ294)</f>
        <v/>
      </c>
      <c r="Q301" s="197" t="str">
        <f>IF(_penmei12_month_day!A294="","",_penmei12_month_day!A294)</f>
        <v/>
      </c>
      <c r="R301" s="168" t="str">
        <f>IF(_penmei6_month_day!A294="","",_penmei6_month_day!A294)</f>
        <v/>
      </c>
      <c r="S301" s="198" t="str">
        <f>IF(_penmei2_month_day!G294="","",IF(_penmei2_month_day!G294=1,_penmei2_month_day!E294,_penmei2_month_day!F294))</f>
        <v/>
      </c>
      <c r="T301" s="197" t="str">
        <f>IF(_penmei3_month_day!A294="","",IF(_penmei10_month_day!G294=1,IF(_penmei10_month_day!C294="",_penmei10_month_day!F294,_penmei10_month_day!C294),IF(_penmei10_month_day!F294="",_penmei10_month_day!C294,_penmei10_month_day!F294)))</f>
        <v/>
      </c>
      <c r="U301" s="169" t="str">
        <f>IF(_penmei1_month_day!BR294="","",_penmei1_month_day!BR294)</f>
        <v/>
      </c>
      <c r="V301" s="169" t="str">
        <f>IF(_penmei3_month_day!A294="","",IF(_penmei3_month_day!A294=1,_penmei4_month_day!H294,_penmei5_month_day!H294))</f>
        <v/>
      </c>
      <c r="W301" s="199" t="str">
        <f>IF(_penmei3_month_day!A294="","",IF(_penmei3_month_day!A294=1,_penmei4_month_day!I294,_penmei5_month_day!I294))</f>
        <v/>
      </c>
      <c r="X301" s="200" t="str">
        <f>IF(_penmei11_month_day!A294="","",_penmei11_month_day!A294)</f>
        <v/>
      </c>
      <c r="Y301" s="221" t="str">
        <f>IF(_penmei11_month_day!B294="","",_penmei11_month_day!B294)</f>
        <v/>
      </c>
      <c r="Z301" s="222" t="str">
        <f>IF(_penmei11_month_day!C294="","",_penmei11_month_day!C294)</f>
        <v/>
      </c>
      <c r="AA301" s="223" t="str">
        <f>IF(_penmei11_month_day!D294="","",_penmei11_month_day!D294)</f>
        <v/>
      </c>
      <c r="AB301" s="222" t="str">
        <f>IF(_penmei11_month_day!E294="","",_penmei11_month_day!E294)</f>
        <v/>
      </c>
      <c r="AC301" s="224" t="str">
        <f>IF(_penmei11_month_day!F294="","",_penmei11_month_day!F294)</f>
        <v/>
      </c>
      <c r="AD301" s="222" t="str">
        <f>IF(_penmei11_month_day!G294="","",_penmei11_month_day!G294)</f>
        <v/>
      </c>
      <c r="AE301" s="225" t="str">
        <f>IF(_penmei11_month_day!H294="","",_penmei11_month_day!H294)</f>
        <v/>
      </c>
      <c r="AF301" s="226" t="str">
        <f>IF(_penmei11_month_day!I294="","",_penmei11_month_day!I294)</f>
        <v/>
      </c>
      <c r="AG301" s="225" t="str">
        <f>IF(_penmei11_month_day!J294="","",_penmei11_month_day!J294)</f>
        <v/>
      </c>
      <c r="AH301" s="226" t="str">
        <f>IF(_penmei11_month_day!K294="","",_penmei11_month_day!K294)</f>
        <v/>
      </c>
      <c r="AI301" s="225" t="str">
        <f>IF(_penmei11_month_day!L294="","",_penmei11_month_day!L294)</f>
        <v/>
      </c>
      <c r="AJ301" s="226" t="str">
        <f>IF(_penmei11_month_day!M294="","",_penmei11_month_day!M294)</f>
        <v/>
      </c>
      <c r="AK301" s="225" t="str">
        <f>IF(_penmei11_month_day!N294="","",_penmei11_month_day!N294)</f>
        <v/>
      </c>
      <c r="AL301" s="226" t="str">
        <f>IF(_penmei11_month_day!O294="","",_penmei11_month_day!O294)</f>
        <v/>
      </c>
      <c r="AM301" s="240" t="str">
        <f>IF(_penmei11_month_day!P294="","",_penmei11_month_day!P294)</f>
        <v/>
      </c>
      <c r="AN301" s="241"/>
      <c r="AO301" s="241"/>
    </row>
    <row r="302" ht="19.5" customHeight="1" spans="1:41">
      <c r="A302" s="126">
        <f t="shared" si="77"/>
        <v>43478</v>
      </c>
      <c r="B302" s="127">
        <f t="shared" si="67"/>
        <v>43478</v>
      </c>
      <c r="C302" s="128" t="str">
        <f t="shared" si="68"/>
        <v>夜</v>
      </c>
      <c r="D302" s="128">
        <f t="shared" si="69"/>
        <v>13</v>
      </c>
      <c r="E302" s="129">
        <f t="shared" si="79"/>
        <v>3</v>
      </c>
      <c r="F302" s="130" t="str">
        <f t="shared" si="70"/>
        <v>丙班</v>
      </c>
      <c r="G302" s="128">
        <f t="shared" si="71"/>
        <v>5</v>
      </c>
      <c r="H302" s="131">
        <f t="shared" si="73"/>
        <v>0.0416666666666667</v>
      </c>
      <c r="I302" s="165">
        <f t="shared" si="74"/>
        <v>0.208333333333333</v>
      </c>
      <c r="J302" s="166" t="str">
        <f>IF(_penmei1_month_day!BO295="","",_penmei1_month_day!BO295)</f>
        <v/>
      </c>
      <c r="K302" s="167" t="str">
        <f>IF(_penmei1_month_day!BP295="","",_penmei1_month_day!BP295)</f>
        <v/>
      </c>
      <c r="L302" s="168" t="str">
        <f>IF(_penmei3_month_day!F295="","",_penmei3_month_day!F295)</f>
        <v/>
      </c>
      <c r="M302" s="166" t="str">
        <f>IF(_penmei3_month_day!A295="","",IF(_penmei3_month_day!A295=1,_penmei3_month_day!D295,_penmei3_month_day!E295))</f>
        <v/>
      </c>
      <c r="N302" s="166" t="str">
        <f>IF(_penmei3_month_day!A295="","",IF(_penmei3_month_day!A295=1,_penmei4_month_day!B295,_penmei5_month_day!B295))</f>
        <v/>
      </c>
      <c r="O302" s="166" t="str">
        <f>IF(_penmei3_month_day!A295="","",IF(_penmei3_month_day!A295=1,_penmei4_month_day!C295,_penmei5_month_day!C295))</f>
        <v/>
      </c>
      <c r="P302" s="169" t="str">
        <f>IF(_penmei1_month_day!BQ295="","",_penmei1_month_day!BQ295)</f>
        <v/>
      </c>
      <c r="Q302" s="197" t="str">
        <f>IF(_penmei12_month_day!A295="","",_penmei12_month_day!A295)</f>
        <v/>
      </c>
      <c r="R302" s="168" t="str">
        <f>IF(_penmei6_month_day!A295="","",_penmei6_month_day!A295)</f>
        <v/>
      </c>
      <c r="S302" s="198" t="str">
        <f>IF(_penmei2_month_day!G295="","",IF(_penmei2_month_day!G295=1,_penmei2_month_day!E295,_penmei2_month_day!F295))</f>
        <v/>
      </c>
      <c r="T302" s="197" t="str">
        <f>IF(_penmei3_month_day!A295="","",IF(_penmei10_month_day!G295=1,IF(_penmei10_month_day!C295="",_penmei10_month_day!F295,_penmei10_month_day!C295),IF(_penmei10_month_day!F295="",_penmei10_month_day!C295,_penmei10_month_day!F295)))</f>
        <v/>
      </c>
      <c r="U302" s="169" t="str">
        <f>IF(_penmei1_month_day!BR295="","",_penmei1_month_day!BR295)</f>
        <v/>
      </c>
      <c r="V302" s="169" t="str">
        <f>IF(_penmei3_month_day!A295="","",IF(_penmei3_month_day!A295=1,_penmei4_month_day!H295,_penmei5_month_day!H295))</f>
        <v/>
      </c>
      <c r="W302" s="199" t="str">
        <f>IF(_penmei3_month_day!A295="","",IF(_penmei3_month_day!A295=1,_penmei4_month_day!I295,_penmei5_month_day!I295))</f>
        <v/>
      </c>
      <c r="X302" s="200" t="str">
        <f>IF(_penmei11_month_day!A295="","",_penmei11_month_day!A295)</f>
        <v/>
      </c>
      <c r="Y302" s="221" t="str">
        <f>IF(_penmei11_month_day!B295="","",_penmei11_month_day!B295)</f>
        <v/>
      </c>
      <c r="Z302" s="222" t="str">
        <f>IF(_penmei11_month_day!C295="","",_penmei11_month_day!C295)</f>
        <v/>
      </c>
      <c r="AA302" s="223" t="str">
        <f>IF(_penmei11_month_day!D295="","",_penmei11_month_day!D295)</f>
        <v/>
      </c>
      <c r="AB302" s="222" t="str">
        <f>IF(_penmei11_month_day!E295="","",_penmei11_month_day!E295)</f>
        <v/>
      </c>
      <c r="AC302" s="224" t="str">
        <f>IF(_penmei11_month_day!F295="","",_penmei11_month_day!F295)</f>
        <v/>
      </c>
      <c r="AD302" s="222" t="str">
        <f>IF(_penmei11_month_day!G295="","",_penmei11_month_day!G295)</f>
        <v/>
      </c>
      <c r="AE302" s="225" t="str">
        <f>IF(_penmei11_month_day!H295="","",_penmei11_month_day!H295)</f>
        <v/>
      </c>
      <c r="AF302" s="226" t="str">
        <f>IF(_penmei11_month_day!I295="","",_penmei11_month_day!I295)</f>
        <v/>
      </c>
      <c r="AG302" s="225" t="str">
        <f>IF(_penmei11_month_day!J295="","",_penmei11_month_day!J295)</f>
        <v/>
      </c>
      <c r="AH302" s="226" t="str">
        <f>IF(_penmei11_month_day!K295="","",_penmei11_month_day!K295)</f>
        <v/>
      </c>
      <c r="AI302" s="225" t="str">
        <f>IF(_penmei11_month_day!L295="","",_penmei11_month_day!L295)</f>
        <v/>
      </c>
      <c r="AJ302" s="226" t="str">
        <f>IF(_penmei11_month_day!M295="","",_penmei11_month_day!M295)</f>
        <v/>
      </c>
      <c r="AK302" s="225" t="str">
        <f>IF(_penmei11_month_day!N295="","",_penmei11_month_day!N295)</f>
        <v/>
      </c>
      <c r="AL302" s="226" t="str">
        <f>IF(_penmei11_month_day!O295="","",_penmei11_month_day!O295)</f>
        <v/>
      </c>
      <c r="AM302" s="240" t="str">
        <f>IF(_penmei11_month_day!P295="","",_penmei11_month_day!P295)</f>
        <v/>
      </c>
      <c r="AN302" s="241"/>
      <c r="AO302" s="241"/>
    </row>
    <row r="303" ht="19.5" customHeight="1" spans="1:41">
      <c r="A303" s="126">
        <f t="shared" si="77"/>
        <v>43478</v>
      </c>
      <c r="B303" s="127">
        <f t="shared" si="67"/>
        <v>43478</v>
      </c>
      <c r="C303" s="128" t="str">
        <f t="shared" si="68"/>
        <v>夜</v>
      </c>
      <c r="D303" s="128">
        <f t="shared" si="69"/>
        <v>13</v>
      </c>
      <c r="E303" s="129">
        <f t="shared" si="79"/>
        <v>3</v>
      </c>
      <c r="F303" s="130" t="str">
        <f t="shared" si="70"/>
        <v>丙班</v>
      </c>
      <c r="G303" s="128">
        <f t="shared" si="71"/>
        <v>6</v>
      </c>
      <c r="H303" s="131">
        <f t="shared" si="73"/>
        <v>0.0416666666666667</v>
      </c>
      <c r="I303" s="165">
        <f t="shared" si="74"/>
        <v>0.25</v>
      </c>
      <c r="J303" s="166" t="str">
        <f>IF(_penmei1_month_day!BO296="","",_penmei1_month_day!BO296)</f>
        <v/>
      </c>
      <c r="K303" s="167" t="str">
        <f>IF(_penmei1_month_day!BP296="","",_penmei1_month_day!BP296)</f>
        <v/>
      </c>
      <c r="L303" s="168" t="str">
        <f>IF(_penmei3_month_day!F296="","",_penmei3_month_day!F296)</f>
        <v/>
      </c>
      <c r="M303" s="166" t="str">
        <f>IF(_penmei3_month_day!A296="","",IF(_penmei3_month_day!A296=1,_penmei3_month_day!D296,_penmei3_month_day!E296))</f>
        <v/>
      </c>
      <c r="N303" s="166" t="str">
        <f>IF(_penmei3_month_day!A296="","",IF(_penmei3_month_day!A296=1,_penmei4_month_day!B296,_penmei5_month_day!B296))</f>
        <v/>
      </c>
      <c r="O303" s="166" t="str">
        <f>IF(_penmei3_month_day!A296="","",IF(_penmei3_month_day!A296=1,_penmei4_month_day!C296,_penmei5_month_day!C296))</f>
        <v/>
      </c>
      <c r="P303" s="169" t="str">
        <f>IF(_penmei1_month_day!BQ296="","",_penmei1_month_day!BQ296)</f>
        <v/>
      </c>
      <c r="Q303" s="197" t="str">
        <f>IF(_penmei12_month_day!A296="","",_penmei12_month_day!A296)</f>
        <v/>
      </c>
      <c r="R303" s="168" t="str">
        <f>IF(_penmei6_month_day!A296="","",_penmei6_month_day!A296)</f>
        <v/>
      </c>
      <c r="S303" s="198" t="str">
        <f>IF(_penmei2_month_day!G296="","",IF(_penmei2_month_day!G296=1,_penmei2_month_day!E296,_penmei2_month_day!F296))</f>
        <v/>
      </c>
      <c r="T303" s="197" t="str">
        <f>IF(_penmei3_month_day!A296="","",IF(_penmei10_month_day!G296=1,IF(_penmei10_month_day!C296="",_penmei10_month_day!F296,_penmei10_month_day!C296),IF(_penmei10_month_day!F296="",_penmei10_month_day!C296,_penmei10_month_day!F296)))</f>
        <v/>
      </c>
      <c r="U303" s="169" t="str">
        <f>IF(_penmei1_month_day!BR296="","",_penmei1_month_day!BR296)</f>
        <v/>
      </c>
      <c r="V303" s="169" t="str">
        <f>IF(_penmei3_month_day!A296="","",IF(_penmei3_month_day!A296=1,_penmei4_month_day!H296,_penmei5_month_day!H296))</f>
        <v/>
      </c>
      <c r="W303" s="199" t="str">
        <f>IF(_penmei3_month_day!A296="","",IF(_penmei3_month_day!A296=1,_penmei4_month_day!I296,_penmei5_month_day!I296))</f>
        <v/>
      </c>
      <c r="X303" s="200" t="str">
        <f>IF(_penmei11_month_day!A296="","",_penmei11_month_day!A296)</f>
        <v/>
      </c>
      <c r="Y303" s="221" t="str">
        <f>IF(_penmei11_month_day!B296="","",_penmei11_month_day!B296)</f>
        <v/>
      </c>
      <c r="Z303" s="222" t="str">
        <f>IF(_penmei11_month_day!C296="","",_penmei11_month_day!C296)</f>
        <v/>
      </c>
      <c r="AA303" s="223" t="str">
        <f>IF(_penmei11_month_day!D296="","",_penmei11_month_day!D296)</f>
        <v/>
      </c>
      <c r="AB303" s="222" t="str">
        <f>IF(_penmei11_month_day!E296="","",_penmei11_month_day!E296)</f>
        <v/>
      </c>
      <c r="AC303" s="224" t="str">
        <f>IF(_penmei11_month_day!F296="","",_penmei11_month_day!F296)</f>
        <v/>
      </c>
      <c r="AD303" s="222" t="str">
        <f>IF(_penmei11_month_day!G296="","",_penmei11_month_day!G296)</f>
        <v/>
      </c>
      <c r="AE303" s="225" t="str">
        <f>IF(_penmei11_month_day!H296="","",_penmei11_month_day!H296)</f>
        <v/>
      </c>
      <c r="AF303" s="226" t="str">
        <f>IF(_penmei11_month_day!I296="","",_penmei11_month_day!I296)</f>
        <v/>
      </c>
      <c r="AG303" s="225" t="str">
        <f>IF(_penmei11_month_day!J296="","",_penmei11_month_day!J296)</f>
        <v/>
      </c>
      <c r="AH303" s="226" t="str">
        <f>IF(_penmei11_month_day!K296="","",_penmei11_month_day!K296)</f>
        <v/>
      </c>
      <c r="AI303" s="225" t="str">
        <f>IF(_penmei11_month_day!L296="","",_penmei11_month_day!L296)</f>
        <v/>
      </c>
      <c r="AJ303" s="226" t="str">
        <f>IF(_penmei11_month_day!M296="","",_penmei11_month_day!M296)</f>
        <v/>
      </c>
      <c r="AK303" s="225" t="str">
        <f>IF(_penmei11_month_day!N296="","",_penmei11_month_day!N296)</f>
        <v/>
      </c>
      <c r="AL303" s="226" t="str">
        <f>IF(_penmei11_month_day!O296="","",_penmei11_month_day!O296)</f>
        <v/>
      </c>
      <c r="AM303" s="240" t="str">
        <f>IF(_penmei11_month_day!P296="","",_penmei11_month_day!P296)</f>
        <v/>
      </c>
      <c r="AN303" s="241"/>
      <c r="AO303" s="241"/>
    </row>
    <row r="304" ht="19.5" customHeight="1" spans="1:41">
      <c r="A304" s="132">
        <f t="shared" si="77"/>
        <v>43478</v>
      </c>
      <c r="B304" s="133">
        <f t="shared" si="67"/>
        <v>43478</v>
      </c>
      <c r="C304" s="134" t="str">
        <f t="shared" si="68"/>
        <v>夜</v>
      </c>
      <c r="D304" s="134">
        <f t="shared" si="69"/>
        <v>13</v>
      </c>
      <c r="E304" s="135">
        <f t="shared" si="79"/>
        <v>3</v>
      </c>
      <c r="F304" s="136" t="str">
        <f t="shared" si="70"/>
        <v>丙班</v>
      </c>
      <c r="G304" s="134">
        <f t="shared" si="71"/>
        <v>7</v>
      </c>
      <c r="H304" s="137">
        <f t="shared" si="73"/>
        <v>0.0416666666666667</v>
      </c>
      <c r="I304" s="170">
        <f t="shared" si="74"/>
        <v>0.291666666666667</v>
      </c>
      <c r="J304" s="171" t="str">
        <f>IF(_penmei1_month_day!BO297="","",_penmei1_month_day!BO297)</f>
        <v/>
      </c>
      <c r="K304" s="172" t="str">
        <f>IF(_penmei1_month_day!BP297="","",_penmei1_month_day!BP297)</f>
        <v/>
      </c>
      <c r="L304" s="173" t="str">
        <f>IF(_penmei3_month_day!F297="","",_penmei3_month_day!F297)</f>
        <v/>
      </c>
      <c r="M304" s="171" t="str">
        <f>IF(_penmei3_month_day!A297="","",IF(_penmei3_month_day!A297=1,_penmei3_month_day!D297,_penmei3_month_day!E297))</f>
        <v/>
      </c>
      <c r="N304" s="171" t="str">
        <f>IF(_penmei3_month_day!A297="","",IF(_penmei3_month_day!A297=1,_penmei4_month_day!B297,_penmei5_month_day!B297))</f>
        <v/>
      </c>
      <c r="O304" s="171" t="str">
        <f>IF(_penmei3_month_day!A297="","",IF(_penmei3_month_day!A297=1,_penmei4_month_day!C297,_penmei5_month_day!C297))</f>
        <v/>
      </c>
      <c r="P304" s="174" t="str">
        <f>IF(_penmei1_month_day!BQ297="","",_penmei1_month_day!BQ297)</f>
        <v/>
      </c>
      <c r="Q304" s="201" t="str">
        <f>IF(_penmei12_month_day!A297="","",_penmei12_month_day!A297)</f>
        <v/>
      </c>
      <c r="R304" s="173" t="str">
        <f>IF(_penmei6_month_day!A297="","",_penmei6_month_day!A297)</f>
        <v/>
      </c>
      <c r="S304" s="202" t="str">
        <f>IF(_penmei2_month_day!G297="","",IF(_penmei2_month_day!G297=1,_penmei2_month_day!E297,_penmei2_month_day!F297))</f>
        <v/>
      </c>
      <c r="T304" s="201" t="str">
        <f>IF(_penmei3_month_day!A297="","",IF(_penmei10_month_day!G297=1,IF(_penmei10_month_day!C297="",_penmei10_month_day!F297,_penmei10_month_day!C297),IF(_penmei10_month_day!F297="",_penmei10_month_day!C297,_penmei10_month_day!F297)))</f>
        <v/>
      </c>
      <c r="U304" s="174" t="str">
        <f>IF(_penmei1_month_day!BR297="","",_penmei1_month_day!BR297)</f>
        <v/>
      </c>
      <c r="V304" s="174" t="str">
        <f>IF(_penmei3_month_day!A297="","",IF(_penmei3_month_day!A297=1,_penmei4_month_day!H297,_penmei5_month_day!H297))</f>
        <v/>
      </c>
      <c r="W304" s="203" t="str">
        <f>IF(_penmei3_month_day!A297="","",IF(_penmei3_month_day!A297=1,_penmei4_month_day!I297,_penmei5_month_day!I297))</f>
        <v/>
      </c>
      <c r="X304" s="204" t="str">
        <f>IF(_penmei11_month_day!A297="","",_penmei11_month_day!A297)</f>
        <v/>
      </c>
      <c r="Y304" s="227" t="str">
        <f>IF(_penmei11_month_day!B297="","",_penmei11_month_day!B297)</f>
        <v/>
      </c>
      <c r="Z304" s="228" t="str">
        <f>IF(_penmei11_month_day!C297="","",_penmei11_month_day!C297)</f>
        <v/>
      </c>
      <c r="AA304" s="229" t="str">
        <f>IF(_penmei11_month_day!D297="","",_penmei11_month_day!D297)</f>
        <v/>
      </c>
      <c r="AB304" s="228" t="str">
        <f>IF(_penmei11_month_day!E297="","",_penmei11_month_day!E297)</f>
        <v/>
      </c>
      <c r="AC304" s="230" t="str">
        <f>IF(_penmei11_month_day!F297="","",_penmei11_month_day!F297)</f>
        <v/>
      </c>
      <c r="AD304" s="228" t="str">
        <f>IF(_penmei11_month_day!G297="","",_penmei11_month_day!G297)</f>
        <v/>
      </c>
      <c r="AE304" s="231" t="str">
        <f>IF(_penmei11_month_day!H297="","",_penmei11_month_day!H297)</f>
        <v/>
      </c>
      <c r="AF304" s="232" t="str">
        <f>IF(_penmei11_month_day!I297="","",_penmei11_month_day!I297)</f>
        <v/>
      </c>
      <c r="AG304" s="231" t="str">
        <f>IF(_penmei11_month_day!J297="","",_penmei11_month_day!J297)</f>
        <v/>
      </c>
      <c r="AH304" s="232" t="str">
        <f>IF(_penmei11_month_day!K297="","",_penmei11_month_day!K297)</f>
        <v/>
      </c>
      <c r="AI304" s="231" t="str">
        <f>IF(_penmei11_month_day!L297="","",_penmei11_month_day!L297)</f>
        <v/>
      </c>
      <c r="AJ304" s="232" t="str">
        <f>IF(_penmei11_month_day!M297="","",_penmei11_month_day!M297)</f>
        <v/>
      </c>
      <c r="AK304" s="231" t="str">
        <f>IF(_penmei11_month_day!N297="","",_penmei11_month_day!N297)</f>
        <v/>
      </c>
      <c r="AL304" s="232" t="str">
        <f>IF(_penmei11_month_day!O297="","",_penmei11_month_day!O297)</f>
        <v/>
      </c>
      <c r="AM304" s="242" t="str">
        <f>IF(_penmei11_month_day!P297="","",_penmei11_month_day!P297)</f>
        <v/>
      </c>
      <c r="AN304" s="243" t="s">
        <v>83</v>
      </c>
      <c r="AO304" s="247"/>
    </row>
    <row r="305" ht="19.5" customHeight="1" spans="1:41">
      <c r="A305" s="120">
        <f t="shared" si="77"/>
        <v>43478</v>
      </c>
      <c r="B305" s="121">
        <f t="shared" si="67"/>
        <v>43478</v>
      </c>
      <c r="C305" s="122" t="str">
        <f t="shared" si="68"/>
        <v>白</v>
      </c>
      <c r="D305" s="122">
        <f t="shared" si="69"/>
        <v>13</v>
      </c>
      <c r="E305" s="123">
        <f>IF(AND(E297=4),1,IF(AND(E297&lt;4),(E297+1),))</f>
        <v>4</v>
      </c>
      <c r="F305" s="124" t="str">
        <f t="shared" si="70"/>
        <v>丁班</v>
      </c>
      <c r="G305" s="122">
        <f t="shared" si="71"/>
        <v>8</v>
      </c>
      <c r="H305" s="125">
        <f t="shared" si="73"/>
        <v>0.0416666666666667</v>
      </c>
      <c r="I305" s="160">
        <f t="shared" si="74"/>
        <v>0.333333333333334</v>
      </c>
      <c r="J305" s="161" t="str">
        <f>IF(_penmei1_month_day!BO298="","",_penmei1_month_day!BO298)</f>
        <v/>
      </c>
      <c r="K305" s="162" t="str">
        <f>IF(_penmei1_month_day!BP298="","",_penmei1_month_day!BP298)</f>
        <v/>
      </c>
      <c r="L305" s="163" t="str">
        <f>IF(_penmei3_month_day!F298="","",_penmei3_month_day!F298)</f>
        <v/>
      </c>
      <c r="M305" s="161" t="str">
        <f>IF(_penmei3_month_day!A298="","",IF(_penmei3_month_day!A298=1,_penmei3_month_day!D298,_penmei3_month_day!E298))</f>
        <v/>
      </c>
      <c r="N305" s="161" t="str">
        <f>IF(_penmei3_month_day!A298="","",IF(_penmei3_month_day!A298=1,_penmei4_month_day!B298,_penmei5_month_day!B298))</f>
        <v/>
      </c>
      <c r="O305" s="161" t="str">
        <f>IF(_penmei3_month_day!A298="","",IF(_penmei3_month_day!A298=1,_penmei4_month_day!C298,_penmei5_month_day!C298))</f>
        <v/>
      </c>
      <c r="P305" s="164" t="str">
        <f>IF(_penmei1_month_day!BQ298="","",_penmei1_month_day!BQ298)</f>
        <v/>
      </c>
      <c r="Q305" s="193" t="str">
        <f>IF(_penmei12_month_day!A298="","",_penmei12_month_day!A298)</f>
        <v/>
      </c>
      <c r="R305" s="163" t="str">
        <f>IF(_penmei6_month_day!A298="","",_penmei6_month_day!A298)</f>
        <v/>
      </c>
      <c r="S305" s="194" t="str">
        <f>IF(_penmei2_month_day!G298="","",IF(_penmei2_month_day!G298=1,_penmei2_month_day!E298,_penmei2_month_day!F298))</f>
        <v/>
      </c>
      <c r="T305" s="193" t="str">
        <f>IF(_penmei3_month_day!A298="","",IF(_penmei10_month_day!G298=1,IF(_penmei10_month_day!C298="",_penmei10_month_day!F298,_penmei10_month_day!C298),IF(_penmei10_month_day!F298="",_penmei10_month_day!C298,_penmei10_month_day!F298)))</f>
        <v/>
      </c>
      <c r="U305" s="164" t="str">
        <f>IF(_penmei1_month_day!BR298="","",_penmei1_month_day!BR298)</f>
        <v/>
      </c>
      <c r="V305" s="164" t="str">
        <f>IF(_penmei3_month_day!A298="","",IF(_penmei3_month_day!A298=1,_penmei4_month_day!H298,_penmei5_month_day!H298))</f>
        <v/>
      </c>
      <c r="W305" s="195" t="str">
        <f>IF(_penmei3_month_day!A298="","",IF(_penmei3_month_day!A298=1,_penmei4_month_day!I298,_penmei5_month_day!I298))</f>
        <v/>
      </c>
      <c r="X305" s="196" t="str">
        <f>IF(_penmei11_month_day!A298="","",_penmei11_month_day!A298)</f>
        <v/>
      </c>
      <c r="Y305" s="215" t="str">
        <f>IF(_penmei11_month_day!B298="","",_penmei11_month_day!B298)</f>
        <v/>
      </c>
      <c r="Z305" s="216" t="str">
        <f>IF(_penmei11_month_day!C298="","",_penmei11_month_day!C298)</f>
        <v/>
      </c>
      <c r="AA305" s="217" t="str">
        <f>IF(_penmei11_month_day!D298="","",_penmei11_month_day!D298)</f>
        <v/>
      </c>
      <c r="AB305" s="216" t="str">
        <f>IF(_penmei11_month_day!E298="","",_penmei11_month_day!E298)</f>
        <v/>
      </c>
      <c r="AC305" s="218" t="str">
        <f>IF(_penmei11_month_day!F298="","",_penmei11_month_day!F298)</f>
        <v/>
      </c>
      <c r="AD305" s="216" t="str">
        <f>IF(_penmei11_month_day!G298="","",_penmei11_month_day!G298)</f>
        <v/>
      </c>
      <c r="AE305" s="219" t="str">
        <f>IF(_penmei11_month_day!H298="","",_penmei11_month_day!H298)</f>
        <v/>
      </c>
      <c r="AF305" s="220" t="str">
        <f>IF(_penmei11_month_day!I298="","",_penmei11_month_day!I298)</f>
        <v/>
      </c>
      <c r="AG305" s="219" t="str">
        <f>IF(_penmei11_month_day!J298="","",_penmei11_month_day!J298)</f>
        <v/>
      </c>
      <c r="AH305" s="220" t="str">
        <f>IF(_penmei11_month_day!K298="","",_penmei11_month_day!K298)</f>
        <v/>
      </c>
      <c r="AI305" s="219" t="str">
        <f>IF(_penmei11_month_day!L298="","",_penmei11_month_day!L298)</f>
        <v/>
      </c>
      <c r="AJ305" s="220" t="str">
        <f>IF(_penmei11_month_day!M298="","",_penmei11_month_day!M298)</f>
        <v/>
      </c>
      <c r="AK305" s="219" t="str">
        <f>IF(_penmei11_month_day!N298="","",_penmei11_month_day!N298)</f>
        <v/>
      </c>
      <c r="AL305" s="220" t="str">
        <f>IF(_penmei11_month_day!O298="","",_penmei11_month_day!O298)</f>
        <v/>
      </c>
      <c r="AM305" s="238" t="str">
        <f>IF(_penmei11_month_day!P298="","",_penmei11_month_day!P298)</f>
        <v/>
      </c>
      <c r="AN305" s="239"/>
      <c r="AO305" s="239"/>
    </row>
    <row r="306" ht="19.5" customHeight="1" spans="1:41">
      <c r="A306" s="126">
        <f t="shared" si="77"/>
        <v>43478</v>
      </c>
      <c r="B306" s="127">
        <f t="shared" si="67"/>
        <v>43478</v>
      </c>
      <c r="C306" s="128" t="str">
        <f t="shared" si="68"/>
        <v>白</v>
      </c>
      <c r="D306" s="128">
        <f t="shared" si="69"/>
        <v>13</v>
      </c>
      <c r="E306" s="129">
        <f t="shared" ref="E306:E312" si="80">E305</f>
        <v>4</v>
      </c>
      <c r="F306" s="130" t="str">
        <f t="shared" si="70"/>
        <v>丁班</v>
      </c>
      <c r="G306" s="128">
        <f t="shared" si="71"/>
        <v>9</v>
      </c>
      <c r="H306" s="131">
        <f t="shared" si="73"/>
        <v>0.0416666666666667</v>
      </c>
      <c r="I306" s="165">
        <f t="shared" si="74"/>
        <v>0.375</v>
      </c>
      <c r="J306" s="166" t="str">
        <f>IF(_penmei1_month_day!BO299="","",_penmei1_month_day!BO299)</f>
        <v/>
      </c>
      <c r="K306" s="167" t="str">
        <f>IF(_penmei1_month_day!BP299="","",_penmei1_month_day!BP299)</f>
        <v/>
      </c>
      <c r="L306" s="168" t="str">
        <f>IF(_penmei3_month_day!F299="","",_penmei3_month_day!F299)</f>
        <v/>
      </c>
      <c r="M306" s="166" t="str">
        <f>IF(_penmei3_month_day!A299="","",IF(_penmei3_month_day!A299=1,_penmei3_month_day!D299,_penmei3_month_day!E299))</f>
        <v/>
      </c>
      <c r="N306" s="166" t="str">
        <f>IF(_penmei3_month_day!A299="","",IF(_penmei3_month_day!A299=1,_penmei4_month_day!B299,_penmei5_month_day!B299))</f>
        <v/>
      </c>
      <c r="O306" s="166" t="str">
        <f>IF(_penmei3_month_day!A299="","",IF(_penmei3_month_day!A299=1,_penmei4_month_day!C299,_penmei5_month_day!C299))</f>
        <v/>
      </c>
      <c r="P306" s="169" t="str">
        <f>IF(_penmei1_month_day!BQ299="","",_penmei1_month_day!BQ299)</f>
        <v/>
      </c>
      <c r="Q306" s="197" t="str">
        <f>IF(_penmei12_month_day!A299="","",_penmei12_month_day!A299)</f>
        <v/>
      </c>
      <c r="R306" s="168" t="str">
        <f>IF(_penmei6_month_day!A299="","",_penmei6_month_day!A299)</f>
        <v/>
      </c>
      <c r="S306" s="198" t="str">
        <f>IF(_penmei2_month_day!G299="","",IF(_penmei2_month_day!G299=1,_penmei2_month_day!E299,_penmei2_month_day!F299))</f>
        <v/>
      </c>
      <c r="T306" s="197" t="str">
        <f>IF(_penmei3_month_day!A299="","",IF(_penmei10_month_day!G299=1,IF(_penmei10_month_day!C299="",_penmei10_month_day!F299,_penmei10_month_day!C299),IF(_penmei10_month_day!F299="",_penmei10_month_day!C299,_penmei10_month_day!F299)))</f>
        <v/>
      </c>
      <c r="U306" s="169" t="str">
        <f>IF(_penmei1_month_day!BR299="","",_penmei1_month_day!BR299)</f>
        <v/>
      </c>
      <c r="V306" s="169" t="str">
        <f>IF(_penmei3_month_day!A299="","",IF(_penmei3_month_day!A299=1,_penmei4_month_day!H299,_penmei5_month_day!H299))</f>
        <v/>
      </c>
      <c r="W306" s="199" t="str">
        <f>IF(_penmei3_month_day!A299="","",IF(_penmei3_month_day!A299=1,_penmei4_month_day!I299,_penmei5_month_day!I299))</f>
        <v/>
      </c>
      <c r="X306" s="200" t="str">
        <f>IF(_penmei11_month_day!A299="","",_penmei11_month_day!A299)</f>
        <v/>
      </c>
      <c r="Y306" s="221" t="str">
        <f>IF(_penmei11_month_day!B299="","",_penmei11_month_day!B299)</f>
        <v/>
      </c>
      <c r="Z306" s="222" t="str">
        <f>IF(_penmei11_month_day!C299="","",_penmei11_month_day!C299)</f>
        <v/>
      </c>
      <c r="AA306" s="223" t="str">
        <f>IF(_penmei11_month_day!D299="","",_penmei11_month_day!D299)</f>
        <v/>
      </c>
      <c r="AB306" s="222" t="str">
        <f>IF(_penmei11_month_day!E299="","",_penmei11_month_day!E299)</f>
        <v/>
      </c>
      <c r="AC306" s="224" t="str">
        <f>IF(_penmei11_month_day!F299="","",_penmei11_month_day!F299)</f>
        <v/>
      </c>
      <c r="AD306" s="222" t="str">
        <f>IF(_penmei11_month_day!G299="","",_penmei11_month_day!G299)</f>
        <v/>
      </c>
      <c r="AE306" s="225" t="str">
        <f>IF(_penmei11_month_day!H299="","",_penmei11_month_day!H299)</f>
        <v/>
      </c>
      <c r="AF306" s="226" t="str">
        <f>IF(_penmei11_month_day!I299="","",_penmei11_month_day!I299)</f>
        <v/>
      </c>
      <c r="AG306" s="225" t="str">
        <f>IF(_penmei11_month_day!J299="","",_penmei11_month_day!J299)</f>
        <v/>
      </c>
      <c r="AH306" s="226" t="str">
        <f>IF(_penmei11_month_day!K299="","",_penmei11_month_day!K299)</f>
        <v/>
      </c>
      <c r="AI306" s="225" t="str">
        <f>IF(_penmei11_month_day!L299="","",_penmei11_month_day!L299)</f>
        <v/>
      </c>
      <c r="AJ306" s="226" t="str">
        <f>IF(_penmei11_month_day!M299="","",_penmei11_month_day!M299)</f>
        <v/>
      </c>
      <c r="AK306" s="225" t="str">
        <f>IF(_penmei11_month_day!N299="","",_penmei11_month_day!N299)</f>
        <v/>
      </c>
      <c r="AL306" s="226" t="str">
        <f>IF(_penmei11_month_day!O299="","",_penmei11_month_day!O299)</f>
        <v/>
      </c>
      <c r="AM306" s="240" t="str">
        <f>IF(_penmei11_month_day!P299="","",_penmei11_month_day!P299)</f>
        <v/>
      </c>
      <c r="AN306" s="241"/>
      <c r="AO306" s="241"/>
    </row>
    <row r="307" ht="19.5" customHeight="1" spans="1:41">
      <c r="A307" s="126">
        <f t="shared" si="77"/>
        <v>43478</v>
      </c>
      <c r="B307" s="127">
        <f t="shared" si="67"/>
        <v>43478</v>
      </c>
      <c r="C307" s="128" t="str">
        <f t="shared" si="68"/>
        <v>白</v>
      </c>
      <c r="D307" s="128">
        <f t="shared" si="69"/>
        <v>13</v>
      </c>
      <c r="E307" s="129">
        <f t="shared" si="80"/>
        <v>4</v>
      </c>
      <c r="F307" s="130" t="str">
        <f t="shared" si="70"/>
        <v>丁班</v>
      </c>
      <c r="G307" s="128">
        <f t="shared" si="71"/>
        <v>10</v>
      </c>
      <c r="H307" s="131">
        <f t="shared" si="73"/>
        <v>0.0416666666666667</v>
      </c>
      <c r="I307" s="165">
        <f t="shared" si="74"/>
        <v>0.416666666666667</v>
      </c>
      <c r="J307" s="166" t="str">
        <f>IF(_penmei1_month_day!BO300="","",_penmei1_month_day!BO300)</f>
        <v/>
      </c>
      <c r="K307" s="167" t="str">
        <f>IF(_penmei1_month_day!BP300="","",_penmei1_month_day!BP300)</f>
        <v/>
      </c>
      <c r="L307" s="168" t="str">
        <f>IF(_penmei3_month_day!F300="","",_penmei3_month_day!F300)</f>
        <v/>
      </c>
      <c r="M307" s="166" t="str">
        <f>IF(_penmei3_month_day!A300="","",IF(_penmei3_month_day!A300=1,_penmei3_month_day!D300,_penmei3_month_day!E300))</f>
        <v/>
      </c>
      <c r="N307" s="166" t="str">
        <f>IF(_penmei3_month_day!A300="","",IF(_penmei3_month_day!A300=1,_penmei4_month_day!B300,_penmei5_month_day!B300))</f>
        <v/>
      </c>
      <c r="O307" s="166" t="str">
        <f>IF(_penmei3_month_day!A300="","",IF(_penmei3_month_day!A300=1,_penmei4_month_day!C300,_penmei5_month_day!C300))</f>
        <v/>
      </c>
      <c r="P307" s="169" t="str">
        <f>IF(_penmei1_month_day!BQ300="","",_penmei1_month_day!BQ300)</f>
        <v/>
      </c>
      <c r="Q307" s="197" t="str">
        <f>IF(_penmei12_month_day!A300="","",_penmei12_month_day!A300)</f>
        <v/>
      </c>
      <c r="R307" s="168" t="str">
        <f>IF(_penmei6_month_day!A300="","",_penmei6_month_day!A300)</f>
        <v/>
      </c>
      <c r="S307" s="198" t="str">
        <f>IF(_penmei2_month_day!G300="","",IF(_penmei2_month_day!G300=1,_penmei2_month_day!E300,_penmei2_month_day!F300))</f>
        <v/>
      </c>
      <c r="T307" s="197" t="str">
        <f>IF(_penmei3_month_day!A300="","",IF(_penmei10_month_day!G300=1,IF(_penmei10_month_day!C300="",_penmei10_month_day!F300,_penmei10_month_day!C300),IF(_penmei10_month_day!F300="",_penmei10_month_day!C300,_penmei10_month_day!F300)))</f>
        <v/>
      </c>
      <c r="U307" s="169" t="str">
        <f>IF(_penmei1_month_day!BR300="","",_penmei1_month_day!BR300)</f>
        <v/>
      </c>
      <c r="V307" s="169" t="str">
        <f>IF(_penmei3_month_day!A300="","",IF(_penmei3_month_day!A300=1,_penmei4_month_day!H300,_penmei5_month_day!H300))</f>
        <v/>
      </c>
      <c r="W307" s="199" t="str">
        <f>IF(_penmei3_month_day!A300="","",IF(_penmei3_month_day!A300=1,_penmei4_month_day!I300,_penmei5_month_day!I300))</f>
        <v/>
      </c>
      <c r="X307" s="200" t="str">
        <f>IF(_penmei11_month_day!A300="","",_penmei11_month_day!A300)</f>
        <v/>
      </c>
      <c r="Y307" s="221" t="str">
        <f>IF(_penmei11_month_day!B300="","",_penmei11_month_day!B300)</f>
        <v/>
      </c>
      <c r="Z307" s="222" t="str">
        <f>IF(_penmei11_month_day!C300="","",_penmei11_month_day!C300)</f>
        <v/>
      </c>
      <c r="AA307" s="223" t="str">
        <f>IF(_penmei11_month_day!D300="","",_penmei11_month_day!D300)</f>
        <v/>
      </c>
      <c r="AB307" s="222" t="str">
        <f>IF(_penmei11_month_day!E300="","",_penmei11_month_day!E300)</f>
        <v/>
      </c>
      <c r="AC307" s="224" t="str">
        <f>IF(_penmei11_month_day!F300="","",_penmei11_month_day!F300)</f>
        <v/>
      </c>
      <c r="AD307" s="222" t="str">
        <f>IF(_penmei11_month_day!G300="","",_penmei11_month_day!G300)</f>
        <v/>
      </c>
      <c r="AE307" s="225" t="str">
        <f>IF(_penmei11_month_day!H300="","",_penmei11_month_day!H300)</f>
        <v/>
      </c>
      <c r="AF307" s="226" t="str">
        <f>IF(_penmei11_month_day!I300="","",_penmei11_month_day!I300)</f>
        <v/>
      </c>
      <c r="AG307" s="225" t="str">
        <f>IF(_penmei11_month_day!J300="","",_penmei11_month_day!J300)</f>
        <v/>
      </c>
      <c r="AH307" s="226" t="str">
        <f>IF(_penmei11_month_day!K300="","",_penmei11_month_day!K300)</f>
        <v/>
      </c>
      <c r="AI307" s="225" t="str">
        <f>IF(_penmei11_month_day!L300="","",_penmei11_month_day!L300)</f>
        <v/>
      </c>
      <c r="AJ307" s="226" t="str">
        <f>IF(_penmei11_month_day!M300="","",_penmei11_month_day!M300)</f>
        <v/>
      </c>
      <c r="AK307" s="225" t="str">
        <f>IF(_penmei11_month_day!N300="","",_penmei11_month_day!N300)</f>
        <v/>
      </c>
      <c r="AL307" s="226" t="str">
        <f>IF(_penmei11_month_day!O300="","",_penmei11_month_day!O300)</f>
        <v/>
      </c>
      <c r="AM307" s="240" t="str">
        <f>IF(_penmei11_month_day!P300="","",_penmei11_month_day!P300)</f>
        <v/>
      </c>
      <c r="AN307" s="241"/>
      <c r="AO307" s="241"/>
    </row>
    <row r="308" ht="19.5" customHeight="1" spans="1:41">
      <c r="A308" s="126">
        <f t="shared" si="77"/>
        <v>43478</v>
      </c>
      <c r="B308" s="127">
        <f t="shared" si="67"/>
        <v>43478</v>
      </c>
      <c r="C308" s="128" t="str">
        <f t="shared" si="68"/>
        <v>白</v>
      </c>
      <c r="D308" s="128">
        <f t="shared" si="69"/>
        <v>13</v>
      </c>
      <c r="E308" s="129">
        <f t="shared" si="80"/>
        <v>4</v>
      </c>
      <c r="F308" s="130" t="str">
        <f t="shared" si="70"/>
        <v>丁班</v>
      </c>
      <c r="G308" s="128">
        <f t="shared" si="71"/>
        <v>11</v>
      </c>
      <c r="H308" s="131">
        <f t="shared" si="73"/>
        <v>0.0416666666666667</v>
      </c>
      <c r="I308" s="165">
        <f t="shared" si="74"/>
        <v>0.458333333333334</v>
      </c>
      <c r="J308" s="166" t="str">
        <f>IF(_penmei1_month_day!BO301="","",_penmei1_month_day!BO301)</f>
        <v/>
      </c>
      <c r="K308" s="167" t="str">
        <f>IF(_penmei1_month_day!BP301="","",_penmei1_month_day!BP301)</f>
        <v/>
      </c>
      <c r="L308" s="168" t="str">
        <f>IF(_penmei3_month_day!F301="","",_penmei3_month_day!F301)</f>
        <v/>
      </c>
      <c r="M308" s="166" t="str">
        <f>IF(_penmei3_month_day!A301="","",IF(_penmei3_month_day!A301=1,_penmei3_month_day!D301,_penmei3_month_day!E301))</f>
        <v/>
      </c>
      <c r="N308" s="166" t="str">
        <f>IF(_penmei3_month_day!A301="","",IF(_penmei3_month_day!A301=1,_penmei4_month_day!B301,_penmei5_month_day!B301))</f>
        <v/>
      </c>
      <c r="O308" s="166" t="str">
        <f>IF(_penmei3_month_day!A301="","",IF(_penmei3_month_day!A301=1,_penmei4_month_day!C301,_penmei5_month_day!C301))</f>
        <v/>
      </c>
      <c r="P308" s="169" t="str">
        <f>IF(_penmei1_month_day!BQ301="","",_penmei1_month_day!BQ301)</f>
        <v/>
      </c>
      <c r="Q308" s="197" t="str">
        <f>IF(_penmei12_month_day!A301="","",_penmei12_month_day!A301)</f>
        <v/>
      </c>
      <c r="R308" s="168" t="str">
        <f>IF(_penmei6_month_day!A301="","",_penmei6_month_day!A301)</f>
        <v/>
      </c>
      <c r="S308" s="198" t="str">
        <f>IF(_penmei2_month_day!G301="","",IF(_penmei2_month_day!G301=1,_penmei2_month_day!E301,_penmei2_month_day!F301))</f>
        <v/>
      </c>
      <c r="T308" s="197" t="str">
        <f>IF(_penmei3_month_day!A301="","",IF(_penmei10_month_day!G301=1,IF(_penmei10_month_day!C301="",_penmei10_month_day!F301,_penmei10_month_day!C301),IF(_penmei10_month_day!F301="",_penmei10_month_day!C301,_penmei10_month_day!F301)))</f>
        <v/>
      </c>
      <c r="U308" s="169" t="str">
        <f>IF(_penmei1_month_day!BR301="","",_penmei1_month_day!BR301)</f>
        <v/>
      </c>
      <c r="V308" s="169" t="str">
        <f>IF(_penmei3_month_day!A301="","",IF(_penmei3_month_day!A301=1,_penmei4_month_day!H301,_penmei5_month_day!H301))</f>
        <v/>
      </c>
      <c r="W308" s="199" t="str">
        <f>IF(_penmei3_month_day!A301="","",IF(_penmei3_month_day!A301=1,_penmei4_month_day!I301,_penmei5_month_day!I301))</f>
        <v/>
      </c>
      <c r="X308" s="200" t="str">
        <f>IF(_penmei11_month_day!A301="","",_penmei11_month_day!A301)</f>
        <v/>
      </c>
      <c r="Y308" s="221" t="str">
        <f>IF(_penmei11_month_day!B301="","",_penmei11_month_day!B301)</f>
        <v/>
      </c>
      <c r="Z308" s="222" t="str">
        <f>IF(_penmei11_month_day!C301="","",_penmei11_month_day!C301)</f>
        <v/>
      </c>
      <c r="AA308" s="223" t="str">
        <f>IF(_penmei11_month_day!D301="","",_penmei11_month_day!D301)</f>
        <v/>
      </c>
      <c r="AB308" s="222" t="str">
        <f>IF(_penmei11_month_day!E301="","",_penmei11_month_day!E301)</f>
        <v/>
      </c>
      <c r="AC308" s="224" t="str">
        <f>IF(_penmei11_month_day!F301="","",_penmei11_month_day!F301)</f>
        <v/>
      </c>
      <c r="AD308" s="222" t="str">
        <f>IF(_penmei11_month_day!G301="","",_penmei11_month_day!G301)</f>
        <v/>
      </c>
      <c r="AE308" s="225" t="str">
        <f>IF(_penmei11_month_day!H301="","",_penmei11_month_day!H301)</f>
        <v/>
      </c>
      <c r="AF308" s="226" t="str">
        <f>IF(_penmei11_month_day!I301="","",_penmei11_month_day!I301)</f>
        <v/>
      </c>
      <c r="AG308" s="225" t="str">
        <f>IF(_penmei11_month_day!J301="","",_penmei11_month_day!J301)</f>
        <v/>
      </c>
      <c r="AH308" s="226" t="str">
        <f>IF(_penmei11_month_day!K301="","",_penmei11_month_day!K301)</f>
        <v/>
      </c>
      <c r="AI308" s="225" t="str">
        <f>IF(_penmei11_month_day!L301="","",_penmei11_month_day!L301)</f>
        <v/>
      </c>
      <c r="AJ308" s="226" t="str">
        <f>IF(_penmei11_month_day!M301="","",_penmei11_month_day!M301)</f>
        <v/>
      </c>
      <c r="AK308" s="225" t="str">
        <f>IF(_penmei11_month_day!N301="","",_penmei11_month_day!N301)</f>
        <v/>
      </c>
      <c r="AL308" s="226" t="str">
        <f>IF(_penmei11_month_day!O301="","",_penmei11_month_day!O301)</f>
        <v/>
      </c>
      <c r="AM308" s="240" t="str">
        <f>IF(_penmei11_month_day!P301="","",_penmei11_month_day!P301)</f>
        <v/>
      </c>
      <c r="AN308" s="241"/>
      <c r="AO308" s="241"/>
    </row>
    <row r="309" ht="19.5" customHeight="1" spans="1:41">
      <c r="A309" s="126">
        <f t="shared" si="77"/>
        <v>43478</v>
      </c>
      <c r="B309" s="127">
        <f t="shared" si="67"/>
        <v>43478</v>
      </c>
      <c r="C309" s="128" t="str">
        <f t="shared" si="68"/>
        <v>白</v>
      </c>
      <c r="D309" s="128">
        <f t="shared" si="69"/>
        <v>13</v>
      </c>
      <c r="E309" s="129">
        <f t="shared" si="80"/>
        <v>4</v>
      </c>
      <c r="F309" s="130" t="str">
        <f t="shared" si="70"/>
        <v>丁班</v>
      </c>
      <c r="G309" s="128">
        <f t="shared" si="71"/>
        <v>12</v>
      </c>
      <c r="H309" s="131">
        <f t="shared" si="73"/>
        <v>0.0416666666666667</v>
      </c>
      <c r="I309" s="165">
        <f t="shared" si="74"/>
        <v>0.5</v>
      </c>
      <c r="J309" s="166" t="str">
        <f>IF(_penmei1_month_day!BO302="","",_penmei1_month_day!BO302)</f>
        <v/>
      </c>
      <c r="K309" s="167" t="str">
        <f>IF(_penmei1_month_day!BP302="","",_penmei1_month_day!BP302)</f>
        <v/>
      </c>
      <c r="L309" s="168" t="str">
        <f>IF(_penmei3_month_day!F302="","",_penmei3_month_day!F302)</f>
        <v/>
      </c>
      <c r="M309" s="166" t="str">
        <f>IF(_penmei3_month_day!A302="","",IF(_penmei3_month_day!A302=1,_penmei3_month_day!D302,_penmei3_month_day!E302))</f>
        <v/>
      </c>
      <c r="N309" s="166" t="str">
        <f>IF(_penmei3_month_day!A302="","",IF(_penmei3_month_day!A302=1,_penmei4_month_day!B302,_penmei5_month_day!B302))</f>
        <v/>
      </c>
      <c r="O309" s="166" t="str">
        <f>IF(_penmei3_month_day!A302="","",IF(_penmei3_month_day!A302=1,_penmei4_month_day!C302,_penmei5_month_day!C302))</f>
        <v/>
      </c>
      <c r="P309" s="169" t="str">
        <f>IF(_penmei1_month_day!BQ302="","",_penmei1_month_day!BQ302)</f>
        <v/>
      </c>
      <c r="Q309" s="197" t="str">
        <f>IF(_penmei12_month_day!A302="","",_penmei12_month_day!A302)</f>
        <v/>
      </c>
      <c r="R309" s="168" t="str">
        <f>IF(_penmei6_month_day!A302="","",_penmei6_month_day!A302)</f>
        <v/>
      </c>
      <c r="S309" s="198" t="str">
        <f>IF(_penmei2_month_day!G302="","",IF(_penmei2_month_day!G302=1,_penmei2_month_day!E302,_penmei2_month_day!F302))</f>
        <v/>
      </c>
      <c r="T309" s="197" t="str">
        <f>IF(_penmei3_month_day!A302="","",IF(_penmei10_month_day!G302=1,IF(_penmei10_month_day!C302="",_penmei10_month_day!F302,_penmei10_month_day!C302),IF(_penmei10_month_day!F302="",_penmei10_month_day!C302,_penmei10_month_day!F302)))</f>
        <v/>
      </c>
      <c r="U309" s="169" t="str">
        <f>IF(_penmei1_month_day!BR302="","",_penmei1_month_day!BR302)</f>
        <v/>
      </c>
      <c r="V309" s="169" t="str">
        <f>IF(_penmei3_month_day!A302="","",IF(_penmei3_month_day!A302=1,_penmei4_month_day!H302,_penmei5_month_day!H302))</f>
        <v/>
      </c>
      <c r="W309" s="199" t="str">
        <f>IF(_penmei3_month_day!A302="","",IF(_penmei3_month_day!A302=1,_penmei4_month_day!I302,_penmei5_month_day!I302))</f>
        <v/>
      </c>
      <c r="X309" s="200" t="str">
        <f>IF(_penmei11_month_day!A302="","",_penmei11_month_day!A302)</f>
        <v/>
      </c>
      <c r="Y309" s="221" t="str">
        <f>IF(_penmei11_month_day!B302="","",_penmei11_month_day!B302)</f>
        <v/>
      </c>
      <c r="Z309" s="222" t="str">
        <f>IF(_penmei11_month_day!C302="","",_penmei11_month_day!C302)</f>
        <v/>
      </c>
      <c r="AA309" s="223" t="str">
        <f>IF(_penmei11_month_day!D302="","",_penmei11_month_day!D302)</f>
        <v/>
      </c>
      <c r="AB309" s="222" t="str">
        <f>IF(_penmei11_month_day!E302="","",_penmei11_month_day!E302)</f>
        <v/>
      </c>
      <c r="AC309" s="224" t="str">
        <f>IF(_penmei11_month_day!F302="","",_penmei11_month_day!F302)</f>
        <v/>
      </c>
      <c r="AD309" s="222" t="str">
        <f>IF(_penmei11_month_day!G302="","",_penmei11_month_day!G302)</f>
        <v/>
      </c>
      <c r="AE309" s="225" t="str">
        <f>IF(_penmei11_month_day!H302="","",_penmei11_month_day!H302)</f>
        <v/>
      </c>
      <c r="AF309" s="226" t="str">
        <f>IF(_penmei11_month_day!I302="","",_penmei11_month_day!I302)</f>
        <v/>
      </c>
      <c r="AG309" s="225" t="str">
        <f>IF(_penmei11_month_day!J302="","",_penmei11_month_day!J302)</f>
        <v/>
      </c>
      <c r="AH309" s="226" t="str">
        <f>IF(_penmei11_month_day!K302="","",_penmei11_month_day!K302)</f>
        <v/>
      </c>
      <c r="AI309" s="225" t="str">
        <f>IF(_penmei11_month_day!L302="","",_penmei11_month_day!L302)</f>
        <v/>
      </c>
      <c r="AJ309" s="226" t="str">
        <f>IF(_penmei11_month_day!M302="","",_penmei11_month_day!M302)</f>
        <v/>
      </c>
      <c r="AK309" s="225" t="str">
        <f>IF(_penmei11_month_day!N302="","",_penmei11_month_day!N302)</f>
        <v/>
      </c>
      <c r="AL309" s="226" t="str">
        <f>IF(_penmei11_month_day!O302="","",_penmei11_month_day!O302)</f>
        <v/>
      </c>
      <c r="AM309" s="240" t="str">
        <f>IF(_penmei11_month_day!P302="","",_penmei11_month_day!P302)</f>
        <v/>
      </c>
      <c r="AN309" s="241"/>
      <c r="AO309" s="241"/>
    </row>
    <row r="310" ht="19.5" customHeight="1" spans="1:41">
      <c r="A310" s="126">
        <f t="shared" si="77"/>
        <v>43478</v>
      </c>
      <c r="B310" s="127">
        <f t="shared" si="67"/>
        <v>43478</v>
      </c>
      <c r="C310" s="128" t="str">
        <f t="shared" si="68"/>
        <v>白</v>
      </c>
      <c r="D310" s="128">
        <f t="shared" si="69"/>
        <v>13</v>
      </c>
      <c r="E310" s="129">
        <f t="shared" si="80"/>
        <v>4</v>
      </c>
      <c r="F310" s="130" t="str">
        <f t="shared" si="70"/>
        <v>丁班</v>
      </c>
      <c r="G310" s="128">
        <f t="shared" si="71"/>
        <v>13</v>
      </c>
      <c r="H310" s="131">
        <f t="shared" si="73"/>
        <v>0.0416666666666667</v>
      </c>
      <c r="I310" s="165">
        <f t="shared" si="74"/>
        <v>0.541666666666667</v>
      </c>
      <c r="J310" s="166" t="str">
        <f>IF(_penmei1_month_day!BO303="","",_penmei1_month_day!BO303)</f>
        <v/>
      </c>
      <c r="K310" s="167" t="str">
        <f>IF(_penmei1_month_day!BP303="","",_penmei1_month_day!BP303)</f>
        <v/>
      </c>
      <c r="L310" s="168" t="str">
        <f>IF(_penmei3_month_day!F303="","",_penmei3_month_day!F303)</f>
        <v/>
      </c>
      <c r="M310" s="166" t="str">
        <f>IF(_penmei3_month_day!A303="","",IF(_penmei3_month_day!A303=1,_penmei3_month_day!D303,_penmei3_month_day!E303))</f>
        <v/>
      </c>
      <c r="N310" s="166" t="str">
        <f>IF(_penmei3_month_day!A303="","",IF(_penmei3_month_day!A303=1,_penmei4_month_day!B303,_penmei5_month_day!B303))</f>
        <v/>
      </c>
      <c r="O310" s="166" t="str">
        <f>IF(_penmei3_month_day!A303="","",IF(_penmei3_month_day!A303=1,_penmei4_month_day!C303,_penmei5_month_day!C303))</f>
        <v/>
      </c>
      <c r="P310" s="169" t="str">
        <f>IF(_penmei1_month_day!BQ303="","",_penmei1_month_day!BQ303)</f>
        <v/>
      </c>
      <c r="Q310" s="197" t="str">
        <f>IF(_penmei12_month_day!A303="","",_penmei12_month_day!A303)</f>
        <v/>
      </c>
      <c r="R310" s="168" t="str">
        <f>IF(_penmei6_month_day!A303="","",_penmei6_month_day!A303)</f>
        <v/>
      </c>
      <c r="S310" s="198" t="str">
        <f>IF(_penmei2_month_day!G303="","",IF(_penmei2_month_day!G303=1,_penmei2_month_day!E303,_penmei2_month_day!F303))</f>
        <v/>
      </c>
      <c r="T310" s="197" t="str">
        <f>IF(_penmei3_month_day!A303="","",IF(_penmei10_month_day!G303=1,IF(_penmei10_month_day!C303="",_penmei10_month_day!F303,_penmei10_month_day!C303),IF(_penmei10_month_day!F303="",_penmei10_month_day!C303,_penmei10_month_day!F303)))</f>
        <v/>
      </c>
      <c r="U310" s="169" t="str">
        <f>IF(_penmei1_month_day!BR303="","",_penmei1_month_day!BR303)</f>
        <v/>
      </c>
      <c r="V310" s="169" t="str">
        <f>IF(_penmei3_month_day!A303="","",IF(_penmei3_month_day!A303=1,_penmei4_month_day!H303,_penmei5_month_day!H303))</f>
        <v/>
      </c>
      <c r="W310" s="199" t="str">
        <f>IF(_penmei3_month_day!A303="","",IF(_penmei3_month_day!A303=1,_penmei4_month_day!I303,_penmei5_month_day!I303))</f>
        <v/>
      </c>
      <c r="X310" s="200" t="str">
        <f>IF(_penmei11_month_day!A303="","",_penmei11_month_day!A303)</f>
        <v/>
      </c>
      <c r="Y310" s="221" t="str">
        <f>IF(_penmei11_month_day!B303="","",_penmei11_month_day!B303)</f>
        <v/>
      </c>
      <c r="Z310" s="222" t="str">
        <f>IF(_penmei11_month_day!C303="","",_penmei11_month_day!C303)</f>
        <v/>
      </c>
      <c r="AA310" s="223" t="str">
        <f>IF(_penmei11_month_day!D303="","",_penmei11_month_day!D303)</f>
        <v/>
      </c>
      <c r="AB310" s="222" t="str">
        <f>IF(_penmei11_month_day!E303="","",_penmei11_month_day!E303)</f>
        <v/>
      </c>
      <c r="AC310" s="224" t="str">
        <f>IF(_penmei11_month_day!F303="","",_penmei11_month_day!F303)</f>
        <v/>
      </c>
      <c r="AD310" s="222" t="str">
        <f>IF(_penmei11_month_day!G303="","",_penmei11_month_day!G303)</f>
        <v/>
      </c>
      <c r="AE310" s="225" t="str">
        <f>IF(_penmei11_month_day!H303="","",_penmei11_month_day!H303)</f>
        <v/>
      </c>
      <c r="AF310" s="226" t="str">
        <f>IF(_penmei11_month_day!I303="","",_penmei11_month_day!I303)</f>
        <v/>
      </c>
      <c r="AG310" s="225" t="str">
        <f>IF(_penmei11_month_day!J303="","",_penmei11_month_day!J303)</f>
        <v/>
      </c>
      <c r="AH310" s="226" t="str">
        <f>IF(_penmei11_month_day!K303="","",_penmei11_month_day!K303)</f>
        <v/>
      </c>
      <c r="AI310" s="225" t="str">
        <f>IF(_penmei11_month_day!L303="","",_penmei11_month_day!L303)</f>
        <v/>
      </c>
      <c r="AJ310" s="226" t="str">
        <f>IF(_penmei11_month_day!M303="","",_penmei11_month_day!M303)</f>
        <v/>
      </c>
      <c r="AK310" s="225" t="str">
        <f>IF(_penmei11_month_day!N303="","",_penmei11_month_day!N303)</f>
        <v/>
      </c>
      <c r="AL310" s="226" t="str">
        <f>IF(_penmei11_month_day!O303="","",_penmei11_month_day!O303)</f>
        <v/>
      </c>
      <c r="AM310" s="240" t="str">
        <f>IF(_penmei11_month_day!P303="","",_penmei11_month_day!P303)</f>
        <v/>
      </c>
      <c r="AN310" s="241"/>
      <c r="AO310" s="241"/>
    </row>
    <row r="311" ht="19.5" customHeight="1" spans="1:41">
      <c r="A311" s="126">
        <f t="shared" si="77"/>
        <v>43478</v>
      </c>
      <c r="B311" s="127">
        <f t="shared" si="67"/>
        <v>43478</v>
      </c>
      <c r="C311" s="128" t="str">
        <f t="shared" si="68"/>
        <v>白</v>
      </c>
      <c r="D311" s="128">
        <f t="shared" si="69"/>
        <v>13</v>
      </c>
      <c r="E311" s="129">
        <f t="shared" si="80"/>
        <v>4</v>
      </c>
      <c r="F311" s="130" t="str">
        <f t="shared" si="70"/>
        <v>丁班</v>
      </c>
      <c r="G311" s="128">
        <f t="shared" si="71"/>
        <v>14</v>
      </c>
      <c r="H311" s="131">
        <f t="shared" si="73"/>
        <v>0.0416666666666667</v>
      </c>
      <c r="I311" s="165">
        <f t="shared" si="74"/>
        <v>0.583333333333334</v>
      </c>
      <c r="J311" s="166" t="str">
        <f>IF(_penmei1_month_day!BO304="","",_penmei1_month_day!BO304)</f>
        <v/>
      </c>
      <c r="K311" s="167" t="str">
        <f>IF(_penmei1_month_day!BP304="","",_penmei1_month_day!BP304)</f>
        <v/>
      </c>
      <c r="L311" s="168" t="str">
        <f>IF(_penmei3_month_day!F304="","",_penmei3_month_day!F304)</f>
        <v/>
      </c>
      <c r="M311" s="166" t="str">
        <f>IF(_penmei3_month_day!A304="","",IF(_penmei3_month_day!A304=1,_penmei3_month_day!D304,_penmei3_month_day!E304))</f>
        <v/>
      </c>
      <c r="N311" s="166" t="str">
        <f>IF(_penmei3_month_day!A304="","",IF(_penmei3_month_day!A304=1,_penmei4_month_day!B304,_penmei5_month_day!B304))</f>
        <v/>
      </c>
      <c r="O311" s="166" t="str">
        <f>IF(_penmei3_month_day!A304="","",IF(_penmei3_month_day!A304=1,_penmei4_month_day!C304,_penmei5_month_day!C304))</f>
        <v/>
      </c>
      <c r="P311" s="169" t="str">
        <f>IF(_penmei1_month_day!BQ304="","",_penmei1_month_day!BQ304)</f>
        <v/>
      </c>
      <c r="Q311" s="197" t="str">
        <f>IF(_penmei12_month_day!A304="","",_penmei12_month_day!A304)</f>
        <v/>
      </c>
      <c r="R311" s="168" t="str">
        <f>IF(_penmei6_month_day!A304="","",_penmei6_month_day!A304)</f>
        <v/>
      </c>
      <c r="S311" s="198" t="str">
        <f>IF(_penmei2_month_day!G304="","",IF(_penmei2_month_day!G304=1,_penmei2_month_day!E304,_penmei2_month_day!F304))</f>
        <v/>
      </c>
      <c r="T311" s="197" t="str">
        <f>IF(_penmei3_month_day!A304="","",IF(_penmei10_month_day!G304=1,IF(_penmei10_month_day!C304="",_penmei10_month_day!F304,_penmei10_month_day!C304),IF(_penmei10_month_day!F304="",_penmei10_month_day!C304,_penmei10_month_day!F304)))</f>
        <v/>
      </c>
      <c r="U311" s="169" t="str">
        <f>IF(_penmei1_month_day!BR304="","",_penmei1_month_day!BR304)</f>
        <v/>
      </c>
      <c r="V311" s="169" t="str">
        <f>IF(_penmei3_month_day!A304="","",IF(_penmei3_month_day!A304=1,_penmei4_month_day!H304,_penmei5_month_day!H304))</f>
        <v/>
      </c>
      <c r="W311" s="199" t="str">
        <f>IF(_penmei3_month_day!A304="","",IF(_penmei3_month_day!A304=1,_penmei4_month_day!I304,_penmei5_month_day!I304))</f>
        <v/>
      </c>
      <c r="X311" s="200" t="str">
        <f>IF(_penmei11_month_day!A304="","",_penmei11_month_day!A304)</f>
        <v/>
      </c>
      <c r="Y311" s="221" t="str">
        <f>IF(_penmei11_month_day!B304="","",_penmei11_month_day!B304)</f>
        <v/>
      </c>
      <c r="Z311" s="222" t="str">
        <f>IF(_penmei11_month_day!C304="","",_penmei11_month_day!C304)</f>
        <v/>
      </c>
      <c r="AA311" s="223" t="str">
        <f>IF(_penmei11_month_day!D304="","",_penmei11_month_day!D304)</f>
        <v/>
      </c>
      <c r="AB311" s="222" t="str">
        <f>IF(_penmei11_month_day!E304="","",_penmei11_month_day!E304)</f>
        <v/>
      </c>
      <c r="AC311" s="224" t="str">
        <f>IF(_penmei11_month_day!F304="","",_penmei11_month_day!F304)</f>
        <v/>
      </c>
      <c r="AD311" s="222" t="str">
        <f>IF(_penmei11_month_day!G304="","",_penmei11_month_day!G304)</f>
        <v/>
      </c>
      <c r="AE311" s="225" t="str">
        <f>IF(_penmei11_month_day!H304="","",_penmei11_month_day!H304)</f>
        <v/>
      </c>
      <c r="AF311" s="226" t="str">
        <f>IF(_penmei11_month_day!I304="","",_penmei11_month_day!I304)</f>
        <v/>
      </c>
      <c r="AG311" s="225" t="str">
        <f>IF(_penmei11_month_day!J304="","",_penmei11_month_day!J304)</f>
        <v/>
      </c>
      <c r="AH311" s="226" t="str">
        <f>IF(_penmei11_month_day!K304="","",_penmei11_month_day!K304)</f>
        <v/>
      </c>
      <c r="AI311" s="225" t="str">
        <f>IF(_penmei11_month_day!L304="","",_penmei11_month_day!L304)</f>
        <v/>
      </c>
      <c r="AJ311" s="226" t="str">
        <f>IF(_penmei11_month_day!M304="","",_penmei11_month_day!M304)</f>
        <v/>
      </c>
      <c r="AK311" s="225" t="str">
        <f>IF(_penmei11_month_day!N304="","",_penmei11_month_day!N304)</f>
        <v/>
      </c>
      <c r="AL311" s="226" t="str">
        <f>IF(_penmei11_month_day!O304="","",_penmei11_month_day!O304)</f>
        <v/>
      </c>
      <c r="AM311" s="240" t="str">
        <f>IF(_penmei11_month_day!P304="","",_penmei11_month_day!P304)</f>
        <v/>
      </c>
      <c r="AN311" s="241"/>
      <c r="AO311" s="241"/>
    </row>
    <row r="312" ht="19.5" customHeight="1" spans="1:41">
      <c r="A312" s="132">
        <f t="shared" si="77"/>
        <v>43478</v>
      </c>
      <c r="B312" s="133">
        <f t="shared" si="67"/>
        <v>43478</v>
      </c>
      <c r="C312" s="134" t="str">
        <f t="shared" si="68"/>
        <v>白</v>
      </c>
      <c r="D312" s="134">
        <f t="shared" si="69"/>
        <v>13</v>
      </c>
      <c r="E312" s="135">
        <f t="shared" si="80"/>
        <v>4</v>
      </c>
      <c r="F312" s="136" t="str">
        <f t="shared" si="70"/>
        <v>丁班</v>
      </c>
      <c r="G312" s="134">
        <f t="shared" si="71"/>
        <v>15</v>
      </c>
      <c r="H312" s="137">
        <f t="shared" si="73"/>
        <v>0.0416666666666667</v>
      </c>
      <c r="I312" s="170">
        <f t="shared" si="74"/>
        <v>0.625000000000001</v>
      </c>
      <c r="J312" s="171" t="str">
        <f>IF(_penmei1_month_day!BO305="","",_penmei1_month_day!BO305)</f>
        <v/>
      </c>
      <c r="K312" s="172" t="str">
        <f>IF(_penmei1_month_day!BP305="","",_penmei1_month_day!BP305)</f>
        <v/>
      </c>
      <c r="L312" s="173" t="str">
        <f>IF(_penmei3_month_day!F305="","",_penmei3_month_day!F305)</f>
        <v/>
      </c>
      <c r="M312" s="171" t="str">
        <f>IF(_penmei3_month_day!A305="","",IF(_penmei3_month_day!A305=1,_penmei3_month_day!D305,_penmei3_month_day!E305))</f>
        <v/>
      </c>
      <c r="N312" s="171" t="str">
        <f>IF(_penmei3_month_day!A305="","",IF(_penmei3_month_day!A305=1,_penmei4_month_day!B305,_penmei5_month_day!B305))</f>
        <v/>
      </c>
      <c r="O312" s="171" t="str">
        <f>IF(_penmei3_month_day!A305="","",IF(_penmei3_month_day!A305=1,_penmei4_month_day!C305,_penmei5_month_day!C305))</f>
        <v/>
      </c>
      <c r="P312" s="174" t="str">
        <f>IF(_penmei1_month_day!BQ305="","",_penmei1_month_day!BQ305)</f>
        <v/>
      </c>
      <c r="Q312" s="201" t="str">
        <f>IF(_penmei12_month_day!A305="","",_penmei12_month_day!A305)</f>
        <v/>
      </c>
      <c r="R312" s="173" t="str">
        <f>IF(_penmei6_month_day!A305="","",_penmei6_month_day!A305)</f>
        <v/>
      </c>
      <c r="S312" s="202" t="str">
        <f>IF(_penmei2_month_day!G305="","",IF(_penmei2_month_day!G305=1,_penmei2_month_day!E305,_penmei2_month_day!F305))</f>
        <v/>
      </c>
      <c r="T312" s="201" t="str">
        <f>IF(_penmei3_month_day!A305="","",IF(_penmei10_month_day!G305=1,IF(_penmei10_month_day!C305="",_penmei10_month_day!F305,_penmei10_month_day!C305),IF(_penmei10_month_day!F305="",_penmei10_month_day!C305,_penmei10_month_day!F305)))</f>
        <v/>
      </c>
      <c r="U312" s="174" t="str">
        <f>IF(_penmei1_month_day!BR305="","",_penmei1_month_day!BR305)</f>
        <v/>
      </c>
      <c r="V312" s="174" t="str">
        <f>IF(_penmei3_month_day!A305="","",IF(_penmei3_month_day!A305=1,_penmei4_month_day!H305,_penmei5_month_day!H305))</f>
        <v/>
      </c>
      <c r="W312" s="203" t="str">
        <f>IF(_penmei3_month_day!A305="","",IF(_penmei3_month_day!A305=1,_penmei4_month_day!I305,_penmei5_month_day!I305))</f>
        <v/>
      </c>
      <c r="X312" s="204" t="str">
        <f>IF(_penmei11_month_day!A305="","",_penmei11_month_day!A305)</f>
        <v/>
      </c>
      <c r="Y312" s="227" t="str">
        <f>IF(_penmei11_month_day!B305="","",_penmei11_month_day!B305)</f>
        <v/>
      </c>
      <c r="Z312" s="228" t="str">
        <f>IF(_penmei11_month_day!C305="","",_penmei11_month_day!C305)</f>
        <v/>
      </c>
      <c r="AA312" s="229" t="str">
        <f>IF(_penmei11_month_day!D305="","",_penmei11_month_day!D305)</f>
        <v/>
      </c>
      <c r="AB312" s="228" t="str">
        <f>IF(_penmei11_month_day!E305="","",_penmei11_month_day!E305)</f>
        <v/>
      </c>
      <c r="AC312" s="230" t="str">
        <f>IF(_penmei11_month_day!F305="","",_penmei11_month_day!F305)</f>
        <v/>
      </c>
      <c r="AD312" s="228" t="str">
        <f>IF(_penmei11_month_day!G305="","",_penmei11_month_day!G305)</f>
        <v/>
      </c>
      <c r="AE312" s="231" t="str">
        <f>IF(_penmei11_month_day!H305="","",_penmei11_month_day!H305)</f>
        <v/>
      </c>
      <c r="AF312" s="232" t="str">
        <f>IF(_penmei11_month_day!I305="","",_penmei11_month_day!I305)</f>
        <v/>
      </c>
      <c r="AG312" s="231" t="str">
        <f>IF(_penmei11_month_day!J305="","",_penmei11_month_day!J305)</f>
        <v/>
      </c>
      <c r="AH312" s="232" t="str">
        <f>IF(_penmei11_month_day!K305="","",_penmei11_month_day!K305)</f>
        <v/>
      </c>
      <c r="AI312" s="231" t="str">
        <f>IF(_penmei11_month_day!L305="","",_penmei11_month_day!L305)</f>
        <v/>
      </c>
      <c r="AJ312" s="232" t="str">
        <f>IF(_penmei11_month_day!M305="","",_penmei11_month_day!M305)</f>
        <v/>
      </c>
      <c r="AK312" s="231" t="str">
        <f>IF(_penmei11_month_day!N305="","",_penmei11_month_day!N305)</f>
        <v/>
      </c>
      <c r="AL312" s="232" t="str">
        <f>IF(_penmei11_month_day!O305="","",_penmei11_month_day!O305)</f>
        <v/>
      </c>
      <c r="AM312" s="242" t="str">
        <f>IF(_penmei11_month_day!P305="","",_penmei11_month_day!P305)</f>
        <v/>
      </c>
      <c r="AN312" s="243" t="s">
        <v>83</v>
      </c>
      <c r="AO312" s="247"/>
    </row>
    <row r="313" ht="19.5" customHeight="1" spans="1:41">
      <c r="A313" s="120">
        <f t="shared" si="77"/>
        <v>43478</v>
      </c>
      <c r="B313" s="121">
        <f t="shared" si="67"/>
        <v>43478</v>
      </c>
      <c r="C313" s="122" t="str">
        <f t="shared" si="68"/>
        <v>中</v>
      </c>
      <c r="D313" s="122">
        <f t="shared" si="69"/>
        <v>13</v>
      </c>
      <c r="E313" s="123">
        <f>IF(AND(E305=4),1,IF(AND(E305&lt;4),(E305+1),))</f>
        <v>1</v>
      </c>
      <c r="F313" s="124" t="str">
        <f t="shared" si="70"/>
        <v>甲班</v>
      </c>
      <c r="G313" s="122">
        <f t="shared" si="71"/>
        <v>16</v>
      </c>
      <c r="H313" s="125">
        <f t="shared" si="73"/>
        <v>0.0416666666666667</v>
      </c>
      <c r="I313" s="160">
        <f t="shared" si="74"/>
        <v>0.666666666666667</v>
      </c>
      <c r="J313" s="161" t="str">
        <f>IF(_penmei1_month_day!BO306="","",_penmei1_month_day!BO306)</f>
        <v/>
      </c>
      <c r="K313" s="162" t="str">
        <f>IF(_penmei1_month_day!BP306="","",_penmei1_month_day!BP306)</f>
        <v/>
      </c>
      <c r="L313" s="163" t="str">
        <f>IF(_penmei3_month_day!F306="","",_penmei3_month_day!F306)</f>
        <v/>
      </c>
      <c r="M313" s="161" t="str">
        <f>IF(_penmei3_month_day!A306="","",IF(_penmei3_month_day!A306=1,_penmei3_month_day!D306,_penmei3_month_day!E306))</f>
        <v/>
      </c>
      <c r="N313" s="161" t="str">
        <f>IF(_penmei3_month_day!A306="","",IF(_penmei3_month_day!A306=1,_penmei4_month_day!B306,_penmei5_month_day!B306))</f>
        <v/>
      </c>
      <c r="O313" s="161" t="str">
        <f>IF(_penmei3_month_day!A306="","",IF(_penmei3_month_day!A306=1,_penmei4_month_day!C306,_penmei5_month_day!C306))</f>
        <v/>
      </c>
      <c r="P313" s="164" t="str">
        <f>IF(_penmei1_month_day!BQ306="","",_penmei1_month_day!BQ306)</f>
        <v/>
      </c>
      <c r="Q313" s="193" t="str">
        <f>IF(_penmei12_month_day!A306="","",_penmei12_month_day!A306)</f>
        <v/>
      </c>
      <c r="R313" s="163" t="str">
        <f>IF(_penmei6_month_day!A306="","",_penmei6_month_day!A306)</f>
        <v/>
      </c>
      <c r="S313" s="194" t="str">
        <f>IF(_penmei2_month_day!G306="","",IF(_penmei2_month_day!G306=1,_penmei2_month_day!E306,_penmei2_month_day!F306))</f>
        <v/>
      </c>
      <c r="T313" s="193" t="str">
        <f>IF(_penmei3_month_day!A306="","",IF(_penmei10_month_day!G306=1,IF(_penmei10_month_day!C306="",_penmei10_month_day!F306,_penmei10_month_day!C306),IF(_penmei10_month_day!F306="",_penmei10_month_day!C306,_penmei10_month_day!F306)))</f>
        <v/>
      </c>
      <c r="U313" s="164" t="str">
        <f>IF(_penmei1_month_day!BR306="","",_penmei1_month_day!BR306)</f>
        <v/>
      </c>
      <c r="V313" s="164" t="str">
        <f>IF(_penmei3_month_day!A306="","",IF(_penmei3_month_day!A306=1,_penmei4_month_day!H306,_penmei5_month_day!H306))</f>
        <v/>
      </c>
      <c r="W313" s="195" t="str">
        <f>IF(_penmei3_month_day!A306="","",IF(_penmei3_month_day!A306=1,_penmei4_month_day!I306,_penmei5_month_day!I306))</f>
        <v/>
      </c>
      <c r="X313" s="196" t="str">
        <f>IF(_penmei11_month_day!A306="","",_penmei11_month_day!A306)</f>
        <v/>
      </c>
      <c r="Y313" s="215" t="str">
        <f>IF(_penmei11_month_day!B306="","",_penmei11_month_day!B306)</f>
        <v/>
      </c>
      <c r="Z313" s="216" t="str">
        <f>IF(_penmei11_month_day!C306="","",_penmei11_month_day!C306)</f>
        <v/>
      </c>
      <c r="AA313" s="217" t="str">
        <f>IF(_penmei11_month_day!D306="","",_penmei11_month_day!D306)</f>
        <v/>
      </c>
      <c r="AB313" s="216" t="str">
        <f>IF(_penmei11_month_day!E306="","",_penmei11_month_day!E306)</f>
        <v/>
      </c>
      <c r="AC313" s="218" t="str">
        <f>IF(_penmei11_month_day!F306="","",_penmei11_month_day!F306)</f>
        <v/>
      </c>
      <c r="AD313" s="216" t="str">
        <f>IF(_penmei11_month_day!G306="","",_penmei11_month_day!G306)</f>
        <v/>
      </c>
      <c r="AE313" s="219" t="str">
        <f>IF(_penmei11_month_day!H306="","",_penmei11_month_day!H306)</f>
        <v/>
      </c>
      <c r="AF313" s="220" t="str">
        <f>IF(_penmei11_month_day!I306="","",_penmei11_month_day!I306)</f>
        <v/>
      </c>
      <c r="AG313" s="219" t="str">
        <f>IF(_penmei11_month_day!J306="","",_penmei11_month_day!J306)</f>
        <v/>
      </c>
      <c r="AH313" s="220" t="str">
        <f>IF(_penmei11_month_day!K306="","",_penmei11_month_day!K306)</f>
        <v/>
      </c>
      <c r="AI313" s="219" t="str">
        <f>IF(_penmei11_month_day!L306="","",_penmei11_month_day!L306)</f>
        <v/>
      </c>
      <c r="AJ313" s="220" t="str">
        <f>IF(_penmei11_month_day!M306="","",_penmei11_month_day!M306)</f>
        <v/>
      </c>
      <c r="AK313" s="219" t="str">
        <f>IF(_penmei11_month_day!N306="","",_penmei11_month_day!N306)</f>
        <v/>
      </c>
      <c r="AL313" s="220" t="str">
        <f>IF(_penmei11_month_day!O306="","",_penmei11_month_day!O306)</f>
        <v/>
      </c>
      <c r="AM313" s="238" t="str">
        <f>IF(_penmei11_month_day!P306="","",_penmei11_month_day!P306)</f>
        <v/>
      </c>
      <c r="AN313" s="239"/>
      <c r="AO313" s="239"/>
    </row>
    <row r="314" ht="19.5" customHeight="1" spans="1:41">
      <c r="A314" s="126">
        <f t="shared" si="77"/>
        <v>43478</v>
      </c>
      <c r="B314" s="127">
        <f t="shared" si="67"/>
        <v>43478</v>
      </c>
      <c r="C314" s="128" t="str">
        <f t="shared" si="68"/>
        <v>中</v>
      </c>
      <c r="D314" s="128">
        <f t="shared" si="69"/>
        <v>13</v>
      </c>
      <c r="E314" s="129">
        <f t="shared" ref="E314:E320" si="81">E313</f>
        <v>1</v>
      </c>
      <c r="F314" s="130" t="str">
        <f t="shared" si="70"/>
        <v>甲班</v>
      </c>
      <c r="G314" s="128">
        <f t="shared" si="71"/>
        <v>17</v>
      </c>
      <c r="H314" s="131">
        <f t="shared" si="73"/>
        <v>0.0416666666666667</v>
      </c>
      <c r="I314" s="165">
        <f t="shared" si="74"/>
        <v>0.708333333333334</v>
      </c>
      <c r="J314" s="166" t="str">
        <f>IF(_penmei1_month_day!BO307="","",_penmei1_month_day!BO307)</f>
        <v/>
      </c>
      <c r="K314" s="167" t="str">
        <f>IF(_penmei1_month_day!BP307="","",_penmei1_month_day!BP307)</f>
        <v/>
      </c>
      <c r="L314" s="168" t="str">
        <f>IF(_penmei3_month_day!F307="","",_penmei3_month_day!F307)</f>
        <v/>
      </c>
      <c r="M314" s="166" t="str">
        <f>IF(_penmei3_month_day!A307="","",IF(_penmei3_month_day!A307=1,_penmei3_month_day!D307,_penmei3_month_day!E307))</f>
        <v/>
      </c>
      <c r="N314" s="166" t="str">
        <f>IF(_penmei3_month_day!A307="","",IF(_penmei3_month_day!A307=1,_penmei4_month_day!B307,_penmei5_month_day!B307))</f>
        <v/>
      </c>
      <c r="O314" s="166" t="str">
        <f>IF(_penmei3_month_day!A307="","",IF(_penmei3_month_day!A307=1,_penmei4_month_day!C307,_penmei5_month_day!C307))</f>
        <v/>
      </c>
      <c r="P314" s="169" t="str">
        <f>IF(_penmei1_month_day!BQ307="","",_penmei1_month_day!BQ307)</f>
        <v/>
      </c>
      <c r="Q314" s="197" t="str">
        <f>IF(_penmei12_month_day!A307="","",_penmei12_month_day!A307)</f>
        <v/>
      </c>
      <c r="R314" s="168" t="str">
        <f>IF(_penmei6_month_day!A307="","",_penmei6_month_day!A307)</f>
        <v/>
      </c>
      <c r="S314" s="198" t="str">
        <f>IF(_penmei2_month_day!G307="","",IF(_penmei2_month_day!G307=1,_penmei2_month_day!E307,_penmei2_month_day!F307))</f>
        <v/>
      </c>
      <c r="T314" s="197" t="str">
        <f>IF(_penmei3_month_day!A307="","",IF(_penmei10_month_day!G307=1,IF(_penmei10_month_day!C307="",_penmei10_month_day!F307,_penmei10_month_day!C307),IF(_penmei10_month_day!F307="",_penmei10_month_day!C307,_penmei10_month_day!F307)))</f>
        <v/>
      </c>
      <c r="U314" s="169" t="str">
        <f>IF(_penmei1_month_day!BR307="","",_penmei1_month_day!BR307)</f>
        <v/>
      </c>
      <c r="V314" s="169" t="str">
        <f>IF(_penmei3_month_day!A307="","",IF(_penmei3_month_day!A307=1,_penmei4_month_day!H307,_penmei5_month_day!H307))</f>
        <v/>
      </c>
      <c r="W314" s="199" t="str">
        <f>IF(_penmei3_month_day!A307="","",IF(_penmei3_month_day!A307=1,_penmei4_month_day!I307,_penmei5_month_day!I307))</f>
        <v/>
      </c>
      <c r="X314" s="200" t="str">
        <f>IF(_penmei11_month_day!A307="","",_penmei11_month_day!A307)</f>
        <v/>
      </c>
      <c r="Y314" s="221" t="str">
        <f>IF(_penmei11_month_day!B307="","",_penmei11_month_day!B307)</f>
        <v/>
      </c>
      <c r="Z314" s="222" t="str">
        <f>IF(_penmei11_month_day!C307="","",_penmei11_month_day!C307)</f>
        <v/>
      </c>
      <c r="AA314" s="223" t="str">
        <f>IF(_penmei11_month_day!D307="","",_penmei11_month_day!D307)</f>
        <v/>
      </c>
      <c r="AB314" s="222" t="str">
        <f>IF(_penmei11_month_day!E307="","",_penmei11_month_day!E307)</f>
        <v/>
      </c>
      <c r="AC314" s="224" t="str">
        <f>IF(_penmei11_month_day!F307="","",_penmei11_month_day!F307)</f>
        <v/>
      </c>
      <c r="AD314" s="222" t="str">
        <f>IF(_penmei11_month_day!G307="","",_penmei11_month_day!G307)</f>
        <v/>
      </c>
      <c r="AE314" s="225" t="str">
        <f>IF(_penmei11_month_day!H307="","",_penmei11_month_day!H307)</f>
        <v/>
      </c>
      <c r="AF314" s="226" t="str">
        <f>IF(_penmei11_month_day!I307="","",_penmei11_month_day!I307)</f>
        <v/>
      </c>
      <c r="AG314" s="225" t="str">
        <f>IF(_penmei11_month_day!J307="","",_penmei11_month_day!J307)</f>
        <v/>
      </c>
      <c r="AH314" s="226" t="str">
        <f>IF(_penmei11_month_day!K307="","",_penmei11_month_day!K307)</f>
        <v/>
      </c>
      <c r="AI314" s="225" t="str">
        <f>IF(_penmei11_month_day!L307="","",_penmei11_month_day!L307)</f>
        <v/>
      </c>
      <c r="AJ314" s="226" t="str">
        <f>IF(_penmei11_month_day!M307="","",_penmei11_month_day!M307)</f>
        <v/>
      </c>
      <c r="AK314" s="225" t="str">
        <f>IF(_penmei11_month_day!N307="","",_penmei11_month_day!N307)</f>
        <v/>
      </c>
      <c r="AL314" s="226" t="str">
        <f>IF(_penmei11_month_day!O307="","",_penmei11_month_day!O307)</f>
        <v/>
      </c>
      <c r="AM314" s="240" t="str">
        <f>IF(_penmei11_month_day!P307="","",_penmei11_month_day!P307)</f>
        <v/>
      </c>
      <c r="AN314" s="241"/>
      <c r="AO314" s="241"/>
    </row>
    <row r="315" ht="19.5" customHeight="1" spans="1:41">
      <c r="A315" s="126">
        <f t="shared" si="77"/>
        <v>43478</v>
      </c>
      <c r="B315" s="127">
        <f t="shared" si="67"/>
        <v>43478</v>
      </c>
      <c r="C315" s="128" t="str">
        <f t="shared" si="68"/>
        <v>中</v>
      </c>
      <c r="D315" s="128">
        <f t="shared" si="69"/>
        <v>13</v>
      </c>
      <c r="E315" s="129">
        <f t="shared" si="81"/>
        <v>1</v>
      </c>
      <c r="F315" s="130" t="str">
        <f t="shared" si="70"/>
        <v>甲班</v>
      </c>
      <c r="G315" s="128">
        <f t="shared" si="71"/>
        <v>18</v>
      </c>
      <c r="H315" s="131">
        <f t="shared" si="73"/>
        <v>0.0416666666666667</v>
      </c>
      <c r="I315" s="165">
        <f t="shared" si="74"/>
        <v>0.750000000000001</v>
      </c>
      <c r="J315" s="166" t="str">
        <f>IF(_penmei1_month_day!BO308="","",_penmei1_month_day!BO308)</f>
        <v/>
      </c>
      <c r="K315" s="167" t="str">
        <f>IF(_penmei1_month_day!BP308="","",_penmei1_month_day!BP308)</f>
        <v/>
      </c>
      <c r="L315" s="168" t="str">
        <f>IF(_penmei3_month_day!F308="","",_penmei3_month_day!F308)</f>
        <v/>
      </c>
      <c r="M315" s="166" t="str">
        <f>IF(_penmei3_month_day!A308="","",IF(_penmei3_month_day!A308=1,_penmei3_month_day!D308,_penmei3_month_day!E308))</f>
        <v/>
      </c>
      <c r="N315" s="166" t="str">
        <f>IF(_penmei3_month_day!A308="","",IF(_penmei3_month_day!A308=1,_penmei4_month_day!B308,_penmei5_month_day!B308))</f>
        <v/>
      </c>
      <c r="O315" s="166" t="str">
        <f>IF(_penmei3_month_day!A308="","",IF(_penmei3_month_day!A308=1,_penmei4_month_day!C308,_penmei5_month_day!C308))</f>
        <v/>
      </c>
      <c r="P315" s="169" t="str">
        <f>IF(_penmei1_month_day!BQ308="","",_penmei1_month_day!BQ308)</f>
        <v/>
      </c>
      <c r="Q315" s="197" t="str">
        <f>IF(_penmei12_month_day!A308="","",_penmei12_month_day!A308)</f>
        <v/>
      </c>
      <c r="R315" s="168" t="str">
        <f>IF(_penmei6_month_day!A308="","",_penmei6_month_day!A308)</f>
        <v/>
      </c>
      <c r="S315" s="198" t="str">
        <f>IF(_penmei2_month_day!G308="","",IF(_penmei2_month_day!G308=1,_penmei2_month_day!E308,_penmei2_month_day!F308))</f>
        <v/>
      </c>
      <c r="T315" s="197" t="str">
        <f>IF(_penmei3_month_day!A308="","",IF(_penmei10_month_day!G308=1,IF(_penmei10_month_day!C308="",_penmei10_month_day!F308,_penmei10_month_day!C308),IF(_penmei10_month_day!F308="",_penmei10_month_day!C308,_penmei10_month_day!F308)))</f>
        <v/>
      </c>
      <c r="U315" s="169" t="str">
        <f>IF(_penmei1_month_day!BR308="","",_penmei1_month_day!BR308)</f>
        <v/>
      </c>
      <c r="V315" s="169" t="str">
        <f>IF(_penmei3_month_day!A308="","",IF(_penmei3_month_day!A308=1,_penmei4_month_day!H308,_penmei5_month_day!H308))</f>
        <v/>
      </c>
      <c r="W315" s="199" t="str">
        <f>IF(_penmei3_month_day!A308="","",IF(_penmei3_month_day!A308=1,_penmei4_month_day!I308,_penmei5_month_day!I308))</f>
        <v/>
      </c>
      <c r="X315" s="200" t="str">
        <f>IF(_penmei11_month_day!A308="","",_penmei11_month_day!A308)</f>
        <v/>
      </c>
      <c r="Y315" s="221" t="str">
        <f>IF(_penmei11_month_day!B308="","",_penmei11_month_day!B308)</f>
        <v/>
      </c>
      <c r="Z315" s="222" t="str">
        <f>IF(_penmei11_month_day!C308="","",_penmei11_month_day!C308)</f>
        <v/>
      </c>
      <c r="AA315" s="223" t="str">
        <f>IF(_penmei11_month_day!D308="","",_penmei11_month_day!D308)</f>
        <v/>
      </c>
      <c r="AB315" s="222" t="str">
        <f>IF(_penmei11_month_day!E308="","",_penmei11_month_day!E308)</f>
        <v/>
      </c>
      <c r="AC315" s="224" t="str">
        <f>IF(_penmei11_month_day!F308="","",_penmei11_month_day!F308)</f>
        <v/>
      </c>
      <c r="AD315" s="222" t="str">
        <f>IF(_penmei11_month_day!G308="","",_penmei11_month_day!G308)</f>
        <v/>
      </c>
      <c r="AE315" s="225" t="str">
        <f>IF(_penmei11_month_day!H308="","",_penmei11_month_day!H308)</f>
        <v/>
      </c>
      <c r="AF315" s="226" t="str">
        <f>IF(_penmei11_month_day!I308="","",_penmei11_month_day!I308)</f>
        <v/>
      </c>
      <c r="AG315" s="225" t="str">
        <f>IF(_penmei11_month_day!J308="","",_penmei11_month_day!J308)</f>
        <v/>
      </c>
      <c r="AH315" s="226" t="str">
        <f>IF(_penmei11_month_day!K308="","",_penmei11_month_day!K308)</f>
        <v/>
      </c>
      <c r="AI315" s="225" t="str">
        <f>IF(_penmei11_month_day!L308="","",_penmei11_month_day!L308)</f>
        <v/>
      </c>
      <c r="AJ315" s="226" t="str">
        <f>IF(_penmei11_month_day!M308="","",_penmei11_month_day!M308)</f>
        <v/>
      </c>
      <c r="AK315" s="225" t="str">
        <f>IF(_penmei11_month_day!N308="","",_penmei11_month_day!N308)</f>
        <v/>
      </c>
      <c r="AL315" s="226" t="str">
        <f>IF(_penmei11_month_day!O308="","",_penmei11_month_day!O308)</f>
        <v/>
      </c>
      <c r="AM315" s="240" t="str">
        <f>IF(_penmei11_month_day!P308="","",_penmei11_month_day!P308)</f>
        <v/>
      </c>
      <c r="AN315" s="241"/>
      <c r="AO315" s="241"/>
    </row>
    <row r="316" ht="19.5" customHeight="1" spans="1:41">
      <c r="A316" s="126">
        <f t="shared" si="77"/>
        <v>43478</v>
      </c>
      <c r="B316" s="127">
        <f t="shared" si="67"/>
        <v>43478</v>
      </c>
      <c r="C316" s="128" t="str">
        <f t="shared" si="68"/>
        <v>中</v>
      </c>
      <c r="D316" s="128">
        <f t="shared" si="69"/>
        <v>13</v>
      </c>
      <c r="E316" s="129">
        <f t="shared" si="81"/>
        <v>1</v>
      </c>
      <c r="F316" s="130" t="str">
        <f t="shared" si="70"/>
        <v>甲班</v>
      </c>
      <c r="G316" s="128">
        <f t="shared" si="71"/>
        <v>19</v>
      </c>
      <c r="H316" s="131">
        <f t="shared" si="73"/>
        <v>0.0416666666666667</v>
      </c>
      <c r="I316" s="165">
        <f t="shared" si="74"/>
        <v>0.791666666666668</v>
      </c>
      <c r="J316" s="166" t="str">
        <f>IF(_penmei1_month_day!BO309="","",_penmei1_month_day!BO309)</f>
        <v/>
      </c>
      <c r="K316" s="167" t="str">
        <f>IF(_penmei1_month_day!BP309="","",_penmei1_month_day!BP309)</f>
        <v/>
      </c>
      <c r="L316" s="168" t="str">
        <f>IF(_penmei3_month_day!F309="","",_penmei3_month_day!F309)</f>
        <v/>
      </c>
      <c r="M316" s="166" t="str">
        <f>IF(_penmei3_month_day!A309="","",IF(_penmei3_month_day!A309=1,_penmei3_month_day!D309,_penmei3_month_day!E309))</f>
        <v/>
      </c>
      <c r="N316" s="166" t="str">
        <f>IF(_penmei3_month_day!A309="","",IF(_penmei3_month_day!A309=1,_penmei4_month_day!B309,_penmei5_month_day!B309))</f>
        <v/>
      </c>
      <c r="O316" s="166" t="str">
        <f>IF(_penmei3_month_day!A309="","",IF(_penmei3_month_day!A309=1,_penmei4_month_day!C309,_penmei5_month_day!C309))</f>
        <v/>
      </c>
      <c r="P316" s="169" t="str">
        <f>IF(_penmei1_month_day!BQ309="","",_penmei1_month_day!BQ309)</f>
        <v/>
      </c>
      <c r="Q316" s="197" t="str">
        <f>IF(_penmei12_month_day!A309="","",_penmei12_month_day!A309)</f>
        <v/>
      </c>
      <c r="R316" s="168" t="str">
        <f>IF(_penmei6_month_day!A309="","",_penmei6_month_day!A309)</f>
        <v/>
      </c>
      <c r="S316" s="198" t="str">
        <f>IF(_penmei2_month_day!G309="","",IF(_penmei2_month_day!G309=1,_penmei2_month_day!E309,_penmei2_month_day!F309))</f>
        <v/>
      </c>
      <c r="T316" s="197" t="str">
        <f>IF(_penmei3_month_day!A309="","",IF(_penmei10_month_day!G309=1,IF(_penmei10_month_day!C309="",_penmei10_month_day!F309,_penmei10_month_day!C309),IF(_penmei10_month_day!F309="",_penmei10_month_day!C309,_penmei10_month_day!F309)))</f>
        <v/>
      </c>
      <c r="U316" s="169" t="str">
        <f>IF(_penmei1_month_day!BR309="","",_penmei1_month_day!BR309)</f>
        <v/>
      </c>
      <c r="V316" s="169" t="str">
        <f>IF(_penmei3_month_day!A309="","",IF(_penmei3_month_day!A309=1,_penmei4_month_day!H309,_penmei5_month_day!H309))</f>
        <v/>
      </c>
      <c r="W316" s="199" t="str">
        <f>IF(_penmei3_month_day!A309="","",IF(_penmei3_month_day!A309=1,_penmei4_month_day!I309,_penmei5_month_day!I309))</f>
        <v/>
      </c>
      <c r="X316" s="200" t="str">
        <f>IF(_penmei11_month_day!A309="","",_penmei11_month_day!A309)</f>
        <v/>
      </c>
      <c r="Y316" s="221" t="str">
        <f>IF(_penmei11_month_day!B309="","",_penmei11_month_day!B309)</f>
        <v/>
      </c>
      <c r="Z316" s="222" t="str">
        <f>IF(_penmei11_month_day!C309="","",_penmei11_month_day!C309)</f>
        <v/>
      </c>
      <c r="AA316" s="223" t="str">
        <f>IF(_penmei11_month_day!D309="","",_penmei11_month_day!D309)</f>
        <v/>
      </c>
      <c r="AB316" s="222" t="str">
        <f>IF(_penmei11_month_day!E309="","",_penmei11_month_day!E309)</f>
        <v/>
      </c>
      <c r="AC316" s="224" t="str">
        <f>IF(_penmei11_month_day!F309="","",_penmei11_month_day!F309)</f>
        <v/>
      </c>
      <c r="AD316" s="222" t="str">
        <f>IF(_penmei11_month_day!G309="","",_penmei11_month_day!G309)</f>
        <v/>
      </c>
      <c r="AE316" s="225" t="str">
        <f>IF(_penmei11_month_day!H309="","",_penmei11_month_day!H309)</f>
        <v/>
      </c>
      <c r="AF316" s="226" t="str">
        <f>IF(_penmei11_month_day!I309="","",_penmei11_month_day!I309)</f>
        <v/>
      </c>
      <c r="AG316" s="225" t="str">
        <f>IF(_penmei11_month_day!J309="","",_penmei11_month_day!J309)</f>
        <v/>
      </c>
      <c r="AH316" s="226" t="str">
        <f>IF(_penmei11_month_day!K309="","",_penmei11_month_day!K309)</f>
        <v/>
      </c>
      <c r="AI316" s="225" t="str">
        <f>IF(_penmei11_month_day!L309="","",_penmei11_month_day!L309)</f>
        <v/>
      </c>
      <c r="AJ316" s="226" t="str">
        <f>IF(_penmei11_month_day!M309="","",_penmei11_month_day!M309)</f>
        <v/>
      </c>
      <c r="AK316" s="225" t="str">
        <f>IF(_penmei11_month_day!N309="","",_penmei11_month_day!N309)</f>
        <v/>
      </c>
      <c r="AL316" s="226" t="str">
        <f>IF(_penmei11_month_day!O309="","",_penmei11_month_day!O309)</f>
        <v/>
      </c>
      <c r="AM316" s="240" t="str">
        <f>IF(_penmei11_month_day!P309="","",_penmei11_month_day!P309)</f>
        <v/>
      </c>
      <c r="AN316" s="241"/>
      <c r="AO316" s="241"/>
    </row>
    <row r="317" ht="19.5" customHeight="1" spans="1:41">
      <c r="A317" s="126">
        <f t="shared" si="77"/>
        <v>43478</v>
      </c>
      <c r="B317" s="127">
        <f t="shared" si="67"/>
        <v>43478</v>
      </c>
      <c r="C317" s="128" t="str">
        <f t="shared" si="68"/>
        <v>中</v>
      </c>
      <c r="D317" s="128">
        <f t="shared" si="69"/>
        <v>13</v>
      </c>
      <c r="E317" s="129">
        <f t="shared" si="81"/>
        <v>1</v>
      </c>
      <c r="F317" s="130" t="str">
        <f t="shared" si="70"/>
        <v>甲班</v>
      </c>
      <c r="G317" s="128">
        <f t="shared" si="71"/>
        <v>20</v>
      </c>
      <c r="H317" s="131">
        <f t="shared" si="73"/>
        <v>0.0416666666666667</v>
      </c>
      <c r="I317" s="165">
        <f t="shared" si="74"/>
        <v>0.833333333333334</v>
      </c>
      <c r="J317" s="166" t="str">
        <f>IF(_penmei1_month_day!BO310="","",_penmei1_month_day!BO310)</f>
        <v/>
      </c>
      <c r="K317" s="167" t="str">
        <f>IF(_penmei1_month_day!BP310="","",_penmei1_month_day!BP310)</f>
        <v/>
      </c>
      <c r="L317" s="168" t="str">
        <f>IF(_penmei3_month_day!F310="","",_penmei3_month_day!F310)</f>
        <v/>
      </c>
      <c r="M317" s="166" t="str">
        <f>IF(_penmei3_month_day!A310="","",IF(_penmei3_month_day!A310=1,_penmei3_month_day!D310,_penmei3_month_day!E310))</f>
        <v/>
      </c>
      <c r="N317" s="166" t="str">
        <f>IF(_penmei3_month_day!A310="","",IF(_penmei3_month_day!A310=1,_penmei4_month_day!B310,_penmei5_month_day!B310))</f>
        <v/>
      </c>
      <c r="O317" s="166" t="str">
        <f>IF(_penmei3_month_day!A310="","",IF(_penmei3_month_day!A310=1,_penmei4_month_day!C310,_penmei5_month_day!C310))</f>
        <v/>
      </c>
      <c r="P317" s="169" t="str">
        <f>IF(_penmei1_month_day!BQ310="","",_penmei1_month_day!BQ310)</f>
        <v/>
      </c>
      <c r="Q317" s="197" t="str">
        <f>IF(_penmei12_month_day!A310="","",_penmei12_month_day!A310)</f>
        <v/>
      </c>
      <c r="R317" s="168" t="str">
        <f>IF(_penmei6_month_day!A310="","",_penmei6_month_day!A310)</f>
        <v/>
      </c>
      <c r="S317" s="198" t="str">
        <f>IF(_penmei2_month_day!G310="","",IF(_penmei2_month_day!G310=1,_penmei2_month_day!E310,_penmei2_month_day!F310))</f>
        <v/>
      </c>
      <c r="T317" s="197" t="str">
        <f>IF(_penmei3_month_day!A310="","",IF(_penmei10_month_day!G310=1,IF(_penmei10_month_day!C310="",_penmei10_month_day!F310,_penmei10_month_day!C310),IF(_penmei10_month_day!F310="",_penmei10_month_day!C310,_penmei10_month_day!F310)))</f>
        <v/>
      </c>
      <c r="U317" s="169" t="str">
        <f>IF(_penmei1_month_day!BR310="","",_penmei1_month_day!BR310)</f>
        <v/>
      </c>
      <c r="V317" s="169" t="str">
        <f>IF(_penmei3_month_day!A310="","",IF(_penmei3_month_day!A310=1,_penmei4_month_day!H310,_penmei5_month_day!H310))</f>
        <v/>
      </c>
      <c r="W317" s="199" t="str">
        <f>IF(_penmei3_month_day!A310="","",IF(_penmei3_month_day!A310=1,_penmei4_month_day!I310,_penmei5_month_day!I310))</f>
        <v/>
      </c>
      <c r="X317" s="200" t="str">
        <f>IF(_penmei11_month_day!A310="","",_penmei11_month_day!A310)</f>
        <v/>
      </c>
      <c r="Y317" s="221" t="str">
        <f>IF(_penmei11_month_day!B310="","",_penmei11_month_day!B310)</f>
        <v/>
      </c>
      <c r="Z317" s="222" t="str">
        <f>IF(_penmei11_month_day!C310="","",_penmei11_month_day!C310)</f>
        <v/>
      </c>
      <c r="AA317" s="223" t="str">
        <f>IF(_penmei11_month_day!D310="","",_penmei11_month_day!D310)</f>
        <v/>
      </c>
      <c r="AB317" s="222" t="str">
        <f>IF(_penmei11_month_day!E310="","",_penmei11_month_day!E310)</f>
        <v/>
      </c>
      <c r="AC317" s="224" t="str">
        <f>IF(_penmei11_month_day!F310="","",_penmei11_month_day!F310)</f>
        <v/>
      </c>
      <c r="AD317" s="222" t="str">
        <f>IF(_penmei11_month_day!G310="","",_penmei11_month_day!G310)</f>
        <v/>
      </c>
      <c r="AE317" s="225" t="str">
        <f>IF(_penmei11_month_day!H310="","",_penmei11_month_day!H310)</f>
        <v/>
      </c>
      <c r="AF317" s="226" t="str">
        <f>IF(_penmei11_month_day!I310="","",_penmei11_month_day!I310)</f>
        <v/>
      </c>
      <c r="AG317" s="225" t="str">
        <f>IF(_penmei11_month_day!J310="","",_penmei11_month_day!J310)</f>
        <v/>
      </c>
      <c r="AH317" s="226" t="str">
        <f>IF(_penmei11_month_day!K310="","",_penmei11_month_day!K310)</f>
        <v/>
      </c>
      <c r="AI317" s="225" t="str">
        <f>IF(_penmei11_month_day!L310="","",_penmei11_month_day!L310)</f>
        <v/>
      </c>
      <c r="AJ317" s="226" t="str">
        <f>IF(_penmei11_month_day!M310="","",_penmei11_month_day!M310)</f>
        <v/>
      </c>
      <c r="AK317" s="225" t="str">
        <f>IF(_penmei11_month_day!N310="","",_penmei11_month_day!N310)</f>
        <v/>
      </c>
      <c r="AL317" s="226" t="str">
        <f>IF(_penmei11_month_day!O310="","",_penmei11_month_day!O310)</f>
        <v/>
      </c>
      <c r="AM317" s="240" t="str">
        <f>IF(_penmei11_month_day!P310="","",_penmei11_month_day!P310)</f>
        <v/>
      </c>
      <c r="AN317" s="241"/>
      <c r="AO317" s="241"/>
    </row>
    <row r="318" ht="19.5" customHeight="1" spans="1:41">
      <c r="A318" s="126">
        <f t="shared" si="77"/>
        <v>43478</v>
      </c>
      <c r="B318" s="127">
        <f t="shared" si="67"/>
        <v>43478</v>
      </c>
      <c r="C318" s="128" t="str">
        <f t="shared" si="68"/>
        <v>中</v>
      </c>
      <c r="D318" s="128">
        <f t="shared" si="69"/>
        <v>13</v>
      </c>
      <c r="E318" s="129">
        <f t="shared" si="81"/>
        <v>1</v>
      </c>
      <c r="F318" s="130" t="str">
        <f t="shared" si="70"/>
        <v>甲班</v>
      </c>
      <c r="G318" s="128">
        <f t="shared" si="71"/>
        <v>21</v>
      </c>
      <c r="H318" s="131">
        <f t="shared" si="73"/>
        <v>0.0416666666666667</v>
      </c>
      <c r="I318" s="165">
        <f t="shared" si="74"/>
        <v>0.875000000000001</v>
      </c>
      <c r="J318" s="166" t="str">
        <f>IF(_penmei1_month_day!BO311="","",_penmei1_month_day!BO311)</f>
        <v/>
      </c>
      <c r="K318" s="167" t="str">
        <f>IF(_penmei1_month_day!BP311="","",_penmei1_month_day!BP311)</f>
        <v/>
      </c>
      <c r="L318" s="168" t="str">
        <f>IF(_penmei3_month_day!F311="","",_penmei3_month_day!F311)</f>
        <v/>
      </c>
      <c r="M318" s="166" t="str">
        <f>IF(_penmei3_month_day!A311="","",IF(_penmei3_month_day!A311=1,_penmei3_month_day!D311,_penmei3_month_day!E311))</f>
        <v/>
      </c>
      <c r="N318" s="166" t="str">
        <f>IF(_penmei3_month_day!A311="","",IF(_penmei3_month_day!A311=1,_penmei4_month_day!B311,_penmei5_month_day!B311))</f>
        <v/>
      </c>
      <c r="O318" s="166" t="str">
        <f>IF(_penmei3_month_day!A311="","",IF(_penmei3_month_day!A311=1,_penmei4_month_day!C311,_penmei5_month_day!C311))</f>
        <v/>
      </c>
      <c r="P318" s="169" t="str">
        <f>IF(_penmei1_month_day!BQ311="","",_penmei1_month_day!BQ311)</f>
        <v/>
      </c>
      <c r="Q318" s="197" t="str">
        <f>IF(_penmei12_month_day!A311="","",_penmei12_month_day!A311)</f>
        <v/>
      </c>
      <c r="R318" s="168" t="str">
        <f>IF(_penmei6_month_day!A311="","",_penmei6_month_day!A311)</f>
        <v/>
      </c>
      <c r="S318" s="198" t="str">
        <f>IF(_penmei2_month_day!G311="","",IF(_penmei2_month_day!G311=1,_penmei2_month_day!E311,_penmei2_month_day!F311))</f>
        <v/>
      </c>
      <c r="T318" s="197" t="str">
        <f>IF(_penmei3_month_day!A311="","",IF(_penmei10_month_day!G311=1,IF(_penmei10_month_day!C311="",_penmei10_month_day!F311,_penmei10_month_day!C311),IF(_penmei10_month_day!F311="",_penmei10_month_day!C311,_penmei10_month_day!F311)))</f>
        <v/>
      </c>
      <c r="U318" s="169" t="str">
        <f>IF(_penmei1_month_day!BR311="","",_penmei1_month_day!BR311)</f>
        <v/>
      </c>
      <c r="V318" s="169" t="str">
        <f>IF(_penmei3_month_day!A311="","",IF(_penmei3_month_day!A311=1,_penmei4_month_day!H311,_penmei5_month_day!H311))</f>
        <v/>
      </c>
      <c r="W318" s="199" t="str">
        <f>IF(_penmei3_month_day!A311="","",IF(_penmei3_month_day!A311=1,_penmei4_month_day!I311,_penmei5_month_day!I311))</f>
        <v/>
      </c>
      <c r="X318" s="200" t="str">
        <f>IF(_penmei11_month_day!A311="","",_penmei11_month_day!A311)</f>
        <v/>
      </c>
      <c r="Y318" s="221" t="str">
        <f>IF(_penmei11_month_day!B311="","",_penmei11_month_day!B311)</f>
        <v/>
      </c>
      <c r="Z318" s="222" t="str">
        <f>IF(_penmei11_month_day!C311="","",_penmei11_month_day!C311)</f>
        <v/>
      </c>
      <c r="AA318" s="223" t="str">
        <f>IF(_penmei11_month_day!D311="","",_penmei11_month_day!D311)</f>
        <v/>
      </c>
      <c r="AB318" s="222" t="str">
        <f>IF(_penmei11_month_day!E311="","",_penmei11_month_day!E311)</f>
        <v/>
      </c>
      <c r="AC318" s="224" t="str">
        <f>IF(_penmei11_month_day!F311="","",_penmei11_month_day!F311)</f>
        <v/>
      </c>
      <c r="AD318" s="222" t="str">
        <f>IF(_penmei11_month_day!G311="","",_penmei11_month_day!G311)</f>
        <v/>
      </c>
      <c r="AE318" s="225" t="str">
        <f>IF(_penmei11_month_day!H311="","",_penmei11_month_day!H311)</f>
        <v/>
      </c>
      <c r="AF318" s="226" t="str">
        <f>IF(_penmei11_month_day!I311="","",_penmei11_month_day!I311)</f>
        <v/>
      </c>
      <c r="AG318" s="225" t="str">
        <f>IF(_penmei11_month_day!J311="","",_penmei11_month_day!J311)</f>
        <v/>
      </c>
      <c r="AH318" s="226" t="str">
        <f>IF(_penmei11_month_day!K311="","",_penmei11_month_day!K311)</f>
        <v/>
      </c>
      <c r="AI318" s="225" t="str">
        <f>IF(_penmei11_month_day!L311="","",_penmei11_month_day!L311)</f>
        <v/>
      </c>
      <c r="AJ318" s="226" t="str">
        <f>IF(_penmei11_month_day!M311="","",_penmei11_month_day!M311)</f>
        <v/>
      </c>
      <c r="AK318" s="225" t="str">
        <f>IF(_penmei11_month_day!N311="","",_penmei11_month_day!N311)</f>
        <v/>
      </c>
      <c r="AL318" s="226" t="str">
        <f>IF(_penmei11_month_day!O311="","",_penmei11_month_day!O311)</f>
        <v/>
      </c>
      <c r="AM318" s="240" t="str">
        <f>IF(_penmei11_month_day!P311="","",_penmei11_month_day!P311)</f>
        <v/>
      </c>
      <c r="AN318" s="241"/>
      <c r="AO318" s="241"/>
    </row>
    <row r="319" ht="19.5" customHeight="1" spans="1:41">
      <c r="A319" s="126">
        <f t="shared" si="77"/>
        <v>43478</v>
      </c>
      <c r="B319" s="127">
        <f t="shared" si="67"/>
        <v>43478</v>
      </c>
      <c r="C319" s="128" t="str">
        <f t="shared" si="68"/>
        <v>中</v>
      </c>
      <c r="D319" s="128">
        <f t="shared" si="69"/>
        <v>13</v>
      </c>
      <c r="E319" s="129">
        <f t="shared" si="81"/>
        <v>1</v>
      </c>
      <c r="F319" s="130" t="str">
        <f t="shared" si="70"/>
        <v>甲班</v>
      </c>
      <c r="G319" s="128">
        <f t="shared" si="71"/>
        <v>22</v>
      </c>
      <c r="H319" s="131">
        <f t="shared" si="73"/>
        <v>0.0416666666666667</v>
      </c>
      <c r="I319" s="165">
        <f t="shared" si="74"/>
        <v>0.916666666666668</v>
      </c>
      <c r="J319" s="166" t="str">
        <f>IF(_penmei1_month_day!BO312="","",_penmei1_month_day!BO312)</f>
        <v/>
      </c>
      <c r="K319" s="167" t="str">
        <f>IF(_penmei1_month_day!BP312="","",_penmei1_month_day!BP312)</f>
        <v/>
      </c>
      <c r="L319" s="168" t="str">
        <f>IF(_penmei3_month_day!F312="","",_penmei3_month_day!F312)</f>
        <v/>
      </c>
      <c r="M319" s="166" t="str">
        <f>IF(_penmei3_month_day!A312="","",IF(_penmei3_month_day!A312=1,_penmei3_month_day!D312,_penmei3_month_day!E312))</f>
        <v/>
      </c>
      <c r="N319" s="166" t="str">
        <f>IF(_penmei3_month_day!A312="","",IF(_penmei3_month_day!A312=1,_penmei4_month_day!B312,_penmei5_month_day!B312))</f>
        <v/>
      </c>
      <c r="O319" s="166" t="str">
        <f>IF(_penmei3_month_day!A312="","",IF(_penmei3_month_day!A312=1,_penmei4_month_day!C312,_penmei5_month_day!C312))</f>
        <v/>
      </c>
      <c r="P319" s="169" t="str">
        <f>IF(_penmei1_month_day!BQ312="","",_penmei1_month_day!BQ312)</f>
        <v/>
      </c>
      <c r="Q319" s="197" t="str">
        <f>IF(_penmei12_month_day!A312="","",_penmei12_month_day!A312)</f>
        <v/>
      </c>
      <c r="R319" s="168" t="str">
        <f>IF(_penmei6_month_day!A312="","",_penmei6_month_day!A312)</f>
        <v/>
      </c>
      <c r="S319" s="198" t="str">
        <f>IF(_penmei2_month_day!G312="","",IF(_penmei2_month_day!G312=1,_penmei2_month_day!E312,_penmei2_month_day!F312))</f>
        <v/>
      </c>
      <c r="T319" s="197" t="str">
        <f>IF(_penmei3_month_day!A312="","",IF(_penmei10_month_day!G312=1,IF(_penmei10_month_day!C312="",_penmei10_month_day!F312,_penmei10_month_day!C312),IF(_penmei10_month_day!F312="",_penmei10_month_day!C312,_penmei10_month_day!F312)))</f>
        <v/>
      </c>
      <c r="U319" s="169" t="str">
        <f>IF(_penmei1_month_day!BR312="","",_penmei1_month_day!BR312)</f>
        <v/>
      </c>
      <c r="V319" s="169" t="str">
        <f>IF(_penmei3_month_day!A312="","",IF(_penmei3_month_day!A312=1,_penmei4_month_day!H312,_penmei5_month_day!H312))</f>
        <v/>
      </c>
      <c r="W319" s="199" t="str">
        <f>IF(_penmei3_month_day!A312="","",IF(_penmei3_month_day!A312=1,_penmei4_month_day!I312,_penmei5_month_day!I312))</f>
        <v/>
      </c>
      <c r="X319" s="200" t="str">
        <f>IF(_penmei11_month_day!A312="","",_penmei11_month_day!A312)</f>
        <v/>
      </c>
      <c r="Y319" s="221" t="str">
        <f>IF(_penmei11_month_day!B312="","",_penmei11_month_day!B312)</f>
        <v/>
      </c>
      <c r="Z319" s="222" t="str">
        <f>IF(_penmei11_month_day!C312="","",_penmei11_month_day!C312)</f>
        <v/>
      </c>
      <c r="AA319" s="223" t="str">
        <f>IF(_penmei11_month_day!D312="","",_penmei11_month_day!D312)</f>
        <v/>
      </c>
      <c r="AB319" s="222" t="str">
        <f>IF(_penmei11_month_day!E312="","",_penmei11_month_day!E312)</f>
        <v/>
      </c>
      <c r="AC319" s="224" t="str">
        <f>IF(_penmei11_month_day!F312="","",_penmei11_month_day!F312)</f>
        <v/>
      </c>
      <c r="AD319" s="222" t="str">
        <f>IF(_penmei11_month_day!G312="","",_penmei11_month_day!G312)</f>
        <v/>
      </c>
      <c r="AE319" s="225" t="str">
        <f>IF(_penmei11_month_day!H312="","",_penmei11_month_day!H312)</f>
        <v/>
      </c>
      <c r="AF319" s="226" t="str">
        <f>IF(_penmei11_month_day!I312="","",_penmei11_month_day!I312)</f>
        <v/>
      </c>
      <c r="AG319" s="225" t="str">
        <f>IF(_penmei11_month_day!J312="","",_penmei11_month_day!J312)</f>
        <v/>
      </c>
      <c r="AH319" s="226" t="str">
        <f>IF(_penmei11_month_day!K312="","",_penmei11_month_day!K312)</f>
        <v/>
      </c>
      <c r="AI319" s="225" t="str">
        <f>IF(_penmei11_month_day!L312="","",_penmei11_month_day!L312)</f>
        <v/>
      </c>
      <c r="AJ319" s="226" t="str">
        <f>IF(_penmei11_month_day!M312="","",_penmei11_month_day!M312)</f>
        <v/>
      </c>
      <c r="AK319" s="225" t="str">
        <f>IF(_penmei11_month_day!N312="","",_penmei11_month_day!N312)</f>
        <v/>
      </c>
      <c r="AL319" s="226" t="str">
        <f>IF(_penmei11_month_day!O312="","",_penmei11_month_day!O312)</f>
        <v/>
      </c>
      <c r="AM319" s="240" t="str">
        <f>IF(_penmei11_month_day!P312="","",_penmei11_month_day!P312)</f>
        <v/>
      </c>
      <c r="AN319" s="241"/>
      <c r="AO319" s="241"/>
    </row>
    <row r="320" ht="19.5" customHeight="1" spans="1:41">
      <c r="A320" s="132">
        <f t="shared" si="77"/>
        <v>43478</v>
      </c>
      <c r="B320" s="133">
        <f t="shared" si="67"/>
        <v>43478</v>
      </c>
      <c r="C320" s="134" t="str">
        <f t="shared" si="68"/>
        <v>中</v>
      </c>
      <c r="D320" s="134">
        <f t="shared" si="69"/>
        <v>13</v>
      </c>
      <c r="E320" s="135">
        <f t="shared" si="81"/>
        <v>1</v>
      </c>
      <c r="F320" s="136" t="str">
        <f t="shared" si="70"/>
        <v>甲班</v>
      </c>
      <c r="G320" s="134">
        <f t="shared" si="71"/>
        <v>23</v>
      </c>
      <c r="H320" s="137">
        <f t="shared" si="73"/>
        <v>0.0416666666666667</v>
      </c>
      <c r="I320" s="170">
        <f t="shared" si="74"/>
        <v>0.958333333333334</v>
      </c>
      <c r="J320" s="171" t="str">
        <f>IF(_penmei1_month_day!BO313="","",_penmei1_month_day!BO313)</f>
        <v/>
      </c>
      <c r="K320" s="172" t="str">
        <f>IF(_penmei1_month_day!BP313="","",_penmei1_month_day!BP313)</f>
        <v/>
      </c>
      <c r="L320" s="173" t="str">
        <f>IF(_penmei3_month_day!F313="","",_penmei3_month_day!F313)</f>
        <v/>
      </c>
      <c r="M320" s="171" t="str">
        <f>IF(_penmei3_month_day!A313="","",IF(_penmei3_month_day!A313=1,_penmei3_month_day!D313,_penmei3_month_day!E313))</f>
        <v/>
      </c>
      <c r="N320" s="171" t="str">
        <f>IF(_penmei3_month_day!A313="","",IF(_penmei3_month_day!A313=1,_penmei4_month_day!B313,_penmei5_month_day!B313))</f>
        <v/>
      </c>
      <c r="O320" s="171" t="str">
        <f>IF(_penmei3_month_day!A313="","",IF(_penmei3_month_day!A313=1,_penmei4_month_day!C313,_penmei5_month_day!C313))</f>
        <v/>
      </c>
      <c r="P320" s="174" t="str">
        <f>IF(_penmei1_month_day!BQ313="","",_penmei1_month_day!BQ313)</f>
        <v/>
      </c>
      <c r="Q320" s="201" t="str">
        <f>IF(_penmei12_month_day!A313="","",_penmei12_month_day!A313)</f>
        <v/>
      </c>
      <c r="R320" s="173" t="str">
        <f>IF(_penmei6_month_day!A313="","",_penmei6_month_day!A313)</f>
        <v/>
      </c>
      <c r="S320" s="202" t="str">
        <f>IF(_penmei2_month_day!G313="","",IF(_penmei2_month_day!G313=1,_penmei2_month_day!E313,_penmei2_month_day!F313))</f>
        <v/>
      </c>
      <c r="T320" s="201" t="str">
        <f>IF(_penmei3_month_day!A313="","",IF(_penmei10_month_day!G313=1,IF(_penmei10_month_day!C313="",_penmei10_month_day!F313,_penmei10_month_day!C313),IF(_penmei10_month_day!F313="",_penmei10_month_day!C313,_penmei10_month_day!F313)))</f>
        <v/>
      </c>
      <c r="U320" s="174" t="str">
        <f>IF(_penmei1_month_day!BR313="","",_penmei1_month_day!BR313)</f>
        <v/>
      </c>
      <c r="V320" s="174" t="str">
        <f>IF(_penmei3_month_day!A313="","",IF(_penmei3_month_day!A313=1,_penmei4_month_day!H313,_penmei5_month_day!H313))</f>
        <v/>
      </c>
      <c r="W320" s="203" t="str">
        <f>IF(_penmei3_month_day!A313="","",IF(_penmei3_month_day!A313=1,_penmei4_month_day!I313,_penmei5_month_day!I313))</f>
        <v/>
      </c>
      <c r="X320" s="204" t="str">
        <f>IF(_penmei11_month_day!A313="","",_penmei11_month_day!A313)</f>
        <v/>
      </c>
      <c r="Y320" s="227" t="str">
        <f>IF(_penmei11_month_day!B313="","",_penmei11_month_day!B313)</f>
        <v/>
      </c>
      <c r="Z320" s="228" t="str">
        <f>IF(_penmei11_month_day!C313="","",_penmei11_month_day!C313)</f>
        <v/>
      </c>
      <c r="AA320" s="229" t="str">
        <f>IF(_penmei11_month_day!D313="","",_penmei11_month_day!D313)</f>
        <v/>
      </c>
      <c r="AB320" s="228" t="str">
        <f>IF(_penmei11_month_day!E313="","",_penmei11_month_day!E313)</f>
        <v/>
      </c>
      <c r="AC320" s="230" t="str">
        <f>IF(_penmei11_month_day!F313="","",_penmei11_month_day!F313)</f>
        <v/>
      </c>
      <c r="AD320" s="228" t="str">
        <f>IF(_penmei11_month_day!G313="","",_penmei11_month_day!G313)</f>
        <v/>
      </c>
      <c r="AE320" s="231" t="str">
        <f>IF(_penmei11_month_day!H313="","",_penmei11_month_day!H313)</f>
        <v/>
      </c>
      <c r="AF320" s="232" t="str">
        <f>IF(_penmei11_month_day!I313="","",_penmei11_month_day!I313)</f>
        <v/>
      </c>
      <c r="AG320" s="231" t="str">
        <f>IF(_penmei11_month_day!J313="","",_penmei11_month_day!J313)</f>
        <v/>
      </c>
      <c r="AH320" s="232" t="str">
        <f>IF(_penmei11_month_day!K313="","",_penmei11_month_day!K313)</f>
        <v/>
      </c>
      <c r="AI320" s="231" t="str">
        <f>IF(_penmei11_month_day!L313="","",_penmei11_month_day!L313)</f>
        <v/>
      </c>
      <c r="AJ320" s="232" t="str">
        <f>IF(_penmei11_month_day!M313="","",_penmei11_month_day!M313)</f>
        <v/>
      </c>
      <c r="AK320" s="231" t="str">
        <f>IF(_penmei11_month_day!N313="","",_penmei11_month_day!N313)</f>
        <v/>
      </c>
      <c r="AL320" s="232" t="str">
        <f>IF(_penmei11_month_day!O313="","",_penmei11_month_day!O313)</f>
        <v/>
      </c>
      <c r="AM320" s="242" t="str">
        <f>IF(_penmei11_month_day!P313="","",_penmei11_month_day!P313)</f>
        <v/>
      </c>
      <c r="AN320" s="243" t="s">
        <v>83</v>
      </c>
      <c r="AO320" s="247"/>
    </row>
    <row r="321" ht="19.5" customHeight="1" spans="1:41">
      <c r="A321" s="120">
        <f t="shared" si="77"/>
        <v>43479</v>
      </c>
      <c r="B321" s="121">
        <f t="shared" si="67"/>
        <v>43479</v>
      </c>
      <c r="C321" s="122" t="str">
        <f t="shared" si="68"/>
        <v>夜</v>
      </c>
      <c r="D321" s="122">
        <f t="shared" si="69"/>
        <v>14</v>
      </c>
      <c r="E321" s="123">
        <f>IF(AND(E273=1),4,IF(AND(E273&gt;1),(E273-1),))</f>
        <v>2</v>
      </c>
      <c r="F321" s="124" t="str">
        <f t="shared" si="70"/>
        <v>乙班</v>
      </c>
      <c r="G321" s="122">
        <f t="shared" si="71"/>
        <v>0</v>
      </c>
      <c r="H321" s="125">
        <f t="shared" si="73"/>
        <v>0.0416666666666667</v>
      </c>
      <c r="I321" s="160">
        <f t="shared" si="74"/>
        <v>1</v>
      </c>
      <c r="J321" s="161" t="str">
        <f>IF(_penmei1_month_day!BO314="","",_penmei1_month_day!BO314)</f>
        <v/>
      </c>
      <c r="K321" s="162" t="str">
        <f>IF(_penmei1_month_day!BP314="","",_penmei1_month_day!BP314)</f>
        <v/>
      </c>
      <c r="L321" s="163" t="str">
        <f>IF(_penmei3_month_day!F314="","",_penmei3_month_day!F314)</f>
        <v/>
      </c>
      <c r="M321" s="161" t="str">
        <f>IF(_penmei3_month_day!A314="","",IF(_penmei3_month_day!A314=1,_penmei3_month_day!D314,_penmei3_month_day!E314))</f>
        <v/>
      </c>
      <c r="N321" s="161" t="str">
        <f>IF(_penmei3_month_day!A314="","",IF(_penmei3_month_day!A314=1,_penmei4_month_day!B314,_penmei5_month_day!B314))</f>
        <v/>
      </c>
      <c r="O321" s="161" t="str">
        <f>IF(_penmei3_month_day!A314="","",IF(_penmei3_month_day!A314=1,_penmei4_month_day!C314,_penmei5_month_day!C314))</f>
        <v/>
      </c>
      <c r="P321" s="164" t="str">
        <f>IF(_penmei1_month_day!BQ314="","",_penmei1_month_day!BQ314)</f>
        <v/>
      </c>
      <c r="Q321" s="193" t="str">
        <f>IF(_penmei12_month_day!A314="","",_penmei12_month_day!A314)</f>
        <v/>
      </c>
      <c r="R321" s="163" t="str">
        <f>IF(_penmei6_month_day!A314="","",_penmei6_month_day!A314)</f>
        <v/>
      </c>
      <c r="S321" s="194" t="str">
        <f>IF(_penmei2_month_day!G314="","",IF(_penmei2_month_day!G314=1,_penmei2_month_day!E314,_penmei2_month_day!F314))</f>
        <v/>
      </c>
      <c r="T321" s="193" t="str">
        <f>IF(_penmei3_month_day!A314="","",IF(_penmei10_month_day!G314=1,IF(_penmei10_month_day!C314="",_penmei10_month_day!F314,_penmei10_month_day!C314),IF(_penmei10_month_day!F314="",_penmei10_month_day!C314,_penmei10_month_day!F314)))</f>
        <v/>
      </c>
      <c r="U321" s="164" t="str">
        <f>IF(_penmei1_month_day!BR314="","",_penmei1_month_day!BR314)</f>
        <v/>
      </c>
      <c r="V321" s="164" t="str">
        <f>IF(_penmei3_month_day!A314="","",IF(_penmei3_month_day!A314=1,_penmei4_month_day!H314,_penmei5_month_day!H314))</f>
        <v/>
      </c>
      <c r="W321" s="195" t="str">
        <f>IF(_penmei3_month_day!A314="","",IF(_penmei3_month_day!A314=1,_penmei4_month_day!I314,_penmei5_month_day!I314))</f>
        <v/>
      </c>
      <c r="X321" s="196" t="str">
        <f>IF(_penmei11_month_day!A314="","",_penmei11_month_day!A314)</f>
        <v/>
      </c>
      <c r="Y321" s="215" t="str">
        <f>IF(_penmei11_month_day!B314="","",_penmei11_month_day!B314)</f>
        <v/>
      </c>
      <c r="Z321" s="216" t="str">
        <f>IF(_penmei11_month_day!C314="","",_penmei11_month_day!C314)</f>
        <v/>
      </c>
      <c r="AA321" s="217" t="str">
        <f>IF(_penmei11_month_day!D314="","",_penmei11_month_day!D314)</f>
        <v/>
      </c>
      <c r="AB321" s="216" t="str">
        <f>IF(_penmei11_month_day!E314="","",_penmei11_month_day!E314)</f>
        <v/>
      </c>
      <c r="AC321" s="218" t="str">
        <f>IF(_penmei11_month_day!F314="","",_penmei11_month_day!F314)</f>
        <v/>
      </c>
      <c r="AD321" s="216" t="str">
        <f>IF(_penmei11_month_day!G314="","",_penmei11_month_day!G314)</f>
        <v/>
      </c>
      <c r="AE321" s="219" t="str">
        <f>IF(_penmei11_month_day!H314="","",_penmei11_month_day!H314)</f>
        <v/>
      </c>
      <c r="AF321" s="220" t="str">
        <f>IF(_penmei11_month_day!I314="","",_penmei11_month_day!I314)</f>
        <v/>
      </c>
      <c r="AG321" s="219" t="str">
        <f>IF(_penmei11_month_day!J314="","",_penmei11_month_day!J314)</f>
        <v/>
      </c>
      <c r="AH321" s="220" t="str">
        <f>IF(_penmei11_month_day!K314="","",_penmei11_month_day!K314)</f>
        <v/>
      </c>
      <c r="AI321" s="219" t="str">
        <f>IF(_penmei11_month_day!L314="","",_penmei11_month_day!L314)</f>
        <v/>
      </c>
      <c r="AJ321" s="220" t="str">
        <f>IF(_penmei11_month_day!M314="","",_penmei11_month_day!M314)</f>
        <v/>
      </c>
      <c r="AK321" s="219" t="str">
        <f>IF(_penmei11_month_day!N314="","",_penmei11_month_day!N314)</f>
        <v/>
      </c>
      <c r="AL321" s="220" t="str">
        <f>IF(_penmei11_month_day!O314="","",_penmei11_month_day!O314)</f>
        <v/>
      </c>
      <c r="AM321" s="238" t="str">
        <f>IF(_penmei11_month_day!P314="","",_penmei11_month_day!P314)</f>
        <v/>
      </c>
      <c r="AN321" s="239"/>
      <c r="AO321" s="239"/>
    </row>
    <row r="322" ht="19.5" customHeight="1" spans="1:41">
      <c r="A322" s="126">
        <f t="shared" si="77"/>
        <v>43479</v>
      </c>
      <c r="B322" s="127">
        <f t="shared" si="67"/>
        <v>43479</v>
      </c>
      <c r="C322" s="128" t="str">
        <f t="shared" si="68"/>
        <v>夜</v>
      </c>
      <c r="D322" s="128">
        <f t="shared" si="69"/>
        <v>14</v>
      </c>
      <c r="E322" s="129">
        <f t="shared" ref="E322:E328" si="82">E321</f>
        <v>2</v>
      </c>
      <c r="F322" s="130" t="str">
        <f t="shared" si="70"/>
        <v>乙班</v>
      </c>
      <c r="G322" s="128">
        <f t="shared" si="71"/>
        <v>1</v>
      </c>
      <c r="H322" s="131">
        <f t="shared" si="73"/>
        <v>0.0416666666666667</v>
      </c>
      <c r="I322" s="165">
        <f t="shared" si="74"/>
        <v>0.0416666666666667</v>
      </c>
      <c r="J322" s="166" t="str">
        <f>IF(_penmei1_month_day!BO315="","",_penmei1_month_day!BO315)</f>
        <v/>
      </c>
      <c r="K322" s="167" t="str">
        <f>IF(_penmei1_month_day!BP315="","",_penmei1_month_day!BP315)</f>
        <v/>
      </c>
      <c r="L322" s="168" t="str">
        <f>IF(_penmei3_month_day!F315="","",_penmei3_month_day!F315)</f>
        <v/>
      </c>
      <c r="M322" s="166" t="str">
        <f>IF(_penmei3_month_day!A315="","",IF(_penmei3_month_day!A315=1,_penmei3_month_day!D315,_penmei3_month_day!E315))</f>
        <v/>
      </c>
      <c r="N322" s="166" t="str">
        <f>IF(_penmei3_month_day!A315="","",IF(_penmei3_month_day!A315=1,_penmei4_month_day!B315,_penmei5_month_day!B315))</f>
        <v/>
      </c>
      <c r="O322" s="166" t="str">
        <f>IF(_penmei3_month_day!A315="","",IF(_penmei3_month_day!A315=1,_penmei4_month_day!C315,_penmei5_month_day!C315))</f>
        <v/>
      </c>
      <c r="P322" s="169" t="str">
        <f>IF(_penmei1_month_day!BQ315="","",_penmei1_month_day!BQ315)</f>
        <v/>
      </c>
      <c r="Q322" s="197" t="str">
        <f>IF(_penmei12_month_day!A315="","",_penmei12_month_day!A315)</f>
        <v/>
      </c>
      <c r="R322" s="168" t="str">
        <f>IF(_penmei6_month_day!A315="","",_penmei6_month_day!A315)</f>
        <v/>
      </c>
      <c r="S322" s="198" t="str">
        <f>IF(_penmei2_month_day!G315="","",IF(_penmei2_month_day!G315=1,_penmei2_month_day!E315,_penmei2_month_day!F315))</f>
        <v/>
      </c>
      <c r="T322" s="197" t="str">
        <f>IF(_penmei3_month_day!A315="","",IF(_penmei10_month_day!G315=1,IF(_penmei10_month_day!C315="",_penmei10_month_day!F315,_penmei10_month_day!C315),IF(_penmei10_month_day!F315="",_penmei10_month_day!C315,_penmei10_month_day!F315)))</f>
        <v/>
      </c>
      <c r="U322" s="169" t="str">
        <f>IF(_penmei1_month_day!BR315="","",_penmei1_month_day!BR315)</f>
        <v/>
      </c>
      <c r="V322" s="169" t="str">
        <f>IF(_penmei3_month_day!A315="","",IF(_penmei3_month_day!A315=1,_penmei4_month_day!H315,_penmei5_month_day!H315))</f>
        <v/>
      </c>
      <c r="W322" s="199" t="str">
        <f>IF(_penmei3_month_day!A315="","",IF(_penmei3_month_day!A315=1,_penmei4_month_day!I315,_penmei5_month_day!I315))</f>
        <v/>
      </c>
      <c r="X322" s="200" t="str">
        <f>IF(_penmei11_month_day!A315="","",_penmei11_month_day!A315)</f>
        <v/>
      </c>
      <c r="Y322" s="221" t="str">
        <f>IF(_penmei11_month_day!B315="","",_penmei11_month_day!B315)</f>
        <v/>
      </c>
      <c r="Z322" s="222" t="str">
        <f>IF(_penmei11_month_day!C315="","",_penmei11_month_day!C315)</f>
        <v/>
      </c>
      <c r="AA322" s="223" t="str">
        <f>IF(_penmei11_month_day!D315="","",_penmei11_month_day!D315)</f>
        <v/>
      </c>
      <c r="AB322" s="222" t="str">
        <f>IF(_penmei11_month_day!E315="","",_penmei11_month_day!E315)</f>
        <v/>
      </c>
      <c r="AC322" s="224" t="str">
        <f>IF(_penmei11_month_day!F315="","",_penmei11_month_day!F315)</f>
        <v/>
      </c>
      <c r="AD322" s="222" t="str">
        <f>IF(_penmei11_month_day!G315="","",_penmei11_month_day!G315)</f>
        <v/>
      </c>
      <c r="AE322" s="225" t="str">
        <f>IF(_penmei11_month_day!H315="","",_penmei11_month_day!H315)</f>
        <v/>
      </c>
      <c r="AF322" s="226" t="str">
        <f>IF(_penmei11_month_day!I315="","",_penmei11_month_day!I315)</f>
        <v/>
      </c>
      <c r="AG322" s="225" t="str">
        <f>IF(_penmei11_month_day!J315="","",_penmei11_month_day!J315)</f>
        <v/>
      </c>
      <c r="AH322" s="226" t="str">
        <f>IF(_penmei11_month_day!K315="","",_penmei11_month_day!K315)</f>
        <v/>
      </c>
      <c r="AI322" s="225" t="str">
        <f>IF(_penmei11_month_day!L315="","",_penmei11_month_day!L315)</f>
        <v/>
      </c>
      <c r="AJ322" s="226" t="str">
        <f>IF(_penmei11_month_day!M315="","",_penmei11_month_day!M315)</f>
        <v/>
      </c>
      <c r="AK322" s="225" t="str">
        <f>IF(_penmei11_month_day!N315="","",_penmei11_month_day!N315)</f>
        <v/>
      </c>
      <c r="AL322" s="226" t="str">
        <f>IF(_penmei11_month_day!O315="","",_penmei11_month_day!O315)</f>
        <v/>
      </c>
      <c r="AM322" s="240" t="str">
        <f>IF(_penmei11_month_day!P315="","",_penmei11_month_day!P315)</f>
        <v/>
      </c>
      <c r="AN322" s="241"/>
      <c r="AO322" s="241"/>
    </row>
    <row r="323" ht="19.5" customHeight="1" spans="1:41">
      <c r="A323" s="126">
        <f t="shared" si="77"/>
        <v>43479</v>
      </c>
      <c r="B323" s="127">
        <f t="shared" si="67"/>
        <v>43479</v>
      </c>
      <c r="C323" s="128" t="str">
        <f t="shared" si="68"/>
        <v>夜</v>
      </c>
      <c r="D323" s="128">
        <f t="shared" si="69"/>
        <v>14</v>
      </c>
      <c r="E323" s="129">
        <f t="shared" si="82"/>
        <v>2</v>
      </c>
      <c r="F323" s="130" t="str">
        <f t="shared" si="70"/>
        <v>乙班</v>
      </c>
      <c r="G323" s="128">
        <f t="shared" si="71"/>
        <v>2</v>
      </c>
      <c r="H323" s="131">
        <f t="shared" si="73"/>
        <v>0.0416666666666667</v>
      </c>
      <c r="I323" s="165">
        <f t="shared" si="74"/>
        <v>0.0833333333333334</v>
      </c>
      <c r="J323" s="166" t="str">
        <f>IF(_penmei1_month_day!BO316="","",_penmei1_month_day!BO316)</f>
        <v/>
      </c>
      <c r="K323" s="167" t="str">
        <f>IF(_penmei1_month_day!BP316="","",_penmei1_month_day!BP316)</f>
        <v/>
      </c>
      <c r="L323" s="168" t="str">
        <f>IF(_penmei3_month_day!F316="","",_penmei3_month_day!F316)</f>
        <v/>
      </c>
      <c r="M323" s="166" t="str">
        <f>IF(_penmei3_month_day!A316="","",IF(_penmei3_month_day!A316=1,_penmei3_month_day!D316,_penmei3_month_day!E316))</f>
        <v/>
      </c>
      <c r="N323" s="166" t="str">
        <f>IF(_penmei3_month_day!A316="","",IF(_penmei3_month_day!A316=1,_penmei4_month_day!B316,_penmei5_month_day!B316))</f>
        <v/>
      </c>
      <c r="O323" s="166" t="str">
        <f>IF(_penmei3_month_day!A316="","",IF(_penmei3_month_day!A316=1,_penmei4_month_day!C316,_penmei5_month_day!C316))</f>
        <v/>
      </c>
      <c r="P323" s="169" t="str">
        <f>IF(_penmei1_month_day!BQ316="","",_penmei1_month_day!BQ316)</f>
        <v/>
      </c>
      <c r="Q323" s="197" t="str">
        <f>IF(_penmei12_month_day!A316="","",_penmei12_month_day!A316)</f>
        <v/>
      </c>
      <c r="R323" s="168" t="str">
        <f>IF(_penmei6_month_day!A316="","",_penmei6_month_day!A316)</f>
        <v/>
      </c>
      <c r="S323" s="198" t="str">
        <f>IF(_penmei2_month_day!G316="","",IF(_penmei2_month_day!G316=1,_penmei2_month_day!E316,_penmei2_month_day!F316))</f>
        <v/>
      </c>
      <c r="T323" s="197" t="str">
        <f>IF(_penmei3_month_day!A316="","",IF(_penmei10_month_day!G316=1,IF(_penmei10_month_day!C316="",_penmei10_month_day!F316,_penmei10_month_day!C316),IF(_penmei10_month_day!F316="",_penmei10_month_day!C316,_penmei10_month_day!F316)))</f>
        <v/>
      </c>
      <c r="U323" s="169" t="str">
        <f>IF(_penmei1_month_day!BR316="","",_penmei1_month_day!BR316)</f>
        <v/>
      </c>
      <c r="V323" s="169" t="str">
        <f>IF(_penmei3_month_day!A316="","",IF(_penmei3_month_day!A316=1,_penmei4_month_day!H316,_penmei5_month_day!H316))</f>
        <v/>
      </c>
      <c r="W323" s="199" t="str">
        <f>IF(_penmei3_month_day!A316="","",IF(_penmei3_month_day!A316=1,_penmei4_month_day!I316,_penmei5_month_day!I316))</f>
        <v/>
      </c>
      <c r="X323" s="200" t="str">
        <f>IF(_penmei11_month_day!A316="","",_penmei11_month_day!A316)</f>
        <v/>
      </c>
      <c r="Y323" s="221" t="str">
        <f>IF(_penmei11_month_day!B316="","",_penmei11_month_day!B316)</f>
        <v/>
      </c>
      <c r="Z323" s="222" t="str">
        <f>IF(_penmei11_month_day!C316="","",_penmei11_month_day!C316)</f>
        <v/>
      </c>
      <c r="AA323" s="223" t="str">
        <f>IF(_penmei11_month_day!D316="","",_penmei11_month_day!D316)</f>
        <v/>
      </c>
      <c r="AB323" s="222" t="str">
        <f>IF(_penmei11_month_day!E316="","",_penmei11_month_day!E316)</f>
        <v/>
      </c>
      <c r="AC323" s="224" t="str">
        <f>IF(_penmei11_month_day!F316="","",_penmei11_month_day!F316)</f>
        <v/>
      </c>
      <c r="AD323" s="222" t="str">
        <f>IF(_penmei11_month_day!G316="","",_penmei11_month_day!G316)</f>
        <v/>
      </c>
      <c r="AE323" s="225" t="str">
        <f>IF(_penmei11_month_day!H316="","",_penmei11_month_day!H316)</f>
        <v/>
      </c>
      <c r="AF323" s="226" t="str">
        <f>IF(_penmei11_month_day!I316="","",_penmei11_month_day!I316)</f>
        <v/>
      </c>
      <c r="AG323" s="225" t="str">
        <f>IF(_penmei11_month_day!J316="","",_penmei11_month_day!J316)</f>
        <v/>
      </c>
      <c r="AH323" s="226" t="str">
        <f>IF(_penmei11_month_day!K316="","",_penmei11_month_day!K316)</f>
        <v/>
      </c>
      <c r="AI323" s="225" t="str">
        <f>IF(_penmei11_month_day!L316="","",_penmei11_month_day!L316)</f>
        <v/>
      </c>
      <c r="AJ323" s="226" t="str">
        <f>IF(_penmei11_month_day!M316="","",_penmei11_month_day!M316)</f>
        <v/>
      </c>
      <c r="AK323" s="225" t="str">
        <f>IF(_penmei11_month_day!N316="","",_penmei11_month_day!N316)</f>
        <v/>
      </c>
      <c r="AL323" s="226" t="str">
        <f>IF(_penmei11_month_day!O316="","",_penmei11_month_day!O316)</f>
        <v/>
      </c>
      <c r="AM323" s="240" t="str">
        <f>IF(_penmei11_month_day!P316="","",_penmei11_month_day!P316)</f>
        <v/>
      </c>
      <c r="AN323" s="241"/>
      <c r="AO323" s="241"/>
    </row>
    <row r="324" ht="19.5" customHeight="1" spans="1:41">
      <c r="A324" s="126">
        <f t="shared" si="77"/>
        <v>43479</v>
      </c>
      <c r="B324" s="127">
        <f t="shared" si="67"/>
        <v>43479</v>
      </c>
      <c r="C324" s="128" t="str">
        <f t="shared" si="68"/>
        <v>夜</v>
      </c>
      <c r="D324" s="128">
        <f t="shared" si="69"/>
        <v>14</v>
      </c>
      <c r="E324" s="129">
        <f t="shared" si="82"/>
        <v>2</v>
      </c>
      <c r="F324" s="130" t="str">
        <f t="shared" si="70"/>
        <v>乙班</v>
      </c>
      <c r="G324" s="128">
        <f t="shared" si="71"/>
        <v>3</v>
      </c>
      <c r="H324" s="131">
        <f t="shared" si="73"/>
        <v>0.0416666666666667</v>
      </c>
      <c r="I324" s="165">
        <f t="shared" si="74"/>
        <v>0.125</v>
      </c>
      <c r="J324" s="166" t="str">
        <f>IF(_penmei1_month_day!BO317="","",_penmei1_month_day!BO317)</f>
        <v/>
      </c>
      <c r="K324" s="167" t="str">
        <f>IF(_penmei1_month_day!BP317="","",_penmei1_month_day!BP317)</f>
        <v/>
      </c>
      <c r="L324" s="168" t="str">
        <f>IF(_penmei3_month_day!F317="","",_penmei3_month_day!F317)</f>
        <v/>
      </c>
      <c r="M324" s="166" t="str">
        <f>IF(_penmei3_month_day!A317="","",IF(_penmei3_month_day!A317=1,_penmei3_month_day!D317,_penmei3_month_day!E317))</f>
        <v/>
      </c>
      <c r="N324" s="166" t="str">
        <f>IF(_penmei3_month_day!A317="","",IF(_penmei3_month_day!A317=1,_penmei4_month_day!B317,_penmei5_month_day!B317))</f>
        <v/>
      </c>
      <c r="O324" s="166" t="str">
        <f>IF(_penmei3_month_day!A317="","",IF(_penmei3_month_day!A317=1,_penmei4_month_day!C317,_penmei5_month_day!C317))</f>
        <v/>
      </c>
      <c r="P324" s="169" t="str">
        <f>IF(_penmei1_month_day!BQ317="","",_penmei1_month_day!BQ317)</f>
        <v/>
      </c>
      <c r="Q324" s="197" t="str">
        <f>IF(_penmei12_month_day!A317="","",_penmei12_month_day!A317)</f>
        <v/>
      </c>
      <c r="R324" s="168" t="str">
        <f>IF(_penmei6_month_day!A317="","",_penmei6_month_day!A317)</f>
        <v/>
      </c>
      <c r="S324" s="198" t="str">
        <f>IF(_penmei2_month_day!G317="","",IF(_penmei2_month_day!G317=1,_penmei2_month_day!E317,_penmei2_month_day!F317))</f>
        <v/>
      </c>
      <c r="T324" s="197" t="str">
        <f>IF(_penmei3_month_day!A317="","",IF(_penmei10_month_day!G317=1,IF(_penmei10_month_day!C317="",_penmei10_month_day!F317,_penmei10_month_day!C317),IF(_penmei10_month_day!F317="",_penmei10_month_day!C317,_penmei10_month_day!F317)))</f>
        <v/>
      </c>
      <c r="U324" s="169" t="str">
        <f>IF(_penmei1_month_day!BR317="","",_penmei1_month_day!BR317)</f>
        <v/>
      </c>
      <c r="V324" s="169" t="str">
        <f>IF(_penmei3_month_day!A317="","",IF(_penmei3_month_day!A317=1,_penmei4_month_day!H317,_penmei5_month_day!H317))</f>
        <v/>
      </c>
      <c r="W324" s="199" t="str">
        <f>IF(_penmei3_month_day!A317="","",IF(_penmei3_month_day!A317=1,_penmei4_month_day!I317,_penmei5_month_day!I317))</f>
        <v/>
      </c>
      <c r="X324" s="200" t="str">
        <f>IF(_penmei11_month_day!A317="","",_penmei11_month_day!A317)</f>
        <v/>
      </c>
      <c r="Y324" s="221" t="str">
        <f>IF(_penmei11_month_day!B317="","",_penmei11_month_day!B317)</f>
        <v/>
      </c>
      <c r="Z324" s="222" t="str">
        <f>IF(_penmei11_month_day!C317="","",_penmei11_month_day!C317)</f>
        <v/>
      </c>
      <c r="AA324" s="223" t="str">
        <f>IF(_penmei11_month_day!D317="","",_penmei11_month_day!D317)</f>
        <v/>
      </c>
      <c r="AB324" s="222" t="str">
        <f>IF(_penmei11_month_day!E317="","",_penmei11_month_day!E317)</f>
        <v/>
      </c>
      <c r="AC324" s="224" t="str">
        <f>IF(_penmei11_month_day!F317="","",_penmei11_month_day!F317)</f>
        <v/>
      </c>
      <c r="AD324" s="222" t="str">
        <f>IF(_penmei11_month_day!G317="","",_penmei11_month_day!G317)</f>
        <v/>
      </c>
      <c r="AE324" s="225" t="str">
        <f>IF(_penmei11_month_day!H317="","",_penmei11_month_day!H317)</f>
        <v/>
      </c>
      <c r="AF324" s="226" t="str">
        <f>IF(_penmei11_month_day!I317="","",_penmei11_month_day!I317)</f>
        <v/>
      </c>
      <c r="AG324" s="225" t="str">
        <f>IF(_penmei11_month_day!J317="","",_penmei11_month_day!J317)</f>
        <v/>
      </c>
      <c r="AH324" s="226" t="str">
        <f>IF(_penmei11_month_day!K317="","",_penmei11_month_day!K317)</f>
        <v/>
      </c>
      <c r="AI324" s="225" t="str">
        <f>IF(_penmei11_month_day!L317="","",_penmei11_month_day!L317)</f>
        <v/>
      </c>
      <c r="AJ324" s="226" t="str">
        <f>IF(_penmei11_month_day!M317="","",_penmei11_month_day!M317)</f>
        <v/>
      </c>
      <c r="AK324" s="225" t="str">
        <f>IF(_penmei11_month_day!N317="","",_penmei11_month_day!N317)</f>
        <v/>
      </c>
      <c r="AL324" s="226" t="str">
        <f>IF(_penmei11_month_day!O317="","",_penmei11_month_day!O317)</f>
        <v/>
      </c>
      <c r="AM324" s="240" t="str">
        <f>IF(_penmei11_month_day!P317="","",_penmei11_month_day!P317)</f>
        <v/>
      </c>
      <c r="AN324" s="241"/>
      <c r="AO324" s="241"/>
    </row>
    <row r="325" ht="19.5" customHeight="1" spans="1:41">
      <c r="A325" s="126">
        <f t="shared" si="77"/>
        <v>43479</v>
      </c>
      <c r="B325" s="127">
        <f t="shared" si="67"/>
        <v>43479</v>
      </c>
      <c r="C325" s="128" t="str">
        <f t="shared" si="68"/>
        <v>夜</v>
      </c>
      <c r="D325" s="128">
        <f t="shared" si="69"/>
        <v>14</v>
      </c>
      <c r="E325" s="129">
        <f t="shared" si="82"/>
        <v>2</v>
      </c>
      <c r="F325" s="130" t="str">
        <f t="shared" si="70"/>
        <v>乙班</v>
      </c>
      <c r="G325" s="128">
        <f t="shared" si="71"/>
        <v>4</v>
      </c>
      <c r="H325" s="131">
        <f t="shared" si="73"/>
        <v>0.0416666666666667</v>
      </c>
      <c r="I325" s="165">
        <f t="shared" si="74"/>
        <v>0.166666666666667</v>
      </c>
      <c r="J325" s="166" t="str">
        <f>IF(_penmei1_month_day!BO318="","",_penmei1_month_day!BO318)</f>
        <v/>
      </c>
      <c r="K325" s="167" t="str">
        <f>IF(_penmei1_month_day!BP318="","",_penmei1_month_day!BP318)</f>
        <v/>
      </c>
      <c r="L325" s="168" t="str">
        <f>IF(_penmei3_month_day!F318="","",_penmei3_month_day!F318)</f>
        <v/>
      </c>
      <c r="M325" s="166" t="str">
        <f>IF(_penmei3_month_day!A318="","",IF(_penmei3_month_day!A318=1,_penmei3_month_day!D318,_penmei3_month_day!E318))</f>
        <v/>
      </c>
      <c r="N325" s="166" t="str">
        <f>IF(_penmei3_month_day!A318="","",IF(_penmei3_month_day!A318=1,_penmei4_month_day!B318,_penmei5_month_day!B318))</f>
        <v/>
      </c>
      <c r="O325" s="166" t="str">
        <f>IF(_penmei3_month_day!A318="","",IF(_penmei3_month_day!A318=1,_penmei4_month_day!C318,_penmei5_month_day!C318))</f>
        <v/>
      </c>
      <c r="P325" s="169" t="str">
        <f>IF(_penmei1_month_day!BQ318="","",_penmei1_month_day!BQ318)</f>
        <v/>
      </c>
      <c r="Q325" s="197" t="str">
        <f>IF(_penmei12_month_day!A318="","",_penmei12_month_day!A318)</f>
        <v/>
      </c>
      <c r="R325" s="168" t="str">
        <f>IF(_penmei6_month_day!A318="","",_penmei6_month_day!A318)</f>
        <v/>
      </c>
      <c r="S325" s="198" t="str">
        <f>IF(_penmei2_month_day!G318="","",IF(_penmei2_month_day!G318=1,_penmei2_month_day!E318,_penmei2_month_day!F318))</f>
        <v/>
      </c>
      <c r="T325" s="197" t="str">
        <f>IF(_penmei3_month_day!A318="","",IF(_penmei10_month_day!G318=1,IF(_penmei10_month_day!C318="",_penmei10_month_day!F318,_penmei10_month_day!C318),IF(_penmei10_month_day!F318="",_penmei10_month_day!C318,_penmei10_month_day!F318)))</f>
        <v/>
      </c>
      <c r="U325" s="169" t="str">
        <f>IF(_penmei1_month_day!BR318="","",_penmei1_month_day!BR318)</f>
        <v/>
      </c>
      <c r="V325" s="169" t="str">
        <f>IF(_penmei3_month_day!A318="","",IF(_penmei3_month_day!A318=1,_penmei4_month_day!H318,_penmei5_month_day!H318))</f>
        <v/>
      </c>
      <c r="W325" s="199" t="str">
        <f>IF(_penmei3_month_day!A318="","",IF(_penmei3_month_day!A318=1,_penmei4_month_day!I318,_penmei5_month_day!I318))</f>
        <v/>
      </c>
      <c r="X325" s="200" t="str">
        <f>IF(_penmei11_month_day!A318="","",_penmei11_month_day!A318)</f>
        <v/>
      </c>
      <c r="Y325" s="221" t="str">
        <f>IF(_penmei11_month_day!B318="","",_penmei11_month_day!B318)</f>
        <v/>
      </c>
      <c r="Z325" s="222" t="str">
        <f>IF(_penmei11_month_day!C318="","",_penmei11_month_day!C318)</f>
        <v/>
      </c>
      <c r="AA325" s="223" t="str">
        <f>IF(_penmei11_month_day!D318="","",_penmei11_month_day!D318)</f>
        <v/>
      </c>
      <c r="AB325" s="222" t="str">
        <f>IF(_penmei11_month_day!E318="","",_penmei11_month_day!E318)</f>
        <v/>
      </c>
      <c r="AC325" s="224" t="str">
        <f>IF(_penmei11_month_day!F318="","",_penmei11_month_day!F318)</f>
        <v/>
      </c>
      <c r="AD325" s="222" t="str">
        <f>IF(_penmei11_month_day!G318="","",_penmei11_month_day!G318)</f>
        <v/>
      </c>
      <c r="AE325" s="225" t="str">
        <f>IF(_penmei11_month_day!H318="","",_penmei11_month_day!H318)</f>
        <v/>
      </c>
      <c r="AF325" s="226" t="str">
        <f>IF(_penmei11_month_day!I318="","",_penmei11_month_day!I318)</f>
        <v/>
      </c>
      <c r="AG325" s="225" t="str">
        <f>IF(_penmei11_month_day!J318="","",_penmei11_month_day!J318)</f>
        <v/>
      </c>
      <c r="AH325" s="226" t="str">
        <f>IF(_penmei11_month_day!K318="","",_penmei11_month_day!K318)</f>
        <v/>
      </c>
      <c r="AI325" s="225" t="str">
        <f>IF(_penmei11_month_day!L318="","",_penmei11_month_day!L318)</f>
        <v/>
      </c>
      <c r="AJ325" s="226" t="str">
        <f>IF(_penmei11_month_day!M318="","",_penmei11_month_day!M318)</f>
        <v/>
      </c>
      <c r="AK325" s="225" t="str">
        <f>IF(_penmei11_month_day!N318="","",_penmei11_month_day!N318)</f>
        <v/>
      </c>
      <c r="AL325" s="226" t="str">
        <f>IF(_penmei11_month_day!O318="","",_penmei11_month_day!O318)</f>
        <v/>
      </c>
      <c r="AM325" s="240" t="str">
        <f>IF(_penmei11_month_day!P318="","",_penmei11_month_day!P318)</f>
        <v/>
      </c>
      <c r="AN325" s="241"/>
      <c r="AO325" s="241"/>
    </row>
    <row r="326" ht="19.5" customHeight="1" spans="1:41">
      <c r="A326" s="126">
        <f t="shared" si="77"/>
        <v>43479</v>
      </c>
      <c r="B326" s="127">
        <f t="shared" si="67"/>
        <v>43479</v>
      </c>
      <c r="C326" s="128" t="str">
        <f t="shared" si="68"/>
        <v>夜</v>
      </c>
      <c r="D326" s="128">
        <f t="shared" si="69"/>
        <v>14</v>
      </c>
      <c r="E326" s="129">
        <f t="shared" si="82"/>
        <v>2</v>
      </c>
      <c r="F326" s="130" t="str">
        <f t="shared" si="70"/>
        <v>乙班</v>
      </c>
      <c r="G326" s="128">
        <f t="shared" si="71"/>
        <v>5</v>
      </c>
      <c r="H326" s="131">
        <f t="shared" si="73"/>
        <v>0.0416666666666667</v>
      </c>
      <c r="I326" s="165">
        <f t="shared" si="74"/>
        <v>0.208333333333333</v>
      </c>
      <c r="J326" s="166" t="str">
        <f>IF(_penmei1_month_day!BO319="","",_penmei1_month_day!BO319)</f>
        <v/>
      </c>
      <c r="K326" s="167" t="str">
        <f>IF(_penmei1_month_day!BP319="","",_penmei1_month_day!BP319)</f>
        <v/>
      </c>
      <c r="L326" s="168" t="str">
        <f>IF(_penmei3_month_day!F319="","",_penmei3_month_day!F319)</f>
        <v/>
      </c>
      <c r="M326" s="166" t="str">
        <f>IF(_penmei3_month_day!A319="","",IF(_penmei3_month_day!A319=1,_penmei3_month_day!D319,_penmei3_month_day!E319))</f>
        <v/>
      </c>
      <c r="N326" s="166" t="str">
        <f>IF(_penmei3_month_day!A319="","",IF(_penmei3_month_day!A319=1,_penmei4_month_day!B319,_penmei5_month_day!B319))</f>
        <v/>
      </c>
      <c r="O326" s="166" t="str">
        <f>IF(_penmei3_month_day!A319="","",IF(_penmei3_month_day!A319=1,_penmei4_month_day!C319,_penmei5_month_day!C319))</f>
        <v/>
      </c>
      <c r="P326" s="169" t="str">
        <f>IF(_penmei1_month_day!BQ319="","",_penmei1_month_day!BQ319)</f>
        <v/>
      </c>
      <c r="Q326" s="197" t="str">
        <f>IF(_penmei12_month_day!A319="","",_penmei12_month_day!A319)</f>
        <v/>
      </c>
      <c r="R326" s="168" t="str">
        <f>IF(_penmei6_month_day!A319="","",_penmei6_month_day!A319)</f>
        <v/>
      </c>
      <c r="S326" s="198" t="str">
        <f>IF(_penmei2_month_day!G319="","",IF(_penmei2_month_day!G319=1,_penmei2_month_day!E319,_penmei2_month_day!F319))</f>
        <v/>
      </c>
      <c r="T326" s="197" t="str">
        <f>IF(_penmei3_month_day!A319="","",IF(_penmei10_month_day!G319=1,IF(_penmei10_month_day!C319="",_penmei10_month_day!F319,_penmei10_month_day!C319),IF(_penmei10_month_day!F319="",_penmei10_month_day!C319,_penmei10_month_day!F319)))</f>
        <v/>
      </c>
      <c r="U326" s="169" t="str">
        <f>IF(_penmei1_month_day!BR319="","",_penmei1_month_day!BR319)</f>
        <v/>
      </c>
      <c r="V326" s="169" t="str">
        <f>IF(_penmei3_month_day!A319="","",IF(_penmei3_month_day!A319=1,_penmei4_month_day!H319,_penmei5_month_day!H319))</f>
        <v/>
      </c>
      <c r="W326" s="199" t="str">
        <f>IF(_penmei3_month_day!A319="","",IF(_penmei3_month_day!A319=1,_penmei4_month_day!I319,_penmei5_month_day!I319))</f>
        <v/>
      </c>
      <c r="X326" s="200" t="str">
        <f>IF(_penmei11_month_day!A319="","",_penmei11_month_day!A319)</f>
        <v/>
      </c>
      <c r="Y326" s="221" t="str">
        <f>IF(_penmei11_month_day!B319="","",_penmei11_month_day!B319)</f>
        <v/>
      </c>
      <c r="Z326" s="222" t="str">
        <f>IF(_penmei11_month_day!C319="","",_penmei11_month_day!C319)</f>
        <v/>
      </c>
      <c r="AA326" s="223" t="str">
        <f>IF(_penmei11_month_day!D319="","",_penmei11_month_day!D319)</f>
        <v/>
      </c>
      <c r="AB326" s="222" t="str">
        <f>IF(_penmei11_month_day!E319="","",_penmei11_month_day!E319)</f>
        <v/>
      </c>
      <c r="AC326" s="224" t="str">
        <f>IF(_penmei11_month_day!F319="","",_penmei11_month_day!F319)</f>
        <v/>
      </c>
      <c r="AD326" s="222" t="str">
        <f>IF(_penmei11_month_day!G319="","",_penmei11_month_day!G319)</f>
        <v/>
      </c>
      <c r="AE326" s="225" t="str">
        <f>IF(_penmei11_month_day!H319="","",_penmei11_month_day!H319)</f>
        <v/>
      </c>
      <c r="AF326" s="226" t="str">
        <f>IF(_penmei11_month_day!I319="","",_penmei11_month_day!I319)</f>
        <v/>
      </c>
      <c r="AG326" s="225" t="str">
        <f>IF(_penmei11_month_day!J319="","",_penmei11_month_day!J319)</f>
        <v/>
      </c>
      <c r="AH326" s="226" t="str">
        <f>IF(_penmei11_month_day!K319="","",_penmei11_month_day!K319)</f>
        <v/>
      </c>
      <c r="AI326" s="225" t="str">
        <f>IF(_penmei11_month_day!L319="","",_penmei11_month_day!L319)</f>
        <v/>
      </c>
      <c r="AJ326" s="226" t="str">
        <f>IF(_penmei11_month_day!M319="","",_penmei11_month_day!M319)</f>
        <v/>
      </c>
      <c r="AK326" s="225" t="str">
        <f>IF(_penmei11_month_day!N319="","",_penmei11_month_day!N319)</f>
        <v/>
      </c>
      <c r="AL326" s="226" t="str">
        <f>IF(_penmei11_month_day!O319="","",_penmei11_month_day!O319)</f>
        <v/>
      </c>
      <c r="AM326" s="240" t="str">
        <f>IF(_penmei11_month_day!P319="","",_penmei11_month_day!P319)</f>
        <v/>
      </c>
      <c r="AN326" s="241"/>
      <c r="AO326" s="241"/>
    </row>
    <row r="327" ht="19.5" customHeight="1" spans="1:41">
      <c r="A327" s="126">
        <f t="shared" si="77"/>
        <v>43479</v>
      </c>
      <c r="B327" s="127">
        <f t="shared" si="67"/>
        <v>43479</v>
      </c>
      <c r="C327" s="128" t="str">
        <f t="shared" si="68"/>
        <v>夜</v>
      </c>
      <c r="D327" s="128">
        <f t="shared" si="69"/>
        <v>14</v>
      </c>
      <c r="E327" s="129">
        <f t="shared" si="82"/>
        <v>2</v>
      </c>
      <c r="F327" s="130" t="str">
        <f t="shared" si="70"/>
        <v>乙班</v>
      </c>
      <c r="G327" s="128">
        <f t="shared" si="71"/>
        <v>6</v>
      </c>
      <c r="H327" s="131">
        <f t="shared" si="73"/>
        <v>0.0416666666666667</v>
      </c>
      <c r="I327" s="165">
        <f t="shared" si="74"/>
        <v>0.25</v>
      </c>
      <c r="J327" s="166" t="str">
        <f>IF(_penmei1_month_day!BO320="","",_penmei1_month_day!BO320)</f>
        <v/>
      </c>
      <c r="K327" s="167" t="str">
        <f>IF(_penmei1_month_day!BP320="","",_penmei1_month_day!BP320)</f>
        <v/>
      </c>
      <c r="L327" s="168" t="str">
        <f>IF(_penmei3_month_day!F320="","",_penmei3_month_day!F320)</f>
        <v/>
      </c>
      <c r="M327" s="166" t="str">
        <f>IF(_penmei3_month_day!A320="","",IF(_penmei3_month_day!A320=1,_penmei3_month_day!D320,_penmei3_month_day!E320))</f>
        <v/>
      </c>
      <c r="N327" s="166" t="str">
        <f>IF(_penmei3_month_day!A320="","",IF(_penmei3_month_day!A320=1,_penmei4_month_day!B320,_penmei5_month_day!B320))</f>
        <v/>
      </c>
      <c r="O327" s="166" t="str">
        <f>IF(_penmei3_month_day!A320="","",IF(_penmei3_month_day!A320=1,_penmei4_month_day!C320,_penmei5_month_day!C320))</f>
        <v/>
      </c>
      <c r="P327" s="169" t="str">
        <f>IF(_penmei1_month_day!BQ320="","",_penmei1_month_day!BQ320)</f>
        <v/>
      </c>
      <c r="Q327" s="197" t="str">
        <f>IF(_penmei12_month_day!A320="","",_penmei12_month_day!A320)</f>
        <v/>
      </c>
      <c r="R327" s="168" t="str">
        <f>IF(_penmei6_month_day!A320="","",_penmei6_month_day!A320)</f>
        <v/>
      </c>
      <c r="S327" s="198" t="str">
        <f>IF(_penmei2_month_day!G320="","",IF(_penmei2_month_day!G320=1,_penmei2_month_day!E320,_penmei2_month_day!F320))</f>
        <v/>
      </c>
      <c r="T327" s="197" t="str">
        <f>IF(_penmei3_month_day!A320="","",IF(_penmei10_month_day!G320=1,IF(_penmei10_month_day!C320="",_penmei10_month_day!F320,_penmei10_month_day!C320),IF(_penmei10_month_day!F320="",_penmei10_month_day!C320,_penmei10_month_day!F320)))</f>
        <v/>
      </c>
      <c r="U327" s="169" t="str">
        <f>IF(_penmei1_month_day!BR320="","",_penmei1_month_day!BR320)</f>
        <v/>
      </c>
      <c r="V327" s="169" t="str">
        <f>IF(_penmei3_month_day!A320="","",IF(_penmei3_month_day!A320=1,_penmei4_month_day!H320,_penmei5_month_day!H320))</f>
        <v/>
      </c>
      <c r="W327" s="199" t="str">
        <f>IF(_penmei3_month_day!A320="","",IF(_penmei3_month_day!A320=1,_penmei4_month_day!I320,_penmei5_month_day!I320))</f>
        <v/>
      </c>
      <c r="X327" s="200" t="str">
        <f>IF(_penmei11_month_day!A320="","",_penmei11_month_day!A320)</f>
        <v/>
      </c>
      <c r="Y327" s="221" t="str">
        <f>IF(_penmei11_month_day!B320="","",_penmei11_month_day!B320)</f>
        <v/>
      </c>
      <c r="Z327" s="222" t="str">
        <f>IF(_penmei11_month_day!C320="","",_penmei11_month_day!C320)</f>
        <v/>
      </c>
      <c r="AA327" s="223" t="str">
        <f>IF(_penmei11_month_day!D320="","",_penmei11_month_day!D320)</f>
        <v/>
      </c>
      <c r="AB327" s="222" t="str">
        <f>IF(_penmei11_month_day!E320="","",_penmei11_month_day!E320)</f>
        <v/>
      </c>
      <c r="AC327" s="224" t="str">
        <f>IF(_penmei11_month_day!F320="","",_penmei11_month_day!F320)</f>
        <v/>
      </c>
      <c r="AD327" s="222" t="str">
        <f>IF(_penmei11_month_day!G320="","",_penmei11_month_day!G320)</f>
        <v/>
      </c>
      <c r="AE327" s="225" t="str">
        <f>IF(_penmei11_month_day!H320="","",_penmei11_month_day!H320)</f>
        <v/>
      </c>
      <c r="AF327" s="226" t="str">
        <f>IF(_penmei11_month_day!I320="","",_penmei11_month_day!I320)</f>
        <v/>
      </c>
      <c r="AG327" s="225" t="str">
        <f>IF(_penmei11_month_day!J320="","",_penmei11_month_day!J320)</f>
        <v/>
      </c>
      <c r="AH327" s="226" t="str">
        <f>IF(_penmei11_month_day!K320="","",_penmei11_month_day!K320)</f>
        <v/>
      </c>
      <c r="AI327" s="225" t="str">
        <f>IF(_penmei11_month_day!L320="","",_penmei11_month_day!L320)</f>
        <v/>
      </c>
      <c r="AJ327" s="226" t="str">
        <f>IF(_penmei11_month_day!M320="","",_penmei11_month_day!M320)</f>
        <v/>
      </c>
      <c r="AK327" s="225" t="str">
        <f>IF(_penmei11_month_day!N320="","",_penmei11_month_day!N320)</f>
        <v/>
      </c>
      <c r="AL327" s="226" t="str">
        <f>IF(_penmei11_month_day!O320="","",_penmei11_month_day!O320)</f>
        <v/>
      </c>
      <c r="AM327" s="240" t="str">
        <f>IF(_penmei11_month_day!P320="","",_penmei11_month_day!P320)</f>
        <v/>
      </c>
      <c r="AN327" s="241"/>
      <c r="AO327" s="241"/>
    </row>
    <row r="328" ht="19.5" customHeight="1" spans="1:41">
      <c r="A328" s="132">
        <f t="shared" si="77"/>
        <v>43479</v>
      </c>
      <c r="B328" s="133">
        <f t="shared" si="67"/>
        <v>43479</v>
      </c>
      <c r="C328" s="134" t="str">
        <f t="shared" si="68"/>
        <v>夜</v>
      </c>
      <c r="D328" s="134">
        <f t="shared" si="69"/>
        <v>14</v>
      </c>
      <c r="E328" s="135">
        <f t="shared" si="82"/>
        <v>2</v>
      </c>
      <c r="F328" s="136" t="str">
        <f t="shared" si="70"/>
        <v>乙班</v>
      </c>
      <c r="G328" s="134">
        <f t="shared" si="71"/>
        <v>7</v>
      </c>
      <c r="H328" s="137">
        <f t="shared" si="73"/>
        <v>0.0416666666666667</v>
      </c>
      <c r="I328" s="170">
        <f t="shared" si="74"/>
        <v>0.291666666666667</v>
      </c>
      <c r="J328" s="171" t="str">
        <f>IF(_penmei1_month_day!BO321="","",_penmei1_month_day!BO321)</f>
        <v/>
      </c>
      <c r="K328" s="172" t="str">
        <f>IF(_penmei1_month_day!BP321="","",_penmei1_month_day!BP321)</f>
        <v/>
      </c>
      <c r="L328" s="173" t="str">
        <f>IF(_penmei3_month_day!F321="","",_penmei3_month_day!F321)</f>
        <v/>
      </c>
      <c r="M328" s="171" t="str">
        <f>IF(_penmei3_month_day!A321="","",IF(_penmei3_month_day!A321=1,_penmei3_month_day!D321,_penmei3_month_day!E321))</f>
        <v/>
      </c>
      <c r="N328" s="171" t="str">
        <f>IF(_penmei3_month_day!A321="","",IF(_penmei3_month_day!A321=1,_penmei4_month_day!B321,_penmei5_month_day!B321))</f>
        <v/>
      </c>
      <c r="O328" s="171" t="str">
        <f>IF(_penmei3_month_day!A321="","",IF(_penmei3_month_day!A321=1,_penmei4_month_day!C321,_penmei5_month_day!C321))</f>
        <v/>
      </c>
      <c r="P328" s="174" t="str">
        <f>IF(_penmei1_month_day!BQ321="","",_penmei1_month_day!BQ321)</f>
        <v/>
      </c>
      <c r="Q328" s="201" t="str">
        <f>IF(_penmei12_month_day!A321="","",_penmei12_month_day!A321)</f>
        <v/>
      </c>
      <c r="R328" s="173" t="str">
        <f>IF(_penmei6_month_day!A321="","",_penmei6_month_day!A321)</f>
        <v/>
      </c>
      <c r="S328" s="202" t="str">
        <f>IF(_penmei2_month_day!G321="","",IF(_penmei2_month_day!G321=1,_penmei2_month_day!E321,_penmei2_month_day!F321))</f>
        <v/>
      </c>
      <c r="T328" s="201" t="str">
        <f>IF(_penmei3_month_day!A321="","",IF(_penmei10_month_day!G321=1,IF(_penmei10_month_day!C321="",_penmei10_month_day!F321,_penmei10_month_day!C321),IF(_penmei10_month_day!F321="",_penmei10_month_day!C321,_penmei10_month_day!F321)))</f>
        <v/>
      </c>
      <c r="U328" s="174" t="str">
        <f>IF(_penmei1_month_day!BR321="","",_penmei1_month_day!BR321)</f>
        <v/>
      </c>
      <c r="V328" s="174" t="str">
        <f>IF(_penmei3_month_day!A321="","",IF(_penmei3_month_day!A321=1,_penmei4_month_day!H321,_penmei5_month_day!H321))</f>
        <v/>
      </c>
      <c r="W328" s="203" t="str">
        <f>IF(_penmei3_month_day!A321="","",IF(_penmei3_month_day!A321=1,_penmei4_month_day!I321,_penmei5_month_day!I321))</f>
        <v/>
      </c>
      <c r="X328" s="204" t="str">
        <f>IF(_penmei11_month_day!A321="","",_penmei11_month_day!A321)</f>
        <v/>
      </c>
      <c r="Y328" s="227" t="str">
        <f>IF(_penmei11_month_day!B321="","",_penmei11_month_day!B321)</f>
        <v/>
      </c>
      <c r="Z328" s="228" t="str">
        <f>IF(_penmei11_month_day!C321="","",_penmei11_month_day!C321)</f>
        <v/>
      </c>
      <c r="AA328" s="229" t="str">
        <f>IF(_penmei11_month_day!D321="","",_penmei11_month_day!D321)</f>
        <v/>
      </c>
      <c r="AB328" s="228" t="str">
        <f>IF(_penmei11_month_day!E321="","",_penmei11_month_day!E321)</f>
        <v/>
      </c>
      <c r="AC328" s="230" t="str">
        <f>IF(_penmei11_month_day!F321="","",_penmei11_month_day!F321)</f>
        <v/>
      </c>
      <c r="AD328" s="228" t="str">
        <f>IF(_penmei11_month_day!G321="","",_penmei11_month_day!G321)</f>
        <v/>
      </c>
      <c r="AE328" s="231" t="str">
        <f>IF(_penmei11_month_day!H321="","",_penmei11_month_day!H321)</f>
        <v/>
      </c>
      <c r="AF328" s="232" t="str">
        <f>IF(_penmei11_month_day!I321="","",_penmei11_month_day!I321)</f>
        <v/>
      </c>
      <c r="AG328" s="231" t="str">
        <f>IF(_penmei11_month_day!J321="","",_penmei11_month_day!J321)</f>
        <v/>
      </c>
      <c r="AH328" s="232" t="str">
        <f>IF(_penmei11_month_day!K321="","",_penmei11_month_day!K321)</f>
        <v/>
      </c>
      <c r="AI328" s="231" t="str">
        <f>IF(_penmei11_month_day!L321="","",_penmei11_month_day!L321)</f>
        <v/>
      </c>
      <c r="AJ328" s="232" t="str">
        <f>IF(_penmei11_month_day!M321="","",_penmei11_month_day!M321)</f>
        <v/>
      </c>
      <c r="AK328" s="231" t="str">
        <f>IF(_penmei11_month_day!N321="","",_penmei11_month_day!N321)</f>
        <v/>
      </c>
      <c r="AL328" s="232" t="str">
        <f>IF(_penmei11_month_day!O321="","",_penmei11_month_day!O321)</f>
        <v/>
      </c>
      <c r="AM328" s="242" t="str">
        <f>IF(_penmei11_month_day!P321="","",_penmei11_month_day!P321)</f>
        <v/>
      </c>
      <c r="AN328" s="243" t="s">
        <v>83</v>
      </c>
      <c r="AO328" s="247"/>
    </row>
    <row r="329" ht="19.5" customHeight="1" spans="1:41">
      <c r="A329" s="120">
        <f t="shared" si="77"/>
        <v>43479</v>
      </c>
      <c r="B329" s="121">
        <f t="shared" ref="B329:B392" si="83">A329</f>
        <v>43479</v>
      </c>
      <c r="C329" s="122" t="str">
        <f t="shared" ref="C329:C392" si="84">IF(AND(G329&lt;16,G329&gt;=8),"白",IF(AND(G329&lt;8,G329&gt;=0),"夜",IF(G329&gt;=16,"中")))</f>
        <v>白</v>
      </c>
      <c r="D329" s="122">
        <f t="shared" ref="D329:D392" si="85">DAY(A329)</f>
        <v>14</v>
      </c>
      <c r="E329" s="123">
        <f>IF(AND(E321=4),1,IF(AND(E321&lt;4),(E321+1),))</f>
        <v>3</v>
      </c>
      <c r="F329" s="124" t="str">
        <f t="shared" ref="F329:F392" si="86">IF(AND(E329=1),"甲班",IF(AND(E329=2),"乙班",IF(AND(E329=3),"丙班",IF(AND(E329=4),"丁班",))))</f>
        <v>丙班</v>
      </c>
      <c r="G329" s="122">
        <f t="shared" ref="G329:G392" si="87">IF(I329=0,0,HOUR(I329-0))</f>
        <v>8</v>
      </c>
      <c r="H329" s="125">
        <f t="shared" si="73"/>
        <v>0.0416666666666667</v>
      </c>
      <c r="I329" s="160">
        <f t="shared" si="74"/>
        <v>0.333333333333334</v>
      </c>
      <c r="J329" s="161" t="str">
        <f>IF(_penmei1_month_day!BO322="","",_penmei1_month_day!BO322)</f>
        <v/>
      </c>
      <c r="K329" s="162" t="str">
        <f>IF(_penmei1_month_day!BP322="","",_penmei1_month_day!BP322)</f>
        <v/>
      </c>
      <c r="L329" s="163" t="str">
        <f>IF(_penmei3_month_day!F322="","",_penmei3_month_day!F322)</f>
        <v/>
      </c>
      <c r="M329" s="161" t="str">
        <f>IF(_penmei3_month_day!A322="","",IF(_penmei3_month_day!A322=1,_penmei3_month_day!D322,_penmei3_month_day!E322))</f>
        <v/>
      </c>
      <c r="N329" s="161" t="str">
        <f>IF(_penmei3_month_day!A322="","",IF(_penmei3_month_day!A322=1,_penmei4_month_day!B322,_penmei5_month_day!B322))</f>
        <v/>
      </c>
      <c r="O329" s="161" t="str">
        <f>IF(_penmei3_month_day!A322="","",IF(_penmei3_month_day!A322=1,_penmei4_month_day!C322,_penmei5_month_day!C322))</f>
        <v/>
      </c>
      <c r="P329" s="164" t="str">
        <f>IF(_penmei1_month_day!BQ322="","",_penmei1_month_day!BQ322)</f>
        <v/>
      </c>
      <c r="Q329" s="193" t="str">
        <f>IF(_penmei12_month_day!A322="","",_penmei12_month_day!A322)</f>
        <v/>
      </c>
      <c r="R329" s="163" t="str">
        <f>IF(_penmei6_month_day!A322="","",_penmei6_month_day!A322)</f>
        <v/>
      </c>
      <c r="S329" s="194" t="str">
        <f>IF(_penmei2_month_day!G322="","",IF(_penmei2_month_day!G322=1,_penmei2_month_day!E322,_penmei2_month_day!F322))</f>
        <v/>
      </c>
      <c r="T329" s="193" t="str">
        <f>IF(_penmei3_month_day!A322="","",IF(_penmei10_month_day!G322=1,IF(_penmei10_month_day!C322="",_penmei10_month_day!F322,_penmei10_month_day!C322),IF(_penmei10_month_day!F322="",_penmei10_month_day!C322,_penmei10_month_day!F322)))</f>
        <v/>
      </c>
      <c r="U329" s="164" t="str">
        <f>IF(_penmei1_month_day!BR322="","",_penmei1_month_day!BR322)</f>
        <v/>
      </c>
      <c r="V329" s="164" t="str">
        <f>IF(_penmei3_month_day!A322="","",IF(_penmei3_month_day!A322=1,_penmei4_month_day!H322,_penmei5_month_day!H322))</f>
        <v/>
      </c>
      <c r="W329" s="195" t="str">
        <f>IF(_penmei3_month_day!A322="","",IF(_penmei3_month_day!A322=1,_penmei4_month_day!I322,_penmei5_month_day!I322))</f>
        <v/>
      </c>
      <c r="X329" s="196" t="str">
        <f>IF(_penmei11_month_day!A322="","",_penmei11_month_day!A322)</f>
        <v/>
      </c>
      <c r="Y329" s="215" t="str">
        <f>IF(_penmei11_month_day!B322="","",_penmei11_month_day!B322)</f>
        <v/>
      </c>
      <c r="Z329" s="216" t="str">
        <f>IF(_penmei11_month_day!C322="","",_penmei11_month_day!C322)</f>
        <v/>
      </c>
      <c r="AA329" s="217" t="str">
        <f>IF(_penmei11_month_day!D322="","",_penmei11_month_day!D322)</f>
        <v/>
      </c>
      <c r="AB329" s="216" t="str">
        <f>IF(_penmei11_month_day!E322="","",_penmei11_month_day!E322)</f>
        <v/>
      </c>
      <c r="AC329" s="218" t="str">
        <f>IF(_penmei11_month_day!F322="","",_penmei11_month_day!F322)</f>
        <v/>
      </c>
      <c r="AD329" s="216" t="str">
        <f>IF(_penmei11_month_day!G322="","",_penmei11_month_day!G322)</f>
        <v/>
      </c>
      <c r="AE329" s="219" t="str">
        <f>IF(_penmei11_month_day!H322="","",_penmei11_month_day!H322)</f>
        <v/>
      </c>
      <c r="AF329" s="220" t="str">
        <f>IF(_penmei11_month_day!I322="","",_penmei11_month_day!I322)</f>
        <v/>
      </c>
      <c r="AG329" s="219" t="str">
        <f>IF(_penmei11_month_day!J322="","",_penmei11_month_day!J322)</f>
        <v/>
      </c>
      <c r="AH329" s="220" t="str">
        <f>IF(_penmei11_month_day!K322="","",_penmei11_month_day!K322)</f>
        <v/>
      </c>
      <c r="AI329" s="219" t="str">
        <f>IF(_penmei11_month_day!L322="","",_penmei11_month_day!L322)</f>
        <v/>
      </c>
      <c r="AJ329" s="220" t="str">
        <f>IF(_penmei11_month_day!M322="","",_penmei11_month_day!M322)</f>
        <v/>
      </c>
      <c r="AK329" s="219" t="str">
        <f>IF(_penmei11_month_day!N322="","",_penmei11_month_day!N322)</f>
        <v/>
      </c>
      <c r="AL329" s="220" t="str">
        <f>IF(_penmei11_month_day!O322="","",_penmei11_month_day!O322)</f>
        <v/>
      </c>
      <c r="AM329" s="238" t="str">
        <f>IF(_penmei11_month_day!P322="","",_penmei11_month_day!P322)</f>
        <v/>
      </c>
      <c r="AN329" s="239"/>
      <c r="AO329" s="239"/>
    </row>
    <row r="330" ht="19.5" customHeight="1" spans="1:41">
      <c r="A330" s="126">
        <f t="shared" si="77"/>
        <v>43479</v>
      </c>
      <c r="B330" s="127">
        <f t="shared" si="83"/>
        <v>43479</v>
      </c>
      <c r="C330" s="128" t="str">
        <f t="shared" si="84"/>
        <v>白</v>
      </c>
      <c r="D330" s="128">
        <f t="shared" si="85"/>
        <v>14</v>
      </c>
      <c r="E330" s="129">
        <f t="shared" ref="E330:E336" si="88">E329</f>
        <v>3</v>
      </c>
      <c r="F330" s="130" t="str">
        <f t="shared" si="86"/>
        <v>丙班</v>
      </c>
      <c r="G330" s="128">
        <f t="shared" si="87"/>
        <v>9</v>
      </c>
      <c r="H330" s="131">
        <f t="shared" ref="H330:H393" si="89">H329</f>
        <v>0.0416666666666667</v>
      </c>
      <c r="I330" s="165">
        <f t="shared" ref="I330:I393" si="90">IF(HOUR(I329)=0,H330,I329+H330)</f>
        <v>0.375</v>
      </c>
      <c r="J330" s="166" t="str">
        <f>IF(_penmei1_month_day!BO323="","",_penmei1_month_day!BO323)</f>
        <v/>
      </c>
      <c r="K330" s="167" t="str">
        <f>IF(_penmei1_month_day!BP323="","",_penmei1_month_day!BP323)</f>
        <v/>
      </c>
      <c r="L330" s="168" t="str">
        <f>IF(_penmei3_month_day!F323="","",_penmei3_month_day!F323)</f>
        <v/>
      </c>
      <c r="M330" s="166" t="str">
        <f>IF(_penmei3_month_day!A323="","",IF(_penmei3_month_day!A323=1,_penmei3_month_day!D323,_penmei3_month_day!E323))</f>
        <v/>
      </c>
      <c r="N330" s="166" t="str">
        <f>IF(_penmei3_month_day!A323="","",IF(_penmei3_month_day!A323=1,_penmei4_month_day!B323,_penmei5_month_day!B323))</f>
        <v/>
      </c>
      <c r="O330" s="166" t="str">
        <f>IF(_penmei3_month_day!A323="","",IF(_penmei3_month_day!A323=1,_penmei4_month_day!C323,_penmei5_month_day!C323))</f>
        <v/>
      </c>
      <c r="P330" s="169" t="str">
        <f>IF(_penmei1_month_day!BQ323="","",_penmei1_month_day!BQ323)</f>
        <v/>
      </c>
      <c r="Q330" s="197" t="str">
        <f>IF(_penmei12_month_day!A323="","",_penmei12_month_day!A323)</f>
        <v/>
      </c>
      <c r="R330" s="168" t="str">
        <f>IF(_penmei6_month_day!A323="","",_penmei6_month_day!A323)</f>
        <v/>
      </c>
      <c r="S330" s="198" t="str">
        <f>IF(_penmei2_month_day!G323="","",IF(_penmei2_month_day!G323=1,_penmei2_month_day!E323,_penmei2_month_day!F323))</f>
        <v/>
      </c>
      <c r="T330" s="197" t="str">
        <f>IF(_penmei3_month_day!A323="","",IF(_penmei10_month_day!G323=1,IF(_penmei10_month_day!C323="",_penmei10_month_day!F323,_penmei10_month_day!C323),IF(_penmei10_month_day!F323="",_penmei10_month_day!C323,_penmei10_month_day!F323)))</f>
        <v/>
      </c>
      <c r="U330" s="169" t="str">
        <f>IF(_penmei1_month_day!BR323="","",_penmei1_month_day!BR323)</f>
        <v/>
      </c>
      <c r="V330" s="169" t="str">
        <f>IF(_penmei3_month_day!A323="","",IF(_penmei3_month_day!A323=1,_penmei4_month_day!H323,_penmei5_month_day!H323))</f>
        <v/>
      </c>
      <c r="W330" s="199" t="str">
        <f>IF(_penmei3_month_day!A323="","",IF(_penmei3_month_day!A323=1,_penmei4_month_day!I323,_penmei5_month_day!I323))</f>
        <v/>
      </c>
      <c r="X330" s="200" t="str">
        <f>IF(_penmei11_month_day!A323="","",_penmei11_month_day!A323)</f>
        <v/>
      </c>
      <c r="Y330" s="221" t="str">
        <f>IF(_penmei11_month_day!B323="","",_penmei11_month_day!B323)</f>
        <v/>
      </c>
      <c r="Z330" s="222" t="str">
        <f>IF(_penmei11_month_day!C323="","",_penmei11_month_day!C323)</f>
        <v/>
      </c>
      <c r="AA330" s="223" t="str">
        <f>IF(_penmei11_month_day!D323="","",_penmei11_month_day!D323)</f>
        <v/>
      </c>
      <c r="AB330" s="222" t="str">
        <f>IF(_penmei11_month_day!E323="","",_penmei11_month_day!E323)</f>
        <v/>
      </c>
      <c r="AC330" s="224" t="str">
        <f>IF(_penmei11_month_day!F323="","",_penmei11_month_day!F323)</f>
        <v/>
      </c>
      <c r="AD330" s="222" t="str">
        <f>IF(_penmei11_month_day!G323="","",_penmei11_month_day!G323)</f>
        <v/>
      </c>
      <c r="AE330" s="225" t="str">
        <f>IF(_penmei11_month_day!H323="","",_penmei11_month_day!H323)</f>
        <v/>
      </c>
      <c r="AF330" s="226" t="str">
        <f>IF(_penmei11_month_day!I323="","",_penmei11_month_day!I323)</f>
        <v/>
      </c>
      <c r="AG330" s="225" t="str">
        <f>IF(_penmei11_month_day!J323="","",_penmei11_month_day!J323)</f>
        <v/>
      </c>
      <c r="AH330" s="226" t="str">
        <f>IF(_penmei11_month_day!K323="","",_penmei11_month_day!K323)</f>
        <v/>
      </c>
      <c r="AI330" s="225" t="str">
        <f>IF(_penmei11_month_day!L323="","",_penmei11_month_day!L323)</f>
        <v/>
      </c>
      <c r="AJ330" s="226" t="str">
        <f>IF(_penmei11_month_day!M323="","",_penmei11_month_day!M323)</f>
        <v/>
      </c>
      <c r="AK330" s="225" t="str">
        <f>IF(_penmei11_month_day!N323="","",_penmei11_month_day!N323)</f>
        <v/>
      </c>
      <c r="AL330" s="226" t="str">
        <f>IF(_penmei11_month_day!O323="","",_penmei11_month_day!O323)</f>
        <v/>
      </c>
      <c r="AM330" s="240" t="str">
        <f>IF(_penmei11_month_day!P323="","",_penmei11_month_day!P323)</f>
        <v/>
      </c>
      <c r="AN330" s="241"/>
      <c r="AO330" s="241"/>
    </row>
    <row r="331" ht="19.5" customHeight="1" spans="1:41">
      <c r="A331" s="126">
        <f t="shared" si="77"/>
        <v>43479</v>
      </c>
      <c r="B331" s="127">
        <f t="shared" si="83"/>
        <v>43479</v>
      </c>
      <c r="C331" s="128" t="str">
        <f t="shared" si="84"/>
        <v>白</v>
      </c>
      <c r="D331" s="128">
        <f t="shared" si="85"/>
        <v>14</v>
      </c>
      <c r="E331" s="129">
        <f t="shared" si="88"/>
        <v>3</v>
      </c>
      <c r="F331" s="130" t="str">
        <f t="shared" si="86"/>
        <v>丙班</v>
      </c>
      <c r="G331" s="128">
        <f t="shared" si="87"/>
        <v>10</v>
      </c>
      <c r="H331" s="131">
        <f t="shared" si="89"/>
        <v>0.0416666666666667</v>
      </c>
      <c r="I331" s="165">
        <f t="shared" si="90"/>
        <v>0.416666666666667</v>
      </c>
      <c r="J331" s="166" t="str">
        <f>IF(_penmei1_month_day!BO324="","",_penmei1_month_day!BO324)</f>
        <v/>
      </c>
      <c r="K331" s="167" t="str">
        <f>IF(_penmei1_month_day!BP324="","",_penmei1_month_day!BP324)</f>
        <v/>
      </c>
      <c r="L331" s="168" t="str">
        <f>IF(_penmei3_month_day!F324="","",_penmei3_month_day!F324)</f>
        <v/>
      </c>
      <c r="M331" s="166" t="str">
        <f>IF(_penmei3_month_day!A324="","",IF(_penmei3_month_day!A324=1,_penmei3_month_day!D324,_penmei3_month_day!E324))</f>
        <v/>
      </c>
      <c r="N331" s="166" t="str">
        <f>IF(_penmei3_month_day!A324="","",IF(_penmei3_month_day!A324=1,_penmei4_month_day!B324,_penmei5_month_day!B324))</f>
        <v/>
      </c>
      <c r="O331" s="166" t="str">
        <f>IF(_penmei3_month_day!A324="","",IF(_penmei3_month_day!A324=1,_penmei4_month_day!C324,_penmei5_month_day!C324))</f>
        <v/>
      </c>
      <c r="P331" s="169" t="str">
        <f>IF(_penmei1_month_day!BQ324="","",_penmei1_month_day!BQ324)</f>
        <v/>
      </c>
      <c r="Q331" s="197" t="str">
        <f>IF(_penmei12_month_day!A324="","",_penmei12_month_day!A324)</f>
        <v/>
      </c>
      <c r="R331" s="168" t="str">
        <f>IF(_penmei6_month_day!A324="","",_penmei6_month_day!A324)</f>
        <v/>
      </c>
      <c r="S331" s="198" t="str">
        <f>IF(_penmei2_month_day!G324="","",IF(_penmei2_month_day!G324=1,_penmei2_month_day!E324,_penmei2_month_day!F324))</f>
        <v/>
      </c>
      <c r="T331" s="197" t="str">
        <f>IF(_penmei3_month_day!A324="","",IF(_penmei10_month_day!G324=1,IF(_penmei10_month_day!C324="",_penmei10_month_day!F324,_penmei10_month_day!C324),IF(_penmei10_month_day!F324="",_penmei10_month_day!C324,_penmei10_month_day!F324)))</f>
        <v/>
      </c>
      <c r="U331" s="169" t="str">
        <f>IF(_penmei1_month_day!BR324="","",_penmei1_month_day!BR324)</f>
        <v/>
      </c>
      <c r="V331" s="169" t="str">
        <f>IF(_penmei3_month_day!A324="","",IF(_penmei3_month_day!A324=1,_penmei4_month_day!H324,_penmei5_month_day!H324))</f>
        <v/>
      </c>
      <c r="W331" s="199" t="str">
        <f>IF(_penmei3_month_day!A324="","",IF(_penmei3_month_day!A324=1,_penmei4_month_day!I324,_penmei5_month_day!I324))</f>
        <v/>
      </c>
      <c r="X331" s="200" t="str">
        <f>IF(_penmei11_month_day!A324="","",_penmei11_month_day!A324)</f>
        <v/>
      </c>
      <c r="Y331" s="221" t="str">
        <f>IF(_penmei11_month_day!B324="","",_penmei11_month_day!B324)</f>
        <v/>
      </c>
      <c r="Z331" s="222" t="str">
        <f>IF(_penmei11_month_day!C324="","",_penmei11_month_day!C324)</f>
        <v/>
      </c>
      <c r="AA331" s="223" t="str">
        <f>IF(_penmei11_month_day!D324="","",_penmei11_month_day!D324)</f>
        <v/>
      </c>
      <c r="AB331" s="222" t="str">
        <f>IF(_penmei11_month_day!E324="","",_penmei11_month_day!E324)</f>
        <v/>
      </c>
      <c r="AC331" s="224" t="str">
        <f>IF(_penmei11_month_day!F324="","",_penmei11_month_day!F324)</f>
        <v/>
      </c>
      <c r="AD331" s="222" t="str">
        <f>IF(_penmei11_month_day!G324="","",_penmei11_month_day!G324)</f>
        <v/>
      </c>
      <c r="AE331" s="225" t="str">
        <f>IF(_penmei11_month_day!H324="","",_penmei11_month_day!H324)</f>
        <v/>
      </c>
      <c r="AF331" s="226" t="str">
        <f>IF(_penmei11_month_day!I324="","",_penmei11_month_day!I324)</f>
        <v/>
      </c>
      <c r="AG331" s="225" t="str">
        <f>IF(_penmei11_month_day!J324="","",_penmei11_month_day!J324)</f>
        <v/>
      </c>
      <c r="AH331" s="226" t="str">
        <f>IF(_penmei11_month_day!K324="","",_penmei11_month_day!K324)</f>
        <v/>
      </c>
      <c r="AI331" s="225" t="str">
        <f>IF(_penmei11_month_day!L324="","",_penmei11_month_day!L324)</f>
        <v/>
      </c>
      <c r="AJ331" s="226" t="str">
        <f>IF(_penmei11_month_day!M324="","",_penmei11_month_day!M324)</f>
        <v/>
      </c>
      <c r="AK331" s="225" t="str">
        <f>IF(_penmei11_month_day!N324="","",_penmei11_month_day!N324)</f>
        <v/>
      </c>
      <c r="AL331" s="226" t="str">
        <f>IF(_penmei11_month_day!O324="","",_penmei11_month_day!O324)</f>
        <v/>
      </c>
      <c r="AM331" s="240" t="str">
        <f>IF(_penmei11_month_day!P324="","",_penmei11_month_day!P324)</f>
        <v/>
      </c>
      <c r="AN331" s="241"/>
      <c r="AO331" s="241"/>
    </row>
    <row r="332" ht="19.5" customHeight="1" spans="1:41">
      <c r="A332" s="126">
        <f t="shared" si="77"/>
        <v>43479</v>
      </c>
      <c r="B332" s="127">
        <f t="shared" si="83"/>
        <v>43479</v>
      </c>
      <c r="C332" s="128" t="str">
        <f t="shared" si="84"/>
        <v>白</v>
      </c>
      <c r="D332" s="128">
        <f t="shared" si="85"/>
        <v>14</v>
      </c>
      <c r="E332" s="129">
        <f t="shared" si="88"/>
        <v>3</v>
      </c>
      <c r="F332" s="130" t="str">
        <f t="shared" si="86"/>
        <v>丙班</v>
      </c>
      <c r="G332" s="128">
        <f t="shared" si="87"/>
        <v>11</v>
      </c>
      <c r="H332" s="131">
        <f t="shared" si="89"/>
        <v>0.0416666666666667</v>
      </c>
      <c r="I332" s="165">
        <f t="shared" si="90"/>
        <v>0.458333333333334</v>
      </c>
      <c r="J332" s="166" t="str">
        <f>IF(_penmei1_month_day!BO325="","",_penmei1_month_day!BO325)</f>
        <v/>
      </c>
      <c r="K332" s="167" t="str">
        <f>IF(_penmei1_month_day!BP325="","",_penmei1_month_day!BP325)</f>
        <v/>
      </c>
      <c r="L332" s="168" t="str">
        <f>IF(_penmei3_month_day!F325="","",_penmei3_month_day!F325)</f>
        <v/>
      </c>
      <c r="M332" s="166" t="str">
        <f>IF(_penmei3_month_day!A325="","",IF(_penmei3_month_day!A325=1,_penmei3_month_day!D325,_penmei3_month_day!E325))</f>
        <v/>
      </c>
      <c r="N332" s="166" t="str">
        <f>IF(_penmei3_month_day!A325="","",IF(_penmei3_month_day!A325=1,_penmei4_month_day!B325,_penmei5_month_day!B325))</f>
        <v/>
      </c>
      <c r="O332" s="166" t="str">
        <f>IF(_penmei3_month_day!A325="","",IF(_penmei3_month_day!A325=1,_penmei4_month_day!C325,_penmei5_month_day!C325))</f>
        <v/>
      </c>
      <c r="P332" s="169" t="str">
        <f>IF(_penmei1_month_day!BQ325="","",_penmei1_month_day!BQ325)</f>
        <v/>
      </c>
      <c r="Q332" s="197" t="str">
        <f>IF(_penmei12_month_day!A325="","",_penmei12_month_day!A325)</f>
        <v/>
      </c>
      <c r="R332" s="168" t="str">
        <f>IF(_penmei6_month_day!A325="","",_penmei6_month_day!A325)</f>
        <v/>
      </c>
      <c r="S332" s="198" t="str">
        <f>IF(_penmei2_month_day!G325="","",IF(_penmei2_month_day!G325=1,_penmei2_month_day!E325,_penmei2_month_day!F325))</f>
        <v/>
      </c>
      <c r="T332" s="197" t="str">
        <f>IF(_penmei3_month_day!A325="","",IF(_penmei10_month_day!G325=1,IF(_penmei10_month_day!C325="",_penmei10_month_day!F325,_penmei10_month_day!C325),IF(_penmei10_month_day!F325="",_penmei10_month_day!C325,_penmei10_month_day!F325)))</f>
        <v/>
      </c>
      <c r="U332" s="169" t="str">
        <f>IF(_penmei1_month_day!BR325="","",_penmei1_month_day!BR325)</f>
        <v/>
      </c>
      <c r="V332" s="169" t="str">
        <f>IF(_penmei3_month_day!A325="","",IF(_penmei3_month_day!A325=1,_penmei4_month_day!H325,_penmei5_month_day!H325))</f>
        <v/>
      </c>
      <c r="W332" s="199" t="str">
        <f>IF(_penmei3_month_day!A325="","",IF(_penmei3_month_day!A325=1,_penmei4_month_day!I325,_penmei5_month_day!I325))</f>
        <v/>
      </c>
      <c r="X332" s="200" t="str">
        <f>IF(_penmei11_month_day!A325="","",_penmei11_month_day!A325)</f>
        <v/>
      </c>
      <c r="Y332" s="221" t="str">
        <f>IF(_penmei11_month_day!B325="","",_penmei11_month_day!B325)</f>
        <v/>
      </c>
      <c r="Z332" s="222" t="str">
        <f>IF(_penmei11_month_day!C325="","",_penmei11_month_day!C325)</f>
        <v/>
      </c>
      <c r="AA332" s="223" t="str">
        <f>IF(_penmei11_month_day!D325="","",_penmei11_month_day!D325)</f>
        <v/>
      </c>
      <c r="AB332" s="222" t="str">
        <f>IF(_penmei11_month_day!E325="","",_penmei11_month_day!E325)</f>
        <v/>
      </c>
      <c r="AC332" s="224" t="str">
        <f>IF(_penmei11_month_day!F325="","",_penmei11_month_day!F325)</f>
        <v/>
      </c>
      <c r="AD332" s="222" t="str">
        <f>IF(_penmei11_month_day!G325="","",_penmei11_month_day!G325)</f>
        <v/>
      </c>
      <c r="AE332" s="225" t="str">
        <f>IF(_penmei11_month_day!H325="","",_penmei11_month_day!H325)</f>
        <v/>
      </c>
      <c r="AF332" s="226" t="str">
        <f>IF(_penmei11_month_day!I325="","",_penmei11_month_day!I325)</f>
        <v/>
      </c>
      <c r="AG332" s="225" t="str">
        <f>IF(_penmei11_month_day!J325="","",_penmei11_month_day!J325)</f>
        <v/>
      </c>
      <c r="AH332" s="226" t="str">
        <f>IF(_penmei11_month_day!K325="","",_penmei11_month_day!K325)</f>
        <v/>
      </c>
      <c r="AI332" s="225" t="str">
        <f>IF(_penmei11_month_day!L325="","",_penmei11_month_day!L325)</f>
        <v/>
      </c>
      <c r="AJ332" s="226" t="str">
        <f>IF(_penmei11_month_day!M325="","",_penmei11_month_day!M325)</f>
        <v/>
      </c>
      <c r="AK332" s="225" t="str">
        <f>IF(_penmei11_month_day!N325="","",_penmei11_month_day!N325)</f>
        <v/>
      </c>
      <c r="AL332" s="226" t="str">
        <f>IF(_penmei11_month_day!O325="","",_penmei11_month_day!O325)</f>
        <v/>
      </c>
      <c r="AM332" s="240" t="str">
        <f>IF(_penmei11_month_day!P325="","",_penmei11_month_day!P325)</f>
        <v/>
      </c>
      <c r="AN332" s="241"/>
      <c r="AO332" s="241"/>
    </row>
    <row r="333" ht="19.5" customHeight="1" spans="1:41">
      <c r="A333" s="126">
        <f t="shared" si="77"/>
        <v>43479</v>
      </c>
      <c r="B333" s="127">
        <f t="shared" si="83"/>
        <v>43479</v>
      </c>
      <c r="C333" s="128" t="str">
        <f t="shared" si="84"/>
        <v>白</v>
      </c>
      <c r="D333" s="128">
        <f t="shared" si="85"/>
        <v>14</v>
      </c>
      <c r="E333" s="129">
        <f t="shared" si="88"/>
        <v>3</v>
      </c>
      <c r="F333" s="130" t="str">
        <f t="shared" si="86"/>
        <v>丙班</v>
      </c>
      <c r="G333" s="128">
        <f t="shared" si="87"/>
        <v>12</v>
      </c>
      <c r="H333" s="131">
        <f t="shared" si="89"/>
        <v>0.0416666666666667</v>
      </c>
      <c r="I333" s="165">
        <f t="shared" si="90"/>
        <v>0.5</v>
      </c>
      <c r="J333" s="166" t="str">
        <f>IF(_penmei1_month_day!BO326="","",_penmei1_month_day!BO326)</f>
        <v/>
      </c>
      <c r="K333" s="167" t="str">
        <f>IF(_penmei1_month_day!BP326="","",_penmei1_month_day!BP326)</f>
        <v/>
      </c>
      <c r="L333" s="168" t="str">
        <f>IF(_penmei3_month_day!F326="","",_penmei3_month_day!F326)</f>
        <v/>
      </c>
      <c r="M333" s="166" t="str">
        <f>IF(_penmei3_month_day!A326="","",IF(_penmei3_month_day!A326=1,_penmei3_month_day!D326,_penmei3_month_day!E326))</f>
        <v/>
      </c>
      <c r="N333" s="166" t="str">
        <f>IF(_penmei3_month_day!A326="","",IF(_penmei3_month_day!A326=1,_penmei4_month_day!B326,_penmei5_month_day!B326))</f>
        <v/>
      </c>
      <c r="O333" s="166" t="str">
        <f>IF(_penmei3_month_day!A326="","",IF(_penmei3_month_day!A326=1,_penmei4_month_day!C326,_penmei5_month_day!C326))</f>
        <v/>
      </c>
      <c r="P333" s="169" t="str">
        <f>IF(_penmei1_month_day!BQ326="","",_penmei1_month_day!BQ326)</f>
        <v/>
      </c>
      <c r="Q333" s="197" t="str">
        <f>IF(_penmei12_month_day!A326="","",_penmei12_month_day!A326)</f>
        <v/>
      </c>
      <c r="R333" s="168" t="str">
        <f>IF(_penmei6_month_day!A326="","",_penmei6_month_day!A326)</f>
        <v/>
      </c>
      <c r="S333" s="198" t="str">
        <f>IF(_penmei2_month_day!G326="","",IF(_penmei2_month_day!G326=1,_penmei2_month_day!E326,_penmei2_month_day!F326))</f>
        <v/>
      </c>
      <c r="T333" s="197" t="str">
        <f>IF(_penmei3_month_day!A326="","",IF(_penmei10_month_day!G326=1,IF(_penmei10_month_day!C326="",_penmei10_month_day!F326,_penmei10_month_day!C326),IF(_penmei10_month_day!F326="",_penmei10_month_day!C326,_penmei10_month_day!F326)))</f>
        <v/>
      </c>
      <c r="U333" s="169" t="str">
        <f>IF(_penmei1_month_day!BR326="","",_penmei1_month_day!BR326)</f>
        <v/>
      </c>
      <c r="V333" s="169" t="str">
        <f>IF(_penmei3_month_day!A326="","",IF(_penmei3_month_day!A326=1,_penmei4_month_day!H326,_penmei5_month_day!H326))</f>
        <v/>
      </c>
      <c r="W333" s="199" t="str">
        <f>IF(_penmei3_month_day!A326="","",IF(_penmei3_month_day!A326=1,_penmei4_month_day!I326,_penmei5_month_day!I326))</f>
        <v/>
      </c>
      <c r="X333" s="200" t="str">
        <f>IF(_penmei11_month_day!A326="","",_penmei11_month_day!A326)</f>
        <v/>
      </c>
      <c r="Y333" s="221" t="str">
        <f>IF(_penmei11_month_day!B326="","",_penmei11_month_day!B326)</f>
        <v/>
      </c>
      <c r="Z333" s="222" t="str">
        <f>IF(_penmei11_month_day!C326="","",_penmei11_month_day!C326)</f>
        <v/>
      </c>
      <c r="AA333" s="223" t="str">
        <f>IF(_penmei11_month_day!D326="","",_penmei11_month_day!D326)</f>
        <v/>
      </c>
      <c r="AB333" s="222" t="str">
        <f>IF(_penmei11_month_day!E326="","",_penmei11_month_day!E326)</f>
        <v/>
      </c>
      <c r="AC333" s="224" t="str">
        <f>IF(_penmei11_month_day!F326="","",_penmei11_month_day!F326)</f>
        <v/>
      </c>
      <c r="AD333" s="222" t="str">
        <f>IF(_penmei11_month_day!G326="","",_penmei11_month_day!G326)</f>
        <v/>
      </c>
      <c r="AE333" s="225" t="str">
        <f>IF(_penmei11_month_day!H326="","",_penmei11_month_day!H326)</f>
        <v/>
      </c>
      <c r="AF333" s="226" t="str">
        <f>IF(_penmei11_month_day!I326="","",_penmei11_month_day!I326)</f>
        <v/>
      </c>
      <c r="AG333" s="225" t="str">
        <f>IF(_penmei11_month_day!J326="","",_penmei11_month_day!J326)</f>
        <v/>
      </c>
      <c r="AH333" s="226" t="str">
        <f>IF(_penmei11_month_day!K326="","",_penmei11_month_day!K326)</f>
        <v/>
      </c>
      <c r="AI333" s="225" t="str">
        <f>IF(_penmei11_month_day!L326="","",_penmei11_month_day!L326)</f>
        <v/>
      </c>
      <c r="AJ333" s="226" t="str">
        <f>IF(_penmei11_month_day!M326="","",_penmei11_month_day!M326)</f>
        <v/>
      </c>
      <c r="AK333" s="225" t="str">
        <f>IF(_penmei11_month_day!N326="","",_penmei11_month_day!N326)</f>
        <v/>
      </c>
      <c r="AL333" s="226" t="str">
        <f>IF(_penmei11_month_day!O326="","",_penmei11_month_day!O326)</f>
        <v/>
      </c>
      <c r="AM333" s="240" t="str">
        <f>IF(_penmei11_month_day!P326="","",_penmei11_month_day!P326)</f>
        <v/>
      </c>
      <c r="AN333" s="241"/>
      <c r="AO333" s="241"/>
    </row>
    <row r="334" ht="19.5" customHeight="1" spans="1:41">
      <c r="A334" s="126">
        <f t="shared" si="77"/>
        <v>43479</v>
      </c>
      <c r="B334" s="127">
        <f t="shared" si="83"/>
        <v>43479</v>
      </c>
      <c r="C334" s="128" t="str">
        <f t="shared" si="84"/>
        <v>白</v>
      </c>
      <c r="D334" s="128">
        <f t="shared" si="85"/>
        <v>14</v>
      </c>
      <c r="E334" s="129">
        <f t="shared" si="88"/>
        <v>3</v>
      </c>
      <c r="F334" s="130" t="str">
        <f t="shared" si="86"/>
        <v>丙班</v>
      </c>
      <c r="G334" s="128">
        <f t="shared" si="87"/>
        <v>13</v>
      </c>
      <c r="H334" s="131">
        <f t="shared" si="89"/>
        <v>0.0416666666666667</v>
      </c>
      <c r="I334" s="165">
        <f t="shared" si="90"/>
        <v>0.541666666666667</v>
      </c>
      <c r="J334" s="166" t="str">
        <f>IF(_penmei1_month_day!BO327="","",_penmei1_month_day!BO327)</f>
        <v/>
      </c>
      <c r="K334" s="167" t="str">
        <f>IF(_penmei1_month_day!BP327="","",_penmei1_month_day!BP327)</f>
        <v/>
      </c>
      <c r="L334" s="168" t="str">
        <f>IF(_penmei3_month_day!F327="","",_penmei3_month_day!F327)</f>
        <v/>
      </c>
      <c r="M334" s="166" t="str">
        <f>IF(_penmei3_month_day!A327="","",IF(_penmei3_month_day!A327=1,_penmei3_month_day!D327,_penmei3_month_day!E327))</f>
        <v/>
      </c>
      <c r="N334" s="166" t="str">
        <f>IF(_penmei3_month_day!A327="","",IF(_penmei3_month_day!A327=1,_penmei4_month_day!B327,_penmei5_month_day!B327))</f>
        <v/>
      </c>
      <c r="O334" s="166" t="str">
        <f>IF(_penmei3_month_day!A327="","",IF(_penmei3_month_day!A327=1,_penmei4_month_day!C327,_penmei5_month_day!C327))</f>
        <v/>
      </c>
      <c r="P334" s="169" t="str">
        <f>IF(_penmei1_month_day!BQ327="","",_penmei1_month_day!BQ327)</f>
        <v/>
      </c>
      <c r="Q334" s="197" t="str">
        <f>IF(_penmei12_month_day!A327="","",_penmei12_month_day!A327)</f>
        <v/>
      </c>
      <c r="R334" s="168" t="str">
        <f>IF(_penmei6_month_day!A327="","",_penmei6_month_day!A327)</f>
        <v/>
      </c>
      <c r="S334" s="198" t="str">
        <f>IF(_penmei2_month_day!G327="","",IF(_penmei2_month_day!G327=1,_penmei2_month_day!E327,_penmei2_month_day!F327))</f>
        <v/>
      </c>
      <c r="T334" s="197" t="str">
        <f>IF(_penmei3_month_day!A327="","",IF(_penmei10_month_day!G327=1,IF(_penmei10_month_day!C327="",_penmei10_month_day!F327,_penmei10_month_day!C327),IF(_penmei10_month_day!F327="",_penmei10_month_day!C327,_penmei10_month_day!F327)))</f>
        <v/>
      </c>
      <c r="U334" s="169" t="str">
        <f>IF(_penmei1_month_day!BR327="","",_penmei1_month_day!BR327)</f>
        <v/>
      </c>
      <c r="V334" s="169" t="str">
        <f>IF(_penmei3_month_day!A327="","",IF(_penmei3_month_day!A327=1,_penmei4_month_day!H327,_penmei5_month_day!H327))</f>
        <v/>
      </c>
      <c r="W334" s="199" t="str">
        <f>IF(_penmei3_month_day!A327="","",IF(_penmei3_month_day!A327=1,_penmei4_month_day!I327,_penmei5_month_day!I327))</f>
        <v/>
      </c>
      <c r="X334" s="200" t="str">
        <f>IF(_penmei11_month_day!A327="","",_penmei11_month_day!A327)</f>
        <v/>
      </c>
      <c r="Y334" s="221" t="str">
        <f>IF(_penmei11_month_day!B327="","",_penmei11_month_day!B327)</f>
        <v/>
      </c>
      <c r="Z334" s="222" t="str">
        <f>IF(_penmei11_month_day!C327="","",_penmei11_month_day!C327)</f>
        <v/>
      </c>
      <c r="AA334" s="223" t="str">
        <f>IF(_penmei11_month_day!D327="","",_penmei11_month_day!D327)</f>
        <v/>
      </c>
      <c r="AB334" s="222" t="str">
        <f>IF(_penmei11_month_day!E327="","",_penmei11_month_day!E327)</f>
        <v/>
      </c>
      <c r="AC334" s="224" t="str">
        <f>IF(_penmei11_month_day!F327="","",_penmei11_month_day!F327)</f>
        <v/>
      </c>
      <c r="AD334" s="222" t="str">
        <f>IF(_penmei11_month_day!G327="","",_penmei11_month_day!G327)</f>
        <v/>
      </c>
      <c r="AE334" s="225" t="str">
        <f>IF(_penmei11_month_day!H327="","",_penmei11_month_day!H327)</f>
        <v/>
      </c>
      <c r="AF334" s="226" t="str">
        <f>IF(_penmei11_month_day!I327="","",_penmei11_month_day!I327)</f>
        <v/>
      </c>
      <c r="AG334" s="225" t="str">
        <f>IF(_penmei11_month_day!J327="","",_penmei11_month_day!J327)</f>
        <v/>
      </c>
      <c r="AH334" s="226" t="str">
        <f>IF(_penmei11_month_day!K327="","",_penmei11_month_day!K327)</f>
        <v/>
      </c>
      <c r="AI334" s="225" t="str">
        <f>IF(_penmei11_month_day!L327="","",_penmei11_month_day!L327)</f>
        <v/>
      </c>
      <c r="AJ334" s="226" t="str">
        <f>IF(_penmei11_month_day!M327="","",_penmei11_month_day!M327)</f>
        <v/>
      </c>
      <c r="AK334" s="225" t="str">
        <f>IF(_penmei11_month_day!N327="","",_penmei11_month_day!N327)</f>
        <v/>
      </c>
      <c r="AL334" s="226" t="str">
        <f>IF(_penmei11_month_day!O327="","",_penmei11_month_day!O327)</f>
        <v/>
      </c>
      <c r="AM334" s="240" t="str">
        <f>IF(_penmei11_month_day!P327="","",_penmei11_month_day!P327)</f>
        <v/>
      </c>
      <c r="AN334" s="241"/>
      <c r="AO334" s="241"/>
    </row>
    <row r="335" ht="19.5" customHeight="1" spans="1:41">
      <c r="A335" s="126">
        <f t="shared" si="77"/>
        <v>43479</v>
      </c>
      <c r="B335" s="127">
        <f t="shared" si="83"/>
        <v>43479</v>
      </c>
      <c r="C335" s="128" t="str">
        <f t="shared" si="84"/>
        <v>白</v>
      </c>
      <c r="D335" s="128">
        <f t="shared" si="85"/>
        <v>14</v>
      </c>
      <c r="E335" s="129">
        <f t="shared" si="88"/>
        <v>3</v>
      </c>
      <c r="F335" s="130" t="str">
        <f t="shared" si="86"/>
        <v>丙班</v>
      </c>
      <c r="G335" s="128">
        <f t="shared" si="87"/>
        <v>14</v>
      </c>
      <c r="H335" s="131">
        <f t="shared" si="89"/>
        <v>0.0416666666666667</v>
      </c>
      <c r="I335" s="165">
        <f t="shared" si="90"/>
        <v>0.583333333333334</v>
      </c>
      <c r="J335" s="166" t="str">
        <f>IF(_penmei1_month_day!BO328="","",_penmei1_month_day!BO328)</f>
        <v/>
      </c>
      <c r="K335" s="167" t="str">
        <f>IF(_penmei1_month_day!BP328="","",_penmei1_month_day!BP328)</f>
        <v/>
      </c>
      <c r="L335" s="168" t="str">
        <f>IF(_penmei3_month_day!F328="","",_penmei3_month_day!F328)</f>
        <v/>
      </c>
      <c r="M335" s="166" t="str">
        <f>IF(_penmei3_month_day!A328="","",IF(_penmei3_month_day!A328=1,_penmei3_month_day!D328,_penmei3_month_day!E328))</f>
        <v/>
      </c>
      <c r="N335" s="166" t="str">
        <f>IF(_penmei3_month_day!A328="","",IF(_penmei3_month_day!A328=1,_penmei4_month_day!B328,_penmei5_month_day!B328))</f>
        <v/>
      </c>
      <c r="O335" s="166" t="str">
        <f>IF(_penmei3_month_day!A328="","",IF(_penmei3_month_day!A328=1,_penmei4_month_day!C328,_penmei5_month_day!C328))</f>
        <v/>
      </c>
      <c r="P335" s="169" t="str">
        <f>IF(_penmei1_month_day!BQ328="","",_penmei1_month_day!BQ328)</f>
        <v/>
      </c>
      <c r="Q335" s="197" t="str">
        <f>IF(_penmei12_month_day!A328="","",_penmei12_month_day!A328)</f>
        <v/>
      </c>
      <c r="R335" s="168" t="str">
        <f>IF(_penmei6_month_day!A328="","",_penmei6_month_day!A328)</f>
        <v/>
      </c>
      <c r="S335" s="198" t="str">
        <f>IF(_penmei2_month_day!G328="","",IF(_penmei2_month_day!G328=1,_penmei2_month_day!E328,_penmei2_month_day!F328))</f>
        <v/>
      </c>
      <c r="T335" s="197" t="str">
        <f>IF(_penmei3_month_day!A328="","",IF(_penmei10_month_day!G328=1,IF(_penmei10_month_day!C328="",_penmei10_month_day!F328,_penmei10_month_day!C328),IF(_penmei10_month_day!F328="",_penmei10_month_day!C328,_penmei10_month_day!F328)))</f>
        <v/>
      </c>
      <c r="U335" s="169" t="str">
        <f>IF(_penmei1_month_day!BR328="","",_penmei1_month_day!BR328)</f>
        <v/>
      </c>
      <c r="V335" s="169" t="str">
        <f>IF(_penmei3_month_day!A328="","",IF(_penmei3_month_day!A328=1,_penmei4_month_day!H328,_penmei5_month_day!H328))</f>
        <v/>
      </c>
      <c r="W335" s="199" t="str">
        <f>IF(_penmei3_month_day!A328="","",IF(_penmei3_month_day!A328=1,_penmei4_month_day!I328,_penmei5_month_day!I328))</f>
        <v/>
      </c>
      <c r="X335" s="200" t="str">
        <f>IF(_penmei11_month_day!A328="","",_penmei11_month_day!A328)</f>
        <v/>
      </c>
      <c r="Y335" s="221" t="str">
        <f>IF(_penmei11_month_day!B328="","",_penmei11_month_day!B328)</f>
        <v/>
      </c>
      <c r="Z335" s="222" t="str">
        <f>IF(_penmei11_month_day!C328="","",_penmei11_month_day!C328)</f>
        <v/>
      </c>
      <c r="AA335" s="223" t="str">
        <f>IF(_penmei11_month_day!D328="","",_penmei11_month_day!D328)</f>
        <v/>
      </c>
      <c r="AB335" s="222" t="str">
        <f>IF(_penmei11_month_day!E328="","",_penmei11_month_day!E328)</f>
        <v/>
      </c>
      <c r="AC335" s="224" t="str">
        <f>IF(_penmei11_month_day!F328="","",_penmei11_month_day!F328)</f>
        <v/>
      </c>
      <c r="AD335" s="222" t="str">
        <f>IF(_penmei11_month_day!G328="","",_penmei11_month_day!G328)</f>
        <v/>
      </c>
      <c r="AE335" s="225" t="str">
        <f>IF(_penmei11_month_day!H328="","",_penmei11_month_day!H328)</f>
        <v/>
      </c>
      <c r="AF335" s="226" t="str">
        <f>IF(_penmei11_month_day!I328="","",_penmei11_month_day!I328)</f>
        <v/>
      </c>
      <c r="AG335" s="225" t="str">
        <f>IF(_penmei11_month_day!J328="","",_penmei11_month_day!J328)</f>
        <v/>
      </c>
      <c r="AH335" s="226" t="str">
        <f>IF(_penmei11_month_day!K328="","",_penmei11_month_day!K328)</f>
        <v/>
      </c>
      <c r="AI335" s="225" t="str">
        <f>IF(_penmei11_month_day!L328="","",_penmei11_month_day!L328)</f>
        <v/>
      </c>
      <c r="AJ335" s="226" t="str">
        <f>IF(_penmei11_month_day!M328="","",_penmei11_month_day!M328)</f>
        <v/>
      </c>
      <c r="AK335" s="225" t="str">
        <f>IF(_penmei11_month_day!N328="","",_penmei11_month_day!N328)</f>
        <v/>
      </c>
      <c r="AL335" s="226" t="str">
        <f>IF(_penmei11_month_day!O328="","",_penmei11_month_day!O328)</f>
        <v/>
      </c>
      <c r="AM335" s="240" t="str">
        <f>IF(_penmei11_month_day!P328="","",_penmei11_month_day!P328)</f>
        <v/>
      </c>
      <c r="AN335" s="241"/>
      <c r="AO335" s="241"/>
    </row>
    <row r="336" ht="19.5" customHeight="1" spans="1:41">
      <c r="A336" s="132">
        <f t="shared" si="77"/>
        <v>43479</v>
      </c>
      <c r="B336" s="133">
        <f t="shared" si="83"/>
        <v>43479</v>
      </c>
      <c r="C336" s="134" t="str">
        <f t="shared" si="84"/>
        <v>白</v>
      </c>
      <c r="D336" s="134">
        <f t="shared" si="85"/>
        <v>14</v>
      </c>
      <c r="E336" s="135">
        <f t="shared" si="88"/>
        <v>3</v>
      </c>
      <c r="F336" s="136" t="str">
        <f t="shared" si="86"/>
        <v>丙班</v>
      </c>
      <c r="G336" s="134">
        <f t="shared" si="87"/>
        <v>15</v>
      </c>
      <c r="H336" s="137">
        <f t="shared" si="89"/>
        <v>0.0416666666666667</v>
      </c>
      <c r="I336" s="170">
        <f t="shared" si="90"/>
        <v>0.625000000000001</v>
      </c>
      <c r="J336" s="171" t="str">
        <f>IF(_penmei1_month_day!BO329="","",_penmei1_month_day!BO329)</f>
        <v/>
      </c>
      <c r="K336" s="172" t="str">
        <f>IF(_penmei1_month_day!BP329="","",_penmei1_month_day!BP329)</f>
        <v/>
      </c>
      <c r="L336" s="173" t="str">
        <f>IF(_penmei3_month_day!F329="","",_penmei3_month_day!F329)</f>
        <v/>
      </c>
      <c r="M336" s="171" t="str">
        <f>IF(_penmei3_month_day!A329="","",IF(_penmei3_month_day!A329=1,_penmei3_month_day!D329,_penmei3_month_day!E329))</f>
        <v/>
      </c>
      <c r="N336" s="171" t="str">
        <f>IF(_penmei3_month_day!A329="","",IF(_penmei3_month_day!A329=1,_penmei4_month_day!B329,_penmei5_month_day!B329))</f>
        <v/>
      </c>
      <c r="O336" s="171" t="str">
        <f>IF(_penmei3_month_day!A329="","",IF(_penmei3_month_day!A329=1,_penmei4_month_day!C329,_penmei5_month_day!C329))</f>
        <v/>
      </c>
      <c r="P336" s="174" t="str">
        <f>IF(_penmei1_month_day!BQ329="","",_penmei1_month_day!BQ329)</f>
        <v/>
      </c>
      <c r="Q336" s="201" t="str">
        <f>IF(_penmei12_month_day!A329="","",_penmei12_month_day!A329)</f>
        <v/>
      </c>
      <c r="R336" s="173" t="str">
        <f>IF(_penmei6_month_day!A329="","",_penmei6_month_day!A329)</f>
        <v/>
      </c>
      <c r="S336" s="202" t="str">
        <f>IF(_penmei2_month_day!G329="","",IF(_penmei2_month_day!G329=1,_penmei2_month_day!E329,_penmei2_month_day!F329))</f>
        <v/>
      </c>
      <c r="T336" s="201" t="str">
        <f>IF(_penmei3_month_day!A329="","",IF(_penmei10_month_day!G329=1,IF(_penmei10_month_day!C329="",_penmei10_month_day!F329,_penmei10_month_day!C329),IF(_penmei10_month_day!F329="",_penmei10_month_day!C329,_penmei10_month_day!F329)))</f>
        <v/>
      </c>
      <c r="U336" s="174" t="str">
        <f>IF(_penmei1_month_day!BR329="","",_penmei1_month_day!BR329)</f>
        <v/>
      </c>
      <c r="V336" s="174" t="str">
        <f>IF(_penmei3_month_day!A329="","",IF(_penmei3_month_day!A329=1,_penmei4_month_day!H329,_penmei5_month_day!H329))</f>
        <v/>
      </c>
      <c r="W336" s="203" t="str">
        <f>IF(_penmei3_month_day!A329="","",IF(_penmei3_month_day!A329=1,_penmei4_month_day!I329,_penmei5_month_day!I329))</f>
        <v/>
      </c>
      <c r="X336" s="204" t="str">
        <f>IF(_penmei11_month_day!A329="","",_penmei11_month_day!A329)</f>
        <v/>
      </c>
      <c r="Y336" s="227" t="str">
        <f>IF(_penmei11_month_day!B329="","",_penmei11_month_day!B329)</f>
        <v/>
      </c>
      <c r="Z336" s="228" t="str">
        <f>IF(_penmei11_month_day!C329="","",_penmei11_month_day!C329)</f>
        <v/>
      </c>
      <c r="AA336" s="229" t="str">
        <f>IF(_penmei11_month_day!D329="","",_penmei11_month_day!D329)</f>
        <v/>
      </c>
      <c r="AB336" s="228" t="str">
        <f>IF(_penmei11_month_day!E329="","",_penmei11_month_day!E329)</f>
        <v/>
      </c>
      <c r="AC336" s="230" t="str">
        <f>IF(_penmei11_month_day!F329="","",_penmei11_month_day!F329)</f>
        <v/>
      </c>
      <c r="AD336" s="228" t="str">
        <f>IF(_penmei11_month_day!G329="","",_penmei11_month_day!G329)</f>
        <v/>
      </c>
      <c r="AE336" s="231" t="str">
        <f>IF(_penmei11_month_day!H329="","",_penmei11_month_day!H329)</f>
        <v/>
      </c>
      <c r="AF336" s="232" t="str">
        <f>IF(_penmei11_month_day!I329="","",_penmei11_month_day!I329)</f>
        <v/>
      </c>
      <c r="AG336" s="231" t="str">
        <f>IF(_penmei11_month_day!J329="","",_penmei11_month_day!J329)</f>
        <v/>
      </c>
      <c r="AH336" s="232" t="str">
        <f>IF(_penmei11_month_day!K329="","",_penmei11_month_day!K329)</f>
        <v/>
      </c>
      <c r="AI336" s="231" t="str">
        <f>IF(_penmei11_month_day!L329="","",_penmei11_month_day!L329)</f>
        <v/>
      </c>
      <c r="AJ336" s="232" t="str">
        <f>IF(_penmei11_month_day!M329="","",_penmei11_month_day!M329)</f>
        <v/>
      </c>
      <c r="AK336" s="231" t="str">
        <f>IF(_penmei11_month_day!N329="","",_penmei11_month_day!N329)</f>
        <v/>
      </c>
      <c r="AL336" s="232" t="str">
        <f>IF(_penmei11_month_day!O329="","",_penmei11_month_day!O329)</f>
        <v/>
      </c>
      <c r="AM336" s="242" t="str">
        <f>IF(_penmei11_month_day!P329="","",_penmei11_month_day!P329)</f>
        <v/>
      </c>
      <c r="AN336" s="243" t="s">
        <v>83</v>
      </c>
      <c r="AO336" s="248"/>
    </row>
    <row r="337" ht="19.5" customHeight="1" spans="1:41">
      <c r="A337" s="120">
        <f t="shared" si="77"/>
        <v>43479</v>
      </c>
      <c r="B337" s="121">
        <f t="shared" si="83"/>
        <v>43479</v>
      </c>
      <c r="C337" s="122" t="str">
        <f t="shared" si="84"/>
        <v>中</v>
      </c>
      <c r="D337" s="122">
        <f t="shared" si="85"/>
        <v>14</v>
      </c>
      <c r="E337" s="123">
        <f>IF(AND(E329=4),1,IF(AND(E329&lt;4),(E329+1),))</f>
        <v>4</v>
      </c>
      <c r="F337" s="124" t="str">
        <f t="shared" si="86"/>
        <v>丁班</v>
      </c>
      <c r="G337" s="122">
        <f t="shared" si="87"/>
        <v>16</v>
      </c>
      <c r="H337" s="125">
        <f t="shared" si="89"/>
        <v>0.0416666666666667</v>
      </c>
      <c r="I337" s="160">
        <f t="shared" si="90"/>
        <v>0.666666666666667</v>
      </c>
      <c r="J337" s="161" t="str">
        <f>IF(_penmei1_month_day!BO330="","",_penmei1_month_day!BO330)</f>
        <v/>
      </c>
      <c r="K337" s="162" t="str">
        <f>IF(_penmei1_month_day!BP330="","",_penmei1_month_day!BP330)</f>
        <v/>
      </c>
      <c r="L337" s="163" t="str">
        <f>IF(_penmei3_month_day!F330="","",_penmei3_month_day!F330)</f>
        <v/>
      </c>
      <c r="M337" s="161" t="str">
        <f>IF(_penmei3_month_day!A330="","",IF(_penmei3_month_day!A330=1,_penmei3_month_day!D330,_penmei3_month_day!E330))</f>
        <v/>
      </c>
      <c r="N337" s="161" t="str">
        <f>IF(_penmei3_month_day!A330="","",IF(_penmei3_month_day!A330=1,_penmei4_month_day!B330,_penmei5_month_day!B330))</f>
        <v/>
      </c>
      <c r="O337" s="161" t="str">
        <f>IF(_penmei3_month_day!A330="","",IF(_penmei3_month_day!A330=1,_penmei4_month_day!C330,_penmei5_month_day!C330))</f>
        <v/>
      </c>
      <c r="P337" s="164" t="str">
        <f>IF(_penmei1_month_day!BQ330="","",_penmei1_month_day!BQ330)</f>
        <v/>
      </c>
      <c r="Q337" s="193" t="str">
        <f>IF(_penmei12_month_day!A330="","",_penmei12_month_day!A330)</f>
        <v/>
      </c>
      <c r="R337" s="163" t="str">
        <f>IF(_penmei6_month_day!A330="","",_penmei6_month_day!A330)</f>
        <v/>
      </c>
      <c r="S337" s="194" t="str">
        <f>IF(_penmei2_month_day!G330="","",IF(_penmei2_month_day!G330=1,_penmei2_month_day!E330,_penmei2_month_day!F330))</f>
        <v/>
      </c>
      <c r="T337" s="193" t="str">
        <f>IF(_penmei3_month_day!A330="","",IF(_penmei10_month_day!G330=1,IF(_penmei10_month_day!C330="",_penmei10_month_day!F330,_penmei10_month_day!C330),IF(_penmei10_month_day!F330="",_penmei10_month_day!C330,_penmei10_month_day!F330)))</f>
        <v/>
      </c>
      <c r="U337" s="164" t="str">
        <f>IF(_penmei1_month_day!BR330="","",_penmei1_month_day!BR330)</f>
        <v/>
      </c>
      <c r="V337" s="164" t="str">
        <f>IF(_penmei3_month_day!A330="","",IF(_penmei3_month_day!A330=1,_penmei4_month_day!H330,_penmei5_month_day!H330))</f>
        <v/>
      </c>
      <c r="W337" s="195" t="str">
        <f>IF(_penmei3_month_day!A330="","",IF(_penmei3_month_day!A330=1,_penmei4_month_day!I330,_penmei5_month_day!I330))</f>
        <v/>
      </c>
      <c r="X337" s="196" t="str">
        <f>IF(_penmei11_month_day!A330="","",_penmei11_month_day!A330)</f>
        <v/>
      </c>
      <c r="Y337" s="215" t="str">
        <f>IF(_penmei11_month_day!B330="","",_penmei11_month_day!B330)</f>
        <v/>
      </c>
      <c r="Z337" s="216" t="str">
        <f>IF(_penmei11_month_day!C330="","",_penmei11_month_day!C330)</f>
        <v/>
      </c>
      <c r="AA337" s="217" t="str">
        <f>IF(_penmei11_month_day!D330="","",_penmei11_month_day!D330)</f>
        <v/>
      </c>
      <c r="AB337" s="216" t="str">
        <f>IF(_penmei11_month_day!E330="","",_penmei11_month_day!E330)</f>
        <v/>
      </c>
      <c r="AC337" s="218" t="str">
        <f>IF(_penmei11_month_day!F330="","",_penmei11_month_day!F330)</f>
        <v/>
      </c>
      <c r="AD337" s="216" t="str">
        <f>IF(_penmei11_month_day!G330="","",_penmei11_month_day!G330)</f>
        <v/>
      </c>
      <c r="AE337" s="219" t="str">
        <f>IF(_penmei11_month_day!H330="","",_penmei11_month_day!H330)</f>
        <v/>
      </c>
      <c r="AF337" s="220" t="str">
        <f>IF(_penmei11_month_day!I330="","",_penmei11_month_day!I330)</f>
        <v/>
      </c>
      <c r="AG337" s="219" t="str">
        <f>IF(_penmei11_month_day!J330="","",_penmei11_month_day!J330)</f>
        <v/>
      </c>
      <c r="AH337" s="220" t="str">
        <f>IF(_penmei11_month_day!K330="","",_penmei11_month_day!K330)</f>
        <v/>
      </c>
      <c r="AI337" s="219" t="str">
        <f>IF(_penmei11_month_day!L330="","",_penmei11_month_day!L330)</f>
        <v/>
      </c>
      <c r="AJ337" s="220" t="str">
        <f>IF(_penmei11_month_day!M330="","",_penmei11_month_day!M330)</f>
        <v/>
      </c>
      <c r="AK337" s="219" t="str">
        <f>IF(_penmei11_month_day!N330="","",_penmei11_month_day!N330)</f>
        <v/>
      </c>
      <c r="AL337" s="220" t="str">
        <f>IF(_penmei11_month_day!O330="","",_penmei11_month_day!O330)</f>
        <v/>
      </c>
      <c r="AM337" s="238" t="str">
        <f>IF(_penmei11_month_day!P330="","",_penmei11_month_day!P330)</f>
        <v/>
      </c>
      <c r="AN337" s="239"/>
      <c r="AO337" s="239"/>
    </row>
    <row r="338" ht="19.5" customHeight="1" spans="1:41">
      <c r="A338" s="126">
        <f t="shared" si="77"/>
        <v>43479</v>
      </c>
      <c r="B338" s="127">
        <f t="shared" si="83"/>
        <v>43479</v>
      </c>
      <c r="C338" s="128" t="str">
        <f t="shared" si="84"/>
        <v>中</v>
      </c>
      <c r="D338" s="128">
        <f t="shared" si="85"/>
        <v>14</v>
      </c>
      <c r="E338" s="129">
        <f t="shared" ref="E338:E344" si="91">E337</f>
        <v>4</v>
      </c>
      <c r="F338" s="130" t="str">
        <f t="shared" si="86"/>
        <v>丁班</v>
      </c>
      <c r="G338" s="128">
        <f t="shared" si="87"/>
        <v>17</v>
      </c>
      <c r="H338" s="131">
        <f t="shared" si="89"/>
        <v>0.0416666666666667</v>
      </c>
      <c r="I338" s="165">
        <f t="shared" si="90"/>
        <v>0.708333333333334</v>
      </c>
      <c r="J338" s="166" t="str">
        <f>IF(_penmei1_month_day!BO331="","",_penmei1_month_day!BO331)</f>
        <v/>
      </c>
      <c r="K338" s="167" t="str">
        <f>IF(_penmei1_month_day!BP331="","",_penmei1_month_day!BP331)</f>
        <v/>
      </c>
      <c r="L338" s="168" t="str">
        <f>IF(_penmei3_month_day!F331="","",_penmei3_month_day!F331)</f>
        <v/>
      </c>
      <c r="M338" s="166" t="str">
        <f>IF(_penmei3_month_day!A331="","",IF(_penmei3_month_day!A331=1,_penmei3_month_day!D331,_penmei3_month_day!E331))</f>
        <v/>
      </c>
      <c r="N338" s="166" t="str">
        <f>IF(_penmei3_month_day!A331="","",IF(_penmei3_month_day!A331=1,_penmei4_month_day!B331,_penmei5_month_day!B331))</f>
        <v/>
      </c>
      <c r="O338" s="166" t="str">
        <f>IF(_penmei3_month_day!A331="","",IF(_penmei3_month_day!A331=1,_penmei4_month_day!C331,_penmei5_month_day!C331))</f>
        <v/>
      </c>
      <c r="P338" s="169" t="str">
        <f>IF(_penmei1_month_day!BQ331="","",_penmei1_month_day!BQ331)</f>
        <v/>
      </c>
      <c r="Q338" s="197" t="str">
        <f>IF(_penmei12_month_day!A331="","",_penmei12_month_day!A331)</f>
        <v/>
      </c>
      <c r="R338" s="168" t="str">
        <f>IF(_penmei6_month_day!A331="","",_penmei6_month_day!A331)</f>
        <v/>
      </c>
      <c r="S338" s="198" t="str">
        <f>IF(_penmei2_month_day!G331="","",IF(_penmei2_month_day!G331=1,_penmei2_month_day!E331,_penmei2_month_day!F331))</f>
        <v/>
      </c>
      <c r="T338" s="197" t="str">
        <f>IF(_penmei3_month_day!A331="","",IF(_penmei10_month_day!G331=1,IF(_penmei10_month_day!C331="",_penmei10_month_day!F331,_penmei10_month_day!C331),IF(_penmei10_month_day!F331="",_penmei10_month_day!C331,_penmei10_month_day!F331)))</f>
        <v/>
      </c>
      <c r="U338" s="169" t="str">
        <f>IF(_penmei1_month_day!BR331="","",_penmei1_month_day!BR331)</f>
        <v/>
      </c>
      <c r="V338" s="169" t="str">
        <f>IF(_penmei3_month_day!A331="","",IF(_penmei3_month_day!A331=1,_penmei4_month_day!H331,_penmei5_month_day!H331))</f>
        <v/>
      </c>
      <c r="W338" s="199" t="str">
        <f>IF(_penmei3_month_day!A331="","",IF(_penmei3_month_day!A331=1,_penmei4_month_day!I331,_penmei5_month_day!I331))</f>
        <v/>
      </c>
      <c r="X338" s="200" t="str">
        <f>IF(_penmei11_month_day!A331="","",_penmei11_month_day!A331)</f>
        <v/>
      </c>
      <c r="Y338" s="221" t="str">
        <f>IF(_penmei11_month_day!B331="","",_penmei11_month_day!B331)</f>
        <v/>
      </c>
      <c r="Z338" s="222" t="str">
        <f>IF(_penmei11_month_day!C331="","",_penmei11_month_day!C331)</f>
        <v/>
      </c>
      <c r="AA338" s="223" t="str">
        <f>IF(_penmei11_month_day!D331="","",_penmei11_month_day!D331)</f>
        <v/>
      </c>
      <c r="AB338" s="222" t="str">
        <f>IF(_penmei11_month_day!E331="","",_penmei11_month_day!E331)</f>
        <v/>
      </c>
      <c r="AC338" s="224" t="str">
        <f>IF(_penmei11_month_day!F331="","",_penmei11_month_day!F331)</f>
        <v/>
      </c>
      <c r="AD338" s="222" t="str">
        <f>IF(_penmei11_month_day!G331="","",_penmei11_month_day!G331)</f>
        <v/>
      </c>
      <c r="AE338" s="225" t="str">
        <f>IF(_penmei11_month_day!H331="","",_penmei11_month_day!H331)</f>
        <v/>
      </c>
      <c r="AF338" s="226" t="str">
        <f>IF(_penmei11_month_day!I331="","",_penmei11_month_day!I331)</f>
        <v/>
      </c>
      <c r="AG338" s="225" t="str">
        <f>IF(_penmei11_month_day!J331="","",_penmei11_month_day!J331)</f>
        <v/>
      </c>
      <c r="AH338" s="226" t="str">
        <f>IF(_penmei11_month_day!K331="","",_penmei11_month_day!K331)</f>
        <v/>
      </c>
      <c r="AI338" s="225" t="str">
        <f>IF(_penmei11_month_day!L331="","",_penmei11_month_day!L331)</f>
        <v/>
      </c>
      <c r="AJ338" s="226" t="str">
        <f>IF(_penmei11_month_day!M331="","",_penmei11_month_day!M331)</f>
        <v/>
      </c>
      <c r="AK338" s="225" t="str">
        <f>IF(_penmei11_month_day!N331="","",_penmei11_month_day!N331)</f>
        <v/>
      </c>
      <c r="AL338" s="226" t="str">
        <f>IF(_penmei11_month_day!O331="","",_penmei11_month_day!O331)</f>
        <v/>
      </c>
      <c r="AM338" s="240" t="str">
        <f>IF(_penmei11_month_day!P331="","",_penmei11_month_day!P331)</f>
        <v/>
      </c>
      <c r="AN338" s="241"/>
      <c r="AO338" s="241"/>
    </row>
    <row r="339" ht="19.5" customHeight="1" spans="1:41">
      <c r="A339" s="126">
        <f t="shared" si="77"/>
        <v>43479</v>
      </c>
      <c r="B339" s="127">
        <f t="shared" si="83"/>
        <v>43479</v>
      </c>
      <c r="C339" s="128" t="str">
        <f t="shared" si="84"/>
        <v>中</v>
      </c>
      <c r="D339" s="128">
        <f t="shared" si="85"/>
        <v>14</v>
      </c>
      <c r="E339" s="129">
        <f t="shared" si="91"/>
        <v>4</v>
      </c>
      <c r="F339" s="130" t="str">
        <f t="shared" si="86"/>
        <v>丁班</v>
      </c>
      <c r="G339" s="128">
        <f t="shared" si="87"/>
        <v>18</v>
      </c>
      <c r="H339" s="131">
        <f t="shared" si="89"/>
        <v>0.0416666666666667</v>
      </c>
      <c r="I339" s="165">
        <f t="shared" si="90"/>
        <v>0.750000000000001</v>
      </c>
      <c r="J339" s="166" t="str">
        <f>IF(_penmei1_month_day!BO332="","",_penmei1_month_day!BO332)</f>
        <v/>
      </c>
      <c r="K339" s="167" t="str">
        <f>IF(_penmei1_month_day!BP332="","",_penmei1_month_day!BP332)</f>
        <v/>
      </c>
      <c r="L339" s="168" t="str">
        <f>IF(_penmei3_month_day!F332="","",_penmei3_month_day!F332)</f>
        <v/>
      </c>
      <c r="M339" s="166" t="str">
        <f>IF(_penmei3_month_day!A332="","",IF(_penmei3_month_day!A332=1,_penmei3_month_day!D332,_penmei3_month_day!E332))</f>
        <v/>
      </c>
      <c r="N339" s="166" t="str">
        <f>IF(_penmei3_month_day!A332="","",IF(_penmei3_month_day!A332=1,_penmei4_month_day!B332,_penmei5_month_day!B332))</f>
        <v/>
      </c>
      <c r="O339" s="166" t="str">
        <f>IF(_penmei3_month_day!A332="","",IF(_penmei3_month_day!A332=1,_penmei4_month_day!C332,_penmei5_month_day!C332))</f>
        <v/>
      </c>
      <c r="P339" s="169" t="str">
        <f>IF(_penmei1_month_day!BQ332="","",_penmei1_month_day!BQ332)</f>
        <v/>
      </c>
      <c r="Q339" s="197" t="str">
        <f>IF(_penmei12_month_day!A332="","",_penmei12_month_day!A332)</f>
        <v/>
      </c>
      <c r="R339" s="168" t="str">
        <f>IF(_penmei6_month_day!A332="","",_penmei6_month_day!A332)</f>
        <v/>
      </c>
      <c r="S339" s="198" t="str">
        <f>IF(_penmei2_month_day!G332="","",IF(_penmei2_month_day!G332=1,_penmei2_month_day!E332,_penmei2_month_day!F332))</f>
        <v/>
      </c>
      <c r="T339" s="197" t="str">
        <f>IF(_penmei3_month_day!A332="","",IF(_penmei10_month_day!G332=1,IF(_penmei10_month_day!C332="",_penmei10_month_day!F332,_penmei10_month_day!C332),IF(_penmei10_month_day!F332="",_penmei10_month_day!C332,_penmei10_month_day!F332)))</f>
        <v/>
      </c>
      <c r="U339" s="169" t="str">
        <f>IF(_penmei1_month_day!BR332="","",_penmei1_month_day!BR332)</f>
        <v/>
      </c>
      <c r="V339" s="169" t="str">
        <f>IF(_penmei3_month_day!A332="","",IF(_penmei3_month_day!A332=1,_penmei4_month_day!H332,_penmei5_month_day!H332))</f>
        <v/>
      </c>
      <c r="W339" s="199" t="str">
        <f>IF(_penmei3_month_day!A332="","",IF(_penmei3_month_day!A332=1,_penmei4_month_day!I332,_penmei5_month_day!I332))</f>
        <v/>
      </c>
      <c r="X339" s="200" t="str">
        <f>IF(_penmei11_month_day!A332="","",_penmei11_month_day!A332)</f>
        <v/>
      </c>
      <c r="Y339" s="221" t="str">
        <f>IF(_penmei11_month_day!B332="","",_penmei11_month_day!B332)</f>
        <v/>
      </c>
      <c r="Z339" s="222" t="str">
        <f>IF(_penmei11_month_day!C332="","",_penmei11_month_day!C332)</f>
        <v/>
      </c>
      <c r="AA339" s="223" t="str">
        <f>IF(_penmei11_month_day!D332="","",_penmei11_month_day!D332)</f>
        <v/>
      </c>
      <c r="AB339" s="222" t="str">
        <f>IF(_penmei11_month_day!E332="","",_penmei11_month_day!E332)</f>
        <v/>
      </c>
      <c r="AC339" s="224" t="str">
        <f>IF(_penmei11_month_day!F332="","",_penmei11_month_day!F332)</f>
        <v/>
      </c>
      <c r="AD339" s="222" t="str">
        <f>IF(_penmei11_month_day!G332="","",_penmei11_month_day!G332)</f>
        <v/>
      </c>
      <c r="AE339" s="225" t="str">
        <f>IF(_penmei11_month_day!H332="","",_penmei11_month_day!H332)</f>
        <v/>
      </c>
      <c r="AF339" s="226" t="str">
        <f>IF(_penmei11_month_day!I332="","",_penmei11_month_day!I332)</f>
        <v/>
      </c>
      <c r="AG339" s="225" t="str">
        <f>IF(_penmei11_month_day!J332="","",_penmei11_month_day!J332)</f>
        <v/>
      </c>
      <c r="AH339" s="226" t="str">
        <f>IF(_penmei11_month_day!K332="","",_penmei11_month_day!K332)</f>
        <v/>
      </c>
      <c r="AI339" s="225" t="str">
        <f>IF(_penmei11_month_day!L332="","",_penmei11_month_day!L332)</f>
        <v/>
      </c>
      <c r="AJ339" s="226" t="str">
        <f>IF(_penmei11_month_day!M332="","",_penmei11_month_day!M332)</f>
        <v/>
      </c>
      <c r="AK339" s="225" t="str">
        <f>IF(_penmei11_month_day!N332="","",_penmei11_month_day!N332)</f>
        <v/>
      </c>
      <c r="AL339" s="226" t="str">
        <f>IF(_penmei11_month_day!O332="","",_penmei11_month_day!O332)</f>
        <v/>
      </c>
      <c r="AM339" s="240" t="str">
        <f>IF(_penmei11_month_day!P332="","",_penmei11_month_day!P332)</f>
        <v/>
      </c>
      <c r="AN339" s="241"/>
      <c r="AO339" s="241"/>
    </row>
    <row r="340" ht="19.5" customHeight="1" spans="1:41">
      <c r="A340" s="126">
        <f t="shared" si="77"/>
        <v>43479</v>
      </c>
      <c r="B340" s="127">
        <f t="shared" si="83"/>
        <v>43479</v>
      </c>
      <c r="C340" s="128" t="str">
        <f t="shared" si="84"/>
        <v>中</v>
      </c>
      <c r="D340" s="128">
        <f t="shared" si="85"/>
        <v>14</v>
      </c>
      <c r="E340" s="129">
        <f t="shared" si="91"/>
        <v>4</v>
      </c>
      <c r="F340" s="130" t="str">
        <f t="shared" si="86"/>
        <v>丁班</v>
      </c>
      <c r="G340" s="128">
        <f t="shared" si="87"/>
        <v>19</v>
      </c>
      <c r="H340" s="131">
        <f t="shared" si="89"/>
        <v>0.0416666666666667</v>
      </c>
      <c r="I340" s="165">
        <f t="shared" si="90"/>
        <v>0.791666666666668</v>
      </c>
      <c r="J340" s="166" t="str">
        <f>IF(_penmei1_month_day!BO333="","",_penmei1_month_day!BO333)</f>
        <v/>
      </c>
      <c r="K340" s="167" t="str">
        <f>IF(_penmei1_month_day!BP333="","",_penmei1_month_day!BP333)</f>
        <v/>
      </c>
      <c r="L340" s="168" t="str">
        <f>IF(_penmei3_month_day!F333="","",_penmei3_month_day!F333)</f>
        <v/>
      </c>
      <c r="M340" s="166" t="str">
        <f>IF(_penmei3_month_day!A333="","",IF(_penmei3_month_day!A333=1,_penmei3_month_day!D333,_penmei3_month_day!E333))</f>
        <v/>
      </c>
      <c r="N340" s="166" t="str">
        <f>IF(_penmei3_month_day!A333="","",IF(_penmei3_month_day!A333=1,_penmei4_month_day!B333,_penmei5_month_day!B333))</f>
        <v/>
      </c>
      <c r="O340" s="166" t="str">
        <f>IF(_penmei3_month_day!A333="","",IF(_penmei3_month_day!A333=1,_penmei4_month_day!C333,_penmei5_month_day!C333))</f>
        <v/>
      </c>
      <c r="P340" s="169" t="str">
        <f>IF(_penmei1_month_day!BQ333="","",_penmei1_month_day!BQ333)</f>
        <v/>
      </c>
      <c r="Q340" s="197" t="str">
        <f>IF(_penmei12_month_day!A333="","",_penmei12_month_day!A333)</f>
        <v/>
      </c>
      <c r="R340" s="168" t="str">
        <f>IF(_penmei6_month_day!A333="","",_penmei6_month_day!A333)</f>
        <v/>
      </c>
      <c r="S340" s="198" t="str">
        <f>IF(_penmei2_month_day!G333="","",IF(_penmei2_month_day!G333=1,_penmei2_month_day!E333,_penmei2_month_day!F333))</f>
        <v/>
      </c>
      <c r="T340" s="197" t="str">
        <f>IF(_penmei3_month_day!A333="","",IF(_penmei10_month_day!G333=1,IF(_penmei10_month_day!C333="",_penmei10_month_day!F333,_penmei10_month_day!C333),IF(_penmei10_month_day!F333="",_penmei10_month_day!C333,_penmei10_month_day!F333)))</f>
        <v/>
      </c>
      <c r="U340" s="169" t="str">
        <f>IF(_penmei1_month_day!BR333="","",_penmei1_month_day!BR333)</f>
        <v/>
      </c>
      <c r="V340" s="169" t="str">
        <f>IF(_penmei3_month_day!A333="","",IF(_penmei3_month_day!A333=1,_penmei4_month_day!H333,_penmei5_month_day!H333))</f>
        <v/>
      </c>
      <c r="W340" s="199" t="str">
        <f>IF(_penmei3_month_day!A333="","",IF(_penmei3_month_day!A333=1,_penmei4_month_day!I333,_penmei5_month_day!I333))</f>
        <v/>
      </c>
      <c r="X340" s="200" t="str">
        <f>IF(_penmei11_month_day!A333="","",_penmei11_month_day!A333)</f>
        <v/>
      </c>
      <c r="Y340" s="221" t="str">
        <f>IF(_penmei11_month_day!B333="","",_penmei11_month_day!B333)</f>
        <v/>
      </c>
      <c r="Z340" s="222" t="str">
        <f>IF(_penmei11_month_day!C333="","",_penmei11_month_day!C333)</f>
        <v/>
      </c>
      <c r="AA340" s="223" t="str">
        <f>IF(_penmei11_month_day!D333="","",_penmei11_month_day!D333)</f>
        <v/>
      </c>
      <c r="AB340" s="222" t="str">
        <f>IF(_penmei11_month_day!E333="","",_penmei11_month_day!E333)</f>
        <v/>
      </c>
      <c r="AC340" s="224" t="str">
        <f>IF(_penmei11_month_day!F333="","",_penmei11_month_day!F333)</f>
        <v/>
      </c>
      <c r="AD340" s="222" t="str">
        <f>IF(_penmei11_month_day!G333="","",_penmei11_month_day!G333)</f>
        <v/>
      </c>
      <c r="AE340" s="225" t="str">
        <f>IF(_penmei11_month_day!H333="","",_penmei11_month_day!H333)</f>
        <v/>
      </c>
      <c r="AF340" s="226" t="str">
        <f>IF(_penmei11_month_day!I333="","",_penmei11_month_day!I333)</f>
        <v/>
      </c>
      <c r="AG340" s="225" t="str">
        <f>IF(_penmei11_month_day!J333="","",_penmei11_month_day!J333)</f>
        <v/>
      </c>
      <c r="AH340" s="226" t="str">
        <f>IF(_penmei11_month_day!K333="","",_penmei11_month_day!K333)</f>
        <v/>
      </c>
      <c r="AI340" s="225" t="str">
        <f>IF(_penmei11_month_day!L333="","",_penmei11_month_day!L333)</f>
        <v/>
      </c>
      <c r="AJ340" s="226" t="str">
        <f>IF(_penmei11_month_day!M333="","",_penmei11_month_day!M333)</f>
        <v/>
      </c>
      <c r="AK340" s="225" t="str">
        <f>IF(_penmei11_month_day!N333="","",_penmei11_month_day!N333)</f>
        <v/>
      </c>
      <c r="AL340" s="226" t="str">
        <f>IF(_penmei11_month_day!O333="","",_penmei11_month_day!O333)</f>
        <v/>
      </c>
      <c r="AM340" s="240" t="str">
        <f>IF(_penmei11_month_day!P333="","",_penmei11_month_day!P333)</f>
        <v/>
      </c>
      <c r="AN340" s="241"/>
      <c r="AO340" s="241"/>
    </row>
    <row r="341" ht="19.5" customHeight="1" spans="1:41">
      <c r="A341" s="126">
        <f t="shared" si="77"/>
        <v>43479</v>
      </c>
      <c r="B341" s="127">
        <f t="shared" si="83"/>
        <v>43479</v>
      </c>
      <c r="C341" s="128" t="str">
        <f t="shared" si="84"/>
        <v>中</v>
      </c>
      <c r="D341" s="128">
        <f t="shared" si="85"/>
        <v>14</v>
      </c>
      <c r="E341" s="129">
        <f t="shared" si="91"/>
        <v>4</v>
      </c>
      <c r="F341" s="130" t="str">
        <f t="shared" si="86"/>
        <v>丁班</v>
      </c>
      <c r="G341" s="128">
        <f t="shared" si="87"/>
        <v>20</v>
      </c>
      <c r="H341" s="131">
        <f t="shared" si="89"/>
        <v>0.0416666666666667</v>
      </c>
      <c r="I341" s="165">
        <f t="shared" si="90"/>
        <v>0.833333333333334</v>
      </c>
      <c r="J341" s="166" t="str">
        <f>IF(_penmei1_month_day!BO334="","",_penmei1_month_day!BO334)</f>
        <v/>
      </c>
      <c r="K341" s="167" t="str">
        <f>IF(_penmei1_month_day!BP334="","",_penmei1_month_day!BP334)</f>
        <v/>
      </c>
      <c r="L341" s="168" t="str">
        <f>IF(_penmei3_month_day!F334="","",_penmei3_month_day!F334)</f>
        <v/>
      </c>
      <c r="M341" s="166" t="str">
        <f>IF(_penmei3_month_day!A334="","",IF(_penmei3_month_day!A334=1,_penmei3_month_day!D334,_penmei3_month_day!E334))</f>
        <v/>
      </c>
      <c r="N341" s="166" t="str">
        <f>IF(_penmei3_month_day!A334="","",IF(_penmei3_month_day!A334=1,_penmei4_month_day!B334,_penmei5_month_day!B334))</f>
        <v/>
      </c>
      <c r="O341" s="166" t="str">
        <f>IF(_penmei3_month_day!A334="","",IF(_penmei3_month_day!A334=1,_penmei4_month_day!C334,_penmei5_month_day!C334))</f>
        <v/>
      </c>
      <c r="P341" s="169" t="str">
        <f>IF(_penmei1_month_day!BQ334="","",_penmei1_month_day!BQ334)</f>
        <v/>
      </c>
      <c r="Q341" s="197" t="str">
        <f>IF(_penmei12_month_day!A334="","",_penmei12_month_day!A334)</f>
        <v/>
      </c>
      <c r="R341" s="168" t="str">
        <f>IF(_penmei6_month_day!A334="","",_penmei6_month_day!A334)</f>
        <v/>
      </c>
      <c r="S341" s="198" t="str">
        <f>IF(_penmei2_month_day!G334="","",IF(_penmei2_month_day!G334=1,_penmei2_month_day!E334,_penmei2_month_day!F334))</f>
        <v/>
      </c>
      <c r="T341" s="197" t="str">
        <f>IF(_penmei3_month_day!A334="","",IF(_penmei10_month_day!G334=1,IF(_penmei10_month_day!C334="",_penmei10_month_day!F334,_penmei10_month_day!C334),IF(_penmei10_month_day!F334="",_penmei10_month_day!C334,_penmei10_month_day!F334)))</f>
        <v/>
      </c>
      <c r="U341" s="169" t="str">
        <f>IF(_penmei1_month_day!BR334="","",_penmei1_month_day!BR334)</f>
        <v/>
      </c>
      <c r="V341" s="169" t="str">
        <f>IF(_penmei3_month_day!A334="","",IF(_penmei3_month_day!A334=1,_penmei4_month_day!H334,_penmei5_month_day!H334))</f>
        <v/>
      </c>
      <c r="W341" s="199" t="str">
        <f>IF(_penmei3_month_day!A334="","",IF(_penmei3_month_day!A334=1,_penmei4_month_day!I334,_penmei5_month_day!I334))</f>
        <v/>
      </c>
      <c r="X341" s="200" t="str">
        <f>IF(_penmei11_month_day!A334="","",_penmei11_month_day!A334)</f>
        <v/>
      </c>
      <c r="Y341" s="221" t="str">
        <f>IF(_penmei11_month_day!B334="","",_penmei11_month_day!B334)</f>
        <v/>
      </c>
      <c r="Z341" s="222" t="str">
        <f>IF(_penmei11_month_day!C334="","",_penmei11_month_day!C334)</f>
        <v/>
      </c>
      <c r="AA341" s="223" t="str">
        <f>IF(_penmei11_month_day!D334="","",_penmei11_month_day!D334)</f>
        <v/>
      </c>
      <c r="AB341" s="222" t="str">
        <f>IF(_penmei11_month_day!E334="","",_penmei11_month_day!E334)</f>
        <v/>
      </c>
      <c r="AC341" s="224" t="str">
        <f>IF(_penmei11_month_day!F334="","",_penmei11_month_day!F334)</f>
        <v/>
      </c>
      <c r="AD341" s="222" t="str">
        <f>IF(_penmei11_month_day!G334="","",_penmei11_month_day!G334)</f>
        <v/>
      </c>
      <c r="AE341" s="225" t="str">
        <f>IF(_penmei11_month_day!H334="","",_penmei11_month_day!H334)</f>
        <v/>
      </c>
      <c r="AF341" s="226" t="str">
        <f>IF(_penmei11_month_day!I334="","",_penmei11_month_day!I334)</f>
        <v/>
      </c>
      <c r="AG341" s="225" t="str">
        <f>IF(_penmei11_month_day!J334="","",_penmei11_month_day!J334)</f>
        <v/>
      </c>
      <c r="AH341" s="226" t="str">
        <f>IF(_penmei11_month_day!K334="","",_penmei11_month_day!K334)</f>
        <v/>
      </c>
      <c r="AI341" s="225" t="str">
        <f>IF(_penmei11_month_day!L334="","",_penmei11_month_day!L334)</f>
        <v/>
      </c>
      <c r="AJ341" s="226" t="str">
        <f>IF(_penmei11_month_day!M334="","",_penmei11_month_day!M334)</f>
        <v/>
      </c>
      <c r="AK341" s="225" t="str">
        <f>IF(_penmei11_month_day!N334="","",_penmei11_month_day!N334)</f>
        <v/>
      </c>
      <c r="AL341" s="226" t="str">
        <f>IF(_penmei11_month_day!O334="","",_penmei11_month_day!O334)</f>
        <v/>
      </c>
      <c r="AM341" s="240" t="str">
        <f>IF(_penmei11_month_day!P334="","",_penmei11_month_day!P334)</f>
        <v/>
      </c>
      <c r="AN341" s="241"/>
      <c r="AO341" s="241"/>
    </row>
    <row r="342" ht="19.5" customHeight="1" spans="1:41">
      <c r="A342" s="126">
        <f t="shared" si="77"/>
        <v>43479</v>
      </c>
      <c r="B342" s="127">
        <f t="shared" si="83"/>
        <v>43479</v>
      </c>
      <c r="C342" s="128" t="str">
        <f t="shared" si="84"/>
        <v>中</v>
      </c>
      <c r="D342" s="128">
        <f t="shared" si="85"/>
        <v>14</v>
      </c>
      <c r="E342" s="129">
        <f t="shared" si="91"/>
        <v>4</v>
      </c>
      <c r="F342" s="130" t="str">
        <f t="shared" si="86"/>
        <v>丁班</v>
      </c>
      <c r="G342" s="128">
        <f t="shared" si="87"/>
        <v>21</v>
      </c>
      <c r="H342" s="131">
        <f t="shared" si="89"/>
        <v>0.0416666666666667</v>
      </c>
      <c r="I342" s="165">
        <f t="shared" si="90"/>
        <v>0.875000000000001</v>
      </c>
      <c r="J342" s="166" t="str">
        <f>IF(_penmei1_month_day!BO335="","",_penmei1_month_day!BO335)</f>
        <v/>
      </c>
      <c r="K342" s="167" t="str">
        <f>IF(_penmei1_month_day!BP335="","",_penmei1_month_day!BP335)</f>
        <v/>
      </c>
      <c r="L342" s="168" t="str">
        <f>IF(_penmei3_month_day!F335="","",_penmei3_month_day!F335)</f>
        <v/>
      </c>
      <c r="M342" s="166" t="str">
        <f>IF(_penmei3_month_day!A335="","",IF(_penmei3_month_day!A335=1,_penmei3_month_day!D335,_penmei3_month_day!E335))</f>
        <v/>
      </c>
      <c r="N342" s="166" t="str">
        <f>IF(_penmei3_month_day!A335="","",IF(_penmei3_month_day!A335=1,_penmei4_month_day!B335,_penmei5_month_day!B335))</f>
        <v/>
      </c>
      <c r="O342" s="166" t="str">
        <f>IF(_penmei3_month_day!A335="","",IF(_penmei3_month_day!A335=1,_penmei4_month_day!C335,_penmei5_month_day!C335))</f>
        <v/>
      </c>
      <c r="P342" s="169" t="str">
        <f>IF(_penmei1_month_day!BQ335="","",_penmei1_month_day!BQ335)</f>
        <v/>
      </c>
      <c r="Q342" s="197" t="str">
        <f>IF(_penmei12_month_day!A335="","",_penmei12_month_day!A335)</f>
        <v/>
      </c>
      <c r="R342" s="168" t="str">
        <f>IF(_penmei6_month_day!A335="","",_penmei6_month_day!A335)</f>
        <v/>
      </c>
      <c r="S342" s="198" t="str">
        <f>IF(_penmei2_month_day!G335="","",IF(_penmei2_month_day!G335=1,_penmei2_month_day!E335,_penmei2_month_day!F335))</f>
        <v/>
      </c>
      <c r="T342" s="197" t="str">
        <f>IF(_penmei3_month_day!A335="","",IF(_penmei10_month_day!G335=1,IF(_penmei10_month_day!C335="",_penmei10_month_day!F335,_penmei10_month_day!C335),IF(_penmei10_month_day!F335="",_penmei10_month_day!C335,_penmei10_month_day!F335)))</f>
        <v/>
      </c>
      <c r="U342" s="169" t="str">
        <f>IF(_penmei1_month_day!BR335="","",_penmei1_month_day!BR335)</f>
        <v/>
      </c>
      <c r="V342" s="169" t="str">
        <f>IF(_penmei3_month_day!A335="","",IF(_penmei3_month_day!A335=1,_penmei4_month_day!H335,_penmei5_month_day!H335))</f>
        <v/>
      </c>
      <c r="W342" s="199" t="str">
        <f>IF(_penmei3_month_day!A335="","",IF(_penmei3_month_day!A335=1,_penmei4_month_day!I335,_penmei5_month_day!I335))</f>
        <v/>
      </c>
      <c r="X342" s="200" t="str">
        <f>IF(_penmei11_month_day!A335="","",_penmei11_month_day!A335)</f>
        <v/>
      </c>
      <c r="Y342" s="221" t="str">
        <f>IF(_penmei11_month_day!B335="","",_penmei11_month_day!B335)</f>
        <v/>
      </c>
      <c r="Z342" s="222" t="str">
        <f>IF(_penmei11_month_day!C335="","",_penmei11_month_day!C335)</f>
        <v/>
      </c>
      <c r="AA342" s="223" t="str">
        <f>IF(_penmei11_month_day!D335="","",_penmei11_month_day!D335)</f>
        <v/>
      </c>
      <c r="AB342" s="222" t="str">
        <f>IF(_penmei11_month_day!E335="","",_penmei11_month_day!E335)</f>
        <v/>
      </c>
      <c r="AC342" s="224" t="str">
        <f>IF(_penmei11_month_day!F335="","",_penmei11_month_day!F335)</f>
        <v/>
      </c>
      <c r="AD342" s="222" t="str">
        <f>IF(_penmei11_month_day!G335="","",_penmei11_month_day!G335)</f>
        <v/>
      </c>
      <c r="AE342" s="225" t="str">
        <f>IF(_penmei11_month_day!H335="","",_penmei11_month_day!H335)</f>
        <v/>
      </c>
      <c r="AF342" s="226" t="str">
        <f>IF(_penmei11_month_day!I335="","",_penmei11_month_day!I335)</f>
        <v/>
      </c>
      <c r="AG342" s="225" t="str">
        <f>IF(_penmei11_month_day!J335="","",_penmei11_month_day!J335)</f>
        <v/>
      </c>
      <c r="AH342" s="226" t="str">
        <f>IF(_penmei11_month_day!K335="","",_penmei11_month_day!K335)</f>
        <v/>
      </c>
      <c r="AI342" s="225" t="str">
        <f>IF(_penmei11_month_day!L335="","",_penmei11_month_day!L335)</f>
        <v/>
      </c>
      <c r="AJ342" s="226" t="str">
        <f>IF(_penmei11_month_day!M335="","",_penmei11_month_day!M335)</f>
        <v/>
      </c>
      <c r="AK342" s="225" t="str">
        <f>IF(_penmei11_month_day!N335="","",_penmei11_month_day!N335)</f>
        <v/>
      </c>
      <c r="AL342" s="226" t="str">
        <f>IF(_penmei11_month_day!O335="","",_penmei11_month_day!O335)</f>
        <v/>
      </c>
      <c r="AM342" s="240" t="str">
        <f>IF(_penmei11_month_day!P335="","",_penmei11_month_day!P335)</f>
        <v/>
      </c>
      <c r="AN342" s="241"/>
      <c r="AO342" s="241"/>
    </row>
    <row r="343" ht="19.5" customHeight="1" spans="1:41">
      <c r="A343" s="126">
        <f t="shared" si="77"/>
        <v>43479</v>
      </c>
      <c r="B343" s="127">
        <f t="shared" si="83"/>
        <v>43479</v>
      </c>
      <c r="C343" s="128" t="str">
        <f t="shared" si="84"/>
        <v>中</v>
      </c>
      <c r="D343" s="128">
        <f t="shared" si="85"/>
        <v>14</v>
      </c>
      <c r="E343" s="129">
        <f t="shared" si="91"/>
        <v>4</v>
      </c>
      <c r="F343" s="130" t="str">
        <f t="shared" si="86"/>
        <v>丁班</v>
      </c>
      <c r="G343" s="128">
        <f t="shared" si="87"/>
        <v>22</v>
      </c>
      <c r="H343" s="131">
        <f t="shared" si="89"/>
        <v>0.0416666666666667</v>
      </c>
      <c r="I343" s="165">
        <f t="shared" si="90"/>
        <v>0.916666666666668</v>
      </c>
      <c r="J343" s="166" t="str">
        <f>IF(_penmei1_month_day!BO336="","",_penmei1_month_day!BO336)</f>
        <v/>
      </c>
      <c r="K343" s="167" t="str">
        <f>IF(_penmei1_month_day!BP336="","",_penmei1_month_day!BP336)</f>
        <v/>
      </c>
      <c r="L343" s="168" t="str">
        <f>IF(_penmei3_month_day!F336="","",_penmei3_month_day!F336)</f>
        <v/>
      </c>
      <c r="M343" s="166" t="str">
        <f>IF(_penmei3_month_day!A336="","",IF(_penmei3_month_day!A336=1,_penmei3_month_day!D336,_penmei3_month_day!E336))</f>
        <v/>
      </c>
      <c r="N343" s="166" t="str">
        <f>IF(_penmei3_month_day!A336="","",IF(_penmei3_month_day!A336=1,_penmei4_month_day!B336,_penmei5_month_day!B336))</f>
        <v/>
      </c>
      <c r="O343" s="166" t="str">
        <f>IF(_penmei3_month_day!A336="","",IF(_penmei3_month_day!A336=1,_penmei4_month_day!C336,_penmei5_month_day!C336))</f>
        <v/>
      </c>
      <c r="P343" s="169" t="str">
        <f>IF(_penmei1_month_day!BQ336="","",_penmei1_month_day!BQ336)</f>
        <v/>
      </c>
      <c r="Q343" s="197" t="str">
        <f>IF(_penmei12_month_day!A336="","",_penmei12_month_day!A336)</f>
        <v/>
      </c>
      <c r="R343" s="168" t="str">
        <f>IF(_penmei6_month_day!A336="","",_penmei6_month_day!A336)</f>
        <v/>
      </c>
      <c r="S343" s="198" t="str">
        <f>IF(_penmei2_month_day!G336="","",IF(_penmei2_month_day!G336=1,_penmei2_month_day!E336,_penmei2_month_day!F336))</f>
        <v/>
      </c>
      <c r="T343" s="197" t="str">
        <f>IF(_penmei3_month_day!A336="","",IF(_penmei10_month_day!G336=1,IF(_penmei10_month_day!C336="",_penmei10_month_day!F336,_penmei10_month_day!C336),IF(_penmei10_month_day!F336="",_penmei10_month_day!C336,_penmei10_month_day!F336)))</f>
        <v/>
      </c>
      <c r="U343" s="169" t="str">
        <f>IF(_penmei1_month_day!BR336="","",_penmei1_month_day!BR336)</f>
        <v/>
      </c>
      <c r="V343" s="169" t="str">
        <f>IF(_penmei3_month_day!A336="","",IF(_penmei3_month_day!A336=1,_penmei4_month_day!H336,_penmei5_month_day!H336))</f>
        <v/>
      </c>
      <c r="W343" s="199" t="str">
        <f>IF(_penmei3_month_day!A336="","",IF(_penmei3_month_day!A336=1,_penmei4_month_day!I336,_penmei5_month_day!I336))</f>
        <v/>
      </c>
      <c r="X343" s="200" t="str">
        <f>IF(_penmei11_month_day!A336="","",_penmei11_month_day!A336)</f>
        <v/>
      </c>
      <c r="Y343" s="221" t="str">
        <f>IF(_penmei11_month_day!B336="","",_penmei11_month_day!B336)</f>
        <v/>
      </c>
      <c r="Z343" s="222" t="str">
        <f>IF(_penmei11_month_day!C336="","",_penmei11_month_day!C336)</f>
        <v/>
      </c>
      <c r="AA343" s="223" t="str">
        <f>IF(_penmei11_month_day!D336="","",_penmei11_month_day!D336)</f>
        <v/>
      </c>
      <c r="AB343" s="222" t="str">
        <f>IF(_penmei11_month_day!E336="","",_penmei11_month_day!E336)</f>
        <v/>
      </c>
      <c r="AC343" s="224" t="str">
        <f>IF(_penmei11_month_day!F336="","",_penmei11_month_day!F336)</f>
        <v/>
      </c>
      <c r="AD343" s="222" t="str">
        <f>IF(_penmei11_month_day!G336="","",_penmei11_month_day!G336)</f>
        <v/>
      </c>
      <c r="AE343" s="225" t="str">
        <f>IF(_penmei11_month_day!H336="","",_penmei11_month_day!H336)</f>
        <v/>
      </c>
      <c r="AF343" s="226" t="str">
        <f>IF(_penmei11_month_day!I336="","",_penmei11_month_day!I336)</f>
        <v/>
      </c>
      <c r="AG343" s="225" t="str">
        <f>IF(_penmei11_month_day!J336="","",_penmei11_month_day!J336)</f>
        <v/>
      </c>
      <c r="AH343" s="226" t="str">
        <f>IF(_penmei11_month_day!K336="","",_penmei11_month_day!K336)</f>
        <v/>
      </c>
      <c r="AI343" s="225" t="str">
        <f>IF(_penmei11_month_day!L336="","",_penmei11_month_day!L336)</f>
        <v/>
      </c>
      <c r="AJ343" s="226" t="str">
        <f>IF(_penmei11_month_day!M336="","",_penmei11_month_day!M336)</f>
        <v/>
      </c>
      <c r="AK343" s="225" t="str">
        <f>IF(_penmei11_month_day!N336="","",_penmei11_month_day!N336)</f>
        <v/>
      </c>
      <c r="AL343" s="226" t="str">
        <f>IF(_penmei11_month_day!O336="","",_penmei11_month_day!O336)</f>
        <v/>
      </c>
      <c r="AM343" s="240" t="str">
        <f>IF(_penmei11_month_day!P336="","",_penmei11_month_day!P336)</f>
        <v/>
      </c>
      <c r="AN343" s="241"/>
      <c r="AO343" s="241"/>
    </row>
    <row r="344" ht="19.5" customHeight="1" spans="1:41">
      <c r="A344" s="132">
        <f t="shared" si="77"/>
        <v>43479</v>
      </c>
      <c r="B344" s="133">
        <f t="shared" si="83"/>
        <v>43479</v>
      </c>
      <c r="C344" s="134" t="str">
        <f t="shared" si="84"/>
        <v>中</v>
      </c>
      <c r="D344" s="134">
        <f t="shared" si="85"/>
        <v>14</v>
      </c>
      <c r="E344" s="135">
        <f t="shared" si="91"/>
        <v>4</v>
      </c>
      <c r="F344" s="136" t="str">
        <f t="shared" si="86"/>
        <v>丁班</v>
      </c>
      <c r="G344" s="134">
        <f t="shared" si="87"/>
        <v>23</v>
      </c>
      <c r="H344" s="137">
        <f t="shared" si="89"/>
        <v>0.0416666666666667</v>
      </c>
      <c r="I344" s="170">
        <f t="shared" si="90"/>
        <v>0.958333333333334</v>
      </c>
      <c r="J344" s="171" t="str">
        <f>IF(_penmei1_month_day!BO337="","",_penmei1_month_day!BO337)</f>
        <v/>
      </c>
      <c r="K344" s="172" t="str">
        <f>IF(_penmei1_month_day!BP337="","",_penmei1_month_day!BP337)</f>
        <v/>
      </c>
      <c r="L344" s="173" t="str">
        <f>IF(_penmei3_month_day!F337="","",_penmei3_month_day!F337)</f>
        <v/>
      </c>
      <c r="M344" s="171" t="str">
        <f>IF(_penmei3_month_day!A337="","",IF(_penmei3_month_day!A337=1,_penmei3_month_day!D337,_penmei3_month_day!E337))</f>
        <v/>
      </c>
      <c r="N344" s="171" t="str">
        <f>IF(_penmei3_month_day!A337="","",IF(_penmei3_month_day!A337=1,_penmei4_month_day!B337,_penmei5_month_day!B337))</f>
        <v/>
      </c>
      <c r="O344" s="171" t="str">
        <f>IF(_penmei3_month_day!A337="","",IF(_penmei3_month_day!A337=1,_penmei4_month_day!C337,_penmei5_month_day!C337))</f>
        <v/>
      </c>
      <c r="P344" s="174" t="str">
        <f>IF(_penmei1_month_day!BQ337="","",_penmei1_month_day!BQ337)</f>
        <v/>
      </c>
      <c r="Q344" s="201" t="str">
        <f>IF(_penmei12_month_day!A337="","",_penmei12_month_day!A337)</f>
        <v/>
      </c>
      <c r="R344" s="173" t="str">
        <f>IF(_penmei6_month_day!A337="","",_penmei6_month_day!A337)</f>
        <v/>
      </c>
      <c r="S344" s="202" t="str">
        <f>IF(_penmei2_month_day!G337="","",IF(_penmei2_month_day!G337=1,_penmei2_month_day!E337,_penmei2_month_day!F337))</f>
        <v/>
      </c>
      <c r="T344" s="201" t="str">
        <f>IF(_penmei3_month_day!A337="","",IF(_penmei10_month_day!G337=1,IF(_penmei10_month_day!C337="",_penmei10_month_day!F337,_penmei10_month_day!C337),IF(_penmei10_month_day!F337="",_penmei10_month_day!C337,_penmei10_month_day!F337)))</f>
        <v/>
      </c>
      <c r="U344" s="174" t="str">
        <f>IF(_penmei1_month_day!BR337="","",_penmei1_month_day!BR337)</f>
        <v/>
      </c>
      <c r="V344" s="174" t="str">
        <f>IF(_penmei3_month_day!A337="","",IF(_penmei3_month_day!A337=1,_penmei4_month_day!H337,_penmei5_month_day!H337))</f>
        <v/>
      </c>
      <c r="W344" s="203" t="str">
        <f>IF(_penmei3_month_day!A337="","",IF(_penmei3_month_day!A337=1,_penmei4_month_day!I337,_penmei5_month_day!I337))</f>
        <v/>
      </c>
      <c r="X344" s="204" t="str">
        <f>IF(_penmei11_month_day!A337="","",_penmei11_month_day!A337)</f>
        <v/>
      </c>
      <c r="Y344" s="227" t="str">
        <f>IF(_penmei11_month_day!B337="","",_penmei11_month_day!B337)</f>
        <v/>
      </c>
      <c r="Z344" s="228" t="str">
        <f>IF(_penmei11_month_day!C337="","",_penmei11_month_day!C337)</f>
        <v/>
      </c>
      <c r="AA344" s="229" t="str">
        <f>IF(_penmei11_month_day!D337="","",_penmei11_month_day!D337)</f>
        <v/>
      </c>
      <c r="AB344" s="228" t="str">
        <f>IF(_penmei11_month_day!E337="","",_penmei11_month_day!E337)</f>
        <v/>
      </c>
      <c r="AC344" s="230" t="str">
        <f>IF(_penmei11_month_day!F337="","",_penmei11_month_day!F337)</f>
        <v/>
      </c>
      <c r="AD344" s="228" t="str">
        <f>IF(_penmei11_month_day!G337="","",_penmei11_month_day!G337)</f>
        <v/>
      </c>
      <c r="AE344" s="231" t="str">
        <f>IF(_penmei11_month_day!H337="","",_penmei11_month_day!H337)</f>
        <v/>
      </c>
      <c r="AF344" s="232" t="str">
        <f>IF(_penmei11_month_day!I337="","",_penmei11_month_day!I337)</f>
        <v/>
      </c>
      <c r="AG344" s="231" t="str">
        <f>IF(_penmei11_month_day!J337="","",_penmei11_month_day!J337)</f>
        <v/>
      </c>
      <c r="AH344" s="232" t="str">
        <f>IF(_penmei11_month_day!K337="","",_penmei11_month_day!K337)</f>
        <v/>
      </c>
      <c r="AI344" s="231" t="str">
        <f>IF(_penmei11_month_day!L337="","",_penmei11_month_day!L337)</f>
        <v/>
      </c>
      <c r="AJ344" s="232" t="str">
        <f>IF(_penmei11_month_day!M337="","",_penmei11_month_day!M337)</f>
        <v/>
      </c>
      <c r="AK344" s="231" t="str">
        <f>IF(_penmei11_month_day!N337="","",_penmei11_month_day!N337)</f>
        <v/>
      </c>
      <c r="AL344" s="232" t="str">
        <f>IF(_penmei11_month_day!O337="","",_penmei11_month_day!O337)</f>
        <v/>
      </c>
      <c r="AM344" s="242" t="str">
        <f>IF(_penmei11_month_day!P337="","",_penmei11_month_day!P337)</f>
        <v/>
      </c>
      <c r="AN344" s="243" t="s">
        <v>83</v>
      </c>
      <c r="AO344" s="247"/>
    </row>
    <row r="345" ht="19.5" customHeight="1" spans="1:41">
      <c r="A345" s="120">
        <f t="shared" si="77"/>
        <v>43480</v>
      </c>
      <c r="B345" s="121">
        <f t="shared" si="83"/>
        <v>43480</v>
      </c>
      <c r="C345" s="122" t="str">
        <f t="shared" si="84"/>
        <v>夜</v>
      </c>
      <c r="D345" s="122">
        <f t="shared" si="85"/>
        <v>15</v>
      </c>
      <c r="E345" s="123">
        <f>IF(AND(E297=1),4,IF(AND(E297&gt;1),(E297-1),))</f>
        <v>2</v>
      </c>
      <c r="F345" s="124" t="str">
        <f t="shared" si="86"/>
        <v>乙班</v>
      </c>
      <c r="G345" s="122">
        <f t="shared" si="87"/>
        <v>0</v>
      </c>
      <c r="H345" s="125">
        <f t="shared" si="89"/>
        <v>0.0416666666666667</v>
      </c>
      <c r="I345" s="160">
        <f t="shared" si="90"/>
        <v>1</v>
      </c>
      <c r="J345" s="161" t="str">
        <f>IF(_penmei1_month_day!BO338="","",_penmei1_month_day!BO338)</f>
        <v/>
      </c>
      <c r="K345" s="162" t="str">
        <f>IF(_penmei1_month_day!BP338="","",_penmei1_month_day!BP338)</f>
        <v/>
      </c>
      <c r="L345" s="163" t="str">
        <f>IF(_penmei3_month_day!F338="","",_penmei3_month_day!F338)</f>
        <v/>
      </c>
      <c r="M345" s="161" t="str">
        <f>IF(_penmei3_month_day!A338="","",IF(_penmei3_month_day!A338=1,_penmei3_month_day!D338,_penmei3_month_day!E338))</f>
        <v/>
      </c>
      <c r="N345" s="161" t="str">
        <f>IF(_penmei3_month_day!A338="","",IF(_penmei3_month_day!A338=1,_penmei4_month_day!B338,_penmei5_month_day!B338))</f>
        <v/>
      </c>
      <c r="O345" s="161" t="str">
        <f>IF(_penmei3_month_day!A338="","",IF(_penmei3_month_day!A338=1,_penmei4_month_day!C338,_penmei5_month_day!C338))</f>
        <v/>
      </c>
      <c r="P345" s="164" t="str">
        <f>IF(_penmei1_month_day!BQ338="","",_penmei1_month_day!BQ338)</f>
        <v/>
      </c>
      <c r="Q345" s="193" t="str">
        <f>IF(_penmei12_month_day!A338="","",_penmei12_month_day!A338)</f>
        <v/>
      </c>
      <c r="R345" s="163" t="str">
        <f>IF(_penmei6_month_day!A338="","",_penmei6_month_day!A338)</f>
        <v/>
      </c>
      <c r="S345" s="194" t="str">
        <f>IF(_penmei2_month_day!G338="","",IF(_penmei2_month_day!G338=1,_penmei2_month_day!E338,_penmei2_month_day!F338))</f>
        <v/>
      </c>
      <c r="T345" s="193" t="str">
        <f>IF(_penmei3_month_day!A338="","",IF(_penmei10_month_day!G338=1,IF(_penmei10_month_day!C338="",_penmei10_month_day!F338,_penmei10_month_day!C338),IF(_penmei10_month_day!F338="",_penmei10_month_day!C338,_penmei10_month_day!F338)))</f>
        <v/>
      </c>
      <c r="U345" s="164" t="str">
        <f>IF(_penmei1_month_day!BR338="","",_penmei1_month_day!BR338)</f>
        <v/>
      </c>
      <c r="V345" s="164" t="str">
        <f>IF(_penmei3_month_day!A338="","",IF(_penmei3_month_day!A338=1,_penmei4_month_day!H338,_penmei5_month_day!H338))</f>
        <v/>
      </c>
      <c r="W345" s="195" t="str">
        <f>IF(_penmei3_month_day!A338="","",IF(_penmei3_month_day!A338=1,_penmei4_month_day!I338,_penmei5_month_day!I338))</f>
        <v/>
      </c>
      <c r="X345" s="196" t="str">
        <f>IF(_penmei11_month_day!A338="","",_penmei11_month_day!A338)</f>
        <v/>
      </c>
      <c r="Y345" s="215" t="str">
        <f>IF(_penmei11_month_day!B338="","",_penmei11_month_day!B338)</f>
        <v/>
      </c>
      <c r="Z345" s="216" t="str">
        <f>IF(_penmei11_month_day!C338="","",_penmei11_month_day!C338)</f>
        <v/>
      </c>
      <c r="AA345" s="217" t="str">
        <f>IF(_penmei11_month_day!D338="","",_penmei11_month_day!D338)</f>
        <v/>
      </c>
      <c r="AB345" s="216" t="str">
        <f>IF(_penmei11_month_day!E338="","",_penmei11_month_day!E338)</f>
        <v/>
      </c>
      <c r="AC345" s="218" t="str">
        <f>IF(_penmei11_month_day!F338="","",_penmei11_month_day!F338)</f>
        <v/>
      </c>
      <c r="AD345" s="216" t="str">
        <f>IF(_penmei11_month_day!G338="","",_penmei11_month_day!G338)</f>
        <v/>
      </c>
      <c r="AE345" s="219" t="str">
        <f>IF(_penmei11_month_day!H338="","",_penmei11_month_day!H338)</f>
        <v/>
      </c>
      <c r="AF345" s="220" t="str">
        <f>IF(_penmei11_month_day!I338="","",_penmei11_month_day!I338)</f>
        <v/>
      </c>
      <c r="AG345" s="219" t="str">
        <f>IF(_penmei11_month_day!J338="","",_penmei11_month_day!J338)</f>
        <v/>
      </c>
      <c r="AH345" s="220" t="str">
        <f>IF(_penmei11_month_day!K338="","",_penmei11_month_day!K338)</f>
        <v/>
      </c>
      <c r="AI345" s="219" t="str">
        <f>IF(_penmei11_month_day!L338="","",_penmei11_month_day!L338)</f>
        <v/>
      </c>
      <c r="AJ345" s="220" t="str">
        <f>IF(_penmei11_month_day!M338="","",_penmei11_month_day!M338)</f>
        <v/>
      </c>
      <c r="AK345" s="219" t="str">
        <f>IF(_penmei11_month_day!N338="","",_penmei11_month_day!N338)</f>
        <v/>
      </c>
      <c r="AL345" s="220" t="str">
        <f>IF(_penmei11_month_day!O338="","",_penmei11_month_day!O338)</f>
        <v/>
      </c>
      <c r="AM345" s="238" t="str">
        <f>IF(_penmei11_month_day!P338="","",_penmei11_month_day!P338)</f>
        <v/>
      </c>
      <c r="AN345" s="239"/>
      <c r="AO345" s="239"/>
    </row>
    <row r="346" ht="19.5" customHeight="1" spans="1:41">
      <c r="A346" s="126">
        <f t="shared" si="77"/>
        <v>43480</v>
      </c>
      <c r="B346" s="127">
        <f t="shared" si="83"/>
        <v>43480</v>
      </c>
      <c r="C346" s="128" t="str">
        <f t="shared" si="84"/>
        <v>夜</v>
      </c>
      <c r="D346" s="128">
        <f t="shared" si="85"/>
        <v>15</v>
      </c>
      <c r="E346" s="129">
        <f t="shared" ref="E346:E352" si="92">E345</f>
        <v>2</v>
      </c>
      <c r="F346" s="130" t="str">
        <f t="shared" si="86"/>
        <v>乙班</v>
      </c>
      <c r="G346" s="128">
        <f t="shared" si="87"/>
        <v>1</v>
      </c>
      <c r="H346" s="131">
        <f t="shared" si="89"/>
        <v>0.0416666666666667</v>
      </c>
      <c r="I346" s="165">
        <f t="shared" si="90"/>
        <v>0.0416666666666667</v>
      </c>
      <c r="J346" s="166" t="str">
        <f>IF(_penmei1_month_day!BO339="","",_penmei1_month_day!BO339)</f>
        <v/>
      </c>
      <c r="K346" s="167" t="str">
        <f>IF(_penmei1_month_day!BP339="","",_penmei1_month_day!BP339)</f>
        <v/>
      </c>
      <c r="L346" s="168" t="str">
        <f>IF(_penmei3_month_day!F339="","",_penmei3_month_day!F339)</f>
        <v/>
      </c>
      <c r="M346" s="166" t="str">
        <f>IF(_penmei3_month_day!A339="","",IF(_penmei3_month_day!A339=1,_penmei3_month_day!D339,_penmei3_month_day!E339))</f>
        <v/>
      </c>
      <c r="N346" s="166" t="str">
        <f>IF(_penmei3_month_day!A339="","",IF(_penmei3_month_day!A339=1,_penmei4_month_day!B339,_penmei5_month_day!B339))</f>
        <v/>
      </c>
      <c r="O346" s="166" t="str">
        <f>IF(_penmei3_month_day!A339="","",IF(_penmei3_month_day!A339=1,_penmei4_month_day!C339,_penmei5_month_day!C339))</f>
        <v/>
      </c>
      <c r="P346" s="169" t="str">
        <f>IF(_penmei1_month_day!BQ339="","",_penmei1_month_day!BQ339)</f>
        <v/>
      </c>
      <c r="Q346" s="197" t="str">
        <f>IF(_penmei12_month_day!A339="","",_penmei12_month_day!A339)</f>
        <v/>
      </c>
      <c r="R346" s="168" t="str">
        <f>IF(_penmei6_month_day!A339="","",_penmei6_month_day!A339)</f>
        <v/>
      </c>
      <c r="S346" s="198" t="str">
        <f>IF(_penmei2_month_day!G339="","",IF(_penmei2_month_day!G339=1,_penmei2_month_day!E339,_penmei2_month_day!F339))</f>
        <v/>
      </c>
      <c r="T346" s="197" t="str">
        <f>IF(_penmei3_month_day!A339="","",IF(_penmei10_month_day!G339=1,IF(_penmei10_month_day!C339="",_penmei10_month_day!F339,_penmei10_month_day!C339),IF(_penmei10_month_day!F339="",_penmei10_month_day!C339,_penmei10_month_day!F339)))</f>
        <v/>
      </c>
      <c r="U346" s="169" t="str">
        <f>IF(_penmei1_month_day!BR339="","",_penmei1_month_day!BR339)</f>
        <v/>
      </c>
      <c r="V346" s="169" t="str">
        <f>IF(_penmei3_month_day!A339="","",IF(_penmei3_month_day!A339=1,_penmei4_month_day!H339,_penmei5_month_day!H339))</f>
        <v/>
      </c>
      <c r="W346" s="199" t="str">
        <f>IF(_penmei3_month_day!A339="","",IF(_penmei3_month_day!A339=1,_penmei4_month_day!I339,_penmei5_month_day!I339))</f>
        <v/>
      </c>
      <c r="X346" s="200" t="str">
        <f>IF(_penmei11_month_day!A339="","",_penmei11_month_day!A339)</f>
        <v/>
      </c>
      <c r="Y346" s="221" t="str">
        <f>IF(_penmei11_month_day!B339="","",_penmei11_month_day!B339)</f>
        <v/>
      </c>
      <c r="Z346" s="222" t="str">
        <f>IF(_penmei11_month_day!C339="","",_penmei11_month_day!C339)</f>
        <v/>
      </c>
      <c r="AA346" s="223" t="str">
        <f>IF(_penmei11_month_day!D339="","",_penmei11_month_day!D339)</f>
        <v/>
      </c>
      <c r="AB346" s="222" t="str">
        <f>IF(_penmei11_month_day!E339="","",_penmei11_month_day!E339)</f>
        <v/>
      </c>
      <c r="AC346" s="224" t="str">
        <f>IF(_penmei11_month_day!F339="","",_penmei11_month_day!F339)</f>
        <v/>
      </c>
      <c r="AD346" s="222" t="str">
        <f>IF(_penmei11_month_day!G339="","",_penmei11_month_day!G339)</f>
        <v/>
      </c>
      <c r="AE346" s="225" t="str">
        <f>IF(_penmei11_month_day!H339="","",_penmei11_month_day!H339)</f>
        <v/>
      </c>
      <c r="AF346" s="226" t="str">
        <f>IF(_penmei11_month_day!I339="","",_penmei11_month_day!I339)</f>
        <v/>
      </c>
      <c r="AG346" s="225" t="str">
        <f>IF(_penmei11_month_day!J339="","",_penmei11_month_day!J339)</f>
        <v/>
      </c>
      <c r="AH346" s="226" t="str">
        <f>IF(_penmei11_month_day!K339="","",_penmei11_month_day!K339)</f>
        <v/>
      </c>
      <c r="AI346" s="225" t="str">
        <f>IF(_penmei11_month_day!L339="","",_penmei11_month_day!L339)</f>
        <v/>
      </c>
      <c r="AJ346" s="226" t="str">
        <f>IF(_penmei11_month_day!M339="","",_penmei11_month_day!M339)</f>
        <v/>
      </c>
      <c r="AK346" s="225" t="str">
        <f>IF(_penmei11_month_day!N339="","",_penmei11_month_day!N339)</f>
        <v/>
      </c>
      <c r="AL346" s="226" t="str">
        <f>IF(_penmei11_month_day!O339="","",_penmei11_month_day!O339)</f>
        <v/>
      </c>
      <c r="AM346" s="240" t="str">
        <f>IF(_penmei11_month_day!P339="","",_penmei11_month_day!P339)</f>
        <v/>
      </c>
      <c r="AN346" s="241"/>
      <c r="AO346" s="241"/>
    </row>
    <row r="347" ht="19.5" customHeight="1" spans="1:41">
      <c r="A347" s="126">
        <f t="shared" si="77"/>
        <v>43480</v>
      </c>
      <c r="B347" s="127">
        <f t="shared" si="83"/>
        <v>43480</v>
      </c>
      <c r="C347" s="128" t="str">
        <f t="shared" si="84"/>
        <v>夜</v>
      </c>
      <c r="D347" s="128">
        <f t="shared" si="85"/>
        <v>15</v>
      </c>
      <c r="E347" s="129">
        <f t="shared" si="92"/>
        <v>2</v>
      </c>
      <c r="F347" s="130" t="str">
        <f t="shared" si="86"/>
        <v>乙班</v>
      </c>
      <c r="G347" s="128">
        <f t="shared" si="87"/>
        <v>2</v>
      </c>
      <c r="H347" s="131">
        <f t="shared" si="89"/>
        <v>0.0416666666666667</v>
      </c>
      <c r="I347" s="165">
        <f t="shared" si="90"/>
        <v>0.0833333333333334</v>
      </c>
      <c r="J347" s="166" t="str">
        <f>IF(_penmei1_month_day!BO340="","",_penmei1_month_day!BO340)</f>
        <v/>
      </c>
      <c r="K347" s="167" t="str">
        <f>IF(_penmei1_month_day!BP340="","",_penmei1_month_day!BP340)</f>
        <v/>
      </c>
      <c r="L347" s="168" t="str">
        <f>IF(_penmei3_month_day!F340="","",_penmei3_month_day!F340)</f>
        <v/>
      </c>
      <c r="M347" s="166" t="str">
        <f>IF(_penmei3_month_day!A340="","",IF(_penmei3_month_day!A340=1,_penmei3_month_day!D340,_penmei3_month_day!E340))</f>
        <v/>
      </c>
      <c r="N347" s="166" t="str">
        <f>IF(_penmei3_month_day!A340="","",IF(_penmei3_month_day!A340=1,_penmei4_month_day!B340,_penmei5_month_day!B340))</f>
        <v/>
      </c>
      <c r="O347" s="166" t="str">
        <f>IF(_penmei3_month_day!A340="","",IF(_penmei3_month_day!A340=1,_penmei4_month_day!C340,_penmei5_month_day!C340))</f>
        <v/>
      </c>
      <c r="P347" s="169" t="str">
        <f>IF(_penmei1_month_day!BQ340="","",_penmei1_month_day!BQ340)</f>
        <v/>
      </c>
      <c r="Q347" s="197" t="str">
        <f>IF(_penmei12_month_day!A340="","",_penmei12_month_day!A340)</f>
        <v/>
      </c>
      <c r="R347" s="168" t="str">
        <f>IF(_penmei6_month_day!A340="","",_penmei6_month_day!A340)</f>
        <v/>
      </c>
      <c r="S347" s="198" t="str">
        <f>IF(_penmei2_month_day!G340="","",IF(_penmei2_month_day!G340=1,_penmei2_month_day!E340,_penmei2_month_day!F340))</f>
        <v/>
      </c>
      <c r="T347" s="197" t="str">
        <f>IF(_penmei3_month_day!A340="","",IF(_penmei10_month_day!G340=1,IF(_penmei10_month_day!C340="",_penmei10_month_day!F340,_penmei10_month_day!C340),IF(_penmei10_month_day!F340="",_penmei10_month_day!C340,_penmei10_month_day!F340)))</f>
        <v/>
      </c>
      <c r="U347" s="169" t="str">
        <f>IF(_penmei1_month_day!BR340="","",_penmei1_month_day!BR340)</f>
        <v/>
      </c>
      <c r="V347" s="169" t="str">
        <f>IF(_penmei3_month_day!A340="","",IF(_penmei3_month_day!A340=1,_penmei4_month_day!H340,_penmei5_month_day!H340))</f>
        <v/>
      </c>
      <c r="W347" s="199" t="str">
        <f>IF(_penmei3_month_day!A340="","",IF(_penmei3_month_day!A340=1,_penmei4_month_day!I340,_penmei5_month_day!I340))</f>
        <v/>
      </c>
      <c r="X347" s="200" t="str">
        <f>IF(_penmei11_month_day!A340="","",_penmei11_month_day!A340)</f>
        <v/>
      </c>
      <c r="Y347" s="221" t="str">
        <f>IF(_penmei11_month_day!B340="","",_penmei11_month_day!B340)</f>
        <v/>
      </c>
      <c r="Z347" s="222" t="str">
        <f>IF(_penmei11_month_day!C340="","",_penmei11_month_day!C340)</f>
        <v/>
      </c>
      <c r="AA347" s="223" t="str">
        <f>IF(_penmei11_month_day!D340="","",_penmei11_month_day!D340)</f>
        <v/>
      </c>
      <c r="AB347" s="222" t="str">
        <f>IF(_penmei11_month_day!E340="","",_penmei11_month_day!E340)</f>
        <v/>
      </c>
      <c r="AC347" s="224" t="str">
        <f>IF(_penmei11_month_day!F340="","",_penmei11_month_day!F340)</f>
        <v/>
      </c>
      <c r="AD347" s="222" t="str">
        <f>IF(_penmei11_month_day!G340="","",_penmei11_month_day!G340)</f>
        <v/>
      </c>
      <c r="AE347" s="225" t="str">
        <f>IF(_penmei11_month_day!H340="","",_penmei11_month_day!H340)</f>
        <v/>
      </c>
      <c r="AF347" s="226" t="str">
        <f>IF(_penmei11_month_day!I340="","",_penmei11_month_day!I340)</f>
        <v/>
      </c>
      <c r="AG347" s="225" t="str">
        <f>IF(_penmei11_month_day!J340="","",_penmei11_month_day!J340)</f>
        <v/>
      </c>
      <c r="AH347" s="226" t="str">
        <f>IF(_penmei11_month_day!K340="","",_penmei11_month_day!K340)</f>
        <v/>
      </c>
      <c r="AI347" s="225" t="str">
        <f>IF(_penmei11_month_day!L340="","",_penmei11_month_day!L340)</f>
        <v/>
      </c>
      <c r="AJ347" s="226" t="str">
        <f>IF(_penmei11_month_day!M340="","",_penmei11_month_day!M340)</f>
        <v/>
      </c>
      <c r="AK347" s="225" t="str">
        <f>IF(_penmei11_month_day!N340="","",_penmei11_month_day!N340)</f>
        <v/>
      </c>
      <c r="AL347" s="226" t="str">
        <f>IF(_penmei11_month_day!O340="","",_penmei11_month_day!O340)</f>
        <v/>
      </c>
      <c r="AM347" s="240" t="str">
        <f>IF(_penmei11_month_day!P340="","",_penmei11_month_day!P340)</f>
        <v/>
      </c>
      <c r="AN347" s="241"/>
      <c r="AO347" s="241"/>
    </row>
    <row r="348" ht="19.5" customHeight="1" spans="1:41">
      <c r="A348" s="126">
        <f t="shared" si="77"/>
        <v>43480</v>
      </c>
      <c r="B348" s="127">
        <f t="shared" si="83"/>
        <v>43480</v>
      </c>
      <c r="C348" s="128" t="str">
        <f t="shared" si="84"/>
        <v>夜</v>
      </c>
      <c r="D348" s="128">
        <f t="shared" si="85"/>
        <v>15</v>
      </c>
      <c r="E348" s="129">
        <f t="shared" si="92"/>
        <v>2</v>
      </c>
      <c r="F348" s="130" t="str">
        <f t="shared" si="86"/>
        <v>乙班</v>
      </c>
      <c r="G348" s="128">
        <f t="shared" si="87"/>
        <v>3</v>
      </c>
      <c r="H348" s="131">
        <f t="shared" si="89"/>
        <v>0.0416666666666667</v>
      </c>
      <c r="I348" s="165">
        <f t="shared" si="90"/>
        <v>0.125</v>
      </c>
      <c r="J348" s="166" t="str">
        <f>IF(_penmei1_month_day!BO341="","",_penmei1_month_day!BO341)</f>
        <v/>
      </c>
      <c r="K348" s="167" t="str">
        <f>IF(_penmei1_month_day!BP341="","",_penmei1_month_day!BP341)</f>
        <v/>
      </c>
      <c r="L348" s="168" t="str">
        <f>IF(_penmei3_month_day!F341="","",_penmei3_month_day!F341)</f>
        <v/>
      </c>
      <c r="M348" s="166" t="str">
        <f>IF(_penmei3_month_day!A341="","",IF(_penmei3_month_day!A341=1,_penmei3_month_day!D341,_penmei3_month_day!E341))</f>
        <v/>
      </c>
      <c r="N348" s="166" t="str">
        <f>IF(_penmei3_month_day!A341="","",IF(_penmei3_month_day!A341=1,_penmei4_month_day!B341,_penmei5_month_day!B341))</f>
        <v/>
      </c>
      <c r="O348" s="166" t="str">
        <f>IF(_penmei3_month_day!A341="","",IF(_penmei3_month_day!A341=1,_penmei4_month_day!C341,_penmei5_month_day!C341))</f>
        <v/>
      </c>
      <c r="P348" s="169" t="str">
        <f>IF(_penmei1_month_day!BQ341="","",_penmei1_month_day!BQ341)</f>
        <v/>
      </c>
      <c r="Q348" s="197" t="str">
        <f>IF(_penmei12_month_day!A341="","",_penmei12_month_day!A341)</f>
        <v/>
      </c>
      <c r="R348" s="168" t="str">
        <f>IF(_penmei6_month_day!A341="","",_penmei6_month_day!A341)</f>
        <v/>
      </c>
      <c r="S348" s="198" t="str">
        <f>IF(_penmei2_month_day!G341="","",IF(_penmei2_month_day!G341=1,_penmei2_month_day!E341,_penmei2_month_day!F341))</f>
        <v/>
      </c>
      <c r="T348" s="197" t="str">
        <f>IF(_penmei3_month_day!A341="","",IF(_penmei10_month_day!G341=1,IF(_penmei10_month_day!C341="",_penmei10_month_day!F341,_penmei10_month_day!C341),IF(_penmei10_month_day!F341="",_penmei10_month_day!C341,_penmei10_month_day!F341)))</f>
        <v/>
      </c>
      <c r="U348" s="169" t="str">
        <f>IF(_penmei1_month_day!BR341="","",_penmei1_month_day!BR341)</f>
        <v/>
      </c>
      <c r="V348" s="169" t="str">
        <f>IF(_penmei3_month_day!A341="","",IF(_penmei3_month_day!A341=1,_penmei4_month_day!H341,_penmei5_month_day!H341))</f>
        <v/>
      </c>
      <c r="W348" s="199" t="str">
        <f>IF(_penmei3_month_day!A341="","",IF(_penmei3_month_day!A341=1,_penmei4_month_day!I341,_penmei5_month_day!I341))</f>
        <v/>
      </c>
      <c r="X348" s="200" t="str">
        <f>IF(_penmei11_month_day!A341="","",_penmei11_month_day!A341)</f>
        <v/>
      </c>
      <c r="Y348" s="221" t="str">
        <f>IF(_penmei11_month_day!B341="","",_penmei11_month_day!B341)</f>
        <v/>
      </c>
      <c r="Z348" s="222" t="str">
        <f>IF(_penmei11_month_day!C341="","",_penmei11_month_day!C341)</f>
        <v/>
      </c>
      <c r="AA348" s="223" t="str">
        <f>IF(_penmei11_month_day!D341="","",_penmei11_month_day!D341)</f>
        <v/>
      </c>
      <c r="AB348" s="222" t="str">
        <f>IF(_penmei11_month_day!E341="","",_penmei11_month_day!E341)</f>
        <v/>
      </c>
      <c r="AC348" s="224" t="str">
        <f>IF(_penmei11_month_day!F341="","",_penmei11_month_day!F341)</f>
        <v/>
      </c>
      <c r="AD348" s="222" t="str">
        <f>IF(_penmei11_month_day!G341="","",_penmei11_month_day!G341)</f>
        <v/>
      </c>
      <c r="AE348" s="225" t="str">
        <f>IF(_penmei11_month_day!H341="","",_penmei11_month_day!H341)</f>
        <v/>
      </c>
      <c r="AF348" s="226" t="str">
        <f>IF(_penmei11_month_day!I341="","",_penmei11_month_day!I341)</f>
        <v/>
      </c>
      <c r="AG348" s="225" t="str">
        <f>IF(_penmei11_month_day!J341="","",_penmei11_month_day!J341)</f>
        <v/>
      </c>
      <c r="AH348" s="226" t="str">
        <f>IF(_penmei11_month_day!K341="","",_penmei11_month_day!K341)</f>
        <v/>
      </c>
      <c r="AI348" s="225" t="str">
        <f>IF(_penmei11_month_day!L341="","",_penmei11_month_day!L341)</f>
        <v/>
      </c>
      <c r="AJ348" s="226" t="str">
        <f>IF(_penmei11_month_day!M341="","",_penmei11_month_day!M341)</f>
        <v/>
      </c>
      <c r="AK348" s="225" t="str">
        <f>IF(_penmei11_month_day!N341="","",_penmei11_month_day!N341)</f>
        <v/>
      </c>
      <c r="AL348" s="226" t="str">
        <f>IF(_penmei11_month_day!O341="","",_penmei11_month_day!O341)</f>
        <v/>
      </c>
      <c r="AM348" s="240" t="str">
        <f>IF(_penmei11_month_day!P341="","",_penmei11_month_day!P341)</f>
        <v/>
      </c>
      <c r="AN348" s="241"/>
      <c r="AO348" s="241"/>
    </row>
    <row r="349" ht="19.5" customHeight="1" spans="1:41">
      <c r="A349" s="126">
        <f t="shared" si="77"/>
        <v>43480</v>
      </c>
      <c r="B349" s="127">
        <f t="shared" si="83"/>
        <v>43480</v>
      </c>
      <c r="C349" s="128" t="str">
        <f t="shared" si="84"/>
        <v>夜</v>
      </c>
      <c r="D349" s="128">
        <f t="shared" si="85"/>
        <v>15</v>
      </c>
      <c r="E349" s="129">
        <f t="shared" si="92"/>
        <v>2</v>
      </c>
      <c r="F349" s="130" t="str">
        <f t="shared" si="86"/>
        <v>乙班</v>
      </c>
      <c r="G349" s="128">
        <f t="shared" si="87"/>
        <v>4</v>
      </c>
      <c r="H349" s="131">
        <f t="shared" si="89"/>
        <v>0.0416666666666667</v>
      </c>
      <c r="I349" s="165">
        <f t="shared" si="90"/>
        <v>0.166666666666667</v>
      </c>
      <c r="J349" s="166" t="str">
        <f>IF(_penmei1_month_day!BO342="","",_penmei1_month_day!BO342)</f>
        <v/>
      </c>
      <c r="K349" s="167" t="str">
        <f>IF(_penmei1_month_day!BP342="","",_penmei1_month_day!BP342)</f>
        <v/>
      </c>
      <c r="L349" s="168" t="str">
        <f>IF(_penmei3_month_day!F342="","",_penmei3_month_day!F342)</f>
        <v/>
      </c>
      <c r="M349" s="166" t="str">
        <f>IF(_penmei3_month_day!A342="","",IF(_penmei3_month_day!A342=1,_penmei3_month_day!D342,_penmei3_month_day!E342))</f>
        <v/>
      </c>
      <c r="N349" s="166" t="str">
        <f>IF(_penmei3_month_day!A342="","",IF(_penmei3_month_day!A342=1,_penmei4_month_day!B342,_penmei5_month_day!B342))</f>
        <v/>
      </c>
      <c r="O349" s="166" t="str">
        <f>IF(_penmei3_month_day!A342="","",IF(_penmei3_month_day!A342=1,_penmei4_month_day!C342,_penmei5_month_day!C342))</f>
        <v/>
      </c>
      <c r="P349" s="169" t="str">
        <f>IF(_penmei1_month_day!BQ342="","",_penmei1_month_day!BQ342)</f>
        <v/>
      </c>
      <c r="Q349" s="197" t="str">
        <f>IF(_penmei12_month_day!A342="","",_penmei12_month_day!A342)</f>
        <v/>
      </c>
      <c r="R349" s="168" t="str">
        <f>IF(_penmei6_month_day!A342="","",_penmei6_month_day!A342)</f>
        <v/>
      </c>
      <c r="S349" s="198" t="str">
        <f>IF(_penmei2_month_day!G342="","",IF(_penmei2_month_day!G342=1,_penmei2_month_day!E342,_penmei2_month_day!F342))</f>
        <v/>
      </c>
      <c r="T349" s="197" t="str">
        <f>IF(_penmei3_month_day!A342="","",IF(_penmei10_month_day!G342=1,IF(_penmei10_month_day!C342="",_penmei10_month_day!F342,_penmei10_month_day!C342),IF(_penmei10_month_day!F342="",_penmei10_month_day!C342,_penmei10_month_day!F342)))</f>
        <v/>
      </c>
      <c r="U349" s="169" t="str">
        <f>IF(_penmei1_month_day!BR342="","",_penmei1_month_day!BR342)</f>
        <v/>
      </c>
      <c r="V349" s="169" t="str">
        <f>IF(_penmei3_month_day!A342="","",IF(_penmei3_month_day!A342=1,_penmei4_month_day!H342,_penmei5_month_day!H342))</f>
        <v/>
      </c>
      <c r="W349" s="199" t="str">
        <f>IF(_penmei3_month_day!A342="","",IF(_penmei3_month_day!A342=1,_penmei4_month_day!I342,_penmei5_month_day!I342))</f>
        <v/>
      </c>
      <c r="X349" s="200" t="str">
        <f>IF(_penmei11_month_day!A342="","",_penmei11_month_day!A342)</f>
        <v/>
      </c>
      <c r="Y349" s="221" t="str">
        <f>IF(_penmei11_month_day!B342="","",_penmei11_month_day!B342)</f>
        <v/>
      </c>
      <c r="Z349" s="222" t="str">
        <f>IF(_penmei11_month_day!C342="","",_penmei11_month_day!C342)</f>
        <v/>
      </c>
      <c r="AA349" s="223" t="str">
        <f>IF(_penmei11_month_day!D342="","",_penmei11_month_day!D342)</f>
        <v/>
      </c>
      <c r="AB349" s="222" t="str">
        <f>IF(_penmei11_month_day!E342="","",_penmei11_month_day!E342)</f>
        <v/>
      </c>
      <c r="AC349" s="224" t="str">
        <f>IF(_penmei11_month_day!F342="","",_penmei11_month_day!F342)</f>
        <v/>
      </c>
      <c r="AD349" s="222" t="str">
        <f>IF(_penmei11_month_day!G342="","",_penmei11_month_day!G342)</f>
        <v/>
      </c>
      <c r="AE349" s="225" t="str">
        <f>IF(_penmei11_month_day!H342="","",_penmei11_month_day!H342)</f>
        <v/>
      </c>
      <c r="AF349" s="226" t="str">
        <f>IF(_penmei11_month_day!I342="","",_penmei11_month_day!I342)</f>
        <v/>
      </c>
      <c r="AG349" s="225" t="str">
        <f>IF(_penmei11_month_day!J342="","",_penmei11_month_day!J342)</f>
        <v/>
      </c>
      <c r="AH349" s="226" t="str">
        <f>IF(_penmei11_month_day!K342="","",_penmei11_month_day!K342)</f>
        <v/>
      </c>
      <c r="AI349" s="225" t="str">
        <f>IF(_penmei11_month_day!L342="","",_penmei11_month_day!L342)</f>
        <v/>
      </c>
      <c r="AJ349" s="226" t="str">
        <f>IF(_penmei11_month_day!M342="","",_penmei11_month_day!M342)</f>
        <v/>
      </c>
      <c r="AK349" s="225" t="str">
        <f>IF(_penmei11_month_day!N342="","",_penmei11_month_day!N342)</f>
        <v/>
      </c>
      <c r="AL349" s="226" t="str">
        <f>IF(_penmei11_month_day!O342="","",_penmei11_month_day!O342)</f>
        <v/>
      </c>
      <c r="AM349" s="240" t="str">
        <f>IF(_penmei11_month_day!P342="","",_penmei11_month_day!P342)</f>
        <v/>
      </c>
      <c r="AN349" s="241"/>
      <c r="AO349" s="241"/>
    </row>
    <row r="350" ht="19.5" customHeight="1" spans="1:41">
      <c r="A350" s="126">
        <f t="shared" si="77"/>
        <v>43480</v>
      </c>
      <c r="B350" s="127">
        <f t="shared" si="83"/>
        <v>43480</v>
      </c>
      <c r="C350" s="128" t="str">
        <f t="shared" si="84"/>
        <v>夜</v>
      </c>
      <c r="D350" s="128">
        <f t="shared" si="85"/>
        <v>15</v>
      </c>
      <c r="E350" s="129">
        <f t="shared" si="92"/>
        <v>2</v>
      </c>
      <c r="F350" s="130" t="str">
        <f t="shared" si="86"/>
        <v>乙班</v>
      </c>
      <c r="G350" s="128">
        <f t="shared" si="87"/>
        <v>5</v>
      </c>
      <c r="H350" s="131">
        <f t="shared" si="89"/>
        <v>0.0416666666666667</v>
      </c>
      <c r="I350" s="165">
        <f t="shared" si="90"/>
        <v>0.208333333333333</v>
      </c>
      <c r="J350" s="166" t="str">
        <f>IF(_penmei1_month_day!BO343="","",_penmei1_month_day!BO343)</f>
        <v/>
      </c>
      <c r="K350" s="167" t="str">
        <f>IF(_penmei1_month_day!BP343="","",_penmei1_month_day!BP343)</f>
        <v/>
      </c>
      <c r="L350" s="168" t="str">
        <f>IF(_penmei3_month_day!F343="","",_penmei3_month_day!F343)</f>
        <v/>
      </c>
      <c r="M350" s="166" t="str">
        <f>IF(_penmei3_month_day!A343="","",IF(_penmei3_month_day!A343=1,_penmei3_month_day!D343,_penmei3_month_day!E343))</f>
        <v/>
      </c>
      <c r="N350" s="166" t="str">
        <f>IF(_penmei3_month_day!A343="","",IF(_penmei3_month_day!A343=1,_penmei4_month_day!B343,_penmei5_month_day!B343))</f>
        <v/>
      </c>
      <c r="O350" s="166" t="str">
        <f>IF(_penmei3_month_day!A343="","",IF(_penmei3_month_day!A343=1,_penmei4_month_day!C343,_penmei5_month_day!C343))</f>
        <v/>
      </c>
      <c r="P350" s="169" t="str">
        <f>IF(_penmei1_month_day!BQ343="","",_penmei1_month_day!BQ343)</f>
        <v/>
      </c>
      <c r="Q350" s="197" t="str">
        <f>IF(_penmei12_month_day!A343="","",_penmei12_month_day!A343)</f>
        <v/>
      </c>
      <c r="R350" s="168" t="str">
        <f>IF(_penmei6_month_day!A343="","",_penmei6_month_day!A343)</f>
        <v/>
      </c>
      <c r="S350" s="198" t="str">
        <f>IF(_penmei2_month_day!G343="","",IF(_penmei2_month_day!G343=1,_penmei2_month_day!E343,_penmei2_month_day!F343))</f>
        <v/>
      </c>
      <c r="T350" s="197" t="str">
        <f>IF(_penmei3_month_day!A343="","",IF(_penmei10_month_day!G343=1,IF(_penmei10_month_day!C343="",_penmei10_month_day!F343,_penmei10_month_day!C343),IF(_penmei10_month_day!F343="",_penmei10_month_day!C343,_penmei10_month_day!F343)))</f>
        <v/>
      </c>
      <c r="U350" s="169" t="str">
        <f>IF(_penmei1_month_day!BR343="","",_penmei1_month_day!BR343)</f>
        <v/>
      </c>
      <c r="V350" s="169" t="str">
        <f>IF(_penmei3_month_day!A343="","",IF(_penmei3_month_day!A343=1,_penmei4_month_day!H343,_penmei5_month_day!H343))</f>
        <v/>
      </c>
      <c r="W350" s="199" t="str">
        <f>IF(_penmei3_month_day!A343="","",IF(_penmei3_month_day!A343=1,_penmei4_month_day!I343,_penmei5_month_day!I343))</f>
        <v/>
      </c>
      <c r="X350" s="200" t="str">
        <f>IF(_penmei11_month_day!A343="","",_penmei11_month_day!A343)</f>
        <v/>
      </c>
      <c r="Y350" s="221" t="str">
        <f>IF(_penmei11_month_day!B343="","",_penmei11_month_day!B343)</f>
        <v/>
      </c>
      <c r="Z350" s="222" t="str">
        <f>IF(_penmei11_month_day!C343="","",_penmei11_month_day!C343)</f>
        <v/>
      </c>
      <c r="AA350" s="223" t="str">
        <f>IF(_penmei11_month_day!D343="","",_penmei11_month_day!D343)</f>
        <v/>
      </c>
      <c r="AB350" s="222" t="str">
        <f>IF(_penmei11_month_day!E343="","",_penmei11_month_day!E343)</f>
        <v/>
      </c>
      <c r="AC350" s="224" t="str">
        <f>IF(_penmei11_month_day!F343="","",_penmei11_month_day!F343)</f>
        <v/>
      </c>
      <c r="AD350" s="222" t="str">
        <f>IF(_penmei11_month_day!G343="","",_penmei11_month_day!G343)</f>
        <v/>
      </c>
      <c r="AE350" s="225" t="str">
        <f>IF(_penmei11_month_day!H343="","",_penmei11_month_day!H343)</f>
        <v/>
      </c>
      <c r="AF350" s="226" t="str">
        <f>IF(_penmei11_month_day!I343="","",_penmei11_month_day!I343)</f>
        <v/>
      </c>
      <c r="AG350" s="225" t="str">
        <f>IF(_penmei11_month_day!J343="","",_penmei11_month_day!J343)</f>
        <v/>
      </c>
      <c r="AH350" s="226" t="str">
        <f>IF(_penmei11_month_day!K343="","",_penmei11_month_day!K343)</f>
        <v/>
      </c>
      <c r="AI350" s="225" t="str">
        <f>IF(_penmei11_month_day!L343="","",_penmei11_month_day!L343)</f>
        <v/>
      </c>
      <c r="AJ350" s="226" t="str">
        <f>IF(_penmei11_month_day!M343="","",_penmei11_month_day!M343)</f>
        <v/>
      </c>
      <c r="AK350" s="225" t="str">
        <f>IF(_penmei11_month_day!N343="","",_penmei11_month_day!N343)</f>
        <v/>
      </c>
      <c r="AL350" s="226" t="str">
        <f>IF(_penmei11_month_day!O343="","",_penmei11_month_day!O343)</f>
        <v/>
      </c>
      <c r="AM350" s="240" t="str">
        <f>IF(_penmei11_month_day!P343="","",_penmei11_month_day!P343)</f>
        <v/>
      </c>
      <c r="AN350" s="241"/>
      <c r="AO350" s="241"/>
    </row>
    <row r="351" ht="19.5" customHeight="1" spans="1:41">
      <c r="A351" s="126">
        <f t="shared" si="77"/>
        <v>43480</v>
      </c>
      <c r="B351" s="127">
        <f t="shared" si="83"/>
        <v>43480</v>
      </c>
      <c r="C351" s="128" t="str">
        <f t="shared" si="84"/>
        <v>夜</v>
      </c>
      <c r="D351" s="128">
        <f t="shared" si="85"/>
        <v>15</v>
      </c>
      <c r="E351" s="129">
        <f t="shared" si="92"/>
        <v>2</v>
      </c>
      <c r="F351" s="130" t="str">
        <f t="shared" si="86"/>
        <v>乙班</v>
      </c>
      <c r="G351" s="128">
        <f t="shared" si="87"/>
        <v>6</v>
      </c>
      <c r="H351" s="131">
        <f t="shared" si="89"/>
        <v>0.0416666666666667</v>
      </c>
      <c r="I351" s="165">
        <f t="shared" si="90"/>
        <v>0.25</v>
      </c>
      <c r="J351" s="166" t="str">
        <f>IF(_penmei1_month_day!BO344="","",_penmei1_month_day!BO344)</f>
        <v/>
      </c>
      <c r="K351" s="167" t="str">
        <f>IF(_penmei1_month_day!BP344="","",_penmei1_month_day!BP344)</f>
        <v/>
      </c>
      <c r="L351" s="168" t="str">
        <f>IF(_penmei3_month_day!F344="","",_penmei3_month_day!F344)</f>
        <v/>
      </c>
      <c r="M351" s="166" t="str">
        <f>IF(_penmei3_month_day!A344="","",IF(_penmei3_month_day!A344=1,_penmei3_month_day!D344,_penmei3_month_day!E344))</f>
        <v/>
      </c>
      <c r="N351" s="166" t="str">
        <f>IF(_penmei3_month_day!A344="","",IF(_penmei3_month_day!A344=1,_penmei4_month_day!B344,_penmei5_month_day!B344))</f>
        <v/>
      </c>
      <c r="O351" s="166" t="str">
        <f>IF(_penmei3_month_day!A344="","",IF(_penmei3_month_day!A344=1,_penmei4_month_day!C344,_penmei5_month_day!C344))</f>
        <v/>
      </c>
      <c r="P351" s="169" t="str">
        <f>IF(_penmei1_month_day!BQ344="","",_penmei1_month_day!BQ344)</f>
        <v/>
      </c>
      <c r="Q351" s="197" t="str">
        <f>IF(_penmei12_month_day!A344="","",_penmei12_month_day!A344)</f>
        <v/>
      </c>
      <c r="R351" s="168" t="str">
        <f>IF(_penmei6_month_day!A344="","",_penmei6_month_day!A344)</f>
        <v/>
      </c>
      <c r="S351" s="198" t="str">
        <f>IF(_penmei2_month_day!G344="","",IF(_penmei2_month_day!G344=1,_penmei2_month_day!E344,_penmei2_month_day!F344))</f>
        <v/>
      </c>
      <c r="T351" s="197" t="str">
        <f>IF(_penmei3_month_day!A344="","",IF(_penmei10_month_day!G344=1,IF(_penmei10_month_day!C344="",_penmei10_month_day!F344,_penmei10_month_day!C344),IF(_penmei10_month_day!F344="",_penmei10_month_day!C344,_penmei10_month_day!F344)))</f>
        <v/>
      </c>
      <c r="U351" s="169" t="str">
        <f>IF(_penmei1_month_day!BR344="","",_penmei1_month_day!BR344)</f>
        <v/>
      </c>
      <c r="V351" s="169" t="str">
        <f>IF(_penmei3_month_day!A344="","",IF(_penmei3_month_day!A344=1,_penmei4_month_day!H344,_penmei5_month_day!H344))</f>
        <v/>
      </c>
      <c r="W351" s="199" t="str">
        <f>IF(_penmei3_month_day!A344="","",IF(_penmei3_month_day!A344=1,_penmei4_month_day!I344,_penmei5_month_day!I344))</f>
        <v/>
      </c>
      <c r="X351" s="200" t="str">
        <f>IF(_penmei11_month_day!A344="","",_penmei11_month_day!A344)</f>
        <v/>
      </c>
      <c r="Y351" s="221" t="str">
        <f>IF(_penmei11_month_day!B344="","",_penmei11_month_day!B344)</f>
        <v/>
      </c>
      <c r="Z351" s="222" t="str">
        <f>IF(_penmei11_month_day!C344="","",_penmei11_month_day!C344)</f>
        <v/>
      </c>
      <c r="AA351" s="223" t="str">
        <f>IF(_penmei11_month_day!D344="","",_penmei11_month_day!D344)</f>
        <v/>
      </c>
      <c r="AB351" s="222" t="str">
        <f>IF(_penmei11_month_day!E344="","",_penmei11_month_day!E344)</f>
        <v/>
      </c>
      <c r="AC351" s="224" t="str">
        <f>IF(_penmei11_month_day!F344="","",_penmei11_month_day!F344)</f>
        <v/>
      </c>
      <c r="AD351" s="222" t="str">
        <f>IF(_penmei11_month_day!G344="","",_penmei11_month_day!G344)</f>
        <v/>
      </c>
      <c r="AE351" s="225" t="str">
        <f>IF(_penmei11_month_day!H344="","",_penmei11_month_day!H344)</f>
        <v/>
      </c>
      <c r="AF351" s="226" t="str">
        <f>IF(_penmei11_month_day!I344="","",_penmei11_month_day!I344)</f>
        <v/>
      </c>
      <c r="AG351" s="225" t="str">
        <f>IF(_penmei11_month_day!J344="","",_penmei11_month_day!J344)</f>
        <v/>
      </c>
      <c r="AH351" s="226" t="str">
        <f>IF(_penmei11_month_day!K344="","",_penmei11_month_day!K344)</f>
        <v/>
      </c>
      <c r="AI351" s="225" t="str">
        <f>IF(_penmei11_month_day!L344="","",_penmei11_month_day!L344)</f>
        <v/>
      </c>
      <c r="AJ351" s="226" t="str">
        <f>IF(_penmei11_month_day!M344="","",_penmei11_month_day!M344)</f>
        <v/>
      </c>
      <c r="AK351" s="225" t="str">
        <f>IF(_penmei11_month_day!N344="","",_penmei11_month_day!N344)</f>
        <v/>
      </c>
      <c r="AL351" s="226" t="str">
        <f>IF(_penmei11_month_day!O344="","",_penmei11_month_day!O344)</f>
        <v/>
      </c>
      <c r="AM351" s="240" t="str">
        <f>IF(_penmei11_month_day!P344="","",_penmei11_month_day!P344)</f>
        <v/>
      </c>
      <c r="AN351" s="241"/>
      <c r="AO351" s="241"/>
    </row>
    <row r="352" ht="19.5" customHeight="1" spans="1:41">
      <c r="A352" s="132">
        <f t="shared" ref="A352:A415" si="93">IF(HOUR(I352)=0,A351+1,A351)</f>
        <v>43480</v>
      </c>
      <c r="B352" s="133">
        <f t="shared" si="83"/>
        <v>43480</v>
      </c>
      <c r="C352" s="134" t="str">
        <f t="shared" si="84"/>
        <v>夜</v>
      </c>
      <c r="D352" s="134">
        <f t="shared" si="85"/>
        <v>15</v>
      </c>
      <c r="E352" s="135">
        <f t="shared" si="92"/>
        <v>2</v>
      </c>
      <c r="F352" s="136" t="str">
        <f t="shared" si="86"/>
        <v>乙班</v>
      </c>
      <c r="G352" s="134">
        <f t="shared" si="87"/>
        <v>7</v>
      </c>
      <c r="H352" s="137">
        <f t="shared" si="89"/>
        <v>0.0416666666666667</v>
      </c>
      <c r="I352" s="170">
        <f t="shared" si="90"/>
        <v>0.291666666666667</v>
      </c>
      <c r="J352" s="171" t="str">
        <f>IF(_penmei1_month_day!BO345="","",_penmei1_month_day!BO345)</f>
        <v/>
      </c>
      <c r="K352" s="172" t="str">
        <f>IF(_penmei1_month_day!BP345="","",_penmei1_month_day!BP345)</f>
        <v/>
      </c>
      <c r="L352" s="173" t="str">
        <f>IF(_penmei3_month_day!F345="","",_penmei3_month_day!F345)</f>
        <v/>
      </c>
      <c r="M352" s="171" t="str">
        <f>IF(_penmei3_month_day!A345="","",IF(_penmei3_month_day!A345=1,_penmei3_month_day!D345,_penmei3_month_day!E345))</f>
        <v/>
      </c>
      <c r="N352" s="171" t="str">
        <f>IF(_penmei3_month_day!A345="","",IF(_penmei3_month_day!A345=1,_penmei4_month_day!B345,_penmei5_month_day!B345))</f>
        <v/>
      </c>
      <c r="O352" s="171" t="str">
        <f>IF(_penmei3_month_day!A345="","",IF(_penmei3_month_day!A345=1,_penmei4_month_day!C345,_penmei5_month_day!C345))</f>
        <v/>
      </c>
      <c r="P352" s="174" t="str">
        <f>IF(_penmei1_month_day!BQ345="","",_penmei1_month_day!BQ345)</f>
        <v/>
      </c>
      <c r="Q352" s="201" t="str">
        <f>IF(_penmei12_month_day!A345="","",_penmei12_month_day!A345)</f>
        <v/>
      </c>
      <c r="R352" s="173" t="str">
        <f>IF(_penmei6_month_day!A345="","",_penmei6_month_day!A345)</f>
        <v/>
      </c>
      <c r="S352" s="202" t="str">
        <f>IF(_penmei2_month_day!G345="","",IF(_penmei2_month_day!G345=1,_penmei2_month_day!E345,_penmei2_month_day!F345))</f>
        <v/>
      </c>
      <c r="T352" s="201" t="str">
        <f>IF(_penmei3_month_day!A345="","",IF(_penmei10_month_day!G345=1,IF(_penmei10_month_day!C345="",_penmei10_month_day!F345,_penmei10_month_day!C345),IF(_penmei10_month_day!F345="",_penmei10_month_day!C345,_penmei10_month_day!F345)))</f>
        <v/>
      </c>
      <c r="U352" s="174" t="str">
        <f>IF(_penmei1_month_day!BR345="","",_penmei1_month_day!BR345)</f>
        <v/>
      </c>
      <c r="V352" s="174" t="str">
        <f>IF(_penmei3_month_day!A345="","",IF(_penmei3_month_day!A345=1,_penmei4_month_day!H345,_penmei5_month_day!H345))</f>
        <v/>
      </c>
      <c r="W352" s="203" t="str">
        <f>IF(_penmei3_month_day!A345="","",IF(_penmei3_month_day!A345=1,_penmei4_month_day!I345,_penmei5_month_day!I345))</f>
        <v/>
      </c>
      <c r="X352" s="204" t="str">
        <f>IF(_penmei11_month_day!A345="","",_penmei11_month_day!A345)</f>
        <v/>
      </c>
      <c r="Y352" s="227" t="str">
        <f>IF(_penmei11_month_day!B345="","",_penmei11_month_day!B345)</f>
        <v/>
      </c>
      <c r="Z352" s="228" t="str">
        <f>IF(_penmei11_month_day!C345="","",_penmei11_month_day!C345)</f>
        <v/>
      </c>
      <c r="AA352" s="229" t="str">
        <f>IF(_penmei11_month_day!D345="","",_penmei11_month_day!D345)</f>
        <v/>
      </c>
      <c r="AB352" s="228" t="str">
        <f>IF(_penmei11_month_day!E345="","",_penmei11_month_day!E345)</f>
        <v/>
      </c>
      <c r="AC352" s="230" t="str">
        <f>IF(_penmei11_month_day!F345="","",_penmei11_month_day!F345)</f>
        <v/>
      </c>
      <c r="AD352" s="228" t="str">
        <f>IF(_penmei11_month_day!G345="","",_penmei11_month_day!G345)</f>
        <v/>
      </c>
      <c r="AE352" s="231" t="str">
        <f>IF(_penmei11_month_day!H345="","",_penmei11_month_day!H345)</f>
        <v/>
      </c>
      <c r="AF352" s="232" t="str">
        <f>IF(_penmei11_month_day!I345="","",_penmei11_month_day!I345)</f>
        <v/>
      </c>
      <c r="AG352" s="231" t="str">
        <f>IF(_penmei11_month_day!J345="","",_penmei11_month_day!J345)</f>
        <v/>
      </c>
      <c r="AH352" s="232" t="str">
        <f>IF(_penmei11_month_day!K345="","",_penmei11_month_day!K345)</f>
        <v/>
      </c>
      <c r="AI352" s="231" t="str">
        <f>IF(_penmei11_month_day!L345="","",_penmei11_month_day!L345)</f>
        <v/>
      </c>
      <c r="AJ352" s="232" t="str">
        <f>IF(_penmei11_month_day!M345="","",_penmei11_month_day!M345)</f>
        <v/>
      </c>
      <c r="AK352" s="231" t="str">
        <f>IF(_penmei11_month_day!N345="","",_penmei11_month_day!N345)</f>
        <v/>
      </c>
      <c r="AL352" s="232" t="str">
        <f>IF(_penmei11_month_day!O345="","",_penmei11_month_day!O345)</f>
        <v/>
      </c>
      <c r="AM352" s="242" t="str">
        <f>IF(_penmei11_month_day!P345="","",_penmei11_month_day!P345)</f>
        <v/>
      </c>
      <c r="AN352" s="243" t="s">
        <v>83</v>
      </c>
      <c r="AO352" s="247"/>
    </row>
    <row r="353" ht="19.5" customHeight="1" spans="1:41">
      <c r="A353" s="120">
        <f t="shared" si="93"/>
        <v>43480</v>
      </c>
      <c r="B353" s="121">
        <f t="shared" si="83"/>
        <v>43480</v>
      </c>
      <c r="C353" s="122" t="str">
        <f t="shared" si="84"/>
        <v>白</v>
      </c>
      <c r="D353" s="122">
        <f t="shared" si="85"/>
        <v>15</v>
      </c>
      <c r="E353" s="123">
        <f>IF(AND(E345=4),1,IF(AND(E345&lt;4),(E345+1),))</f>
        <v>3</v>
      </c>
      <c r="F353" s="124" t="str">
        <f t="shared" si="86"/>
        <v>丙班</v>
      </c>
      <c r="G353" s="122">
        <f t="shared" si="87"/>
        <v>8</v>
      </c>
      <c r="H353" s="125">
        <f t="shared" si="89"/>
        <v>0.0416666666666667</v>
      </c>
      <c r="I353" s="160">
        <f t="shared" si="90"/>
        <v>0.333333333333334</v>
      </c>
      <c r="J353" s="161" t="str">
        <f>IF(_penmei1_month_day!BO346="","",_penmei1_month_day!BO346)</f>
        <v/>
      </c>
      <c r="K353" s="162" t="str">
        <f>IF(_penmei1_month_day!BP346="","",_penmei1_month_day!BP346)</f>
        <v/>
      </c>
      <c r="L353" s="163" t="str">
        <f>IF(_penmei3_month_day!F346="","",_penmei3_month_day!F346)</f>
        <v/>
      </c>
      <c r="M353" s="161" t="str">
        <f>IF(_penmei3_month_day!A346="","",IF(_penmei3_month_day!A346=1,_penmei3_month_day!D346,_penmei3_month_day!E346))</f>
        <v/>
      </c>
      <c r="N353" s="161" t="str">
        <f>IF(_penmei3_month_day!A346="","",IF(_penmei3_month_day!A346=1,_penmei4_month_day!B346,_penmei5_month_day!B346))</f>
        <v/>
      </c>
      <c r="O353" s="161" t="str">
        <f>IF(_penmei3_month_day!A346="","",IF(_penmei3_month_day!A346=1,_penmei4_month_day!C346,_penmei5_month_day!C346))</f>
        <v/>
      </c>
      <c r="P353" s="164" t="str">
        <f>IF(_penmei1_month_day!BQ346="","",_penmei1_month_day!BQ346)</f>
        <v/>
      </c>
      <c r="Q353" s="193" t="str">
        <f>IF(_penmei12_month_day!A346="","",_penmei12_month_day!A346)</f>
        <v/>
      </c>
      <c r="R353" s="163" t="str">
        <f>IF(_penmei6_month_day!A346="","",_penmei6_month_day!A346)</f>
        <v/>
      </c>
      <c r="S353" s="194" t="str">
        <f>IF(_penmei2_month_day!G346="","",IF(_penmei2_month_day!G346=1,_penmei2_month_day!E346,_penmei2_month_day!F346))</f>
        <v/>
      </c>
      <c r="T353" s="193" t="str">
        <f>IF(_penmei3_month_day!A346="","",IF(_penmei10_month_day!G346=1,IF(_penmei10_month_day!C346="",_penmei10_month_day!F346,_penmei10_month_day!C346),IF(_penmei10_month_day!F346="",_penmei10_month_day!C346,_penmei10_month_day!F346)))</f>
        <v/>
      </c>
      <c r="U353" s="164" t="str">
        <f>IF(_penmei1_month_day!BR346="","",_penmei1_month_day!BR346)</f>
        <v/>
      </c>
      <c r="V353" s="164" t="str">
        <f>IF(_penmei3_month_day!A346="","",IF(_penmei3_month_day!A346=1,_penmei4_month_day!H346,_penmei5_month_day!H346))</f>
        <v/>
      </c>
      <c r="W353" s="195" t="str">
        <f>IF(_penmei3_month_day!A346="","",IF(_penmei3_month_day!A346=1,_penmei4_month_day!I346,_penmei5_month_day!I346))</f>
        <v/>
      </c>
      <c r="X353" s="196" t="str">
        <f>IF(_penmei11_month_day!A346="","",_penmei11_month_day!A346)</f>
        <v/>
      </c>
      <c r="Y353" s="215" t="str">
        <f>IF(_penmei11_month_day!B346="","",_penmei11_month_day!B346)</f>
        <v/>
      </c>
      <c r="Z353" s="216" t="str">
        <f>IF(_penmei11_month_day!C346="","",_penmei11_month_day!C346)</f>
        <v/>
      </c>
      <c r="AA353" s="217" t="str">
        <f>IF(_penmei11_month_day!D346="","",_penmei11_month_day!D346)</f>
        <v/>
      </c>
      <c r="AB353" s="216" t="str">
        <f>IF(_penmei11_month_day!E346="","",_penmei11_month_day!E346)</f>
        <v/>
      </c>
      <c r="AC353" s="218" t="str">
        <f>IF(_penmei11_month_day!F346="","",_penmei11_month_day!F346)</f>
        <v/>
      </c>
      <c r="AD353" s="216" t="str">
        <f>IF(_penmei11_month_day!G346="","",_penmei11_month_day!G346)</f>
        <v/>
      </c>
      <c r="AE353" s="219" t="str">
        <f>IF(_penmei11_month_day!H346="","",_penmei11_month_day!H346)</f>
        <v/>
      </c>
      <c r="AF353" s="220" t="str">
        <f>IF(_penmei11_month_day!I346="","",_penmei11_month_day!I346)</f>
        <v/>
      </c>
      <c r="AG353" s="219" t="str">
        <f>IF(_penmei11_month_day!J346="","",_penmei11_month_day!J346)</f>
        <v/>
      </c>
      <c r="AH353" s="220" t="str">
        <f>IF(_penmei11_month_day!K346="","",_penmei11_month_day!K346)</f>
        <v/>
      </c>
      <c r="AI353" s="219" t="str">
        <f>IF(_penmei11_month_day!L346="","",_penmei11_month_day!L346)</f>
        <v/>
      </c>
      <c r="AJ353" s="220" t="str">
        <f>IF(_penmei11_month_day!M346="","",_penmei11_month_day!M346)</f>
        <v/>
      </c>
      <c r="AK353" s="219" t="str">
        <f>IF(_penmei11_month_day!N346="","",_penmei11_month_day!N346)</f>
        <v/>
      </c>
      <c r="AL353" s="220" t="str">
        <f>IF(_penmei11_month_day!O346="","",_penmei11_month_day!O346)</f>
        <v/>
      </c>
      <c r="AM353" s="238" t="str">
        <f>IF(_penmei11_month_day!P346="","",_penmei11_month_day!P346)</f>
        <v/>
      </c>
      <c r="AN353" s="239"/>
      <c r="AO353" s="239"/>
    </row>
    <row r="354" ht="19.5" customHeight="1" spans="1:41">
      <c r="A354" s="126">
        <f t="shared" si="93"/>
        <v>43480</v>
      </c>
      <c r="B354" s="127">
        <f t="shared" si="83"/>
        <v>43480</v>
      </c>
      <c r="C354" s="128" t="str">
        <f t="shared" si="84"/>
        <v>白</v>
      </c>
      <c r="D354" s="128">
        <f t="shared" si="85"/>
        <v>15</v>
      </c>
      <c r="E354" s="129">
        <f t="shared" ref="E354:E360" si="94">E353</f>
        <v>3</v>
      </c>
      <c r="F354" s="130" t="str">
        <f t="shared" si="86"/>
        <v>丙班</v>
      </c>
      <c r="G354" s="128">
        <f t="shared" si="87"/>
        <v>9</v>
      </c>
      <c r="H354" s="131">
        <f t="shared" si="89"/>
        <v>0.0416666666666667</v>
      </c>
      <c r="I354" s="165">
        <f t="shared" si="90"/>
        <v>0.375</v>
      </c>
      <c r="J354" s="166" t="str">
        <f>IF(_penmei1_month_day!BO347="","",_penmei1_month_day!BO347)</f>
        <v/>
      </c>
      <c r="K354" s="167" t="str">
        <f>IF(_penmei1_month_day!BP347="","",_penmei1_month_day!BP347)</f>
        <v/>
      </c>
      <c r="L354" s="168" t="str">
        <f>IF(_penmei3_month_day!F347="","",_penmei3_month_day!F347)</f>
        <v/>
      </c>
      <c r="M354" s="166" t="str">
        <f>IF(_penmei3_month_day!A347="","",IF(_penmei3_month_day!A347=1,_penmei3_month_day!D347,_penmei3_month_day!E347))</f>
        <v/>
      </c>
      <c r="N354" s="166" t="str">
        <f>IF(_penmei3_month_day!A347="","",IF(_penmei3_month_day!A347=1,_penmei4_month_day!B347,_penmei5_month_day!B347))</f>
        <v/>
      </c>
      <c r="O354" s="166" t="str">
        <f>IF(_penmei3_month_day!A347="","",IF(_penmei3_month_day!A347=1,_penmei4_month_day!C347,_penmei5_month_day!C347))</f>
        <v/>
      </c>
      <c r="P354" s="169" t="str">
        <f>IF(_penmei1_month_day!BQ347="","",_penmei1_month_day!BQ347)</f>
        <v/>
      </c>
      <c r="Q354" s="197" t="str">
        <f>IF(_penmei12_month_day!A347="","",_penmei12_month_day!A347)</f>
        <v/>
      </c>
      <c r="R354" s="168" t="str">
        <f>IF(_penmei6_month_day!A347="","",_penmei6_month_day!A347)</f>
        <v/>
      </c>
      <c r="S354" s="198" t="str">
        <f>IF(_penmei2_month_day!G347="","",IF(_penmei2_month_day!G347=1,_penmei2_month_day!E347,_penmei2_month_day!F347))</f>
        <v/>
      </c>
      <c r="T354" s="197" t="str">
        <f>IF(_penmei3_month_day!A347="","",IF(_penmei10_month_day!G347=1,IF(_penmei10_month_day!C347="",_penmei10_month_day!F347,_penmei10_month_day!C347),IF(_penmei10_month_day!F347="",_penmei10_month_day!C347,_penmei10_month_day!F347)))</f>
        <v/>
      </c>
      <c r="U354" s="169" t="str">
        <f>IF(_penmei1_month_day!BR347="","",_penmei1_month_day!BR347)</f>
        <v/>
      </c>
      <c r="V354" s="169" t="str">
        <f>IF(_penmei3_month_day!A347="","",IF(_penmei3_month_day!A347=1,_penmei4_month_day!H347,_penmei5_month_day!H347))</f>
        <v/>
      </c>
      <c r="W354" s="199" t="str">
        <f>IF(_penmei3_month_day!A347="","",IF(_penmei3_month_day!A347=1,_penmei4_month_day!I347,_penmei5_month_day!I347))</f>
        <v/>
      </c>
      <c r="X354" s="200" t="str">
        <f>IF(_penmei11_month_day!A347="","",_penmei11_month_day!A347)</f>
        <v/>
      </c>
      <c r="Y354" s="221" t="str">
        <f>IF(_penmei11_month_day!B347="","",_penmei11_month_day!B347)</f>
        <v/>
      </c>
      <c r="Z354" s="222" t="str">
        <f>IF(_penmei11_month_day!C347="","",_penmei11_month_day!C347)</f>
        <v/>
      </c>
      <c r="AA354" s="223" t="str">
        <f>IF(_penmei11_month_day!D347="","",_penmei11_month_day!D347)</f>
        <v/>
      </c>
      <c r="AB354" s="222" t="str">
        <f>IF(_penmei11_month_day!E347="","",_penmei11_month_day!E347)</f>
        <v/>
      </c>
      <c r="AC354" s="224" t="str">
        <f>IF(_penmei11_month_day!F347="","",_penmei11_month_day!F347)</f>
        <v/>
      </c>
      <c r="AD354" s="222" t="str">
        <f>IF(_penmei11_month_day!G347="","",_penmei11_month_day!G347)</f>
        <v/>
      </c>
      <c r="AE354" s="225" t="str">
        <f>IF(_penmei11_month_day!H347="","",_penmei11_month_day!H347)</f>
        <v/>
      </c>
      <c r="AF354" s="226" t="str">
        <f>IF(_penmei11_month_day!I347="","",_penmei11_month_day!I347)</f>
        <v/>
      </c>
      <c r="AG354" s="225" t="str">
        <f>IF(_penmei11_month_day!J347="","",_penmei11_month_day!J347)</f>
        <v/>
      </c>
      <c r="AH354" s="226" t="str">
        <f>IF(_penmei11_month_day!K347="","",_penmei11_month_day!K347)</f>
        <v/>
      </c>
      <c r="AI354" s="225" t="str">
        <f>IF(_penmei11_month_day!L347="","",_penmei11_month_day!L347)</f>
        <v/>
      </c>
      <c r="AJ354" s="226" t="str">
        <f>IF(_penmei11_month_day!M347="","",_penmei11_month_day!M347)</f>
        <v/>
      </c>
      <c r="AK354" s="225" t="str">
        <f>IF(_penmei11_month_day!N347="","",_penmei11_month_day!N347)</f>
        <v/>
      </c>
      <c r="AL354" s="226" t="str">
        <f>IF(_penmei11_month_day!O347="","",_penmei11_month_day!O347)</f>
        <v/>
      </c>
      <c r="AM354" s="240" t="str">
        <f>IF(_penmei11_month_day!P347="","",_penmei11_month_day!P347)</f>
        <v/>
      </c>
      <c r="AN354" s="241"/>
      <c r="AO354" s="241"/>
    </row>
    <row r="355" ht="19.5" customHeight="1" spans="1:41">
      <c r="A355" s="126">
        <f t="shared" si="93"/>
        <v>43480</v>
      </c>
      <c r="B355" s="127">
        <f t="shared" si="83"/>
        <v>43480</v>
      </c>
      <c r="C355" s="128" t="str">
        <f t="shared" si="84"/>
        <v>白</v>
      </c>
      <c r="D355" s="128">
        <f t="shared" si="85"/>
        <v>15</v>
      </c>
      <c r="E355" s="129">
        <f t="shared" si="94"/>
        <v>3</v>
      </c>
      <c r="F355" s="130" t="str">
        <f t="shared" si="86"/>
        <v>丙班</v>
      </c>
      <c r="G355" s="128">
        <f t="shared" si="87"/>
        <v>10</v>
      </c>
      <c r="H355" s="131">
        <f t="shared" si="89"/>
        <v>0.0416666666666667</v>
      </c>
      <c r="I355" s="165">
        <f t="shared" si="90"/>
        <v>0.416666666666667</v>
      </c>
      <c r="J355" s="166" t="str">
        <f>IF(_penmei1_month_day!BO348="","",_penmei1_month_day!BO348)</f>
        <v/>
      </c>
      <c r="K355" s="167" t="str">
        <f>IF(_penmei1_month_day!BP348="","",_penmei1_month_day!BP348)</f>
        <v/>
      </c>
      <c r="L355" s="168" t="str">
        <f>IF(_penmei3_month_day!F348="","",_penmei3_month_day!F348)</f>
        <v/>
      </c>
      <c r="M355" s="166" t="str">
        <f>IF(_penmei3_month_day!A348="","",IF(_penmei3_month_day!A348=1,_penmei3_month_day!D348,_penmei3_month_day!E348))</f>
        <v/>
      </c>
      <c r="N355" s="166" t="str">
        <f>IF(_penmei3_month_day!A348="","",IF(_penmei3_month_day!A348=1,_penmei4_month_day!B348,_penmei5_month_day!B348))</f>
        <v/>
      </c>
      <c r="O355" s="166" t="str">
        <f>IF(_penmei3_month_day!A348="","",IF(_penmei3_month_day!A348=1,_penmei4_month_day!C348,_penmei5_month_day!C348))</f>
        <v/>
      </c>
      <c r="P355" s="169" t="str">
        <f>IF(_penmei1_month_day!BQ348="","",_penmei1_month_day!BQ348)</f>
        <v/>
      </c>
      <c r="Q355" s="197" t="str">
        <f>IF(_penmei12_month_day!A348="","",_penmei12_month_day!A348)</f>
        <v/>
      </c>
      <c r="R355" s="168" t="str">
        <f>IF(_penmei6_month_day!A348="","",_penmei6_month_day!A348)</f>
        <v/>
      </c>
      <c r="S355" s="198" t="str">
        <f>IF(_penmei2_month_day!G348="","",IF(_penmei2_month_day!G348=1,_penmei2_month_day!E348,_penmei2_month_day!F348))</f>
        <v/>
      </c>
      <c r="T355" s="197" t="str">
        <f>IF(_penmei3_month_day!A348="","",IF(_penmei10_month_day!G348=1,IF(_penmei10_month_day!C348="",_penmei10_month_day!F348,_penmei10_month_day!C348),IF(_penmei10_month_day!F348="",_penmei10_month_day!C348,_penmei10_month_day!F348)))</f>
        <v/>
      </c>
      <c r="U355" s="169" t="str">
        <f>IF(_penmei1_month_day!BR348="","",_penmei1_month_day!BR348)</f>
        <v/>
      </c>
      <c r="V355" s="169" t="str">
        <f>IF(_penmei3_month_day!A348="","",IF(_penmei3_month_day!A348=1,_penmei4_month_day!H348,_penmei5_month_day!H348))</f>
        <v/>
      </c>
      <c r="W355" s="199" t="str">
        <f>IF(_penmei3_month_day!A348="","",IF(_penmei3_month_day!A348=1,_penmei4_month_day!I348,_penmei5_month_day!I348))</f>
        <v/>
      </c>
      <c r="X355" s="200" t="str">
        <f>IF(_penmei11_month_day!A348="","",_penmei11_month_day!A348)</f>
        <v/>
      </c>
      <c r="Y355" s="221" t="str">
        <f>IF(_penmei11_month_day!B348="","",_penmei11_month_day!B348)</f>
        <v/>
      </c>
      <c r="Z355" s="222" t="str">
        <f>IF(_penmei11_month_day!C348="","",_penmei11_month_day!C348)</f>
        <v/>
      </c>
      <c r="AA355" s="223" t="str">
        <f>IF(_penmei11_month_day!D348="","",_penmei11_month_day!D348)</f>
        <v/>
      </c>
      <c r="AB355" s="222" t="str">
        <f>IF(_penmei11_month_day!E348="","",_penmei11_month_day!E348)</f>
        <v/>
      </c>
      <c r="AC355" s="224" t="str">
        <f>IF(_penmei11_month_day!F348="","",_penmei11_month_day!F348)</f>
        <v/>
      </c>
      <c r="AD355" s="222" t="str">
        <f>IF(_penmei11_month_day!G348="","",_penmei11_month_day!G348)</f>
        <v/>
      </c>
      <c r="AE355" s="225" t="str">
        <f>IF(_penmei11_month_day!H348="","",_penmei11_month_day!H348)</f>
        <v/>
      </c>
      <c r="AF355" s="226" t="str">
        <f>IF(_penmei11_month_day!I348="","",_penmei11_month_day!I348)</f>
        <v/>
      </c>
      <c r="AG355" s="225" t="str">
        <f>IF(_penmei11_month_day!J348="","",_penmei11_month_day!J348)</f>
        <v/>
      </c>
      <c r="AH355" s="226" t="str">
        <f>IF(_penmei11_month_day!K348="","",_penmei11_month_day!K348)</f>
        <v/>
      </c>
      <c r="AI355" s="225" t="str">
        <f>IF(_penmei11_month_day!L348="","",_penmei11_month_day!L348)</f>
        <v/>
      </c>
      <c r="AJ355" s="226" t="str">
        <f>IF(_penmei11_month_day!M348="","",_penmei11_month_day!M348)</f>
        <v/>
      </c>
      <c r="AK355" s="225" t="str">
        <f>IF(_penmei11_month_day!N348="","",_penmei11_month_day!N348)</f>
        <v/>
      </c>
      <c r="AL355" s="226" t="str">
        <f>IF(_penmei11_month_day!O348="","",_penmei11_month_day!O348)</f>
        <v/>
      </c>
      <c r="AM355" s="240" t="str">
        <f>IF(_penmei11_month_day!P348="","",_penmei11_month_day!P348)</f>
        <v/>
      </c>
      <c r="AN355" s="241"/>
      <c r="AO355" s="241"/>
    </row>
    <row r="356" ht="19.5" customHeight="1" spans="1:41">
      <c r="A356" s="126">
        <f t="shared" si="93"/>
        <v>43480</v>
      </c>
      <c r="B356" s="127">
        <f t="shared" si="83"/>
        <v>43480</v>
      </c>
      <c r="C356" s="128" t="str">
        <f t="shared" si="84"/>
        <v>白</v>
      </c>
      <c r="D356" s="128">
        <f t="shared" si="85"/>
        <v>15</v>
      </c>
      <c r="E356" s="129">
        <f t="shared" si="94"/>
        <v>3</v>
      </c>
      <c r="F356" s="130" t="str">
        <f t="shared" si="86"/>
        <v>丙班</v>
      </c>
      <c r="G356" s="128">
        <f t="shared" si="87"/>
        <v>11</v>
      </c>
      <c r="H356" s="131">
        <f t="shared" si="89"/>
        <v>0.0416666666666667</v>
      </c>
      <c r="I356" s="165">
        <f t="shared" si="90"/>
        <v>0.458333333333334</v>
      </c>
      <c r="J356" s="166" t="str">
        <f>IF(_penmei1_month_day!BO349="","",_penmei1_month_day!BO349)</f>
        <v/>
      </c>
      <c r="K356" s="167" t="str">
        <f>IF(_penmei1_month_day!BP349="","",_penmei1_month_day!BP349)</f>
        <v/>
      </c>
      <c r="L356" s="168" t="str">
        <f>IF(_penmei3_month_day!F349="","",_penmei3_month_day!F349)</f>
        <v/>
      </c>
      <c r="M356" s="166" t="str">
        <f>IF(_penmei3_month_day!A349="","",IF(_penmei3_month_day!A349=1,_penmei3_month_day!D349,_penmei3_month_day!E349))</f>
        <v/>
      </c>
      <c r="N356" s="166" t="str">
        <f>IF(_penmei3_month_day!A349="","",IF(_penmei3_month_day!A349=1,_penmei4_month_day!B349,_penmei5_month_day!B349))</f>
        <v/>
      </c>
      <c r="O356" s="166" t="str">
        <f>IF(_penmei3_month_day!A349="","",IF(_penmei3_month_day!A349=1,_penmei4_month_day!C349,_penmei5_month_day!C349))</f>
        <v/>
      </c>
      <c r="P356" s="169" t="str">
        <f>IF(_penmei1_month_day!BQ349="","",_penmei1_month_day!BQ349)</f>
        <v/>
      </c>
      <c r="Q356" s="197" t="str">
        <f>IF(_penmei12_month_day!A349="","",_penmei12_month_day!A349)</f>
        <v/>
      </c>
      <c r="R356" s="168" t="str">
        <f>IF(_penmei6_month_day!A349="","",_penmei6_month_day!A349)</f>
        <v/>
      </c>
      <c r="S356" s="198" t="str">
        <f>IF(_penmei2_month_day!G349="","",IF(_penmei2_month_day!G349=1,_penmei2_month_day!E349,_penmei2_month_day!F349))</f>
        <v/>
      </c>
      <c r="T356" s="197" t="str">
        <f>IF(_penmei3_month_day!A349="","",IF(_penmei10_month_day!G349=1,IF(_penmei10_month_day!C349="",_penmei10_month_day!F349,_penmei10_month_day!C349),IF(_penmei10_month_day!F349="",_penmei10_month_day!C349,_penmei10_month_day!F349)))</f>
        <v/>
      </c>
      <c r="U356" s="169" t="str">
        <f>IF(_penmei1_month_day!BR349="","",_penmei1_month_day!BR349)</f>
        <v/>
      </c>
      <c r="V356" s="169" t="str">
        <f>IF(_penmei3_month_day!A349="","",IF(_penmei3_month_day!A349=1,_penmei4_month_day!H349,_penmei5_month_day!H349))</f>
        <v/>
      </c>
      <c r="W356" s="199" t="str">
        <f>IF(_penmei3_month_day!A349="","",IF(_penmei3_month_day!A349=1,_penmei4_month_day!I349,_penmei5_month_day!I349))</f>
        <v/>
      </c>
      <c r="X356" s="200" t="str">
        <f>IF(_penmei11_month_day!A349="","",_penmei11_month_day!A349)</f>
        <v/>
      </c>
      <c r="Y356" s="221" t="str">
        <f>IF(_penmei11_month_day!B349="","",_penmei11_month_day!B349)</f>
        <v/>
      </c>
      <c r="Z356" s="222" t="str">
        <f>IF(_penmei11_month_day!C349="","",_penmei11_month_day!C349)</f>
        <v/>
      </c>
      <c r="AA356" s="223" t="str">
        <f>IF(_penmei11_month_day!D349="","",_penmei11_month_day!D349)</f>
        <v/>
      </c>
      <c r="AB356" s="222" t="str">
        <f>IF(_penmei11_month_day!E349="","",_penmei11_month_day!E349)</f>
        <v/>
      </c>
      <c r="AC356" s="224" t="str">
        <f>IF(_penmei11_month_day!F349="","",_penmei11_month_day!F349)</f>
        <v/>
      </c>
      <c r="AD356" s="222" t="str">
        <f>IF(_penmei11_month_day!G349="","",_penmei11_month_day!G349)</f>
        <v/>
      </c>
      <c r="AE356" s="225" t="str">
        <f>IF(_penmei11_month_day!H349="","",_penmei11_month_day!H349)</f>
        <v/>
      </c>
      <c r="AF356" s="226" t="str">
        <f>IF(_penmei11_month_day!I349="","",_penmei11_month_day!I349)</f>
        <v/>
      </c>
      <c r="AG356" s="225" t="str">
        <f>IF(_penmei11_month_day!J349="","",_penmei11_month_day!J349)</f>
        <v/>
      </c>
      <c r="AH356" s="226" t="str">
        <f>IF(_penmei11_month_day!K349="","",_penmei11_month_day!K349)</f>
        <v/>
      </c>
      <c r="AI356" s="225" t="str">
        <f>IF(_penmei11_month_day!L349="","",_penmei11_month_day!L349)</f>
        <v/>
      </c>
      <c r="AJ356" s="226" t="str">
        <f>IF(_penmei11_month_day!M349="","",_penmei11_month_day!M349)</f>
        <v/>
      </c>
      <c r="AK356" s="225" t="str">
        <f>IF(_penmei11_month_day!N349="","",_penmei11_month_day!N349)</f>
        <v/>
      </c>
      <c r="AL356" s="226" t="str">
        <f>IF(_penmei11_month_day!O349="","",_penmei11_month_day!O349)</f>
        <v/>
      </c>
      <c r="AM356" s="240" t="str">
        <f>IF(_penmei11_month_day!P349="","",_penmei11_month_day!P349)</f>
        <v/>
      </c>
      <c r="AN356" s="241"/>
      <c r="AO356" s="241"/>
    </row>
    <row r="357" ht="19.5" customHeight="1" spans="1:41">
      <c r="A357" s="126">
        <f t="shared" si="93"/>
        <v>43480</v>
      </c>
      <c r="B357" s="127">
        <f t="shared" si="83"/>
        <v>43480</v>
      </c>
      <c r="C357" s="128" t="str">
        <f t="shared" si="84"/>
        <v>白</v>
      </c>
      <c r="D357" s="128">
        <f t="shared" si="85"/>
        <v>15</v>
      </c>
      <c r="E357" s="129">
        <f t="shared" si="94"/>
        <v>3</v>
      </c>
      <c r="F357" s="130" t="str">
        <f t="shared" si="86"/>
        <v>丙班</v>
      </c>
      <c r="G357" s="128">
        <f t="shared" si="87"/>
        <v>12</v>
      </c>
      <c r="H357" s="131">
        <f t="shared" si="89"/>
        <v>0.0416666666666667</v>
      </c>
      <c r="I357" s="165">
        <f t="shared" si="90"/>
        <v>0.5</v>
      </c>
      <c r="J357" s="166" t="str">
        <f>IF(_penmei1_month_day!BO350="","",_penmei1_month_day!BO350)</f>
        <v/>
      </c>
      <c r="K357" s="167" t="str">
        <f>IF(_penmei1_month_day!BP350="","",_penmei1_month_day!BP350)</f>
        <v/>
      </c>
      <c r="L357" s="168" t="str">
        <f>IF(_penmei3_month_day!F350="","",_penmei3_month_day!F350)</f>
        <v/>
      </c>
      <c r="M357" s="166" t="str">
        <f>IF(_penmei3_month_day!A350="","",IF(_penmei3_month_day!A350=1,_penmei3_month_day!D350,_penmei3_month_day!E350))</f>
        <v/>
      </c>
      <c r="N357" s="166" t="str">
        <f>IF(_penmei3_month_day!A350="","",IF(_penmei3_month_day!A350=1,_penmei4_month_day!B350,_penmei5_month_day!B350))</f>
        <v/>
      </c>
      <c r="O357" s="166" t="str">
        <f>IF(_penmei3_month_day!A350="","",IF(_penmei3_month_day!A350=1,_penmei4_month_day!C350,_penmei5_month_day!C350))</f>
        <v/>
      </c>
      <c r="P357" s="169" t="str">
        <f>IF(_penmei1_month_day!BQ350="","",_penmei1_month_day!BQ350)</f>
        <v/>
      </c>
      <c r="Q357" s="197" t="str">
        <f>IF(_penmei12_month_day!A350="","",_penmei12_month_day!A350)</f>
        <v/>
      </c>
      <c r="R357" s="168" t="str">
        <f>IF(_penmei6_month_day!A350="","",_penmei6_month_day!A350)</f>
        <v/>
      </c>
      <c r="S357" s="198" t="str">
        <f>IF(_penmei2_month_day!G350="","",IF(_penmei2_month_day!G350=1,_penmei2_month_day!E350,_penmei2_month_day!F350))</f>
        <v/>
      </c>
      <c r="T357" s="197" t="str">
        <f>IF(_penmei3_month_day!A350="","",IF(_penmei10_month_day!G350=1,IF(_penmei10_month_day!C350="",_penmei10_month_day!F350,_penmei10_month_day!C350),IF(_penmei10_month_day!F350="",_penmei10_month_day!C350,_penmei10_month_day!F350)))</f>
        <v/>
      </c>
      <c r="U357" s="169" t="str">
        <f>IF(_penmei1_month_day!BR350="","",_penmei1_month_day!BR350)</f>
        <v/>
      </c>
      <c r="V357" s="169" t="str">
        <f>IF(_penmei3_month_day!A350="","",IF(_penmei3_month_day!A350=1,_penmei4_month_day!H350,_penmei5_month_day!H350))</f>
        <v/>
      </c>
      <c r="W357" s="199" t="str">
        <f>IF(_penmei3_month_day!A350="","",IF(_penmei3_month_day!A350=1,_penmei4_month_day!I350,_penmei5_month_day!I350))</f>
        <v/>
      </c>
      <c r="X357" s="200" t="str">
        <f>IF(_penmei11_month_day!A350="","",_penmei11_month_day!A350)</f>
        <v/>
      </c>
      <c r="Y357" s="221" t="str">
        <f>IF(_penmei11_month_day!B350="","",_penmei11_month_day!B350)</f>
        <v/>
      </c>
      <c r="Z357" s="222" t="str">
        <f>IF(_penmei11_month_day!C350="","",_penmei11_month_day!C350)</f>
        <v/>
      </c>
      <c r="AA357" s="223" t="str">
        <f>IF(_penmei11_month_day!D350="","",_penmei11_month_day!D350)</f>
        <v/>
      </c>
      <c r="AB357" s="222" t="str">
        <f>IF(_penmei11_month_day!E350="","",_penmei11_month_day!E350)</f>
        <v/>
      </c>
      <c r="AC357" s="224" t="str">
        <f>IF(_penmei11_month_day!F350="","",_penmei11_month_day!F350)</f>
        <v/>
      </c>
      <c r="AD357" s="222" t="str">
        <f>IF(_penmei11_month_day!G350="","",_penmei11_month_day!G350)</f>
        <v/>
      </c>
      <c r="AE357" s="225" t="str">
        <f>IF(_penmei11_month_day!H350="","",_penmei11_month_day!H350)</f>
        <v/>
      </c>
      <c r="AF357" s="226" t="str">
        <f>IF(_penmei11_month_day!I350="","",_penmei11_month_day!I350)</f>
        <v/>
      </c>
      <c r="AG357" s="225" t="str">
        <f>IF(_penmei11_month_day!J350="","",_penmei11_month_day!J350)</f>
        <v/>
      </c>
      <c r="AH357" s="226" t="str">
        <f>IF(_penmei11_month_day!K350="","",_penmei11_month_day!K350)</f>
        <v/>
      </c>
      <c r="AI357" s="225" t="str">
        <f>IF(_penmei11_month_day!L350="","",_penmei11_month_day!L350)</f>
        <v/>
      </c>
      <c r="AJ357" s="226" t="str">
        <f>IF(_penmei11_month_day!M350="","",_penmei11_month_day!M350)</f>
        <v/>
      </c>
      <c r="AK357" s="225" t="str">
        <f>IF(_penmei11_month_day!N350="","",_penmei11_month_day!N350)</f>
        <v/>
      </c>
      <c r="AL357" s="226" t="str">
        <f>IF(_penmei11_month_day!O350="","",_penmei11_month_day!O350)</f>
        <v/>
      </c>
      <c r="AM357" s="240" t="str">
        <f>IF(_penmei11_month_day!P350="","",_penmei11_month_day!P350)</f>
        <v/>
      </c>
      <c r="AN357" s="241"/>
      <c r="AO357" s="241"/>
    </row>
    <row r="358" ht="19.5" customHeight="1" spans="1:41">
      <c r="A358" s="126">
        <f t="shared" si="93"/>
        <v>43480</v>
      </c>
      <c r="B358" s="127">
        <f t="shared" si="83"/>
        <v>43480</v>
      </c>
      <c r="C358" s="128" t="str">
        <f t="shared" si="84"/>
        <v>白</v>
      </c>
      <c r="D358" s="128">
        <f t="shared" si="85"/>
        <v>15</v>
      </c>
      <c r="E358" s="129">
        <f t="shared" si="94"/>
        <v>3</v>
      </c>
      <c r="F358" s="130" t="str">
        <f t="shared" si="86"/>
        <v>丙班</v>
      </c>
      <c r="G358" s="128">
        <f t="shared" si="87"/>
        <v>13</v>
      </c>
      <c r="H358" s="131">
        <f t="shared" si="89"/>
        <v>0.0416666666666667</v>
      </c>
      <c r="I358" s="165">
        <f t="shared" si="90"/>
        <v>0.541666666666667</v>
      </c>
      <c r="J358" s="166" t="str">
        <f>IF(_penmei1_month_day!BO351="","",_penmei1_month_day!BO351)</f>
        <v/>
      </c>
      <c r="K358" s="167" t="str">
        <f>IF(_penmei1_month_day!BP351="","",_penmei1_month_day!BP351)</f>
        <v/>
      </c>
      <c r="L358" s="168" t="str">
        <f>IF(_penmei3_month_day!F351="","",_penmei3_month_day!F351)</f>
        <v/>
      </c>
      <c r="M358" s="166" t="str">
        <f>IF(_penmei3_month_day!A351="","",IF(_penmei3_month_day!A351=1,_penmei3_month_day!D351,_penmei3_month_day!E351))</f>
        <v/>
      </c>
      <c r="N358" s="166" t="str">
        <f>IF(_penmei3_month_day!A351="","",IF(_penmei3_month_day!A351=1,_penmei4_month_day!B351,_penmei5_month_day!B351))</f>
        <v/>
      </c>
      <c r="O358" s="166" t="str">
        <f>IF(_penmei3_month_day!A351="","",IF(_penmei3_month_day!A351=1,_penmei4_month_day!C351,_penmei5_month_day!C351))</f>
        <v/>
      </c>
      <c r="P358" s="169" t="str">
        <f>IF(_penmei1_month_day!BQ351="","",_penmei1_month_day!BQ351)</f>
        <v/>
      </c>
      <c r="Q358" s="197" t="str">
        <f>IF(_penmei12_month_day!A351="","",_penmei12_month_day!A351)</f>
        <v/>
      </c>
      <c r="R358" s="168" t="str">
        <f>IF(_penmei6_month_day!A351="","",_penmei6_month_day!A351)</f>
        <v/>
      </c>
      <c r="S358" s="198" t="str">
        <f>IF(_penmei2_month_day!G351="","",IF(_penmei2_month_day!G351=1,_penmei2_month_day!E351,_penmei2_month_day!F351))</f>
        <v/>
      </c>
      <c r="T358" s="197" t="str">
        <f>IF(_penmei3_month_day!A351="","",IF(_penmei10_month_day!G351=1,IF(_penmei10_month_day!C351="",_penmei10_month_day!F351,_penmei10_month_day!C351),IF(_penmei10_month_day!F351="",_penmei10_month_day!C351,_penmei10_month_day!F351)))</f>
        <v/>
      </c>
      <c r="U358" s="169" t="str">
        <f>IF(_penmei1_month_day!BR351="","",_penmei1_month_day!BR351)</f>
        <v/>
      </c>
      <c r="V358" s="169" t="str">
        <f>IF(_penmei3_month_day!A351="","",IF(_penmei3_month_day!A351=1,_penmei4_month_day!H351,_penmei5_month_day!H351))</f>
        <v/>
      </c>
      <c r="W358" s="199" t="str">
        <f>IF(_penmei3_month_day!A351="","",IF(_penmei3_month_day!A351=1,_penmei4_month_day!I351,_penmei5_month_day!I351))</f>
        <v/>
      </c>
      <c r="X358" s="200" t="str">
        <f>IF(_penmei11_month_day!A351="","",_penmei11_month_day!A351)</f>
        <v/>
      </c>
      <c r="Y358" s="221" t="str">
        <f>IF(_penmei11_month_day!B351="","",_penmei11_month_day!B351)</f>
        <v/>
      </c>
      <c r="Z358" s="222" t="str">
        <f>IF(_penmei11_month_day!C351="","",_penmei11_month_day!C351)</f>
        <v/>
      </c>
      <c r="AA358" s="223" t="str">
        <f>IF(_penmei11_month_day!D351="","",_penmei11_month_day!D351)</f>
        <v/>
      </c>
      <c r="AB358" s="222" t="str">
        <f>IF(_penmei11_month_day!E351="","",_penmei11_month_day!E351)</f>
        <v/>
      </c>
      <c r="AC358" s="224" t="str">
        <f>IF(_penmei11_month_day!F351="","",_penmei11_month_day!F351)</f>
        <v/>
      </c>
      <c r="AD358" s="222" t="str">
        <f>IF(_penmei11_month_day!G351="","",_penmei11_month_day!G351)</f>
        <v/>
      </c>
      <c r="AE358" s="225" t="str">
        <f>IF(_penmei11_month_day!H351="","",_penmei11_month_day!H351)</f>
        <v/>
      </c>
      <c r="AF358" s="226" t="str">
        <f>IF(_penmei11_month_day!I351="","",_penmei11_month_day!I351)</f>
        <v/>
      </c>
      <c r="AG358" s="225" t="str">
        <f>IF(_penmei11_month_day!J351="","",_penmei11_month_day!J351)</f>
        <v/>
      </c>
      <c r="AH358" s="226" t="str">
        <f>IF(_penmei11_month_day!K351="","",_penmei11_month_day!K351)</f>
        <v/>
      </c>
      <c r="AI358" s="225" t="str">
        <f>IF(_penmei11_month_day!L351="","",_penmei11_month_day!L351)</f>
        <v/>
      </c>
      <c r="AJ358" s="226" t="str">
        <f>IF(_penmei11_month_day!M351="","",_penmei11_month_day!M351)</f>
        <v/>
      </c>
      <c r="AK358" s="225" t="str">
        <f>IF(_penmei11_month_day!N351="","",_penmei11_month_day!N351)</f>
        <v/>
      </c>
      <c r="AL358" s="226" t="str">
        <f>IF(_penmei11_month_day!O351="","",_penmei11_month_day!O351)</f>
        <v/>
      </c>
      <c r="AM358" s="240" t="str">
        <f>IF(_penmei11_month_day!P351="","",_penmei11_month_day!P351)</f>
        <v/>
      </c>
      <c r="AN358" s="241"/>
      <c r="AO358" s="241"/>
    </row>
    <row r="359" ht="19.5" customHeight="1" spans="1:41">
      <c r="A359" s="126">
        <f t="shared" si="93"/>
        <v>43480</v>
      </c>
      <c r="B359" s="127">
        <f t="shared" si="83"/>
        <v>43480</v>
      </c>
      <c r="C359" s="128" t="str">
        <f t="shared" si="84"/>
        <v>白</v>
      </c>
      <c r="D359" s="128">
        <f t="shared" si="85"/>
        <v>15</v>
      </c>
      <c r="E359" s="129">
        <f t="shared" si="94"/>
        <v>3</v>
      </c>
      <c r="F359" s="130" t="str">
        <f t="shared" si="86"/>
        <v>丙班</v>
      </c>
      <c r="G359" s="128">
        <f t="shared" si="87"/>
        <v>14</v>
      </c>
      <c r="H359" s="131">
        <f t="shared" si="89"/>
        <v>0.0416666666666667</v>
      </c>
      <c r="I359" s="165">
        <f t="shared" si="90"/>
        <v>0.583333333333334</v>
      </c>
      <c r="J359" s="166" t="str">
        <f>IF(_penmei1_month_day!BO352="","",_penmei1_month_day!BO352)</f>
        <v/>
      </c>
      <c r="K359" s="167" t="str">
        <f>IF(_penmei1_month_day!BP352="","",_penmei1_month_day!BP352)</f>
        <v/>
      </c>
      <c r="L359" s="168" t="str">
        <f>IF(_penmei3_month_day!F352="","",_penmei3_month_day!F352)</f>
        <v/>
      </c>
      <c r="M359" s="166" t="str">
        <f>IF(_penmei3_month_day!A352="","",IF(_penmei3_month_day!A352=1,_penmei3_month_day!D352,_penmei3_month_day!E352))</f>
        <v/>
      </c>
      <c r="N359" s="166" t="str">
        <f>IF(_penmei3_month_day!A352="","",IF(_penmei3_month_day!A352=1,_penmei4_month_day!B352,_penmei5_month_day!B352))</f>
        <v/>
      </c>
      <c r="O359" s="166" t="str">
        <f>IF(_penmei3_month_day!A352="","",IF(_penmei3_month_day!A352=1,_penmei4_month_day!C352,_penmei5_month_day!C352))</f>
        <v/>
      </c>
      <c r="P359" s="169" t="str">
        <f>IF(_penmei1_month_day!BQ352="","",_penmei1_month_day!BQ352)</f>
        <v/>
      </c>
      <c r="Q359" s="197" t="str">
        <f>IF(_penmei12_month_day!A352="","",_penmei12_month_day!A352)</f>
        <v/>
      </c>
      <c r="R359" s="168" t="str">
        <f>IF(_penmei6_month_day!A352="","",_penmei6_month_day!A352)</f>
        <v/>
      </c>
      <c r="S359" s="198" t="str">
        <f>IF(_penmei2_month_day!G352="","",IF(_penmei2_month_day!G352=1,_penmei2_month_day!E352,_penmei2_month_day!F352))</f>
        <v/>
      </c>
      <c r="T359" s="197" t="str">
        <f>IF(_penmei3_month_day!A352="","",IF(_penmei10_month_day!G352=1,IF(_penmei10_month_day!C352="",_penmei10_month_day!F352,_penmei10_month_day!C352),IF(_penmei10_month_day!F352="",_penmei10_month_day!C352,_penmei10_month_day!F352)))</f>
        <v/>
      </c>
      <c r="U359" s="169" t="str">
        <f>IF(_penmei1_month_day!BR352="","",_penmei1_month_day!BR352)</f>
        <v/>
      </c>
      <c r="V359" s="169" t="str">
        <f>IF(_penmei3_month_day!A352="","",IF(_penmei3_month_day!A352=1,_penmei4_month_day!H352,_penmei5_month_day!H352))</f>
        <v/>
      </c>
      <c r="W359" s="199" t="str">
        <f>IF(_penmei3_month_day!A352="","",IF(_penmei3_month_day!A352=1,_penmei4_month_day!I352,_penmei5_month_day!I352))</f>
        <v/>
      </c>
      <c r="X359" s="200" t="str">
        <f>IF(_penmei11_month_day!A352="","",_penmei11_month_day!A352)</f>
        <v/>
      </c>
      <c r="Y359" s="221" t="str">
        <f>IF(_penmei11_month_day!B352="","",_penmei11_month_day!B352)</f>
        <v/>
      </c>
      <c r="Z359" s="222" t="str">
        <f>IF(_penmei11_month_day!C352="","",_penmei11_month_day!C352)</f>
        <v/>
      </c>
      <c r="AA359" s="223" t="str">
        <f>IF(_penmei11_month_day!D352="","",_penmei11_month_day!D352)</f>
        <v/>
      </c>
      <c r="AB359" s="222" t="str">
        <f>IF(_penmei11_month_day!E352="","",_penmei11_month_day!E352)</f>
        <v/>
      </c>
      <c r="AC359" s="224" t="str">
        <f>IF(_penmei11_month_day!F352="","",_penmei11_month_day!F352)</f>
        <v/>
      </c>
      <c r="AD359" s="222" t="str">
        <f>IF(_penmei11_month_day!G352="","",_penmei11_month_day!G352)</f>
        <v/>
      </c>
      <c r="AE359" s="225" t="str">
        <f>IF(_penmei11_month_day!H352="","",_penmei11_month_day!H352)</f>
        <v/>
      </c>
      <c r="AF359" s="226" t="str">
        <f>IF(_penmei11_month_day!I352="","",_penmei11_month_day!I352)</f>
        <v/>
      </c>
      <c r="AG359" s="225" t="str">
        <f>IF(_penmei11_month_day!J352="","",_penmei11_month_day!J352)</f>
        <v/>
      </c>
      <c r="AH359" s="226" t="str">
        <f>IF(_penmei11_month_day!K352="","",_penmei11_month_day!K352)</f>
        <v/>
      </c>
      <c r="AI359" s="225" t="str">
        <f>IF(_penmei11_month_day!L352="","",_penmei11_month_day!L352)</f>
        <v/>
      </c>
      <c r="AJ359" s="226" t="str">
        <f>IF(_penmei11_month_day!M352="","",_penmei11_month_day!M352)</f>
        <v/>
      </c>
      <c r="AK359" s="225" t="str">
        <f>IF(_penmei11_month_day!N352="","",_penmei11_month_day!N352)</f>
        <v/>
      </c>
      <c r="AL359" s="226" t="str">
        <f>IF(_penmei11_month_day!O352="","",_penmei11_month_day!O352)</f>
        <v/>
      </c>
      <c r="AM359" s="240" t="str">
        <f>IF(_penmei11_month_day!P352="","",_penmei11_month_day!P352)</f>
        <v/>
      </c>
      <c r="AN359" s="241"/>
      <c r="AO359" s="241"/>
    </row>
    <row r="360" ht="19.5" customHeight="1" spans="1:41">
      <c r="A360" s="132">
        <f t="shared" si="93"/>
        <v>43480</v>
      </c>
      <c r="B360" s="133">
        <f t="shared" si="83"/>
        <v>43480</v>
      </c>
      <c r="C360" s="134" t="str">
        <f t="shared" si="84"/>
        <v>白</v>
      </c>
      <c r="D360" s="134">
        <f t="shared" si="85"/>
        <v>15</v>
      </c>
      <c r="E360" s="135">
        <f t="shared" si="94"/>
        <v>3</v>
      </c>
      <c r="F360" s="136" t="str">
        <f t="shared" si="86"/>
        <v>丙班</v>
      </c>
      <c r="G360" s="134">
        <f t="shared" si="87"/>
        <v>15</v>
      </c>
      <c r="H360" s="137">
        <f t="shared" si="89"/>
        <v>0.0416666666666667</v>
      </c>
      <c r="I360" s="170">
        <f t="shared" si="90"/>
        <v>0.625000000000001</v>
      </c>
      <c r="J360" s="171" t="str">
        <f>IF(_penmei1_month_day!BO353="","",_penmei1_month_day!BO353)</f>
        <v/>
      </c>
      <c r="K360" s="172" t="str">
        <f>IF(_penmei1_month_day!BP353="","",_penmei1_month_day!BP353)</f>
        <v/>
      </c>
      <c r="L360" s="173" t="str">
        <f>IF(_penmei3_month_day!F353="","",_penmei3_month_day!F353)</f>
        <v/>
      </c>
      <c r="M360" s="171" t="str">
        <f>IF(_penmei3_month_day!A353="","",IF(_penmei3_month_day!A353=1,_penmei3_month_day!D353,_penmei3_month_day!E353))</f>
        <v/>
      </c>
      <c r="N360" s="171" t="str">
        <f>IF(_penmei3_month_day!A353="","",IF(_penmei3_month_day!A353=1,_penmei4_month_day!B353,_penmei5_month_day!B353))</f>
        <v/>
      </c>
      <c r="O360" s="171" t="str">
        <f>IF(_penmei3_month_day!A353="","",IF(_penmei3_month_day!A353=1,_penmei4_month_day!C353,_penmei5_month_day!C353))</f>
        <v/>
      </c>
      <c r="P360" s="174" t="str">
        <f>IF(_penmei1_month_day!BQ353="","",_penmei1_month_day!BQ353)</f>
        <v/>
      </c>
      <c r="Q360" s="201" t="str">
        <f>IF(_penmei12_month_day!A353="","",_penmei12_month_day!A353)</f>
        <v/>
      </c>
      <c r="R360" s="173" t="str">
        <f>IF(_penmei6_month_day!A353="","",_penmei6_month_day!A353)</f>
        <v/>
      </c>
      <c r="S360" s="202" t="str">
        <f>IF(_penmei2_month_day!G353="","",IF(_penmei2_month_day!G353=1,_penmei2_month_day!E353,_penmei2_month_day!F353))</f>
        <v/>
      </c>
      <c r="T360" s="201" t="str">
        <f>IF(_penmei3_month_day!A353="","",IF(_penmei10_month_day!G353=1,IF(_penmei10_month_day!C353="",_penmei10_month_day!F353,_penmei10_month_day!C353),IF(_penmei10_month_day!F353="",_penmei10_month_day!C353,_penmei10_month_day!F353)))</f>
        <v/>
      </c>
      <c r="U360" s="174" t="str">
        <f>IF(_penmei1_month_day!BR353="","",_penmei1_month_day!BR353)</f>
        <v/>
      </c>
      <c r="V360" s="174" t="str">
        <f>IF(_penmei3_month_day!A353="","",IF(_penmei3_month_day!A353=1,_penmei4_month_day!H353,_penmei5_month_day!H353))</f>
        <v/>
      </c>
      <c r="W360" s="203" t="str">
        <f>IF(_penmei3_month_day!A353="","",IF(_penmei3_month_day!A353=1,_penmei4_month_day!I353,_penmei5_month_day!I353))</f>
        <v/>
      </c>
      <c r="X360" s="204" t="str">
        <f>IF(_penmei11_month_day!A353="","",_penmei11_month_day!A353)</f>
        <v/>
      </c>
      <c r="Y360" s="227" t="str">
        <f>IF(_penmei11_month_day!B353="","",_penmei11_month_day!B353)</f>
        <v/>
      </c>
      <c r="Z360" s="228" t="str">
        <f>IF(_penmei11_month_day!C353="","",_penmei11_month_day!C353)</f>
        <v/>
      </c>
      <c r="AA360" s="229" t="str">
        <f>IF(_penmei11_month_day!D353="","",_penmei11_month_day!D353)</f>
        <v/>
      </c>
      <c r="AB360" s="228" t="str">
        <f>IF(_penmei11_month_day!E353="","",_penmei11_month_day!E353)</f>
        <v/>
      </c>
      <c r="AC360" s="230" t="str">
        <f>IF(_penmei11_month_day!F353="","",_penmei11_month_day!F353)</f>
        <v/>
      </c>
      <c r="AD360" s="228" t="str">
        <f>IF(_penmei11_month_day!G353="","",_penmei11_month_day!G353)</f>
        <v/>
      </c>
      <c r="AE360" s="231" t="str">
        <f>IF(_penmei11_month_day!H353="","",_penmei11_month_day!H353)</f>
        <v/>
      </c>
      <c r="AF360" s="232" t="str">
        <f>IF(_penmei11_month_day!I353="","",_penmei11_month_day!I353)</f>
        <v/>
      </c>
      <c r="AG360" s="231" t="str">
        <f>IF(_penmei11_month_day!J353="","",_penmei11_month_day!J353)</f>
        <v/>
      </c>
      <c r="AH360" s="232" t="str">
        <f>IF(_penmei11_month_day!K353="","",_penmei11_month_day!K353)</f>
        <v/>
      </c>
      <c r="AI360" s="231" t="str">
        <f>IF(_penmei11_month_day!L353="","",_penmei11_month_day!L353)</f>
        <v/>
      </c>
      <c r="AJ360" s="232" t="str">
        <f>IF(_penmei11_month_day!M353="","",_penmei11_month_day!M353)</f>
        <v/>
      </c>
      <c r="AK360" s="231" t="str">
        <f>IF(_penmei11_month_day!N353="","",_penmei11_month_day!N353)</f>
        <v/>
      </c>
      <c r="AL360" s="232" t="str">
        <f>IF(_penmei11_month_day!O353="","",_penmei11_month_day!O353)</f>
        <v/>
      </c>
      <c r="AM360" s="242" t="str">
        <f>IF(_penmei11_month_day!P353="","",_penmei11_month_day!P353)</f>
        <v/>
      </c>
      <c r="AN360" s="243" t="s">
        <v>83</v>
      </c>
      <c r="AO360" s="247"/>
    </row>
    <row r="361" ht="19.5" customHeight="1" spans="1:41">
      <c r="A361" s="120">
        <f t="shared" si="93"/>
        <v>43480</v>
      </c>
      <c r="B361" s="121">
        <f t="shared" si="83"/>
        <v>43480</v>
      </c>
      <c r="C361" s="122" t="str">
        <f t="shared" si="84"/>
        <v>中</v>
      </c>
      <c r="D361" s="122">
        <f t="shared" si="85"/>
        <v>15</v>
      </c>
      <c r="E361" s="123">
        <f>IF(AND(E353=4),1,IF(AND(E353&lt;4),(E353+1),))</f>
        <v>4</v>
      </c>
      <c r="F361" s="124" t="str">
        <f t="shared" si="86"/>
        <v>丁班</v>
      </c>
      <c r="G361" s="122">
        <f t="shared" si="87"/>
        <v>16</v>
      </c>
      <c r="H361" s="125">
        <f t="shared" si="89"/>
        <v>0.0416666666666667</v>
      </c>
      <c r="I361" s="160">
        <f t="shared" si="90"/>
        <v>0.666666666666667</v>
      </c>
      <c r="J361" s="161" t="str">
        <f>IF(_penmei1_month_day!BO354="","",_penmei1_month_day!BO354)</f>
        <v/>
      </c>
      <c r="K361" s="162" t="str">
        <f>IF(_penmei1_month_day!BP354="","",_penmei1_month_day!BP354)</f>
        <v/>
      </c>
      <c r="L361" s="163" t="str">
        <f>IF(_penmei3_month_day!F354="","",_penmei3_month_day!F354)</f>
        <v/>
      </c>
      <c r="M361" s="161" t="str">
        <f>IF(_penmei3_month_day!A354="","",IF(_penmei3_month_day!A354=1,_penmei3_month_day!D354,_penmei3_month_day!E354))</f>
        <v/>
      </c>
      <c r="N361" s="161" t="str">
        <f>IF(_penmei3_month_day!A354="","",IF(_penmei3_month_day!A354=1,_penmei4_month_day!B354,_penmei5_month_day!B354))</f>
        <v/>
      </c>
      <c r="O361" s="161" t="str">
        <f>IF(_penmei3_month_day!A354="","",IF(_penmei3_month_day!A354=1,_penmei4_month_day!C354,_penmei5_month_day!C354))</f>
        <v/>
      </c>
      <c r="P361" s="164" t="str">
        <f>IF(_penmei1_month_day!BQ354="","",_penmei1_month_day!BQ354)</f>
        <v/>
      </c>
      <c r="Q361" s="193" t="str">
        <f>IF(_penmei12_month_day!A354="","",_penmei12_month_day!A354)</f>
        <v/>
      </c>
      <c r="R361" s="163" t="str">
        <f>IF(_penmei6_month_day!A354="","",_penmei6_month_day!A354)</f>
        <v/>
      </c>
      <c r="S361" s="194" t="str">
        <f>IF(_penmei2_month_day!G354="","",IF(_penmei2_month_day!G354=1,_penmei2_month_day!E354,_penmei2_month_day!F354))</f>
        <v/>
      </c>
      <c r="T361" s="193" t="str">
        <f>IF(_penmei3_month_day!A354="","",IF(_penmei10_month_day!G354=1,IF(_penmei10_month_day!C354="",_penmei10_month_day!F354,_penmei10_month_day!C354),IF(_penmei10_month_day!F354="",_penmei10_month_day!C354,_penmei10_month_day!F354)))</f>
        <v/>
      </c>
      <c r="U361" s="164" t="str">
        <f>IF(_penmei1_month_day!BR354="","",_penmei1_month_day!BR354)</f>
        <v/>
      </c>
      <c r="V361" s="164" t="str">
        <f>IF(_penmei3_month_day!A354="","",IF(_penmei3_month_day!A354=1,_penmei4_month_day!H354,_penmei5_month_day!H354))</f>
        <v/>
      </c>
      <c r="W361" s="195" t="str">
        <f>IF(_penmei3_month_day!A354="","",IF(_penmei3_month_day!A354=1,_penmei4_month_day!I354,_penmei5_month_day!I354))</f>
        <v/>
      </c>
      <c r="X361" s="196" t="str">
        <f>IF(_penmei11_month_day!A354="","",_penmei11_month_day!A354)</f>
        <v/>
      </c>
      <c r="Y361" s="215" t="str">
        <f>IF(_penmei11_month_day!B354="","",_penmei11_month_day!B354)</f>
        <v/>
      </c>
      <c r="Z361" s="216" t="str">
        <f>IF(_penmei11_month_day!C354="","",_penmei11_month_day!C354)</f>
        <v/>
      </c>
      <c r="AA361" s="217" t="str">
        <f>IF(_penmei11_month_day!D354="","",_penmei11_month_day!D354)</f>
        <v/>
      </c>
      <c r="AB361" s="216" t="str">
        <f>IF(_penmei11_month_day!E354="","",_penmei11_month_day!E354)</f>
        <v/>
      </c>
      <c r="AC361" s="218" t="str">
        <f>IF(_penmei11_month_day!F354="","",_penmei11_month_day!F354)</f>
        <v/>
      </c>
      <c r="AD361" s="216" t="str">
        <f>IF(_penmei11_month_day!G354="","",_penmei11_month_day!G354)</f>
        <v/>
      </c>
      <c r="AE361" s="219" t="str">
        <f>IF(_penmei11_month_day!H354="","",_penmei11_month_day!H354)</f>
        <v/>
      </c>
      <c r="AF361" s="220" t="str">
        <f>IF(_penmei11_month_day!I354="","",_penmei11_month_day!I354)</f>
        <v/>
      </c>
      <c r="AG361" s="219" t="str">
        <f>IF(_penmei11_month_day!J354="","",_penmei11_month_day!J354)</f>
        <v/>
      </c>
      <c r="AH361" s="220" t="str">
        <f>IF(_penmei11_month_day!K354="","",_penmei11_month_day!K354)</f>
        <v/>
      </c>
      <c r="AI361" s="219" t="str">
        <f>IF(_penmei11_month_day!L354="","",_penmei11_month_day!L354)</f>
        <v/>
      </c>
      <c r="AJ361" s="220" t="str">
        <f>IF(_penmei11_month_day!M354="","",_penmei11_month_day!M354)</f>
        <v/>
      </c>
      <c r="AK361" s="219" t="str">
        <f>IF(_penmei11_month_day!N354="","",_penmei11_month_day!N354)</f>
        <v/>
      </c>
      <c r="AL361" s="220" t="str">
        <f>IF(_penmei11_month_day!O354="","",_penmei11_month_day!O354)</f>
        <v/>
      </c>
      <c r="AM361" s="238" t="str">
        <f>IF(_penmei11_month_day!P354="","",_penmei11_month_day!P354)</f>
        <v/>
      </c>
      <c r="AN361" s="239"/>
      <c r="AO361" s="239"/>
    </row>
    <row r="362" ht="19.5" customHeight="1" spans="1:41">
      <c r="A362" s="126">
        <f t="shared" si="93"/>
        <v>43480</v>
      </c>
      <c r="B362" s="127">
        <f t="shared" si="83"/>
        <v>43480</v>
      </c>
      <c r="C362" s="128" t="str">
        <f t="shared" si="84"/>
        <v>中</v>
      </c>
      <c r="D362" s="128">
        <f t="shared" si="85"/>
        <v>15</v>
      </c>
      <c r="E362" s="129">
        <f t="shared" ref="E362:E368" si="95">E361</f>
        <v>4</v>
      </c>
      <c r="F362" s="130" t="str">
        <f t="shared" si="86"/>
        <v>丁班</v>
      </c>
      <c r="G362" s="128">
        <f t="shared" si="87"/>
        <v>17</v>
      </c>
      <c r="H362" s="131">
        <f t="shared" si="89"/>
        <v>0.0416666666666667</v>
      </c>
      <c r="I362" s="165">
        <f t="shared" si="90"/>
        <v>0.708333333333334</v>
      </c>
      <c r="J362" s="166" t="str">
        <f>IF(_penmei1_month_day!BO355="","",_penmei1_month_day!BO355)</f>
        <v/>
      </c>
      <c r="K362" s="167" t="str">
        <f>IF(_penmei1_month_day!BP355="","",_penmei1_month_day!BP355)</f>
        <v/>
      </c>
      <c r="L362" s="168" t="str">
        <f>IF(_penmei3_month_day!F355="","",_penmei3_month_day!F355)</f>
        <v/>
      </c>
      <c r="M362" s="166" t="str">
        <f>IF(_penmei3_month_day!A355="","",IF(_penmei3_month_day!A355=1,_penmei3_month_day!D355,_penmei3_month_day!E355))</f>
        <v/>
      </c>
      <c r="N362" s="166" t="str">
        <f>IF(_penmei3_month_day!A355="","",IF(_penmei3_month_day!A355=1,_penmei4_month_day!B355,_penmei5_month_day!B355))</f>
        <v/>
      </c>
      <c r="O362" s="166" t="str">
        <f>IF(_penmei3_month_day!A355="","",IF(_penmei3_month_day!A355=1,_penmei4_month_day!C355,_penmei5_month_day!C355))</f>
        <v/>
      </c>
      <c r="P362" s="169" t="str">
        <f>IF(_penmei1_month_day!BQ355="","",_penmei1_month_day!BQ355)</f>
        <v/>
      </c>
      <c r="Q362" s="197" t="str">
        <f>IF(_penmei12_month_day!A355="","",_penmei12_month_day!A355)</f>
        <v/>
      </c>
      <c r="R362" s="168" t="str">
        <f>IF(_penmei6_month_day!A355="","",_penmei6_month_day!A355)</f>
        <v/>
      </c>
      <c r="S362" s="198" t="str">
        <f>IF(_penmei2_month_day!G355="","",IF(_penmei2_month_day!G355=1,_penmei2_month_day!E355,_penmei2_month_day!F355))</f>
        <v/>
      </c>
      <c r="T362" s="197" t="str">
        <f>IF(_penmei3_month_day!A355="","",IF(_penmei10_month_day!G355=1,IF(_penmei10_month_day!C355="",_penmei10_month_day!F355,_penmei10_month_day!C355),IF(_penmei10_month_day!F355="",_penmei10_month_day!C355,_penmei10_month_day!F355)))</f>
        <v/>
      </c>
      <c r="U362" s="169" t="str">
        <f>IF(_penmei1_month_day!BR355="","",_penmei1_month_day!BR355)</f>
        <v/>
      </c>
      <c r="V362" s="169" t="str">
        <f>IF(_penmei3_month_day!A355="","",IF(_penmei3_month_day!A355=1,_penmei4_month_day!H355,_penmei5_month_day!H355))</f>
        <v/>
      </c>
      <c r="W362" s="199" t="str">
        <f>IF(_penmei3_month_day!A355="","",IF(_penmei3_month_day!A355=1,_penmei4_month_day!I355,_penmei5_month_day!I355))</f>
        <v/>
      </c>
      <c r="X362" s="200" t="str">
        <f>IF(_penmei11_month_day!A355="","",_penmei11_month_day!A355)</f>
        <v/>
      </c>
      <c r="Y362" s="221" t="str">
        <f>IF(_penmei11_month_day!B355="","",_penmei11_month_day!B355)</f>
        <v/>
      </c>
      <c r="Z362" s="222" t="str">
        <f>IF(_penmei11_month_day!C355="","",_penmei11_month_day!C355)</f>
        <v/>
      </c>
      <c r="AA362" s="223" t="str">
        <f>IF(_penmei11_month_day!D355="","",_penmei11_month_day!D355)</f>
        <v/>
      </c>
      <c r="AB362" s="222" t="str">
        <f>IF(_penmei11_month_day!E355="","",_penmei11_month_day!E355)</f>
        <v/>
      </c>
      <c r="AC362" s="224" t="str">
        <f>IF(_penmei11_month_day!F355="","",_penmei11_month_day!F355)</f>
        <v/>
      </c>
      <c r="AD362" s="222" t="str">
        <f>IF(_penmei11_month_day!G355="","",_penmei11_month_day!G355)</f>
        <v/>
      </c>
      <c r="AE362" s="225" t="str">
        <f>IF(_penmei11_month_day!H355="","",_penmei11_month_day!H355)</f>
        <v/>
      </c>
      <c r="AF362" s="226" t="str">
        <f>IF(_penmei11_month_day!I355="","",_penmei11_month_day!I355)</f>
        <v/>
      </c>
      <c r="AG362" s="225" t="str">
        <f>IF(_penmei11_month_day!J355="","",_penmei11_month_day!J355)</f>
        <v/>
      </c>
      <c r="AH362" s="226" t="str">
        <f>IF(_penmei11_month_day!K355="","",_penmei11_month_day!K355)</f>
        <v/>
      </c>
      <c r="AI362" s="225" t="str">
        <f>IF(_penmei11_month_day!L355="","",_penmei11_month_day!L355)</f>
        <v/>
      </c>
      <c r="AJ362" s="226" t="str">
        <f>IF(_penmei11_month_day!M355="","",_penmei11_month_day!M355)</f>
        <v/>
      </c>
      <c r="AK362" s="225" t="str">
        <f>IF(_penmei11_month_day!N355="","",_penmei11_month_day!N355)</f>
        <v/>
      </c>
      <c r="AL362" s="226" t="str">
        <f>IF(_penmei11_month_day!O355="","",_penmei11_month_day!O355)</f>
        <v/>
      </c>
      <c r="AM362" s="240" t="str">
        <f>IF(_penmei11_month_day!P355="","",_penmei11_month_day!P355)</f>
        <v/>
      </c>
      <c r="AN362" s="241"/>
      <c r="AO362" s="241"/>
    </row>
    <row r="363" ht="19.5" customHeight="1" spans="1:41">
      <c r="A363" s="126">
        <f t="shared" si="93"/>
        <v>43480</v>
      </c>
      <c r="B363" s="127">
        <f t="shared" si="83"/>
        <v>43480</v>
      </c>
      <c r="C363" s="128" t="str">
        <f t="shared" si="84"/>
        <v>中</v>
      </c>
      <c r="D363" s="128">
        <f t="shared" si="85"/>
        <v>15</v>
      </c>
      <c r="E363" s="129">
        <f t="shared" si="95"/>
        <v>4</v>
      </c>
      <c r="F363" s="130" t="str">
        <f t="shared" si="86"/>
        <v>丁班</v>
      </c>
      <c r="G363" s="128">
        <f t="shared" si="87"/>
        <v>18</v>
      </c>
      <c r="H363" s="131">
        <f t="shared" si="89"/>
        <v>0.0416666666666667</v>
      </c>
      <c r="I363" s="165">
        <f t="shared" si="90"/>
        <v>0.750000000000001</v>
      </c>
      <c r="J363" s="166" t="str">
        <f>IF(_penmei1_month_day!BO356="","",_penmei1_month_day!BO356)</f>
        <v/>
      </c>
      <c r="K363" s="167" t="str">
        <f>IF(_penmei1_month_day!BP356="","",_penmei1_month_day!BP356)</f>
        <v/>
      </c>
      <c r="L363" s="168" t="str">
        <f>IF(_penmei3_month_day!F356="","",_penmei3_month_day!F356)</f>
        <v/>
      </c>
      <c r="M363" s="166" t="str">
        <f>IF(_penmei3_month_day!A356="","",IF(_penmei3_month_day!A356=1,_penmei3_month_day!D356,_penmei3_month_day!E356))</f>
        <v/>
      </c>
      <c r="N363" s="166" t="str">
        <f>IF(_penmei3_month_day!A356="","",IF(_penmei3_month_day!A356=1,_penmei4_month_day!B356,_penmei5_month_day!B356))</f>
        <v/>
      </c>
      <c r="O363" s="166" t="str">
        <f>IF(_penmei3_month_day!A356="","",IF(_penmei3_month_day!A356=1,_penmei4_month_day!C356,_penmei5_month_day!C356))</f>
        <v/>
      </c>
      <c r="P363" s="169" t="str">
        <f>IF(_penmei1_month_day!BQ356="","",_penmei1_month_day!BQ356)</f>
        <v/>
      </c>
      <c r="Q363" s="197" t="str">
        <f>IF(_penmei12_month_day!A356="","",_penmei12_month_day!A356)</f>
        <v/>
      </c>
      <c r="R363" s="168" t="str">
        <f>IF(_penmei6_month_day!A356="","",_penmei6_month_day!A356)</f>
        <v/>
      </c>
      <c r="S363" s="198" t="str">
        <f>IF(_penmei2_month_day!G356="","",IF(_penmei2_month_day!G356=1,_penmei2_month_day!E356,_penmei2_month_day!F356))</f>
        <v/>
      </c>
      <c r="T363" s="197" t="str">
        <f>IF(_penmei3_month_day!A356="","",IF(_penmei10_month_day!G356=1,IF(_penmei10_month_day!C356="",_penmei10_month_day!F356,_penmei10_month_day!C356),IF(_penmei10_month_day!F356="",_penmei10_month_day!C356,_penmei10_month_day!F356)))</f>
        <v/>
      </c>
      <c r="U363" s="169" t="str">
        <f>IF(_penmei1_month_day!BR356="","",_penmei1_month_day!BR356)</f>
        <v/>
      </c>
      <c r="V363" s="169" t="str">
        <f>IF(_penmei3_month_day!A356="","",IF(_penmei3_month_day!A356=1,_penmei4_month_day!H356,_penmei5_month_day!H356))</f>
        <v/>
      </c>
      <c r="W363" s="199" t="str">
        <f>IF(_penmei3_month_day!A356="","",IF(_penmei3_month_day!A356=1,_penmei4_month_day!I356,_penmei5_month_day!I356))</f>
        <v/>
      </c>
      <c r="X363" s="200" t="str">
        <f>IF(_penmei11_month_day!A356="","",_penmei11_month_day!A356)</f>
        <v/>
      </c>
      <c r="Y363" s="221" t="str">
        <f>IF(_penmei11_month_day!B356="","",_penmei11_month_day!B356)</f>
        <v/>
      </c>
      <c r="Z363" s="222" t="str">
        <f>IF(_penmei11_month_day!C356="","",_penmei11_month_day!C356)</f>
        <v/>
      </c>
      <c r="AA363" s="223" t="str">
        <f>IF(_penmei11_month_day!D356="","",_penmei11_month_day!D356)</f>
        <v/>
      </c>
      <c r="AB363" s="222" t="str">
        <f>IF(_penmei11_month_day!E356="","",_penmei11_month_day!E356)</f>
        <v/>
      </c>
      <c r="AC363" s="224" t="str">
        <f>IF(_penmei11_month_day!F356="","",_penmei11_month_day!F356)</f>
        <v/>
      </c>
      <c r="AD363" s="222" t="str">
        <f>IF(_penmei11_month_day!G356="","",_penmei11_month_day!G356)</f>
        <v/>
      </c>
      <c r="AE363" s="225" t="str">
        <f>IF(_penmei11_month_day!H356="","",_penmei11_month_day!H356)</f>
        <v/>
      </c>
      <c r="AF363" s="226" t="str">
        <f>IF(_penmei11_month_day!I356="","",_penmei11_month_day!I356)</f>
        <v/>
      </c>
      <c r="AG363" s="225" t="str">
        <f>IF(_penmei11_month_day!J356="","",_penmei11_month_day!J356)</f>
        <v/>
      </c>
      <c r="AH363" s="226" t="str">
        <f>IF(_penmei11_month_day!K356="","",_penmei11_month_day!K356)</f>
        <v/>
      </c>
      <c r="AI363" s="225" t="str">
        <f>IF(_penmei11_month_day!L356="","",_penmei11_month_day!L356)</f>
        <v/>
      </c>
      <c r="AJ363" s="226" t="str">
        <f>IF(_penmei11_month_day!M356="","",_penmei11_month_day!M356)</f>
        <v/>
      </c>
      <c r="AK363" s="225" t="str">
        <f>IF(_penmei11_month_day!N356="","",_penmei11_month_day!N356)</f>
        <v/>
      </c>
      <c r="AL363" s="226" t="str">
        <f>IF(_penmei11_month_day!O356="","",_penmei11_month_day!O356)</f>
        <v/>
      </c>
      <c r="AM363" s="240" t="str">
        <f>IF(_penmei11_month_day!P356="","",_penmei11_month_day!P356)</f>
        <v/>
      </c>
      <c r="AN363" s="241"/>
      <c r="AO363" s="241"/>
    </row>
    <row r="364" ht="19.5" customHeight="1" spans="1:41">
      <c r="A364" s="126">
        <f t="shared" si="93"/>
        <v>43480</v>
      </c>
      <c r="B364" s="127">
        <f t="shared" si="83"/>
        <v>43480</v>
      </c>
      <c r="C364" s="128" t="str">
        <f t="shared" si="84"/>
        <v>中</v>
      </c>
      <c r="D364" s="128">
        <f t="shared" si="85"/>
        <v>15</v>
      </c>
      <c r="E364" s="129">
        <f t="shared" si="95"/>
        <v>4</v>
      </c>
      <c r="F364" s="130" t="str">
        <f t="shared" si="86"/>
        <v>丁班</v>
      </c>
      <c r="G364" s="128">
        <f t="shared" si="87"/>
        <v>19</v>
      </c>
      <c r="H364" s="131">
        <f t="shared" si="89"/>
        <v>0.0416666666666667</v>
      </c>
      <c r="I364" s="165">
        <f t="shared" si="90"/>
        <v>0.791666666666668</v>
      </c>
      <c r="J364" s="166" t="str">
        <f>IF(_penmei1_month_day!BO357="","",_penmei1_month_day!BO357)</f>
        <v/>
      </c>
      <c r="K364" s="167" t="str">
        <f>IF(_penmei1_month_day!BP357="","",_penmei1_month_day!BP357)</f>
        <v/>
      </c>
      <c r="L364" s="168" t="str">
        <f>IF(_penmei3_month_day!F357="","",_penmei3_month_day!F357)</f>
        <v/>
      </c>
      <c r="M364" s="166" t="str">
        <f>IF(_penmei3_month_day!A357="","",IF(_penmei3_month_day!A357=1,_penmei3_month_day!D357,_penmei3_month_day!E357))</f>
        <v/>
      </c>
      <c r="N364" s="166" t="str">
        <f>IF(_penmei3_month_day!A357="","",IF(_penmei3_month_day!A357=1,_penmei4_month_day!B357,_penmei5_month_day!B357))</f>
        <v/>
      </c>
      <c r="O364" s="166" t="str">
        <f>IF(_penmei3_month_day!A357="","",IF(_penmei3_month_day!A357=1,_penmei4_month_day!C357,_penmei5_month_day!C357))</f>
        <v/>
      </c>
      <c r="P364" s="169" t="str">
        <f>IF(_penmei1_month_day!BQ357="","",_penmei1_month_day!BQ357)</f>
        <v/>
      </c>
      <c r="Q364" s="197" t="str">
        <f>IF(_penmei12_month_day!A357="","",_penmei12_month_day!A357)</f>
        <v/>
      </c>
      <c r="R364" s="168" t="str">
        <f>IF(_penmei6_month_day!A357="","",_penmei6_month_day!A357)</f>
        <v/>
      </c>
      <c r="S364" s="198" t="str">
        <f>IF(_penmei2_month_day!G357="","",IF(_penmei2_month_day!G357=1,_penmei2_month_day!E357,_penmei2_month_day!F357))</f>
        <v/>
      </c>
      <c r="T364" s="197" t="str">
        <f>IF(_penmei3_month_day!A357="","",IF(_penmei10_month_day!G357=1,IF(_penmei10_month_day!C357="",_penmei10_month_day!F357,_penmei10_month_day!C357),IF(_penmei10_month_day!F357="",_penmei10_month_day!C357,_penmei10_month_day!F357)))</f>
        <v/>
      </c>
      <c r="U364" s="169" t="str">
        <f>IF(_penmei1_month_day!BR357="","",_penmei1_month_day!BR357)</f>
        <v/>
      </c>
      <c r="V364" s="169" t="str">
        <f>IF(_penmei3_month_day!A357="","",IF(_penmei3_month_day!A357=1,_penmei4_month_day!H357,_penmei5_month_day!H357))</f>
        <v/>
      </c>
      <c r="W364" s="199" t="str">
        <f>IF(_penmei3_month_day!A357="","",IF(_penmei3_month_day!A357=1,_penmei4_month_day!I357,_penmei5_month_day!I357))</f>
        <v/>
      </c>
      <c r="X364" s="200" t="str">
        <f>IF(_penmei11_month_day!A357="","",_penmei11_month_day!A357)</f>
        <v/>
      </c>
      <c r="Y364" s="221" t="str">
        <f>IF(_penmei11_month_day!B357="","",_penmei11_month_day!B357)</f>
        <v/>
      </c>
      <c r="Z364" s="222" t="str">
        <f>IF(_penmei11_month_day!C357="","",_penmei11_month_day!C357)</f>
        <v/>
      </c>
      <c r="AA364" s="223" t="str">
        <f>IF(_penmei11_month_day!D357="","",_penmei11_month_day!D357)</f>
        <v/>
      </c>
      <c r="AB364" s="222" t="str">
        <f>IF(_penmei11_month_day!E357="","",_penmei11_month_day!E357)</f>
        <v/>
      </c>
      <c r="AC364" s="224" t="str">
        <f>IF(_penmei11_month_day!F357="","",_penmei11_month_day!F357)</f>
        <v/>
      </c>
      <c r="AD364" s="222" t="str">
        <f>IF(_penmei11_month_day!G357="","",_penmei11_month_day!G357)</f>
        <v/>
      </c>
      <c r="AE364" s="225" t="str">
        <f>IF(_penmei11_month_day!H357="","",_penmei11_month_day!H357)</f>
        <v/>
      </c>
      <c r="AF364" s="226" t="str">
        <f>IF(_penmei11_month_day!I357="","",_penmei11_month_day!I357)</f>
        <v/>
      </c>
      <c r="AG364" s="225" t="str">
        <f>IF(_penmei11_month_day!J357="","",_penmei11_month_day!J357)</f>
        <v/>
      </c>
      <c r="AH364" s="226" t="str">
        <f>IF(_penmei11_month_day!K357="","",_penmei11_month_day!K357)</f>
        <v/>
      </c>
      <c r="AI364" s="225" t="str">
        <f>IF(_penmei11_month_day!L357="","",_penmei11_month_day!L357)</f>
        <v/>
      </c>
      <c r="AJ364" s="226" t="str">
        <f>IF(_penmei11_month_day!M357="","",_penmei11_month_day!M357)</f>
        <v/>
      </c>
      <c r="AK364" s="225" t="str">
        <f>IF(_penmei11_month_day!N357="","",_penmei11_month_day!N357)</f>
        <v/>
      </c>
      <c r="AL364" s="226" t="str">
        <f>IF(_penmei11_month_day!O357="","",_penmei11_month_day!O357)</f>
        <v/>
      </c>
      <c r="AM364" s="240" t="str">
        <f>IF(_penmei11_month_day!P357="","",_penmei11_month_day!P357)</f>
        <v/>
      </c>
      <c r="AN364" s="241"/>
      <c r="AO364" s="241"/>
    </row>
    <row r="365" ht="19.5" customHeight="1" spans="1:41">
      <c r="A365" s="126">
        <f t="shared" si="93"/>
        <v>43480</v>
      </c>
      <c r="B365" s="127">
        <f t="shared" si="83"/>
        <v>43480</v>
      </c>
      <c r="C365" s="128" t="str">
        <f t="shared" si="84"/>
        <v>中</v>
      </c>
      <c r="D365" s="128">
        <f t="shared" si="85"/>
        <v>15</v>
      </c>
      <c r="E365" s="129">
        <f t="shared" si="95"/>
        <v>4</v>
      </c>
      <c r="F365" s="130" t="str">
        <f t="shared" si="86"/>
        <v>丁班</v>
      </c>
      <c r="G365" s="128">
        <f t="shared" si="87"/>
        <v>20</v>
      </c>
      <c r="H365" s="131">
        <f t="shared" si="89"/>
        <v>0.0416666666666667</v>
      </c>
      <c r="I365" s="165">
        <f t="shared" si="90"/>
        <v>0.833333333333334</v>
      </c>
      <c r="J365" s="166" t="str">
        <f>IF(_penmei1_month_day!BO358="","",_penmei1_month_day!BO358)</f>
        <v/>
      </c>
      <c r="K365" s="167" t="str">
        <f>IF(_penmei1_month_day!BP358="","",_penmei1_month_day!BP358)</f>
        <v/>
      </c>
      <c r="L365" s="168" t="str">
        <f>IF(_penmei3_month_day!F358="","",_penmei3_month_day!F358)</f>
        <v/>
      </c>
      <c r="M365" s="166" t="str">
        <f>IF(_penmei3_month_day!A358="","",IF(_penmei3_month_day!A358=1,_penmei3_month_day!D358,_penmei3_month_day!E358))</f>
        <v/>
      </c>
      <c r="N365" s="166" t="str">
        <f>IF(_penmei3_month_day!A358="","",IF(_penmei3_month_day!A358=1,_penmei4_month_day!B358,_penmei5_month_day!B358))</f>
        <v/>
      </c>
      <c r="O365" s="166" t="str">
        <f>IF(_penmei3_month_day!A358="","",IF(_penmei3_month_day!A358=1,_penmei4_month_day!C358,_penmei5_month_day!C358))</f>
        <v/>
      </c>
      <c r="P365" s="169" t="str">
        <f>IF(_penmei1_month_day!BQ358="","",_penmei1_month_day!BQ358)</f>
        <v/>
      </c>
      <c r="Q365" s="197" t="str">
        <f>IF(_penmei12_month_day!A358="","",_penmei12_month_day!A358)</f>
        <v/>
      </c>
      <c r="R365" s="168" t="str">
        <f>IF(_penmei6_month_day!A358="","",_penmei6_month_day!A358)</f>
        <v/>
      </c>
      <c r="S365" s="198" t="str">
        <f>IF(_penmei2_month_day!G358="","",IF(_penmei2_month_day!G358=1,_penmei2_month_day!E358,_penmei2_month_day!F358))</f>
        <v/>
      </c>
      <c r="T365" s="197" t="str">
        <f>IF(_penmei3_month_day!A358="","",IF(_penmei10_month_day!G358=1,IF(_penmei10_month_day!C358="",_penmei10_month_day!F358,_penmei10_month_day!C358),IF(_penmei10_month_day!F358="",_penmei10_month_day!C358,_penmei10_month_day!F358)))</f>
        <v/>
      </c>
      <c r="U365" s="169" t="str">
        <f>IF(_penmei1_month_day!BR358="","",_penmei1_month_day!BR358)</f>
        <v/>
      </c>
      <c r="V365" s="169" t="str">
        <f>IF(_penmei3_month_day!A358="","",IF(_penmei3_month_day!A358=1,_penmei4_month_day!H358,_penmei5_month_day!H358))</f>
        <v/>
      </c>
      <c r="W365" s="199" t="str">
        <f>IF(_penmei3_month_day!A358="","",IF(_penmei3_month_day!A358=1,_penmei4_month_day!I358,_penmei5_month_day!I358))</f>
        <v/>
      </c>
      <c r="X365" s="200" t="str">
        <f>IF(_penmei11_month_day!A358="","",_penmei11_month_day!A358)</f>
        <v/>
      </c>
      <c r="Y365" s="221" t="str">
        <f>IF(_penmei11_month_day!B358="","",_penmei11_month_day!B358)</f>
        <v/>
      </c>
      <c r="Z365" s="222" t="str">
        <f>IF(_penmei11_month_day!C358="","",_penmei11_month_day!C358)</f>
        <v/>
      </c>
      <c r="AA365" s="223" t="str">
        <f>IF(_penmei11_month_day!D358="","",_penmei11_month_day!D358)</f>
        <v/>
      </c>
      <c r="AB365" s="222" t="str">
        <f>IF(_penmei11_month_day!E358="","",_penmei11_month_day!E358)</f>
        <v/>
      </c>
      <c r="AC365" s="224" t="str">
        <f>IF(_penmei11_month_day!F358="","",_penmei11_month_day!F358)</f>
        <v/>
      </c>
      <c r="AD365" s="222" t="str">
        <f>IF(_penmei11_month_day!G358="","",_penmei11_month_day!G358)</f>
        <v/>
      </c>
      <c r="AE365" s="225" t="str">
        <f>IF(_penmei11_month_day!H358="","",_penmei11_month_day!H358)</f>
        <v/>
      </c>
      <c r="AF365" s="226" t="str">
        <f>IF(_penmei11_month_day!I358="","",_penmei11_month_day!I358)</f>
        <v/>
      </c>
      <c r="AG365" s="225" t="str">
        <f>IF(_penmei11_month_day!J358="","",_penmei11_month_day!J358)</f>
        <v/>
      </c>
      <c r="AH365" s="226" t="str">
        <f>IF(_penmei11_month_day!K358="","",_penmei11_month_day!K358)</f>
        <v/>
      </c>
      <c r="AI365" s="225" t="str">
        <f>IF(_penmei11_month_day!L358="","",_penmei11_month_day!L358)</f>
        <v/>
      </c>
      <c r="AJ365" s="226" t="str">
        <f>IF(_penmei11_month_day!M358="","",_penmei11_month_day!M358)</f>
        <v/>
      </c>
      <c r="AK365" s="225" t="str">
        <f>IF(_penmei11_month_day!N358="","",_penmei11_month_day!N358)</f>
        <v/>
      </c>
      <c r="AL365" s="226" t="str">
        <f>IF(_penmei11_month_day!O358="","",_penmei11_month_day!O358)</f>
        <v/>
      </c>
      <c r="AM365" s="240" t="str">
        <f>IF(_penmei11_month_day!P358="","",_penmei11_month_day!P358)</f>
        <v/>
      </c>
      <c r="AN365" s="241"/>
      <c r="AO365" s="241"/>
    </row>
    <row r="366" ht="19.5" customHeight="1" spans="1:41">
      <c r="A366" s="126">
        <f t="shared" si="93"/>
        <v>43480</v>
      </c>
      <c r="B366" s="127">
        <f t="shared" si="83"/>
        <v>43480</v>
      </c>
      <c r="C366" s="128" t="str">
        <f t="shared" si="84"/>
        <v>中</v>
      </c>
      <c r="D366" s="128">
        <f t="shared" si="85"/>
        <v>15</v>
      </c>
      <c r="E366" s="129">
        <f t="shared" si="95"/>
        <v>4</v>
      </c>
      <c r="F366" s="130" t="str">
        <f t="shared" si="86"/>
        <v>丁班</v>
      </c>
      <c r="G366" s="128">
        <f t="shared" si="87"/>
        <v>21</v>
      </c>
      <c r="H366" s="131">
        <f t="shared" si="89"/>
        <v>0.0416666666666667</v>
      </c>
      <c r="I366" s="165">
        <f t="shared" si="90"/>
        <v>0.875000000000001</v>
      </c>
      <c r="J366" s="166" t="str">
        <f>IF(_penmei1_month_day!BO359="","",_penmei1_month_day!BO359)</f>
        <v/>
      </c>
      <c r="K366" s="167" t="str">
        <f>IF(_penmei1_month_day!BP359="","",_penmei1_month_day!BP359)</f>
        <v/>
      </c>
      <c r="L366" s="168" t="str">
        <f>IF(_penmei3_month_day!F359="","",_penmei3_month_day!F359)</f>
        <v/>
      </c>
      <c r="M366" s="166" t="str">
        <f>IF(_penmei3_month_day!A359="","",IF(_penmei3_month_day!A359=1,_penmei3_month_day!D359,_penmei3_month_day!E359))</f>
        <v/>
      </c>
      <c r="N366" s="166" t="str">
        <f>IF(_penmei3_month_day!A359="","",IF(_penmei3_month_day!A359=1,_penmei4_month_day!B359,_penmei5_month_day!B359))</f>
        <v/>
      </c>
      <c r="O366" s="166" t="str">
        <f>IF(_penmei3_month_day!A359="","",IF(_penmei3_month_day!A359=1,_penmei4_month_day!C359,_penmei5_month_day!C359))</f>
        <v/>
      </c>
      <c r="P366" s="169" t="str">
        <f>IF(_penmei1_month_day!BQ359="","",_penmei1_month_day!BQ359)</f>
        <v/>
      </c>
      <c r="Q366" s="197" t="str">
        <f>IF(_penmei12_month_day!A359="","",_penmei12_month_day!A359)</f>
        <v/>
      </c>
      <c r="R366" s="168" t="str">
        <f>IF(_penmei6_month_day!A359="","",_penmei6_month_day!A359)</f>
        <v/>
      </c>
      <c r="S366" s="198" t="str">
        <f>IF(_penmei2_month_day!G359="","",IF(_penmei2_month_day!G359=1,_penmei2_month_day!E359,_penmei2_month_day!F359))</f>
        <v/>
      </c>
      <c r="T366" s="197" t="str">
        <f>IF(_penmei3_month_day!A359="","",IF(_penmei10_month_day!G359=1,IF(_penmei10_month_day!C359="",_penmei10_month_day!F359,_penmei10_month_day!C359),IF(_penmei10_month_day!F359="",_penmei10_month_day!C359,_penmei10_month_day!F359)))</f>
        <v/>
      </c>
      <c r="U366" s="169" t="str">
        <f>IF(_penmei1_month_day!BR359="","",_penmei1_month_day!BR359)</f>
        <v/>
      </c>
      <c r="V366" s="169" t="str">
        <f>IF(_penmei3_month_day!A359="","",IF(_penmei3_month_day!A359=1,_penmei4_month_day!H359,_penmei5_month_day!H359))</f>
        <v/>
      </c>
      <c r="W366" s="199" t="str">
        <f>IF(_penmei3_month_day!A359="","",IF(_penmei3_month_day!A359=1,_penmei4_month_day!I359,_penmei5_month_day!I359))</f>
        <v/>
      </c>
      <c r="X366" s="200" t="str">
        <f>IF(_penmei11_month_day!A359="","",_penmei11_month_day!A359)</f>
        <v/>
      </c>
      <c r="Y366" s="221" t="str">
        <f>IF(_penmei11_month_day!B359="","",_penmei11_month_day!B359)</f>
        <v/>
      </c>
      <c r="Z366" s="222" t="str">
        <f>IF(_penmei11_month_day!C359="","",_penmei11_month_day!C359)</f>
        <v/>
      </c>
      <c r="AA366" s="223" t="str">
        <f>IF(_penmei11_month_day!D359="","",_penmei11_month_day!D359)</f>
        <v/>
      </c>
      <c r="AB366" s="222" t="str">
        <f>IF(_penmei11_month_day!E359="","",_penmei11_month_day!E359)</f>
        <v/>
      </c>
      <c r="AC366" s="224" t="str">
        <f>IF(_penmei11_month_day!F359="","",_penmei11_month_day!F359)</f>
        <v/>
      </c>
      <c r="AD366" s="222" t="str">
        <f>IF(_penmei11_month_day!G359="","",_penmei11_month_day!G359)</f>
        <v/>
      </c>
      <c r="AE366" s="225" t="str">
        <f>IF(_penmei11_month_day!H359="","",_penmei11_month_day!H359)</f>
        <v/>
      </c>
      <c r="AF366" s="226" t="str">
        <f>IF(_penmei11_month_day!I359="","",_penmei11_month_day!I359)</f>
        <v/>
      </c>
      <c r="AG366" s="225" t="str">
        <f>IF(_penmei11_month_day!J359="","",_penmei11_month_day!J359)</f>
        <v/>
      </c>
      <c r="AH366" s="226" t="str">
        <f>IF(_penmei11_month_day!K359="","",_penmei11_month_day!K359)</f>
        <v/>
      </c>
      <c r="AI366" s="225" t="str">
        <f>IF(_penmei11_month_day!L359="","",_penmei11_month_day!L359)</f>
        <v/>
      </c>
      <c r="AJ366" s="226" t="str">
        <f>IF(_penmei11_month_day!M359="","",_penmei11_month_day!M359)</f>
        <v/>
      </c>
      <c r="AK366" s="225" t="str">
        <f>IF(_penmei11_month_day!N359="","",_penmei11_month_day!N359)</f>
        <v/>
      </c>
      <c r="AL366" s="226" t="str">
        <f>IF(_penmei11_month_day!O359="","",_penmei11_month_day!O359)</f>
        <v/>
      </c>
      <c r="AM366" s="240" t="str">
        <f>IF(_penmei11_month_day!P359="","",_penmei11_month_day!P359)</f>
        <v/>
      </c>
      <c r="AN366" s="241"/>
      <c r="AO366" s="241"/>
    </row>
    <row r="367" ht="19.5" customHeight="1" spans="1:41">
      <c r="A367" s="126">
        <f t="shared" si="93"/>
        <v>43480</v>
      </c>
      <c r="B367" s="127">
        <f t="shared" si="83"/>
        <v>43480</v>
      </c>
      <c r="C367" s="128" t="str">
        <f t="shared" si="84"/>
        <v>中</v>
      </c>
      <c r="D367" s="128">
        <f t="shared" si="85"/>
        <v>15</v>
      </c>
      <c r="E367" s="129">
        <f t="shared" si="95"/>
        <v>4</v>
      </c>
      <c r="F367" s="130" t="str">
        <f t="shared" si="86"/>
        <v>丁班</v>
      </c>
      <c r="G367" s="128">
        <f t="shared" si="87"/>
        <v>22</v>
      </c>
      <c r="H367" s="131">
        <f t="shared" si="89"/>
        <v>0.0416666666666667</v>
      </c>
      <c r="I367" s="165">
        <f t="shared" si="90"/>
        <v>0.916666666666668</v>
      </c>
      <c r="J367" s="166" t="str">
        <f>IF(_penmei1_month_day!BO360="","",_penmei1_month_day!BO360)</f>
        <v/>
      </c>
      <c r="K367" s="167" t="str">
        <f>IF(_penmei1_month_day!BP360="","",_penmei1_month_day!BP360)</f>
        <v/>
      </c>
      <c r="L367" s="168" t="str">
        <f>IF(_penmei3_month_day!F360="","",_penmei3_month_day!F360)</f>
        <v/>
      </c>
      <c r="M367" s="166" t="str">
        <f>IF(_penmei3_month_day!A360="","",IF(_penmei3_month_day!A360=1,_penmei3_month_day!D360,_penmei3_month_day!E360))</f>
        <v/>
      </c>
      <c r="N367" s="166" t="str">
        <f>IF(_penmei3_month_day!A360="","",IF(_penmei3_month_day!A360=1,_penmei4_month_day!B360,_penmei5_month_day!B360))</f>
        <v/>
      </c>
      <c r="O367" s="166" t="str">
        <f>IF(_penmei3_month_day!A360="","",IF(_penmei3_month_day!A360=1,_penmei4_month_day!C360,_penmei5_month_day!C360))</f>
        <v/>
      </c>
      <c r="P367" s="169" t="str">
        <f>IF(_penmei1_month_day!BQ360="","",_penmei1_month_day!BQ360)</f>
        <v/>
      </c>
      <c r="Q367" s="197" t="str">
        <f>IF(_penmei12_month_day!A360="","",_penmei12_month_day!A360)</f>
        <v/>
      </c>
      <c r="R367" s="168" t="str">
        <f>IF(_penmei6_month_day!A360="","",_penmei6_month_day!A360)</f>
        <v/>
      </c>
      <c r="S367" s="198" t="str">
        <f>IF(_penmei2_month_day!G360="","",IF(_penmei2_month_day!G360=1,_penmei2_month_day!E360,_penmei2_month_day!F360))</f>
        <v/>
      </c>
      <c r="T367" s="197" t="str">
        <f>IF(_penmei3_month_day!A360="","",IF(_penmei10_month_day!G360=1,IF(_penmei10_month_day!C360="",_penmei10_month_day!F360,_penmei10_month_day!C360),IF(_penmei10_month_day!F360="",_penmei10_month_day!C360,_penmei10_month_day!F360)))</f>
        <v/>
      </c>
      <c r="U367" s="169" t="str">
        <f>IF(_penmei1_month_day!BR360="","",_penmei1_month_day!BR360)</f>
        <v/>
      </c>
      <c r="V367" s="169" t="str">
        <f>IF(_penmei3_month_day!A360="","",IF(_penmei3_month_day!A360=1,_penmei4_month_day!H360,_penmei5_month_day!H360))</f>
        <v/>
      </c>
      <c r="W367" s="199" t="str">
        <f>IF(_penmei3_month_day!A360="","",IF(_penmei3_month_day!A360=1,_penmei4_month_day!I360,_penmei5_month_day!I360))</f>
        <v/>
      </c>
      <c r="X367" s="200" t="str">
        <f>IF(_penmei11_month_day!A360="","",_penmei11_month_day!A360)</f>
        <v/>
      </c>
      <c r="Y367" s="221" t="str">
        <f>IF(_penmei11_month_day!B360="","",_penmei11_month_day!B360)</f>
        <v/>
      </c>
      <c r="Z367" s="222" t="str">
        <f>IF(_penmei11_month_day!C360="","",_penmei11_month_day!C360)</f>
        <v/>
      </c>
      <c r="AA367" s="223" t="str">
        <f>IF(_penmei11_month_day!D360="","",_penmei11_month_day!D360)</f>
        <v/>
      </c>
      <c r="AB367" s="222" t="str">
        <f>IF(_penmei11_month_day!E360="","",_penmei11_month_day!E360)</f>
        <v/>
      </c>
      <c r="AC367" s="224" t="str">
        <f>IF(_penmei11_month_day!F360="","",_penmei11_month_day!F360)</f>
        <v/>
      </c>
      <c r="AD367" s="222" t="str">
        <f>IF(_penmei11_month_day!G360="","",_penmei11_month_day!G360)</f>
        <v/>
      </c>
      <c r="AE367" s="225" t="str">
        <f>IF(_penmei11_month_day!H360="","",_penmei11_month_day!H360)</f>
        <v/>
      </c>
      <c r="AF367" s="226" t="str">
        <f>IF(_penmei11_month_day!I360="","",_penmei11_month_day!I360)</f>
        <v/>
      </c>
      <c r="AG367" s="225" t="str">
        <f>IF(_penmei11_month_day!J360="","",_penmei11_month_day!J360)</f>
        <v/>
      </c>
      <c r="AH367" s="226" t="str">
        <f>IF(_penmei11_month_day!K360="","",_penmei11_month_day!K360)</f>
        <v/>
      </c>
      <c r="AI367" s="225" t="str">
        <f>IF(_penmei11_month_day!L360="","",_penmei11_month_day!L360)</f>
        <v/>
      </c>
      <c r="AJ367" s="226" t="str">
        <f>IF(_penmei11_month_day!M360="","",_penmei11_month_day!M360)</f>
        <v/>
      </c>
      <c r="AK367" s="225" t="str">
        <f>IF(_penmei11_month_day!N360="","",_penmei11_month_day!N360)</f>
        <v/>
      </c>
      <c r="AL367" s="226" t="str">
        <f>IF(_penmei11_month_day!O360="","",_penmei11_month_day!O360)</f>
        <v/>
      </c>
      <c r="AM367" s="240" t="str">
        <f>IF(_penmei11_month_day!P360="","",_penmei11_month_day!P360)</f>
        <v/>
      </c>
      <c r="AN367" s="241"/>
      <c r="AO367" s="241"/>
    </row>
    <row r="368" ht="19.5" customHeight="1" spans="1:41">
      <c r="A368" s="132">
        <f t="shared" si="93"/>
        <v>43480</v>
      </c>
      <c r="B368" s="133">
        <f t="shared" si="83"/>
        <v>43480</v>
      </c>
      <c r="C368" s="134" t="str">
        <f t="shared" si="84"/>
        <v>中</v>
      </c>
      <c r="D368" s="134">
        <f t="shared" si="85"/>
        <v>15</v>
      </c>
      <c r="E368" s="135">
        <f t="shared" si="95"/>
        <v>4</v>
      </c>
      <c r="F368" s="136" t="str">
        <f t="shared" si="86"/>
        <v>丁班</v>
      </c>
      <c r="G368" s="134">
        <f t="shared" si="87"/>
        <v>23</v>
      </c>
      <c r="H368" s="137">
        <f t="shared" si="89"/>
        <v>0.0416666666666667</v>
      </c>
      <c r="I368" s="170">
        <f t="shared" si="90"/>
        <v>0.958333333333334</v>
      </c>
      <c r="J368" s="171" t="str">
        <f>IF(_penmei1_month_day!BO361="","",_penmei1_month_day!BO361)</f>
        <v/>
      </c>
      <c r="K368" s="172" t="str">
        <f>IF(_penmei1_month_day!BP361="","",_penmei1_month_day!BP361)</f>
        <v/>
      </c>
      <c r="L368" s="173" t="str">
        <f>IF(_penmei3_month_day!F361="","",_penmei3_month_day!F361)</f>
        <v/>
      </c>
      <c r="M368" s="171" t="str">
        <f>IF(_penmei3_month_day!A361="","",IF(_penmei3_month_day!A361=1,_penmei3_month_day!D361,_penmei3_month_day!E361))</f>
        <v/>
      </c>
      <c r="N368" s="171" t="str">
        <f>IF(_penmei3_month_day!A361="","",IF(_penmei3_month_day!A361=1,_penmei4_month_day!B361,_penmei5_month_day!B361))</f>
        <v/>
      </c>
      <c r="O368" s="171" t="str">
        <f>IF(_penmei3_month_day!A361="","",IF(_penmei3_month_day!A361=1,_penmei4_month_day!C361,_penmei5_month_day!C361))</f>
        <v/>
      </c>
      <c r="P368" s="174" t="str">
        <f>IF(_penmei1_month_day!BQ361="","",_penmei1_month_day!BQ361)</f>
        <v/>
      </c>
      <c r="Q368" s="201" t="str">
        <f>IF(_penmei12_month_day!A361="","",_penmei12_month_day!A361)</f>
        <v/>
      </c>
      <c r="R368" s="173" t="str">
        <f>IF(_penmei6_month_day!A361="","",_penmei6_month_day!A361)</f>
        <v/>
      </c>
      <c r="S368" s="202" t="str">
        <f>IF(_penmei2_month_day!G361="","",IF(_penmei2_month_day!G361=1,_penmei2_month_day!E361,_penmei2_month_day!F361))</f>
        <v/>
      </c>
      <c r="T368" s="201" t="str">
        <f>IF(_penmei3_month_day!A361="","",IF(_penmei10_month_day!G361=1,IF(_penmei10_month_day!C361="",_penmei10_month_day!F361,_penmei10_month_day!C361),IF(_penmei10_month_day!F361="",_penmei10_month_day!C361,_penmei10_month_day!F361)))</f>
        <v/>
      </c>
      <c r="U368" s="174" t="str">
        <f>IF(_penmei1_month_day!BR361="","",_penmei1_month_day!BR361)</f>
        <v/>
      </c>
      <c r="V368" s="174" t="str">
        <f>IF(_penmei3_month_day!A361="","",IF(_penmei3_month_day!A361=1,_penmei4_month_day!H361,_penmei5_month_day!H361))</f>
        <v/>
      </c>
      <c r="W368" s="203" t="str">
        <f>IF(_penmei3_month_day!A361="","",IF(_penmei3_month_day!A361=1,_penmei4_month_day!I361,_penmei5_month_day!I361))</f>
        <v/>
      </c>
      <c r="X368" s="204" t="str">
        <f>IF(_penmei11_month_day!A361="","",_penmei11_month_day!A361)</f>
        <v/>
      </c>
      <c r="Y368" s="227" t="str">
        <f>IF(_penmei11_month_day!B361="","",_penmei11_month_day!B361)</f>
        <v/>
      </c>
      <c r="Z368" s="228" t="str">
        <f>IF(_penmei11_month_day!C361="","",_penmei11_month_day!C361)</f>
        <v/>
      </c>
      <c r="AA368" s="229" t="str">
        <f>IF(_penmei11_month_day!D361="","",_penmei11_month_day!D361)</f>
        <v/>
      </c>
      <c r="AB368" s="228" t="str">
        <f>IF(_penmei11_month_day!E361="","",_penmei11_month_day!E361)</f>
        <v/>
      </c>
      <c r="AC368" s="230" t="str">
        <f>IF(_penmei11_month_day!F361="","",_penmei11_month_day!F361)</f>
        <v/>
      </c>
      <c r="AD368" s="228" t="str">
        <f>IF(_penmei11_month_day!G361="","",_penmei11_month_day!G361)</f>
        <v/>
      </c>
      <c r="AE368" s="231" t="str">
        <f>IF(_penmei11_month_day!H361="","",_penmei11_month_day!H361)</f>
        <v/>
      </c>
      <c r="AF368" s="232" t="str">
        <f>IF(_penmei11_month_day!I361="","",_penmei11_month_day!I361)</f>
        <v/>
      </c>
      <c r="AG368" s="231" t="str">
        <f>IF(_penmei11_month_day!J361="","",_penmei11_month_day!J361)</f>
        <v/>
      </c>
      <c r="AH368" s="232" t="str">
        <f>IF(_penmei11_month_day!K361="","",_penmei11_month_day!K361)</f>
        <v/>
      </c>
      <c r="AI368" s="231" t="str">
        <f>IF(_penmei11_month_day!L361="","",_penmei11_month_day!L361)</f>
        <v/>
      </c>
      <c r="AJ368" s="232" t="str">
        <f>IF(_penmei11_month_day!M361="","",_penmei11_month_day!M361)</f>
        <v/>
      </c>
      <c r="AK368" s="231" t="str">
        <f>IF(_penmei11_month_day!N361="","",_penmei11_month_day!N361)</f>
        <v/>
      </c>
      <c r="AL368" s="232" t="str">
        <f>IF(_penmei11_month_day!O361="","",_penmei11_month_day!O361)</f>
        <v/>
      </c>
      <c r="AM368" s="242" t="str">
        <f>IF(_penmei11_month_day!P361="","",_penmei11_month_day!P361)</f>
        <v/>
      </c>
      <c r="AN368" s="243" t="s">
        <v>83</v>
      </c>
      <c r="AO368" s="247"/>
    </row>
    <row r="369" ht="19.5" customHeight="1" spans="1:41">
      <c r="A369" s="120">
        <f t="shared" si="93"/>
        <v>43481</v>
      </c>
      <c r="B369" s="121">
        <f t="shared" si="83"/>
        <v>43481</v>
      </c>
      <c r="C369" s="122" t="str">
        <f t="shared" si="84"/>
        <v>夜</v>
      </c>
      <c r="D369" s="122">
        <f t="shared" si="85"/>
        <v>16</v>
      </c>
      <c r="E369" s="123">
        <f>IF(AND(E321=1),4,IF(AND(E321&gt;1),(E321-1),))</f>
        <v>1</v>
      </c>
      <c r="F369" s="124" t="str">
        <f t="shared" si="86"/>
        <v>甲班</v>
      </c>
      <c r="G369" s="122">
        <f t="shared" si="87"/>
        <v>0</v>
      </c>
      <c r="H369" s="125">
        <f t="shared" si="89"/>
        <v>0.0416666666666667</v>
      </c>
      <c r="I369" s="160">
        <f t="shared" si="90"/>
        <v>1</v>
      </c>
      <c r="J369" s="161" t="str">
        <f>IF(_penmei1_month_day!BO362="","",_penmei1_month_day!BO362)</f>
        <v/>
      </c>
      <c r="K369" s="162" t="str">
        <f>IF(_penmei1_month_day!BP362="","",_penmei1_month_day!BP362)</f>
        <v/>
      </c>
      <c r="L369" s="163" t="str">
        <f>IF(_penmei3_month_day!F362="","",_penmei3_month_day!F362)</f>
        <v/>
      </c>
      <c r="M369" s="161" t="str">
        <f>IF(_penmei3_month_day!A362="","",IF(_penmei3_month_day!A362=1,_penmei3_month_day!D362,_penmei3_month_day!E362))</f>
        <v/>
      </c>
      <c r="N369" s="161" t="str">
        <f>IF(_penmei3_month_day!A362="","",IF(_penmei3_month_day!A362=1,_penmei4_month_day!B362,_penmei5_month_day!B362))</f>
        <v/>
      </c>
      <c r="O369" s="161" t="str">
        <f>IF(_penmei3_month_day!A362="","",IF(_penmei3_month_day!A362=1,_penmei4_month_day!C362,_penmei5_month_day!C362))</f>
        <v/>
      </c>
      <c r="P369" s="164" t="str">
        <f>IF(_penmei1_month_day!BQ362="","",_penmei1_month_day!BQ362)</f>
        <v/>
      </c>
      <c r="Q369" s="193" t="str">
        <f>IF(_penmei12_month_day!A362="","",_penmei12_month_day!A362)</f>
        <v/>
      </c>
      <c r="R369" s="163" t="str">
        <f>IF(_penmei6_month_day!A362="","",_penmei6_month_day!A362)</f>
        <v/>
      </c>
      <c r="S369" s="194" t="str">
        <f>IF(_penmei2_month_day!G362="","",IF(_penmei2_month_day!G362=1,_penmei2_month_day!E362,_penmei2_month_day!F362))</f>
        <v/>
      </c>
      <c r="T369" s="193" t="str">
        <f>IF(_penmei3_month_day!A362="","",IF(_penmei10_month_day!G362=1,IF(_penmei10_month_day!C362="",_penmei10_month_day!F362,_penmei10_month_day!C362),IF(_penmei10_month_day!F362="",_penmei10_month_day!C362,_penmei10_month_day!F362)))</f>
        <v/>
      </c>
      <c r="U369" s="164" t="str">
        <f>IF(_penmei1_month_day!BR362="","",_penmei1_month_day!BR362)</f>
        <v/>
      </c>
      <c r="V369" s="164" t="str">
        <f>IF(_penmei3_month_day!A362="","",IF(_penmei3_month_day!A362=1,_penmei4_month_day!H362,_penmei5_month_day!H362))</f>
        <v/>
      </c>
      <c r="W369" s="195" t="str">
        <f>IF(_penmei3_month_day!A362="","",IF(_penmei3_month_day!A362=1,_penmei4_month_day!I362,_penmei5_month_day!I362))</f>
        <v/>
      </c>
      <c r="X369" s="196" t="str">
        <f>IF(_penmei11_month_day!A362="","",_penmei11_month_day!A362)</f>
        <v/>
      </c>
      <c r="Y369" s="215" t="str">
        <f>IF(_penmei11_month_day!B362="","",_penmei11_month_day!B362)</f>
        <v/>
      </c>
      <c r="Z369" s="216" t="str">
        <f>IF(_penmei11_month_day!C362="","",_penmei11_month_day!C362)</f>
        <v/>
      </c>
      <c r="AA369" s="217" t="str">
        <f>IF(_penmei11_month_day!D362="","",_penmei11_month_day!D362)</f>
        <v/>
      </c>
      <c r="AB369" s="216" t="str">
        <f>IF(_penmei11_month_day!E362="","",_penmei11_month_day!E362)</f>
        <v/>
      </c>
      <c r="AC369" s="218" t="str">
        <f>IF(_penmei11_month_day!F362="","",_penmei11_month_day!F362)</f>
        <v/>
      </c>
      <c r="AD369" s="216" t="str">
        <f>IF(_penmei11_month_day!G362="","",_penmei11_month_day!G362)</f>
        <v/>
      </c>
      <c r="AE369" s="219" t="str">
        <f>IF(_penmei11_month_day!H362="","",_penmei11_month_day!H362)</f>
        <v/>
      </c>
      <c r="AF369" s="220" t="str">
        <f>IF(_penmei11_month_day!I362="","",_penmei11_month_day!I362)</f>
        <v/>
      </c>
      <c r="AG369" s="219" t="str">
        <f>IF(_penmei11_month_day!J362="","",_penmei11_month_day!J362)</f>
        <v/>
      </c>
      <c r="AH369" s="220" t="str">
        <f>IF(_penmei11_month_day!K362="","",_penmei11_month_day!K362)</f>
        <v/>
      </c>
      <c r="AI369" s="219" t="str">
        <f>IF(_penmei11_month_day!L362="","",_penmei11_month_day!L362)</f>
        <v/>
      </c>
      <c r="AJ369" s="220" t="str">
        <f>IF(_penmei11_month_day!M362="","",_penmei11_month_day!M362)</f>
        <v/>
      </c>
      <c r="AK369" s="219" t="str">
        <f>IF(_penmei11_month_day!N362="","",_penmei11_month_day!N362)</f>
        <v/>
      </c>
      <c r="AL369" s="220" t="str">
        <f>IF(_penmei11_month_day!O362="","",_penmei11_month_day!O362)</f>
        <v/>
      </c>
      <c r="AM369" s="238" t="str">
        <f>IF(_penmei11_month_day!P362="","",_penmei11_month_day!P362)</f>
        <v/>
      </c>
      <c r="AN369" s="239"/>
      <c r="AO369" s="239"/>
    </row>
    <row r="370" ht="19.5" customHeight="1" spans="1:41">
      <c r="A370" s="126">
        <f t="shared" si="93"/>
        <v>43481</v>
      </c>
      <c r="B370" s="127">
        <f t="shared" si="83"/>
        <v>43481</v>
      </c>
      <c r="C370" s="128" t="str">
        <f t="shared" si="84"/>
        <v>夜</v>
      </c>
      <c r="D370" s="128">
        <f t="shared" si="85"/>
        <v>16</v>
      </c>
      <c r="E370" s="129">
        <f t="shared" ref="E370:E376" si="96">E369</f>
        <v>1</v>
      </c>
      <c r="F370" s="130" t="str">
        <f t="shared" si="86"/>
        <v>甲班</v>
      </c>
      <c r="G370" s="128">
        <f t="shared" si="87"/>
        <v>1</v>
      </c>
      <c r="H370" s="131">
        <f t="shared" si="89"/>
        <v>0.0416666666666667</v>
      </c>
      <c r="I370" s="165">
        <f t="shared" si="90"/>
        <v>0.0416666666666667</v>
      </c>
      <c r="J370" s="166" t="str">
        <f>IF(_penmei1_month_day!BO363="","",_penmei1_month_day!BO363)</f>
        <v/>
      </c>
      <c r="K370" s="167" t="str">
        <f>IF(_penmei1_month_day!BP363="","",_penmei1_month_day!BP363)</f>
        <v/>
      </c>
      <c r="L370" s="168" t="str">
        <f>IF(_penmei3_month_day!F363="","",_penmei3_month_day!F363)</f>
        <v/>
      </c>
      <c r="M370" s="166" t="str">
        <f>IF(_penmei3_month_day!A363="","",IF(_penmei3_month_day!A363=1,_penmei3_month_day!D363,_penmei3_month_day!E363))</f>
        <v/>
      </c>
      <c r="N370" s="166" t="str">
        <f>IF(_penmei3_month_day!A363="","",IF(_penmei3_month_day!A363=1,_penmei4_month_day!B363,_penmei5_month_day!B363))</f>
        <v/>
      </c>
      <c r="O370" s="166" t="str">
        <f>IF(_penmei3_month_day!A363="","",IF(_penmei3_month_day!A363=1,_penmei4_month_day!C363,_penmei5_month_day!C363))</f>
        <v/>
      </c>
      <c r="P370" s="169" t="str">
        <f>IF(_penmei1_month_day!BQ363="","",_penmei1_month_day!BQ363)</f>
        <v/>
      </c>
      <c r="Q370" s="197" t="str">
        <f>IF(_penmei12_month_day!A363="","",_penmei12_month_day!A363)</f>
        <v/>
      </c>
      <c r="R370" s="168" t="str">
        <f>IF(_penmei6_month_day!A363="","",_penmei6_month_day!A363)</f>
        <v/>
      </c>
      <c r="S370" s="198" t="str">
        <f>IF(_penmei2_month_day!G363="","",IF(_penmei2_month_day!G363=1,_penmei2_month_day!E363,_penmei2_month_day!F363))</f>
        <v/>
      </c>
      <c r="T370" s="197" t="str">
        <f>IF(_penmei3_month_day!A363="","",IF(_penmei10_month_day!G363=1,IF(_penmei10_month_day!C363="",_penmei10_month_day!F363,_penmei10_month_day!C363),IF(_penmei10_month_day!F363="",_penmei10_month_day!C363,_penmei10_month_day!F363)))</f>
        <v/>
      </c>
      <c r="U370" s="169" t="str">
        <f>IF(_penmei1_month_day!BR363="","",_penmei1_month_day!BR363)</f>
        <v/>
      </c>
      <c r="V370" s="169" t="str">
        <f>IF(_penmei3_month_day!A363="","",IF(_penmei3_month_day!A363=1,_penmei4_month_day!H363,_penmei5_month_day!H363))</f>
        <v/>
      </c>
      <c r="W370" s="199" t="str">
        <f>IF(_penmei3_month_day!A363="","",IF(_penmei3_month_day!A363=1,_penmei4_month_day!I363,_penmei5_month_day!I363))</f>
        <v/>
      </c>
      <c r="X370" s="200" t="str">
        <f>IF(_penmei11_month_day!A363="","",_penmei11_month_day!A363)</f>
        <v/>
      </c>
      <c r="Y370" s="221" t="str">
        <f>IF(_penmei11_month_day!B363="","",_penmei11_month_day!B363)</f>
        <v/>
      </c>
      <c r="Z370" s="222" t="str">
        <f>IF(_penmei11_month_day!C363="","",_penmei11_month_day!C363)</f>
        <v/>
      </c>
      <c r="AA370" s="223" t="str">
        <f>IF(_penmei11_month_day!D363="","",_penmei11_month_day!D363)</f>
        <v/>
      </c>
      <c r="AB370" s="222" t="str">
        <f>IF(_penmei11_month_day!E363="","",_penmei11_month_day!E363)</f>
        <v/>
      </c>
      <c r="AC370" s="224" t="str">
        <f>IF(_penmei11_month_day!F363="","",_penmei11_month_day!F363)</f>
        <v/>
      </c>
      <c r="AD370" s="222" t="str">
        <f>IF(_penmei11_month_day!G363="","",_penmei11_month_day!G363)</f>
        <v/>
      </c>
      <c r="AE370" s="225" t="str">
        <f>IF(_penmei11_month_day!H363="","",_penmei11_month_day!H363)</f>
        <v/>
      </c>
      <c r="AF370" s="226" t="str">
        <f>IF(_penmei11_month_day!I363="","",_penmei11_month_day!I363)</f>
        <v/>
      </c>
      <c r="AG370" s="225" t="str">
        <f>IF(_penmei11_month_day!J363="","",_penmei11_month_day!J363)</f>
        <v/>
      </c>
      <c r="AH370" s="226" t="str">
        <f>IF(_penmei11_month_day!K363="","",_penmei11_month_day!K363)</f>
        <v/>
      </c>
      <c r="AI370" s="225" t="str">
        <f>IF(_penmei11_month_day!L363="","",_penmei11_month_day!L363)</f>
        <v/>
      </c>
      <c r="AJ370" s="226" t="str">
        <f>IF(_penmei11_month_day!M363="","",_penmei11_month_day!M363)</f>
        <v/>
      </c>
      <c r="AK370" s="225" t="str">
        <f>IF(_penmei11_month_day!N363="","",_penmei11_month_day!N363)</f>
        <v/>
      </c>
      <c r="AL370" s="226" t="str">
        <f>IF(_penmei11_month_day!O363="","",_penmei11_month_day!O363)</f>
        <v/>
      </c>
      <c r="AM370" s="240" t="str">
        <f>IF(_penmei11_month_day!P363="","",_penmei11_month_day!P363)</f>
        <v/>
      </c>
      <c r="AN370" s="241"/>
      <c r="AO370" s="241"/>
    </row>
    <row r="371" ht="19.5" customHeight="1" spans="1:41">
      <c r="A371" s="126">
        <f t="shared" si="93"/>
        <v>43481</v>
      </c>
      <c r="B371" s="127">
        <f t="shared" si="83"/>
        <v>43481</v>
      </c>
      <c r="C371" s="128" t="str">
        <f t="shared" si="84"/>
        <v>夜</v>
      </c>
      <c r="D371" s="128">
        <f t="shared" si="85"/>
        <v>16</v>
      </c>
      <c r="E371" s="129">
        <f t="shared" si="96"/>
        <v>1</v>
      </c>
      <c r="F371" s="130" t="str">
        <f t="shared" si="86"/>
        <v>甲班</v>
      </c>
      <c r="G371" s="128">
        <f t="shared" si="87"/>
        <v>2</v>
      </c>
      <c r="H371" s="131">
        <f t="shared" si="89"/>
        <v>0.0416666666666667</v>
      </c>
      <c r="I371" s="165">
        <f t="shared" si="90"/>
        <v>0.0833333333333334</v>
      </c>
      <c r="J371" s="166" t="str">
        <f>IF(_penmei1_month_day!BO364="","",_penmei1_month_day!BO364)</f>
        <v/>
      </c>
      <c r="K371" s="167" t="str">
        <f>IF(_penmei1_month_day!BP364="","",_penmei1_month_day!BP364)</f>
        <v/>
      </c>
      <c r="L371" s="168" t="str">
        <f>IF(_penmei3_month_day!F364="","",_penmei3_month_day!F364)</f>
        <v/>
      </c>
      <c r="M371" s="166" t="str">
        <f>IF(_penmei3_month_day!A364="","",IF(_penmei3_month_day!A364=1,_penmei3_month_day!D364,_penmei3_month_day!E364))</f>
        <v/>
      </c>
      <c r="N371" s="166" t="str">
        <f>IF(_penmei3_month_day!A364="","",IF(_penmei3_month_day!A364=1,_penmei4_month_day!B364,_penmei5_month_day!B364))</f>
        <v/>
      </c>
      <c r="O371" s="166" t="str">
        <f>IF(_penmei3_month_day!A364="","",IF(_penmei3_month_day!A364=1,_penmei4_month_day!C364,_penmei5_month_day!C364))</f>
        <v/>
      </c>
      <c r="P371" s="169" t="str">
        <f>IF(_penmei1_month_day!BQ364="","",_penmei1_month_day!BQ364)</f>
        <v/>
      </c>
      <c r="Q371" s="197" t="str">
        <f>IF(_penmei12_month_day!A364="","",_penmei12_month_day!A364)</f>
        <v/>
      </c>
      <c r="R371" s="168" t="str">
        <f>IF(_penmei6_month_day!A364="","",_penmei6_month_day!A364)</f>
        <v/>
      </c>
      <c r="S371" s="198" t="str">
        <f>IF(_penmei2_month_day!G364="","",IF(_penmei2_month_day!G364=1,_penmei2_month_day!E364,_penmei2_month_day!F364))</f>
        <v/>
      </c>
      <c r="T371" s="197" t="str">
        <f>IF(_penmei3_month_day!A364="","",IF(_penmei10_month_day!G364=1,IF(_penmei10_month_day!C364="",_penmei10_month_day!F364,_penmei10_month_day!C364),IF(_penmei10_month_day!F364="",_penmei10_month_day!C364,_penmei10_month_day!F364)))</f>
        <v/>
      </c>
      <c r="U371" s="169" t="str">
        <f>IF(_penmei1_month_day!BR364="","",_penmei1_month_day!BR364)</f>
        <v/>
      </c>
      <c r="V371" s="169" t="str">
        <f>IF(_penmei3_month_day!A364="","",IF(_penmei3_month_day!A364=1,_penmei4_month_day!H364,_penmei5_month_day!H364))</f>
        <v/>
      </c>
      <c r="W371" s="199" t="str">
        <f>IF(_penmei3_month_day!A364="","",IF(_penmei3_month_day!A364=1,_penmei4_month_day!I364,_penmei5_month_day!I364))</f>
        <v/>
      </c>
      <c r="X371" s="200" t="str">
        <f>IF(_penmei11_month_day!A364="","",_penmei11_month_day!A364)</f>
        <v/>
      </c>
      <c r="Y371" s="221" t="str">
        <f>IF(_penmei11_month_day!B364="","",_penmei11_month_day!B364)</f>
        <v/>
      </c>
      <c r="Z371" s="222" t="str">
        <f>IF(_penmei11_month_day!C364="","",_penmei11_month_day!C364)</f>
        <v/>
      </c>
      <c r="AA371" s="223" t="str">
        <f>IF(_penmei11_month_day!D364="","",_penmei11_month_day!D364)</f>
        <v/>
      </c>
      <c r="AB371" s="222" t="str">
        <f>IF(_penmei11_month_day!E364="","",_penmei11_month_day!E364)</f>
        <v/>
      </c>
      <c r="AC371" s="224" t="str">
        <f>IF(_penmei11_month_day!F364="","",_penmei11_month_day!F364)</f>
        <v/>
      </c>
      <c r="AD371" s="222" t="str">
        <f>IF(_penmei11_month_day!G364="","",_penmei11_month_day!G364)</f>
        <v/>
      </c>
      <c r="AE371" s="225" t="str">
        <f>IF(_penmei11_month_day!H364="","",_penmei11_month_day!H364)</f>
        <v/>
      </c>
      <c r="AF371" s="226" t="str">
        <f>IF(_penmei11_month_day!I364="","",_penmei11_month_day!I364)</f>
        <v/>
      </c>
      <c r="AG371" s="225" t="str">
        <f>IF(_penmei11_month_day!J364="","",_penmei11_month_day!J364)</f>
        <v/>
      </c>
      <c r="AH371" s="226" t="str">
        <f>IF(_penmei11_month_day!K364="","",_penmei11_month_day!K364)</f>
        <v/>
      </c>
      <c r="AI371" s="225" t="str">
        <f>IF(_penmei11_month_day!L364="","",_penmei11_month_day!L364)</f>
        <v/>
      </c>
      <c r="AJ371" s="226" t="str">
        <f>IF(_penmei11_month_day!M364="","",_penmei11_month_day!M364)</f>
        <v/>
      </c>
      <c r="AK371" s="225" t="str">
        <f>IF(_penmei11_month_day!N364="","",_penmei11_month_day!N364)</f>
        <v/>
      </c>
      <c r="AL371" s="226" t="str">
        <f>IF(_penmei11_month_day!O364="","",_penmei11_month_day!O364)</f>
        <v/>
      </c>
      <c r="AM371" s="240" t="str">
        <f>IF(_penmei11_month_day!P364="","",_penmei11_month_day!P364)</f>
        <v/>
      </c>
      <c r="AN371" s="241"/>
      <c r="AO371" s="241"/>
    </row>
    <row r="372" ht="19.5" customHeight="1" spans="1:41">
      <c r="A372" s="126">
        <f t="shared" si="93"/>
        <v>43481</v>
      </c>
      <c r="B372" s="127">
        <f t="shared" si="83"/>
        <v>43481</v>
      </c>
      <c r="C372" s="128" t="str">
        <f t="shared" si="84"/>
        <v>夜</v>
      </c>
      <c r="D372" s="128">
        <f t="shared" si="85"/>
        <v>16</v>
      </c>
      <c r="E372" s="129">
        <f t="shared" si="96"/>
        <v>1</v>
      </c>
      <c r="F372" s="130" t="str">
        <f t="shared" si="86"/>
        <v>甲班</v>
      </c>
      <c r="G372" s="128">
        <f t="shared" si="87"/>
        <v>3</v>
      </c>
      <c r="H372" s="131">
        <f t="shared" si="89"/>
        <v>0.0416666666666667</v>
      </c>
      <c r="I372" s="165">
        <f t="shared" si="90"/>
        <v>0.125</v>
      </c>
      <c r="J372" s="166" t="str">
        <f>IF(_penmei1_month_day!BO365="","",_penmei1_month_day!BO365)</f>
        <v/>
      </c>
      <c r="K372" s="167" t="str">
        <f>IF(_penmei1_month_day!BP365="","",_penmei1_month_day!BP365)</f>
        <v/>
      </c>
      <c r="L372" s="168" t="str">
        <f>IF(_penmei3_month_day!F365="","",_penmei3_month_day!F365)</f>
        <v/>
      </c>
      <c r="M372" s="166" t="str">
        <f>IF(_penmei3_month_day!A365="","",IF(_penmei3_month_day!A365=1,_penmei3_month_day!D365,_penmei3_month_day!E365))</f>
        <v/>
      </c>
      <c r="N372" s="166" t="str">
        <f>IF(_penmei3_month_day!A365="","",IF(_penmei3_month_day!A365=1,_penmei4_month_day!B365,_penmei5_month_day!B365))</f>
        <v/>
      </c>
      <c r="O372" s="166" t="str">
        <f>IF(_penmei3_month_day!A365="","",IF(_penmei3_month_day!A365=1,_penmei4_month_day!C365,_penmei5_month_day!C365))</f>
        <v/>
      </c>
      <c r="P372" s="169" t="str">
        <f>IF(_penmei1_month_day!BQ365="","",_penmei1_month_day!BQ365)</f>
        <v/>
      </c>
      <c r="Q372" s="197" t="str">
        <f>IF(_penmei12_month_day!A365="","",_penmei12_month_day!A365)</f>
        <v/>
      </c>
      <c r="R372" s="168" t="str">
        <f>IF(_penmei6_month_day!A365="","",_penmei6_month_day!A365)</f>
        <v/>
      </c>
      <c r="S372" s="198" t="str">
        <f>IF(_penmei2_month_day!G365="","",IF(_penmei2_month_day!G365=1,_penmei2_month_day!E365,_penmei2_month_day!F365))</f>
        <v/>
      </c>
      <c r="T372" s="197" t="str">
        <f>IF(_penmei3_month_day!A365="","",IF(_penmei10_month_day!G365=1,IF(_penmei10_month_day!C365="",_penmei10_month_day!F365,_penmei10_month_day!C365),IF(_penmei10_month_day!F365="",_penmei10_month_day!C365,_penmei10_month_day!F365)))</f>
        <v/>
      </c>
      <c r="U372" s="169" t="str">
        <f>IF(_penmei1_month_day!BR365="","",_penmei1_month_day!BR365)</f>
        <v/>
      </c>
      <c r="V372" s="169" t="str">
        <f>IF(_penmei3_month_day!A365="","",IF(_penmei3_month_day!A365=1,_penmei4_month_day!H365,_penmei5_month_day!H365))</f>
        <v/>
      </c>
      <c r="W372" s="199" t="str">
        <f>IF(_penmei3_month_day!A365="","",IF(_penmei3_month_day!A365=1,_penmei4_month_day!I365,_penmei5_month_day!I365))</f>
        <v/>
      </c>
      <c r="X372" s="200" t="str">
        <f>IF(_penmei11_month_day!A365="","",_penmei11_month_day!A365)</f>
        <v/>
      </c>
      <c r="Y372" s="221" t="str">
        <f>IF(_penmei11_month_day!B365="","",_penmei11_month_day!B365)</f>
        <v/>
      </c>
      <c r="Z372" s="222" t="str">
        <f>IF(_penmei11_month_day!C365="","",_penmei11_month_day!C365)</f>
        <v/>
      </c>
      <c r="AA372" s="223" t="str">
        <f>IF(_penmei11_month_day!D365="","",_penmei11_month_day!D365)</f>
        <v/>
      </c>
      <c r="AB372" s="222" t="str">
        <f>IF(_penmei11_month_day!E365="","",_penmei11_month_day!E365)</f>
        <v/>
      </c>
      <c r="AC372" s="224" t="str">
        <f>IF(_penmei11_month_day!F365="","",_penmei11_month_day!F365)</f>
        <v/>
      </c>
      <c r="AD372" s="222" t="str">
        <f>IF(_penmei11_month_day!G365="","",_penmei11_month_day!G365)</f>
        <v/>
      </c>
      <c r="AE372" s="225" t="str">
        <f>IF(_penmei11_month_day!H365="","",_penmei11_month_day!H365)</f>
        <v/>
      </c>
      <c r="AF372" s="226" t="str">
        <f>IF(_penmei11_month_day!I365="","",_penmei11_month_day!I365)</f>
        <v/>
      </c>
      <c r="AG372" s="225" t="str">
        <f>IF(_penmei11_month_day!J365="","",_penmei11_month_day!J365)</f>
        <v/>
      </c>
      <c r="AH372" s="226" t="str">
        <f>IF(_penmei11_month_day!K365="","",_penmei11_month_day!K365)</f>
        <v/>
      </c>
      <c r="AI372" s="225" t="str">
        <f>IF(_penmei11_month_day!L365="","",_penmei11_month_day!L365)</f>
        <v/>
      </c>
      <c r="AJ372" s="226" t="str">
        <f>IF(_penmei11_month_day!M365="","",_penmei11_month_day!M365)</f>
        <v/>
      </c>
      <c r="AK372" s="225" t="str">
        <f>IF(_penmei11_month_day!N365="","",_penmei11_month_day!N365)</f>
        <v/>
      </c>
      <c r="AL372" s="226" t="str">
        <f>IF(_penmei11_month_day!O365="","",_penmei11_month_day!O365)</f>
        <v/>
      </c>
      <c r="AM372" s="240" t="str">
        <f>IF(_penmei11_month_day!P365="","",_penmei11_month_day!P365)</f>
        <v/>
      </c>
      <c r="AN372" s="241"/>
      <c r="AO372" s="241"/>
    </row>
    <row r="373" ht="19.5" customHeight="1" spans="1:41">
      <c r="A373" s="126">
        <f t="shared" si="93"/>
        <v>43481</v>
      </c>
      <c r="B373" s="127">
        <f t="shared" si="83"/>
        <v>43481</v>
      </c>
      <c r="C373" s="128" t="str">
        <f t="shared" si="84"/>
        <v>夜</v>
      </c>
      <c r="D373" s="128">
        <f t="shared" si="85"/>
        <v>16</v>
      </c>
      <c r="E373" s="129">
        <f t="shared" si="96"/>
        <v>1</v>
      </c>
      <c r="F373" s="130" t="str">
        <f t="shared" si="86"/>
        <v>甲班</v>
      </c>
      <c r="G373" s="128">
        <f t="shared" si="87"/>
        <v>4</v>
      </c>
      <c r="H373" s="131">
        <f t="shared" si="89"/>
        <v>0.0416666666666667</v>
      </c>
      <c r="I373" s="165">
        <f t="shared" si="90"/>
        <v>0.166666666666667</v>
      </c>
      <c r="J373" s="166" t="str">
        <f>IF(_penmei1_month_day!BO366="","",_penmei1_month_day!BO366)</f>
        <v/>
      </c>
      <c r="K373" s="167" t="str">
        <f>IF(_penmei1_month_day!BP366="","",_penmei1_month_day!BP366)</f>
        <v/>
      </c>
      <c r="L373" s="168" t="str">
        <f>IF(_penmei3_month_day!F366="","",_penmei3_month_day!F366)</f>
        <v/>
      </c>
      <c r="M373" s="166" t="str">
        <f>IF(_penmei3_month_day!A366="","",IF(_penmei3_month_day!A366=1,_penmei3_month_day!D366,_penmei3_month_day!E366))</f>
        <v/>
      </c>
      <c r="N373" s="166" t="str">
        <f>IF(_penmei3_month_day!A366="","",IF(_penmei3_month_day!A366=1,_penmei4_month_day!B366,_penmei5_month_day!B366))</f>
        <v/>
      </c>
      <c r="O373" s="166" t="str">
        <f>IF(_penmei3_month_day!A366="","",IF(_penmei3_month_day!A366=1,_penmei4_month_day!C366,_penmei5_month_day!C366))</f>
        <v/>
      </c>
      <c r="P373" s="169" t="str">
        <f>IF(_penmei1_month_day!BQ366="","",_penmei1_month_day!BQ366)</f>
        <v/>
      </c>
      <c r="Q373" s="197" t="str">
        <f>IF(_penmei12_month_day!A366="","",_penmei12_month_day!A366)</f>
        <v/>
      </c>
      <c r="R373" s="168" t="str">
        <f>IF(_penmei6_month_day!A366="","",_penmei6_month_day!A366)</f>
        <v/>
      </c>
      <c r="S373" s="198" t="str">
        <f>IF(_penmei2_month_day!G366="","",IF(_penmei2_month_day!G366=1,_penmei2_month_day!E366,_penmei2_month_day!F366))</f>
        <v/>
      </c>
      <c r="T373" s="197" t="str">
        <f>IF(_penmei3_month_day!A366="","",IF(_penmei10_month_day!G366=1,IF(_penmei10_month_day!C366="",_penmei10_month_day!F366,_penmei10_month_day!C366),IF(_penmei10_month_day!F366="",_penmei10_month_day!C366,_penmei10_month_day!F366)))</f>
        <v/>
      </c>
      <c r="U373" s="169" t="str">
        <f>IF(_penmei1_month_day!BR366="","",_penmei1_month_day!BR366)</f>
        <v/>
      </c>
      <c r="V373" s="169" t="str">
        <f>IF(_penmei3_month_day!A366="","",IF(_penmei3_month_day!A366=1,_penmei4_month_day!H366,_penmei5_month_day!H366))</f>
        <v/>
      </c>
      <c r="W373" s="199" t="str">
        <f>IF(_penmei3_month_day!A366="","",IF(_penmei3_month_day!A366=1,_penmei4_month_day!I366,_penmei5_month_day!I366))</f>
        <v/>
      </c>
      <c r="X373" s="200" t="str">
        <f>IF(_penmei11_month_day!A366="","",_penmei11_month_day!A366)</f>
        <v/>
      </c>
      <c r="Y373" s="221" t="str">
        <f>IF(_penmei11_month_day!B366="","",_penmei11_month_day!B366)</f>
        <v/>
      </c>
      <c r="Z373" s="222" t="str">
        <f>IF(_penmei11_month_day!C366="","",_penmei11_month_day!C366)</f>
        <v/>
      </c>
      <c r="AA373" s="223" t="str">
        <f>IF(_penmei11_month_day!D366="","",_penmei11_month_day!D366)</f>
        <v/>
      </c>
      <c r="AB373" s="222" t="str">
        <f>IF(_penmei11_month_day!E366="","",_penmei11_month_day!E366)</f>
        <v/>
      </c>
      <c r="AC373" s="224" t="str">
        <f>IF(_penmei11_month_day!F366="","",_penmei11_month_day!F366)</f>
        <v/>
      </c>
      <c r="AD373" s="222" t="str">
        <f>IF(_penmei11_month_day!G366="","",_penmei11_month_day!G366)</f>
        <v/>
      </c>
      <c r="AE373" s="225" t="str">
        <f>IF(_penmei11_month_day!H366="","",_penmei11_month_day!H366)</f>
        <v/>
      </c>
      <c r="AF373" s="226" t="str">
        <f>IF(_penmei11_month_day!I366="","",_penmei11_month_day!I366)</f>
        <v/>
      </c>
      <c r="AG373" s="225" t="str">
        <f>IF(_penmei11_month_day!J366="","",_penmei11_month_day!J366)</f>
        <v/>
      </c>
      <c r="AH373" s="226" t="str">
        <f>IF(_penmei11_month_day!K366="","",_penmei11_month_day!K366)</f>
        <v/>
      </c>
      <c r="AI373" s="225" t="str">
        <f>IF(_penmei11_month_day!L366="","",_penmei11_month_day!L366)</f>
        <v/>
      </c>
      <c r="AJ373" s="226" t="str">
        <f>IF(_penmei11_month_day!M366="","",_penmei11_month_day!M366)</f>
        <v/>
      </c>
      <c r="AK373" s="225" t="str">
        <f>IF(_penmei11_month_day!N366="","",_penmei11_month_day!N366)</f>
        <v/>
      </c>
      <c r="AL373" s="226" t="str">
        <f>IF(_penmei11_month_day!O366="","",_penmei11_month_day!O366)</f>
        <v/>
      </c>
      <c r="AM373" s="240" t="str">
        <f>IF(_penmei11_month_day!P366="","",_penmei11_month_day!P366)</f>
        <v/>
      </c>
      <c r="AN373" s="241"/>
      <c r="AO373" s="241"/>
    </row>
    <row r="374" ht="19.5" customHeight="1" spans="1:41">
      <c r="A374" s="126">
        <f t="shared" si="93"/>
        <v>43481</v>
      </c>
      <c r="B374" s="127">
        <f t="shared" si="83"/>
        <v>43481</v>
      </c>
      <c r="C374" s="128" t="str">
        <f t="shared" si="84"/>
        <v>夜</v>
      </c>
      <c r="D374" s="128">
        <f t="shared" si="85"/>
        <v>16</v>
      </c>
      <c r="E374" s="129">
        <f t="shared" si="96"/>
        <v>1</v>
      </c>
      <c r="F374" s="130" t="str">
        <f t="shared" si="86"/>
        <v>甲班</v>
      </c>
      <c r="G374" s="128">
        <f t="shared" si="87"/>
        <v>5</v>
      </c>
      <c r="H374" s="131">
        <f t="shared" si="89"/>
        <v>0.0416666666666667</v>
      </c>
      <c r="I374" s="165">
        <f t="shared" si="90"/>
        <v>0.208333333333333</v>
      </c>
      <c r="J374" s="166" t="str">
        <f>IF(_penmei1_month_day!BO367="","",_penmei1_month_day!BO367)</f>
        <v/>
      </c>
      <c r="K374" s="167" t="str">
        <f>IF(_penmei1_month_day!BP367="","",_penmei1_month_day!BP367)</f>
        <v/>
      </c>
      <c r="L374" s="168" t="str">
        <f>IF(_penmei3_month_day!F367="","",_penmei3_month_day!F367)</f>
        <v/>
      </c>
      <c r="M374" s="166" t="str">
        <f>IF(_penmei3_month_day!A367="","",IF(_penmei3_month_day!A367=1,_penmei3_month_day!D367,_penmei3_month_day!E367))</f>
        <v/>
      </c>
      <c r="N374" s="166" t="str">
        <f>IF(_penmei3_month_day!A367="","",IF(_penmei3_month_day!A367=1,_penmei4_month_day!B367,_penmei5_month_day!B367))</f>
        <v/>
      </c>
      <c r="O374" s="166" t="str">
        <f>IF(_penmei3_month_day!A367="","",IF(_penmei3_month_day!A367=1,_penmei4_month_day!C367,_penmei5_month_day!C367))</f>
        <v/>
      </c>
      <c r="P374" s="169" t="str">
        <f>IF(_penmei1_month_day!BQ367="","",_penmei1_month_day!BQ367)</f>
        <v/>
      </c>
      <c r="Q374" s="197" t="str">
        <f>IF(_penmei12_month_day!A367="","",_penmei12_month_day!A367)</f>
        <v/>
      </c>
      <c r="R374" s="168" t="str">
        <f>IF(_penmei6_month_day!A367="","",_penmei6_month_day!A367)</f>
        <v/>
      </c>
      <c r="S374" s="198" t="str">
        <f>IF(_penmei2_month_day!G367="","",IF(_penmei2_month_day!G367=1,_penmei2_month_day!E367,_penmei2_month_day!F367))</f>
        <v/>
      </c>
      <c r="T374" s="197" t="str">
        <f>IF(_penmei3_month_day!A367="","",IF(_penmei10_month_day!G367=1,IF(_penmei10_month_day!C367="",_penmei10_month_day!F367,_penmei10_month_day!C367),IF(_penmei10_month_day!F367="",_penmei10_month_day!C367,_penmei10_month_day!F367)))</f>
        <v/>
      </c>
      <c r="U374" s="169" t="str">
        <f>IF(_penmei1_month_day!BR367="","",_penmei1_month_day!BR367)</f>
        <v/>
      </c>
      <c r="V374" s="169" t="str">
        <f>IF(_penmei3_month_day!A367="","",IF(_penmei3_month_day!A367=1,_penmei4_month_day!H367,_penmei5_month_day!H367))</f>
        <v/>
      </c>
      <c r="W374" s="199" t="str">
        <f>IF(_penmei3_month_day!A367="","",IF(_penmei3_month_day!A367=1,_penmei4_month_day!I367,_penmei5_month_day!I367))</f>
        <v/>
      </c>
      <c r="X374" s="200" t="str">
        <f>IF(_penmei11_month_day!A367="","",_penmei11_month_day!A367)</f>
        <v/>
      </c>
      <c r="Y374" s="221" t="str">
        <f>IF(_penmei11_month_day!B367="","",_penmei11_month_day!B367)</f>
        <v/>
      </c>
      <c r="Z374" s="222" t="str">
        <f>IF(_penmei11_month_day!C367="","",_penmei11_month_day!C367)</f>
        <v/>
      </c>
      <c r="AA374" s="223" t="str">
        <f>IF(_penmei11_month_day!D367="","",_penmei11_month_day!D367)</f>
        <v/>
      </c>
      <c r="AB374" s="222" t="str">
        <f>IF(_penmei11_month_day!E367="","",_penmei11_month_day!E367)</f>
        <v/>
      </c>
      <c r="AC374" s="224" t="str">
        <f>IF(_penmei11_month_day!F367="","",_penmei11_month_day!F367)</f>
        <v/>
      </c>
      <c r="AD374" s="222" t="str">
        <f>IF(_penmei11_month_day!G367="","",_penmei11_month_day!G367)</f>
        <v/>
      </c>
      <c r="AE374" s="225" t="str">
        <f>IF(_penmei11_month_day!H367="","",_penmei11_month_day!H367)</f>
        <v/>
      </c>
      <c r="AF374" s="226" t="str">
        <f>IF(_penmei11_month_day!I367="","",_penmei11_month_day!I367)</f>
        <v/>
      </c>
      <c r="AG374" s="225" t="str">
        <f>IF(_penmei11_month_day!J367="","",_penmei11_month_day!J367)</f>
        <v/>
      </c>
      <c r="AH374" s="226" t="str">
        <f>IF(_penmei11_month_day!K367="","",_penmei11_month_day!K367)</f>
        <v/>
      </c>
      <c r="AI374" s="225" t="str">
        <f>IF(_penmei11_month_day!L367="","",_penmei11_month_day!L367)</f>
        <v/>
      </c>
      <c r="AJ374" s="226" t="str">
        <f>IF(_penmei11_month_day!M367="","",_penmei11_month_day!M367)</f>
        <v/>
      </c>
      <c r="AK374" s="225" t="str">
        <f>IF(_penmei11_month_day!N367="","",_penmei11_month_day!N367)</f>
        <v/>
      </c>
      <c r="AL374" s="226" t="str">
        <f>IF(_penmei11_month_day!O367="","",_penmei11_month_day!O367)</f>
        <v/>
      </c>
      <c r="AM374" s="240" t="str">
        <f>IF(_penmei11_month_day!P367="","",_penmei11_month_day!P367)</f>
        <v/>
      </c>
      <c r="AN374" s="241"/>
      <c r="AO374" s="241"/>
    </row>
    <row r="375" ht="19.5" customHeight="1" spans="1:41">
      <c r="A375" s="126">
        <f t="shared" si="93"/>
        <v>43481</v>
      </c>
      <c r="B375" s="127">
        <f t="shared" si="83"/>
        <v>43481</v>
      </c>
      <c r="C375" s="128" t="str">
        <f t="shared" si="84"/>
        <v>夜</v>
      </c>
      <c r="D375" s="128">
        <f t="shared" si="85"/>
        <v>16</v>
      </c>
      <c r="E375" s="129">
        <f t="shared" si="96"/>
        <v>1</v>
      </c>
      <c r="F375" s="130" t="str">
        <f t="shared" si="86"/>
        <v>甲班</v>
      </c>
      <c r="G375" s="128">
        <f t="shared" si="87"/>
        <v>6</v>
      </c>
      <c r="H375" s="131">
        <f t="shared" si="89"/>
        <v>0.0416666666666667</v>
      </c>
      <c r="I375" s="165">
        <f t="shared" si="90"/>
        <v>0.25</v>
      </c>
      <c r="J375" s="166" t="str">
        <f>IF(_penmei1_month_day!BO368="","",_penmei1_month_day!BO368)</f>
        <v/>
      </c>
      <c r="K375" s="167" t="str">
        <f>IF(_penmei1_month_day!BP368="","",_penmei1_month_day!BP368)</f>
        <v/>
      </c>
      <c r="L375" s="168" t="str">
        <f>IF(_penmei3_month_day!F368="","",_penmei3_month_day!F368)</f>
        <v/>
      </c>
      <c r="M375" s="166" t="str">
        <f>IF(_penmei3_month_day!A368="","",IF(_penmei3_month_day!A368=1,_penmei3_month_day!D368,_penmei3_month_day!E368))</f>
        <v/>
      </c>
      <c r="N375" s="166" t="str">
        <f>IF(_penmei3_month_day!A368="","",IF(_penmei3_month_day!A368=1,_penmei4_month_day!B368,_penmei5_month_day!B368))</f>
        <v/>
      </c>
      <c r="O375" s="166" t="str">
        <f>IF(_penmei3_month_day!A368="","",IF(_penmei3_month_day!A368=1,_penmei4_month_day!C368,_penmei5_month_day!C368))</f>
        <v/>
      </c>
      <c r="P375" s="169" t="str">
        <f>IF(_penmei1_month_day!BQ368="","",_penmei1_month_day!BQ368)</f>
        <v/>
      </c>
      <c r="Q375" s="197" t="str">
        <f>IF(_penmei12_month_day!A368="","",_penmei12_month_day!A368)</f>
        <v/>
      </c>
      <c r="R375" s="168" t="str">
        <f>IF(_penmei6_month_day!A368="","",_penmei6_month_day!A368)</f>
        <v/>
      </c>
      <c r="S375" s="198" t="str">
        <f>IF(_penmei2_month_day!G368="","",IF(_penmei2_month_day!G368=1,_penmei2_month_day!E368,_penmei2_month_day!F368))</f>
        <v/>
      </c>
      <c r="T375" s="197" t="str">
        <f>IF(_penmei3_month_day!A368="","",IF(_penmei10_month_day!G368=1,IF(_penmei10_month_day!C368="",_penmei10_month_day!F368,_penmei10_month_day!C368),IF(_penmei10_month_day!F368="",_penmei10_month_day!C368,_penmei10_month_day!F368)))</f>
        <v/>
      </c>
      <c r="U375" s="169" t="str">
        <f>IF(_penmei1_month_day!BR368="","",_penmei1_month_day!BR368)</f>
        <v/>
      </c>
      <c r="V375" s="169" t="str">
        <f>IF(_penmei3_month_day!A368="","",IF(_penmei3_month_day!A368=1,_penmei4_month_day!H368,_penmei5_month_day!H368))</f>
        <v/>
      </c>
      <c r="W375" s="199" t="str">
        <f>IF(_penmei3_month_day!A368="","",IF(_penmei3_month_day!A368=1,_penmei4_month_day!I368,_penmei5_month_day!I368))</f>
        <v/>
      </c>
      <c r="X375" s="200" t="str">
        <f>IF(_penmei11_month_day!A368="","",_penmei11_month_day!A368)</f>
        <v/>
      </c>
      <c r="Y375" s="221" t="str">
        <f>IF(_penmei11_month_day!B368="","",_penmei11_month_day!B368)</f>
        <v/>
      </c>
      <c r="Z375" s="222" t="str">
        <f>IF(_penmei11_month_day!C368="","",_penmei11_month_day!C368)</f>
        <v/>
      </c>
      <c r="AA375" s="223" t="str">
        <f>IF(_penmei11_month_day!D368="","",_penmei11_month_day!D368)</f>
        <v/>
      </c>
      <c r="AB375" s="222" t="str">
        <f>IF(_penmei11_month_day!E368="","",_penmei11_month_day!E368)</f>
        <v/>
      </c>
      <c r="AC375" s="224" t="str">
        <f>IF(_penmei11_month_day!F368="","",_penmei11_month_day!F368)</f>
        <v/>
      </c>
      <c r="AD375" s="222" t="str">
        <f>IF(_penmei11_month_day!G368="","",_penmei11_month_day!G368)</f>
        <v/>
      </c>
      <c r="AE375" s="225" t="str">
        <f>IF(_penmei11_month_day!H368="","",_penmei11_month_day!H368)</f>
        <v/>
      </c>
      <c r="AF375" s="226" t="str">
        <f>IF(_penmei11_month_day!I368="","",_penmei11_month_day!I368)</f>
        <v/>
      </c>
      <c r="AG375" s="225" t="str">
        <f>IF(_penmei11_month_day!J368="","",_penmei11_month_day!J368)</f>
        <v/>
      </c>
      <c r="AH375" s="226" t="str">
        <f>IF(_penmei11_month_day!K368="","",_penmei11_month_day!K368)</f>
        <v/>
      </c>
      <c r="AI375" s="225" t="str">
        <f>IF(_penmei11_month_day!L368="","",_penmei11_month_day!L368)</f>
        <v/>
      </c>
      <c r="AJ375" s="226" t="str">
        <f>IF(_penmei11_month_day!M368="","",_penmei11_month_day!M368)</f>
        <v/>
      </c>
      <c r="AK375" s="225" t="str">
        <f>IF(_penmei11_month_day!N368="","",_penmei11_month_day!N368)</f>
        <v/>
      </c>
      <c r="AL375" s="226" t="str">
        <f>IF(_penmei11_month_day!O368="","",_penmei11_month_day!O368)</f>
        <v/>
      </c>
      <c r="AM375" s="240" t="str">
        <f>IF(_penmei11_month_day!P368="","",_penmei11_month_day!P368)</f>
        <v/>
      </c>
      <c r="AN375" s="241"/>
      <c r="AO375" s="241"/>
    </row>
    <row r="376" ht="19.5" customHeight="1" spans="1:41">
      <c r="A376" s="132">
        <f t="shared" si="93"/>
        <v>43481</v>
      </c>
      <c r="B376" s="133">
        <f t="shared" si="83"/>
        <v>43481</v>
      </c>
      <c r="C376" s="134" t="str">
        <f t="shared" si="84"/>
        <v>夜</v>
      </c>
      <c r="D376" s="134">
        <f t="shared" si="85"/>
        <v>16</v>
      </c>
      <c r="E376" s="135">
        <f t="shared" si="96"/>
        <v>1</v>
      </c>
      <c r="F376" s="136" t="str">
        <f t="shared" si="86"/>
        <v>甲班</v>
      </c>
      <c r="G376" s="134">
        <f t="shared" si="87"/>
        <v>7</v>
      </c>
      <c r="H376" s="137">
        <f t="shared" si="89"/>
        <v>0.0416666666666667</v>
      </c>
      <c r="I376" s="170">
        <f t="shared" si="90"/>
        <v>0.291666666666667</v>
      </c>
      <c r="J376" s="171" t="str">
        <f>IF(_penmei1_month_day!BO369="","",_penmei1_month_day!BO369)</f>
        <v/>
      </c>
      <c r="K376" s="172" t="str">
        <f>IF(_penmei1_month_day!BP369="","",_penmei1_month_day!BP369)</f>
        <v/>
      </c>
      <c r="L376" s="173" t="str">
        <f>IF(_penmei3_month_day!F369="","",_penmei3_month_day!F369)</f>
        <v/>
      </c>
      <c r="M376" s="171" t="str">
        <f>IF(_penmei3_month_day!A369="","",IF(_penmei3_month_day!A369=1,_penmei3_month_day!D369,_penmei3_month_day!E369))</f>
        <v/>
      </c>
      <c r="N376" s="171" t="str">
        <f>IF(_penmei3_month_day!A369="","",IF(_penmei3_month_day!A369=1,_penmei4_month_day!B369,_penmei5_month_day!B369))</f>
        <v/>
      </c>
      <c r="O376" s="171" t="str">
        <f>IF(_penmei3_month_day!A369="","",IF(_penmei3_month_day!A369=1,_penmei4_month_day!C369,_penmei5_month_day!C369))</f>
        <v/>
      </c>
      <c r="P376" s="174" t="str">
        <f>IF(_penmei1_month_day!BQ369="","",_penmei1_month_day!BQ369)</f>
        <v/>
      </c>
      <c r="Q376" s="201" t="str">
        <f>IF(_penmei12_month_day!A369="","",_penmei12_month_day!A369)</f>
        <v/>
      </c>
      <c r="R376" s="173" t="str">
        <f>IF(_penmei6_month_day!A369="","",_penmei6_month_day!A369)</f>
        <v/>
      </c>
      <c r="S376" s="202" t="str">
        <f>IF(_penmei2_month_day!G369="","",IF(_penmei2_month_day!G369=1,_penmei2_month_day!E369,_penmei2_month_day!F369))</f>
        <v/>
      </c>
      <c r="T376" s="201" t="str">
        <f>IF(_penmei3_month_day!A369="","",IF(_penmei10_month_day!G369=1,IF(_penmei10_month_day!C369="",_penmei10_month_day!F369,_penmei10_month_day!C369),IF(_penmei10_month_day!F369="",_penmei10_month_day!C369,_penmei10_month_day!F369)))</f>
        <v/>
      </c>
      <c r="U376" s="174" t="str">
        <f>IF(_penmei1_month_day!BR369="","",_penmei1_month_day!BR369)</f>
        <v/>
      </c>
      <c r="V376" s="174" t="str">
        <f>IF(_penmei3_month_day!A369="","",IF(_penmei3_month_day!A369=1,_penmei4_month_day!H369,_penmei5_month_day!H369))</f>
        <v/>
      </c>
      <c r="W376" s="203" t="str">
        <f>IF(_penmei3_month_day!A369="","",IF(_penmei3_month_day!A369=1,_penmei4_month_day!I369,_penmei5_month_day!I369))</f>
        <v/>
      </c>
      <c r="X376" s="204" t="str">
        <f>IF(_penmei11_month_day!A369="","",_penmei11_month_day!A369)</f>
        <v/>
      </c>
      <c r="Y376" s="227" t="str">
        <f>IF(_penmei11_month_day!B369="","",_penmei11_month_day!B369)</f>
        <v/>
      </c>
      <c r="Z376" s="228" t="str">
        <f>IF(_penmei11_month_day!C369="","",_penmei11_month_day!C369)</f>
        <v/>
      </c>
      <c r="AA376" s="229" t="str">
        <f>IF(_penmei11_month_day!D369="","",_penmei11_month_day!D369)</f>
        <v/>
      </c>
      <c r="AB376" s="228" t="str">
        <f>IF(_penmei11_month_day!E369="","",_penmei11_month_day!E369)</f>
        <v/>
      </c>
      <c r="AC376" s="230" t="str">
        <f>IF(_penmei11_month_day!F369="","",_penmei11_month_day!F369)</f>
        <v/>
      </c>
      <c r="AD376" s="228" t="str">
        <f>IF(_penmei11_month_day!G369="","",_penmei11_month_day!G369)</f>
        <v/>
      </c>
      <c r="AE376" s="231" t="str">
        <f>IF(_penmei11_month_day!H369="","",_penmei11_month_day!H369)</f>
        <v/>
      </c>
      <c r="AF376" s="232" t="str">
        <f>IF(_penmei11_month_day!I369="","",_penmei11_month_day!I369)</f>
        <v/>
      </c>
      <c r="AG376" s="231" t="str">
        <f>IF(_penmei11_month_day!J369="","",_penmei11_month_day!J369)</f>
        <v/>
      </c>
      <c r="AH376" s="232" t="str">
        <f>IF(_penmei11_month_day!K369="","",_penmei11_month_day!K369)</f>
        <v/>
      </c>
      <c r="AI376" s="231" t="str">
        <f>IF(_penmei11_month_day!L369="","",_penmei11_month_day!L369)</f>
        <v/>
      </c>
      <c r="AJ376" s="232" t="str">
        <f>IF(_penmei11_month_day!M369="","",_penmei11_month_day!M369)</f>
        <v/>
      </c>
      <c r="AK376" s="231" t="str">
        <f>IF(_penmei11_month_day!N369="","",_penmei11_month_day!N369)</f>
        <v/>
      </c>
      <c r="AL376" s="232" t="str">
        <f>IF(_penmei11_month_day!O369="","",_penmei11_month_day!O369)</f>
        <v/>
      </c>
      <c r="AM376" s="242" t="str">
        <f>IF(_penmei11_month_day!P369="","",_penmei11_month_day!P369)</f>
        <v/>
      </c>
      <c r="AN376" s="243" t="s">
        <v>83</v>
      </c>
      <c r="AO376" s="247"/>
    </row>
    <row r="377" ht="19.5" customHeight="1" spans="1:41">
      <c r="A377" s="120">
        <f t="shared" si="93"/>
        <v>43481</v>
      </c>
      <c r="B377" s="121">
        <f t="shared" si="83"/>
        <v>43481</v>
      </c>
      <c r="C377" s="122" t="str">
        <f t="shared" si="84"/>
        <v>白</v>
      </c>
      <c r="D377" s="122">
        <f t="shared" si="85"/>
        <v>16</v>
      </c>
      <c r="E377" s="123">
        <f>IF(AND(E369=4),1,IF(AND(E369&lt;4),(E369+1),))</f>
        <v>2</v>
      </c>
      <c r="F377" s="124" t="str">
        <f t="shared" si="86"/>
        <v>乙班</v>
      </c>
      <c r="G377" s="122">
        <f t="shared" si="87"/>
        <v>8</v>
      </c>
      <c r="H377" s="125">
        <f t="shared" si="89"/>
        <v>0.0416666666666667</v>
      </c>
      <c r="I377" s="160">
        <f t="shared" si="90"/>
        <v>0.333333333333334</v>
      </c>
      <c r="J377" s="161" t="str">
        <f>IF(_penmei1_month_day!BO370="","",_penmei1_month_day!BO370)</f>
        <v/>
      </c>
      <c r="K377" s="162" t="str">
        <f>IF(_penmei1_month_day!BP370="","",_penmei1_month_day!BP370)</f>
        <v/>
      </c>
      <c r="L377" s="163" t="str">
        <f>IF(_penmei3_month_day!F370="","",_penmei3_month_day!F370)</f>
        <v/>
      </c>
      <c r="M377" s="161" t="str">
        <f>IF(_penmei3_month_day!A370="","",IF(_penmei3_month_day!A370=1,_penmei3_month_day!D370,_penmei3_month_day!E370))</f>
        <v/>
      </c>
      <c r="N377" s="161" t="str">
        <f>IF(_penmei3_month_day!A370="","",IF(_penmei3_month_day!A370=1,_penmei4_month_day!B370,_penmei5_month_day!B370))</f>
        <v/>
      </c>
      <c r="O377" s="161" t="str">
        <f>IF(_penmei3_month_day!A370="","",IF(_penmei3_month_day!A370=1,_penmei4_month_day!C370,_penmei5_month_day!C370))</f>
        <v/>
      </c>
      <c r="P377" s="164" t="str">
        <f>IF(_penmei1_month_day!BQ370="","",_penmei1_month_day!BQ370)</f>
        <v/>
      </c>
      <c r="Q377" s="193" t="str">
        <f>IF(_penmei12_month_day!A370="","",_penmei12_month_day!A370)</f>
        <v/>
      </c>
      <c r="R377" s="163" t="str">
        <f>IF(_penmei6_month_day!A370="","",_penmei6_month_day!A370)</f>
        <v/>
      </c>
      <c r="S377" s="194" t="str">
        <f>IF(_penmei2_month_day!G370="","",IF(_penmei2_month_day!G370=1,_penmei2_month_day!E370,_penmei2_month_day!F370))</f>
        <v/>
      </c>
      <c r="T377" s="193" t="str">
        <f>IF(_penmei3_month_day!A370="","",IF(_penmei10_month_day!G370=1,IF(_penmei10_month_day!C370="",_penmei10_month_day!F370,_penmei10_month_day!C370),IF(_penmei10_month_day!F370="",_penmei10_month_day!C370,_penmei10_month_day!F370)))</f>
        <v/>
      </c>
      <c r="U377" s="164" t="str">
        <f>IF(_penmei1_month_day!BR370="","",_penmei1_month_day!BR370)</f>
        <v/>
      </c>
      <c r="V377" s="164" t="str">
        <f>IF(_penmei3_month_day!A370="","",IF(_penmei3_month_day!A370=1,_penmei4_month_day!H370,_penmei5_month_day!H370))</f>
        <v/>
      </c>
      <c r="W377" s="195" t="str">
        <f>IF(_penmei3_month_day!A370="","",IF(_penmei3_month_day!A370=1,_penmei4_month_day!I370,_penmei5_month_day!I370))</f>
        <v/>
      </c>
      <c r="X377" s="196" t="str">
        <f>IF(_penmei11_month_day!A370="","",_penmei11_month_day!A370)</f>
        <v/>
      </c>
      <c r="Y377" s="215" t="str">
        <f>IF(_penmei11_month_day!B370="","",_penmei11_month_day!B370)</f>
        <v/>
      </c>
      <c r="Z377" s="216" t="str">
        <f>IF(_penmei11_month_day!C370="","",_penmei11_month_day!C370)</f>
        <v/>
      </c>
      <c r="AA377" s="217" t="str">
        <f>IF(_penmei11_month_day!D370="","",_penmei11_month_day!D370)</f>
        <v/>
      </c>
      <c r="AB377" s="216" t="str">
        <f>IF(_penmei11_month_day!E370="","",_penmei11_month_day!E370)</f>
        <v/>
      </c>
      <c r="AC377" s="218" t="str">
        <f>IF(_penmei11_month_day!F370="","",_penmei11_month_day!F370)</f>
        <v/>
      </c>
      <c r="AD377" s="216" t="str">
        <f>IF(_penmei11_month_day!G370="","",_penmei11_month_day!G370)</f>
        <v/>
      </c>
      <c r="AE377" s="219" t="str">
        <f>IF(_penmei11_month_day!H370="","",_penmei11_month_day!H370)</f>
        <v/>
      </c>
      <c r="AF377" s="220" t="str">
        <f>IF(_penmei11_month_day!I370="","",_penmei11_month_day!I370)</f>
        <v/>
      </c>
      <c r="AG377" s="219" t="str">
        <f>IF(_penmei11_month_day!J370="","",_penmei11_month_day!J370)</f>
        <v/>
      </c>
      <c r="AH377" s="220" t="str">
        <f>IF(_penmei11_month_day!K370="","",_penmei11_month_day!K370)</f>
        <v/>
      </c>
      <c r="AI377" s="219" t="str">
        <f>IF(_penmei11_month_day!L370="","",_penmei11_month_day!L370)</f>
        <v/>
      </c>
      <c r="AJ377" s="220" t="str">
        <f>IF(_penmei11_month_day!M370="","",_penmei11_month_day!M370)</f>
        <v/>
      </c>
      <c r="AK377" s="219" t="str">
        <f>IF(_penmei11_month_day!N370="","",_penmei11_month_day!N370)</f>
        <v/>
      </c>
      <c r="AL377" s="220" t="str">
        <f>IF(_penmei11_month_day!O370="","",_penmei11_month_day!O370)</f>
        <v/>
      </c>
      <c r="AM377" s="238" t="str">
        <f>IF(_penmei11_month_day!P370="","",_penmei11_month_day!P370)</f>
        <v/>
      </c>
      <c r="AN377" s="239"/>
      <c r="AO377" s="239"/>
    </row>
    <row r="378" ht="19.5" customHeight="1" spans="1:41">
      <c r="A378" s="126">
        <f t="shared" si="93"/>
        <v>43481</v>
      </c>
      <c r="B378" s="127">
        <f t="shared" si="83"/>
        <v>43481</v>
      </c>
      <c r="C378" s="128" t="str">
        <f t="shared" si="84"/>
        <v>白</v>
      </c>
      <c r="D378" s="128">
        <f t="shared" si="85"/>
        <v>16</v>
      </c>
      <c r="E378" s="129">
        <f t="shared" ref="E378:E384" si="97">E377</f>
        <v>2</v>
      </c>
      <c r="F378" s="130" t="str">
        <f t="shared" si="86"/>
        <v>乙班</v>
      </c>
      <c r="G378" s="128">
        <f t="shared" si="87"/>
        <v>9</v>
      </c>
      <c r="H378" s="131">
        <f t="shared" si="89"/>
        <v>0.0416666666666667</v>
      </c>
      <c r="I378" s="165">
        <f t="shared" si="90"/>
        <v>0.375</v>
      </c>
      <c r="J378" s="166" t="str">
        <f>IF(_penmei1_month_day!BO371="","",_penmei1_month_day!BO371)</f>
        <v/>
      </c>
      <c r="K378" s="167" t="str">
        <f>IF(_penmei1_month_day!BP371="","",_penmei1_month_day!BP371)</f>
        <v/>
      </c>
      <c r="L378" s="168" t="str">
        <f>IF(_penmei3_month_day!F371="","",_penmei3_month_day!F371)</f>
        <v/>
      </c>
      <c r="M378" s="166" t="str">
        <f>IF(_penmei3_month_day!A371="","",IF(_penmei3_month_day!A371=1,_penmei3_month_day!D371,_penmei3_month_day!E371))</f>
        <v/>
      </c>
      <c r="N378" s="166" t="str">
        <f>IF(_penmei3_month_day!A371="","",IF(_penmei3_month_day!A371=1,_penmei4_month_day!B371,_penmei5_month_day!B371))</f>
        <v/>
      </c>
      <c r="O378" s="166" t="str">
        <f>IF(_penmei3_month_day!A371="","",IF(_penmei3_month_day!A371=1,_penmei4_month_day!C371,_penmei5_month_day!C371))</f>
        <v/>
      </c>
      <c r="P378" s="169" t="str">
        <f>IF(_penmei1_month_day!BQ371="","",_penmei1_month_day!BQ371)</f>
        <v/>
      </c>
      <c r="Q378" s="197" t="str">
        <f>IF(_penmei12_month_day!A371="","",_penmei12_month_day!A371)</f>
        <v/>
      </c>
      <c r="R378" s="168" t="str">
        <f>IF(_penmei6_month_day!A371="","",_penmei6_month_day!A371)</f>
        <v/>
      </c>
      <c r="S378" s="198" t="str">
        <f>IF(_penmei2_month_day!G371="","",IF(_penmei2_month_day!G371=1,_penmei2_month_day!E371,_penmei2_month_day!F371))</f>
        <v/>
      </c>
      <c r="T378" s="197" t="str">
        <f>IF(_penmei3_month_day!A371="","",IF(_penmei10_month_day!G371=1,IF(_penmei10_month_day!C371="",_penmei10_month_day!F371,_penmei10_month_day!C371),IF(_penmei10_month_day!F371="",_penmei10_month_day!C371,_penmei10_month_day!F371)))</f>
        <v/>
      </c>
      <c r="U378" s="169" t="str">
        <f>IF(_penmei1_month_day!BR371="","",_penmei1_month_day!BR371)</f>
        <v/>
      </c>
      <c r="V378" s="169" t="str">
        <f>IF(_penmei3_month_day!A371="","",IF(_penmei3_month_day!A371=1,_penmei4_month_day!H371,_penmei5_month_day!H371))</f>
        <v/>
      </c>
      <c r="W378" s="199" t="str">
        <f>IF(_penmei3_month_day!A371="","",IF(_penmei3_month_day!A371=1,_penmei4_month_day!I371,_penmei5_month_day!I371))</f>
        <v/>
      </c>
      <c r="X378" s="200" t="str">
        <f>IF(_penmei11_month_day!A371="","",_penmei11_month_day!A371)</f>
        <v/>
      </c>
      <c r="Y378" s="221" t="str">
        <f>IF(_penmei11_month_day!B371="","",_penmei11_month_day!B371)</f>
        <v/>
      </c>
      <c r="Z378" s="222" t="str">
        <f>IF(_penmei11_month_day!C371="","",_penmei11_month_day!C371)</f>
        <v/>
      </c>
      <c r="AA378" s="223" t="str">
        <f>IF(_penmei11_month_day!D371="","",_penmei11_month_day!D371)</f>
        <v/>
      </c>
      <c r="AB378" s="222" t="str">
        <f>IF(_penmei11_month_day!E371="","",_penmei11_month_day!E371)</f>
        <v/>
      </c>
      <c r="AC378" s="224" t="str">
        <f>IF(_penmei11_month_day!F371="","",_penmei11_month_day!F371)</f>
        <v/>
      </c>
      <c r="AD378" s="222" t="str">
        <f>IF(_penmei11_month_day!G371="","",_penmei11_month_day!G371)</f>
        <v/>
      </c>
      <c r="AE378" s="225" t="str">
        <f>IF(_penmei11_month_day!H371="","",_penmei11_month_day!H371)</f>
        <v/>
      </c>
      <c r="AF378" s="226" t="str">
        <f>IF(_penmei11_month_day!I371="","",_penmei11_month_day!I371)</f>
        <v/>
      </c>
      <c r="AG378" s="225" t="str">
        <f>IF(_penmei11_month_day!J371="","",_penmei11_month_day!J371)</f>
        <v/>
      </c>
      <c r="AH378" s="226" t="str">
        <f>IF(_penmei11_month_day!K371="","",_penmei11_month_day!K371)</f>
        <v/>
      </c>
      <c r="AI378" s="225" t="str">
        <f>IF(_penmei11_month_day!L371="","",_penmei11_month_day!L371)</f>
        <v/>
      </c>
      <c r="AJ378" s="226" t="str">
        <f>IF(_penmei11_month_day!M371="","",_penmei11_month_day!M371)</f>
        <v/>
      </c>
      <c r="AK378" s="225" t="str">
        <f>IF(_penmei11_month_day!N371="","",_penmei11_month_day!N371)</f>
        <v/>
      </c>
      <c r="AL378" s="226" t="str">
        <f>IF(_penmei11_month_day!O371="","",_penmei11_month_day!O371)</f>
        <v/>
      </c>
      <c r="AM378" s="240" t="str">
        <f>IF(_penmei11_month_day!P371="","",_penmei11_month_day!P371)</f>
        <v/>
      </c>
      <c r="AN378" s="241"/>
      <c r="AO378" s="241"/>
    </row>
    <row r="379" ht="19.5" customHeight="1" spans="1:41">
      <c r="A379" s="126">
        <f t="shared" si="93"/>
        <v>43481</v>
      </c>
      <c r="B379" s="127">
        <f t="shared" si="83"/>
        <v>43481</v>
      </c>
      <c r="C379" s="128" t="str">
        <f t="shared" si="84"/>
        <v>白</v>
      </c>
      <c r="D379" s="128">
        <f t="shared" si="85"/>
        <v>16</v>
      </c>
      <c r="E379" s="129">
        <f t="shared" si="97"/>
        <v>2</v>
      </c>
      <c r="F379" s="130" t="str">
        <f t="shared" si="86"/>
        <v>乙班</v>
      </c>
      <c r="G379" s="128">
        <f t="shared" si="87"/>
        <v>10</v>
      </c>
      <c r="H379" s="131">
        <f t="shared" si="89"/>
        <v>0.0416666666666667</v>
      </c>
      <c r="I379" s="165">
        <f t="shared" si="90"/>
        <v>0.416666666666667</v>
      </c>
      <c r="J379" s="166" t="str">
        <f>IF(_penmei1_month_day!BO372="","",_penmei1_month_day!BO372)</f>
        <v/>
      </c>
      <c r="K379" s="167" t="str">
        <f>IF(_penmei1_month_day!BP372="","",_penmei1_month_day!BP372)</f>
        <v/>
      </c>
      <c r="L379" s="168" t="str">
        <f>IF(_penmei3_month_day!F372="","",_penmei3_month_day!F372)</f>
        <v/>
      </c>
      <c r="M379" s="166" t="str">
        <f>IF(_penmei3_month_day!A372="","",IF(_penmei3_month_day!A372=1,_penmei3_month_day!D372,_penmei3_month_day!E372))</f>
        <v/>
      </c>
      <c r="N379" s="166" t="str">
        <f>IF(_penmei3_month_day!A372="","",IF(_penmei3_month_day!A372=1,_penmei4_month_day!B372,_penmei5_month_day!B372))</f>
        <v/>
      </c>
      <c r="O379" s="166" t="str">
        <f>IF(_penmei3_month_day!A372="","",IF(_penmei3_month_day!A372=1,_penmei4_month_day!C372,_penmei5_month_day!C372))</f>
        <v/>
      </c>
      <c r="P379" s="169" t="str">
        <f>IF(_penmei1_month_day!BQ372="","",_penmei1_month_day!BQ372)</f>
        <v/>
      </c>
      <c r="Q379" s="197" t="str">
        <f>IF(_penmei12_month_day!A372="","",_penmei12_month_day!A372)</f>
        <v/>
      </c>
      <c r="R379" s="168" t="str">
        <f>IF(_penmei6_month_day!A372="","",_penmei6_month_day!A372)</f>
        <v/>
      </c>
      <c r="S379" s="198" t="str">
        <f>IF(_penmei2_month_day!G372="","",IF(_penmei2_month_day!G372=1,_penmei2_month_day!E372,_penmei2_month_day!F372))</f>
        <v/>
      </c>
      <c r="T379" s="197" t="str">
        <f>IF(_penmei3_month_day!A372="","",IF(_penmei10_month_day!G372=1,IF(_penmei10_month_day!C372="",_penmei10_month_day!F372,_penmei10_month_day!C372),IF(_penmei10_month_day!F372="",_penmei10_month_day!C372,_penmei10_month_day!F372)))</f>
        <v/>
      </c>
      <c r="U379" s="169" t="str">
        <f>IF(_penmei1_month_day!BR372="","",_penmei1_month_day!BR372)</f>
        <v/>
      </c>
      <c r="V379" s="169" t="str">
        <f>IF(_penmei3_month_day!A372="","",IF(_penmei3_month_day!A372=1,_penmei4_month_day!H372,_penmei5_month_day!H372))</f>
        <v/>
      </c>
      <c r="W379" s="199" t="str">
        <f>IF(_penmei3_month_day!A372="","",IF(_penmei3_month_day!A372=1,_penmei4_month_day!I372,_penmei5_month_day!I372))</f>
        <v/>
      </c>
      <c r="X379" s="200" t="str">
        <f>IF(_penmei11_month_day!A372="","",_penmei11_month_day!A372)</f>
        <v/>
      </c>
      <c r="Y379" s="221" t="str">
        <f>IF(_penmei11_month_day!B372="","",_penmei11_month_day!B372)</f>
        <v/>
      </c>
      <c r="Z379" s="222" t="str">
        <f>IF(_penmei11_month_day!C372="","",_penmei11_month_day!C372)</f>
        <v/>
      </c>
      <c r="AA379" s="223" t="str">
        <f>IF(_penmei11_month_day!D372="","",_penmei11_month_day!D372)</f>
        <v/>
      </c>
      <c r="AB379" s="222" t="str">
        <f>IF(_penmei11_month_day!E372="","",_penmei11_month_day!E372)</f>
        <v/>
      </c>
      <c r="AC379" s="224" t="str">
        <f>IF(_penmei11_month_day!F372="","",_penmei11_month_day!F372)</f>
        <v/>
      </c>
      <c r="AD379" s="222" t="str">
        <f>IF(_penmei11_month_day!G372="","",_penmei11_month_day!G372)</f>
        <v/>
      </c>
      <c r="AE379" s="225" t="str">
        <f>IF(_penmei11_month_day!H372="","",_penmei11_month_day!H372)</f>
        <v/>
      </c>
      <c r="AF379" s="226" t="str">
        <f>IF(_penmei11_month_day!I372="","",_penmei11_month_day!I372)</f>
        <v/>
      </c>
      <c r="AG379" s="225" t="str">
        <f>IF(_penmei11_month_day!J372="","",_penmei11_month_day!J372)</f>
        <v/>
      </c>
      <c r="AH379" s="226" t="str">
        <f>IF(_penmei11_month_day!K372="","",_penmei11_month_day!K372)</f>
        <v/>
      </c>
      <c r="AI379" s="225" t="str">
        <f>IF(_penmei11_month_day!L372="","",_penmei11_month_day!L372)</f>
        <v/>
      </c>
      <c r="AJ379" s="226" t="str">
        <f>IF(_penmei11_month_day!M372="","",_penmei11_month_day!M372)</f>
        <v/>
      </c>
      <c r="AK379" s="225" t="str">
        <f>IF(_penmei11_month_day!N372="","",_penmei11_month_day!N372)</f>
        <v/>
      </c>
      <c r="AL379" s="226" t="str">
        <f>IF(_penmei11_month_day!O372="","",_penmei11_month_day!O372)</f>
        <v/>
      </c>
      <c r="AM379" s="240" t="str">
        <f>IF(_penmei11_month_day!P372="","",_penmei11_month_day!P372)</f>
        <v/>
      </c>
      <c r="AN379" s="241"/>
      <c r="AO379" s="241"/>
    </row>
    <row r="380" ht="19.5" customHeight="1" spans="1:41">
      <c r="A380" s="126">
        <f t="shared" si="93"/>
        <v>43481</v>
      </c>
      <c r="B380" s="127">
        <f t="shared" si="83"/>
        <v>43481</v>
      </c>
      <c r="C380" s="128" t="str">
        <f t="shared" si="84"/>
        <v>白</v>
      </c>
      <c r="D380" s="128">
        <f t="shared" si="85"/>
        <v>16</v>
      </c>
      <c r="E380" s="129">
        <f t="shared" si="97"/>
        <v>2</v>
      </c>
      <c r="F380" s="130" t="str">
        <f t="shared" si="86"/>
        <v>乙班</v>
      </c>
      <c r="G380" s="128">
        <f t="shared" si="87"/>
        <v>11</v>
      </c>
      <c r="H380" s="131">
        <f t="shared" si="89"/>
        <v>0.0416666666666667</v>
      </c>
      <c r="I380" s="165">
        <f t="shared" si="90"/>
        <v>0.458333333333334</v>
      </c>
      <c r="J380" s="166" t="str">
        <f>IF(_penmei1_month_day!BO373="","",_penmei1_month_day!BO373)</f>
        <v/>
      </c>
      <c r="K380" s="167" t="str">
        <f>IF(_penmei1_month_day!BP373="","",_penmei1_month_day!BP373)</f>
        <v/>
      </c>
      <c r="L380" s="168" t="str">
        <f>IF(_penmei3_month_day!F373="","",_penmei3_month_day!F373)</f>
        <v/>
      </c>
      <c r="M380" s="166" t="str">
        <f>IF(_penmei3_month_day!A373="","",IF(_penmei3_month_day!A373=1,_penmei3_month_day!D373,_penmei3_month_day!E373))</f>
        <v/>
      </c>
      <c r="N380" s="166" t="str">
        <f>IF(_penmei3_month_day!A373="","",IF(_penmei3_month_day!A373=1,_penmei4_month_day!B373,_penmei5_month_day!B373))</f>
        <v/>
      </c>
      <c r="O380" s="166" t="str">
        <f>IF(_penmei3_month_day!A373="","",IF(_penmei3_month_day!A373=1,_penmei4_month_day!C373,_penmei5_month_day!C373))</f>
        <v/>
      </c>
      <c r="P380" s="169" t="str">
        <f>IF(_penmei1_month_day!BQ373="","",_penmei1_month_day!BQ373)</f>
        <v/>
      </c>
      <c r="Q380" s="197" t="str">
        <f>IF(_penmei12_month_day!A373="","",_penmei12_month_day!A373)</f>
        <v/>
      </c>
      <c r="R380" s="168" t="str">
        <f>IF(_penmei6_month_day!A373="","",_penmei6_month_day!A373)</f>
        <v/>
      </c>
      <c r="S380" s="198" t="str">
        <f>IF(_penmei2_month_day!G373="","",IF(_penmei2_month_day!G373=1,_penmei2_month_day!E373,_penmei2_month_day!F373))</f>
        <v/>
      </c>
      <c r="T380" s="197" t="str">
        <f>IF(_penmei3_month_day!A373="","",IF(_penmei10_month_day!G373=1,IF(_penmei10_month_day!C373="",_penmei10_month_day!F373,_penmei10_month_day!C373),IF(_penmei10_month_day!F373="",_penmei10_month_day!C373,_penmei10_month_day!F373)))</f>
        <v/>
      </c>
      <c r="U380" s="169" t="str">
        <f>IF(_penmei1_month_day!BR373="","",_penmei1_month_day!BR373)</f>
        <v/>
      </c>
      <c r="V380" s="169" t="str">
        <f>IF(_penmei3_month_day!A373="","",IF(_penmei3_month_day!A373=1,_penmei4_month_day!H373,_penmei5_month_day!H373))</f>
        <v/>
      </c>
      <c r="W380" s="199" t="str">
        <f>IF(_penmei3_month_day!A373="","",IF(_penmei3_month_day!A373=1,_penmei4_month_day!I373,_penmei5_month_day!I373))</f>
        <v/>
      </c>
      <c r="X380" s="200" t="str">
        <f>IF(_penmei11_month_day!A373="","",_penmei11_month_day!A373)</f>
        <v/>
      </c>
      <c r="Y380" s="221" t="str">
        <f>IF(_penmei11_month_day!B373="","",_penmei11_month_day!B373)</f>
        <v/>
      </c>
      <c r="Z380" s="222" t="str">
        <f>IF(_penmei11_month_day!C373="","",_penmei11_month_day!C373)</f>
        <v/>
      </c>
      <c r="AA380" s="223" t="str">
        <f>IF(_penmei11_month_day!D373="","",_penmei11_month_day!D373)</f>
        <v/>
      </c>
      <c r="AB380" s="222" t="str">
        <f>IF(_penmei11_month_day!E373="","",_penmei11_month_day!E373)</f>
        <v/>
      </c>
      <c r="AC380" s="224" t="str">
        <f>IF(_penmei11_month_day!F373="","",_penmei11_month_day!F373)</f>
        <v/>
      </c>
      <c r="AD380" s="222" t="str">
        <f>IF(_penmei11_month_day!G373="","",_penmei11_month_day!G373)</f>
        <v/>
      </c>
      <c r="AE380" s="225" t="str">
        <f>IF(_penmei11_month_day!H373="","",_penmei11_month_day!H373)</f>
        <v/>
      </c>
      <c r="AF380" s="226" t="str">
        <f>IF(_penmei11_month_day!I373="","",_penmei11_month_day!I373)</f>
        <v/>
      </c>
      <c r="AG380" s="225" t="str">
        <f>IF(_penmei11_month_day!J373="","",_penmei11_month_day!J373)</f>
        <v/>
      </c>
      <c r="AH380" s="226" t="str">
        <f>IF(_penmei11_month_day!K373="","",_penmei11_month_day!K373)</f>
        <v/>
      </c>
      <c r="AI380" s="225" t="str">
        <f>IF(_penmei11_month_day!L373="","",_penmei11_month_day!L373)</f>
        <v/>
      </c>
      <c r="AJ380" s="226" t="str">
        <f>IF(_penmei11_month_day!M373="","",_penmei11_month_day!M373)</f>
        <v/>
      </c>
      <c r="AK380" s="225" t="str">
        <f>IF(_penmei11_month_day!N373="","",_penmei11_month_day!N373)</f>
        <v/>
      </c>
      <c r="AL380" s="226" t="str">
        <f>IF(_penmei11_month_day!O373="","",_penmei11_month_day!O373)</f>
        <v/>
      </c>
      <c r="AM380" s="240" t="str">
        <f>IF(_penmei11_month_day!P373="","",_penmei11_month_day!P373)</f>
        <v/>
      </c>
      <c r="AN380" s="241"/>
      <c r="AO380" s="241"/>
    </row>
    <row r="381" ht="19.5" customHeight="1" spans="1:41">
      <c r="A381" s="126">
        <f t="shared" si="93"/>
        <v>43481</v>
      </c>
      <c r="B381" s="127">
        <f t="shared" si="83"/>
        <v>43481</v>
      </c>
      <c r="C381" s="128" t="str">
        <f t="shared" si="84"/>
        <v>白</v>
      </c>
      <c r="D381" s="128">
        <f t="shared" si="85"/>
        <v>16</v>
      </c>
      <c r="E381" s="129">
        <f t="shared" si="97"/>
        <v>2</v>
      </c>
      <c r="F381" s="130" t="str">
        <f t="shared" si="86"/>
        <v>乙班</v>
      </c>
      <c r="G381" s="128">
        <f t="shared" si="87"/>
        <v>12</v>
      </c>
      <c r="H381" s="131">
        <f t="shared" si="89"/>
        <v>0.0416666666666667</v>
      </c>
      <c r="I381" s="165">
        <f t="shared" si="90"/>
        <v>0.5</v>
      </c>
      <c r="J381" s="166" t="str">
        <f>IF(_penmei1_month_day!BO374="","",_penmei1_month_day!BO374)</f>
        <v/>
      </c>
      <c r="K381" s="167" t="str">
        <f>IF(_penmei1_month_day!BP374="","",_penmei1_month_day!BP374)</f>
        <v/>
      </c>
      <c r="L381" s="168" t="str">
        <f>IF(_penmei3_month_day!F374="","",_penmei3_month_day!F374)</f>
        <v/>
      </c>
      <c r="M381" s="166" t="str">
        <f>IF(_penmei3_month_day!A374="","",IF(_penmei3_month_day!A374=1,_penmei3_month_day!D374,_penmei3_month_day!E374))</f>
        <v/>
      </c>
      <c r="N381" s="166" t="str">
        <f>IF(_penmei3_month_day!A374="","",IF(_penmei3_month_day!A374=1,_penmei4_month_day!B374,_penmei5_month_day!B374))</f>
        <v/>
      </c>
      <c r="O381" s="166" t="str">
        <f>IF(_penmei3_month_day!A374="","",IF(_penmei3_month_day!A374=1,_penmei4_month_day!C374,_penmei5_month_day!C374))</f>
        <v/>
      </c>
      <c r="P381" s="169" t="str">
        <f>IF(_penmei1_month_day!BQ374="","",_penmei1_month_day!BQ374)</f>
        <v/>
      </c>
      <c r="Q381" s="197" t="str">
        <f>IF(_penmei12_month_day!A374="","",_penmei12_month_day!A374)</f>
        <v/>
      </c>
      <c r="R381" s="168" t="str">
        <f>IF(_penmei6_month_day!A374="","",_penmei6_month_day!A374)</f>
        <v/>
      </c>
      <c r="S381" s="198" t="str">
        <f>IF(_penmei2_month_day!G374="","",IF(_penmei2_month_day!G374=1,_penmei2_month_day!E374,_penmei2_month_day!F374))</f>
        <v/>
      </c>
      <c r="T381" s="197" t="str">
        <f>IF(_penmei3_month_day!A374="","",IF(_penmei10_month_day!G374=1,IF(_penmei10_month_day!C374="",_penmei10_month_day!F374,_penmei10_month_day!C374),IF(_penmei10_month_day!F374="",_penmei10_month_day!C374,_penmei10_month_day!F374)))</f>
        <v/>
      </c>
      <c r="U381" s="169" t="str">
        <f>IF(_penmei1_month_day!BR374="","",_penmei1_month_day!BR374)</f>
        <v/>
      </c>
      <c r="V381" s="169" t="str">
        <f>IF(_penmei3_month_day!A374="","",IF(_penmei3_month_day!A374=1,_penmei4_month_day!H374,_penmei5_month_day!H374))</f>
        <v/>
      </c>
      <c r="W381" s="199" t="str">
        <f>IF(_penmei3_month_day!A374="","",IF(_penmei3_month_day!A374=1,_penmei4_month_day!I374,_penmei5_month_day!I374))</f>
        <v/>
      </c>
      <c r="X381" s="200" t="str">
        <f>IF(_penmei11_month_day!A374="","",_penmei11_month_day!A374)</f>
        <v/>
      </c>
      <c r="Y381" s="221" t="str">
        <f>IF(_penmei11_month_day!B374="","",_penmei11_month_day!B374)</f>
        <v/>
      </c>
      <c r="Z381" s="222" t="str">
        <f>IF(_penmei11_month_day!C374="","",_penmei11_month_day!C374)</f>
        <v/>
      </c>
      <c r="AA381" s="223" t="str">
        <f>IF(_penmei11_month_day!D374="","",_penmei11_month_day!D374)</f>
        <v/>
      </c>
      <c r="AB381" s="222" t="str">
        <f>IF(_penmei11_month_day!E374="","",_penmei11_month_day!E374)</f>
        <v/>
      </c>
      <c r="AC381" s="224" t="str">
        <f>IF(_penmei11_month_day!F374="","",_penmei11_month_day!F374)</f>
        <v/>
      </c>
      <c r="AD381" s="222" t="str">
        <f>IF(_penmei11_month_day!G374="","",_penmei11_month_day!G374)</f>
        <v/>
      </c>
      <c r="AE381" s="225" t="str">
        <f>IF(_penmei11_month_day!H374="","",_penmei11_month_day!H374)</f>
        <v/>
      </c>
      <c r="AF381" s="226" t="str">
        <f>IF(_penmei11_month_day!I374="","",_penmei11_month_day!I374)</f>
        <v/>
      </c>
      <c r="AG381" s="225" t="str">
        <f>IF(_penmei11_month_day!J374="","",_penmei11_month_day!J374)</f>
        <v/>
      </c>
      <c r="AH381" s="226" t="str">
        <f>IF(_penmei11_month_day!K374="","",_penmei11_month_day!K374)</f>
        <v/>
      </c>
      <c r="AI381" s="225" t="str">
        <f>IF(_penmei11_month_day!L374="","",_penmei11_month_day!L374)</f>
        <v/>
      </c>
      <c r="AJ381" s="226" t="str">
        <f>IF(_penmei11_month_day!M374="","",_penmei11_month_day!M374)</f>
        <v/>
      </c>
      <c r="AK381" s="225" t="str">
        <f>IF(_penmei11_month_day!N374="","",_penmei11_month_day!N374)</f>
        <v/>
      </c>
      <c r="AL381" s="226" t="str">
        <f>IF(_penmei11_month_day!O374="","",_penmei11_month_day!O374)</f>
        <v/>
      </c>
      <c r="AM381" s="240" t="str">
        <f>IF(_penmei11_month_day!P374="","",_penmei11_month_day!P374)</f>
        <v/>
      </c>
      <c r="AN381" s="241"/>
      <c r="AO381" s="241"/>
    </row>
    <row r="382" ht="19.5" customHeight="1" spans="1:41">
      <c r="A382" s="126">
        <f t="shared" si="93"/>
        <v>43481</v>
      </c>
      <c r="B382" s="127">
        <f t="shared" si="83"/>
        <v>43481</v>
      </c>
      <c r="C382" s="128" t="str">
        <f t="shared" si="84"/>
        <v>白</v>
      </c>
      <c r="D382" s="128">
        <f t="shared" si="85"/>
        <v>16</v>
      </c>
      <c r="E382" s="129">
        <f t="shared" si="97"/>
        <v>2</v>
      </c>
      <c r="F382" s="130" t="str">
        <f t="shared" si="86"/>
        <v>乙班</v>
      </c>
      <c r="G382" s="128">
        <f t="shared" si="87"/>
        <v>13</v>
      </c>
      <c r="H382" s="131">
        <f t="shared" si="89"/>
        <v>0.0416666666666667</v>
      </c>
      <c r="I382" s="165">
        <f t="shared" si="90"/>
        <v>0.541666666666667</v>
      </c>
      <c r="J382" s="166" t="str">
        <f>IF(_penmei1_month_day!BO375="","",_penmei1_month_day!BO375)</f>
        <v/>
      </c>
      <c r="K382" s="167" t="str">
        <f>IF(_penmei1_month_day!BP375="","",_penmei1_month_day!BP375)</f>
        <v/>
      </c>
      <c r="L382" s="168" t="str">
        <f>IF(_penmei3_month_day!F375="","",_penmei3_month_day!F375)</f>
        <v/>
      </c>
      <c r="M382" s="166" t="str">
        <f>IF(_penmei3_month_day!A375="","",IF(_penmei3_month_day!A375=1,_penmei3_month_day!D375,_penmei3_month_day!E375))</f>
        <v/>
      </c>
      <c r="N382" s="166" t="str">
        <f>IF(_penmei3_month_day!A375="","",IF(_penmei3_month_day!A375=1,_penmei4_month_day!B375,_penmei5_month_day!B375))</f>
        <v/>
      </c>
      <c r="O382" s="166" t="str">
        <f>IF(_penmei3_month_day!A375="","",IF(_penmei3_month_day!A375=1,_penmei4_month_day!C375,_penmei5_month_day!C375))</f>
        <v/>
      </c>
      <c r="P382" s="169" t="str">
        <f>IF(_penmei1_month_day!BQ375="","",_penmei1_month_day!BQ375)</f>
        <v/>
      </c>
      <c r="Q382" s="197" t="str">
        <f>IF(_penmei12_month_day!A375="","",_penmei12_month_day!A375)</f>
        <v/>
      </c>
      <c r="R382" s="168" t="str">
        <f>IF(_penmei6_month_day!A375="","",_penmei6_month_day!A375)</f>
        <v/>
      </c>
      <c r="S382" s="198" t="str">
        <f>IF(_penmei2_month_day!G375="","",IF(_penmei2_month_day!G375=1,_penmei2_month_day!E375,_penmei2_month_day!F375))</f>
        <v/>
      </c>
      <c r="T382" s="197" t="str">
        <f>IF(_penmei3_month_day!A375="","",IF(_penmei10_month_day!G375=1,IF(_penmei10_month_day!C375="",_penmei10_month_day!F375,_penmei10_month_day!C375),IF(_penmei10_month_day!F375="",_penmei10_month_day!C375,_penmei10_month_day!F375)))</f>
        <v/>
      </c>
      <c r="U382" s="169" t="str">
        <f>IF(_penmei1_month_day!BR375="","",_penmei1_month_day!BR375)</f>
        <v/>
      </c>
      <c r="V382" s="169" t="str">
        <f>IF(_penmei3_month_day!A375="","",IF(_penmei3_month_day!A375=1,_penmei4_month_day!H375,_penmei5_month_day!H375))</f>
        <v/>
      </c>
      <c r="W382" s="199" t="str">
        <f>IF(_penmei3_month_day!A375="","",IF(_penmei3_month_day!A375=1,_penmei4_month_day!I375,_penmei5_month_day!I375))</f>
        <v/>
      </c>
      <c r="X382" s="200" t="str">
        <f>IF(_penmei11_month_day!A375="","",_penmei11_month_day!A375)</f>
        <v/>
      </c>
      <c r="Y382" s="221" t="str">
        <f>IF(_penmei11_month_day!B375="","",_penmei11_month_day!B375)</f>
        <v/>
      </c>
      <c r="Z382" s="222" t="str">
        <f>IF(_penmei11_month_day!C375="","",_penmei11_month_day!C375)</f>
        <v/>
      </c>
      <c r="AA382" s="223" t="str">
        <f>IF(_penmei11_month_day!D375="","",_penmei11_month_day!D375)</f>
        <v/>
      </c>
      <c r="AB382" s="222" t="str">
        <f>IF(_penmei11_month_day!E375="","",_penmei11_month_day!E375)</f>
        <v/>
      </c>
      <c r="AC382" s="224" t="str">
        <f>IF(_penmei11_month_day!F375="","",_penmei11_month_day!F375)</f>
        <v/>
      </c>
      <c r="AD382" s="222" t="str">
        <f>IF(_penmei11_month_day!G375="","",_penmei11_month_day!G375)</f>
        <v/>
      </c>
      <c r="AE382" s="225" t="str">
        <f>IF(_penmei11_month_day!H375="","",_penmei11_month_day!H375)</f>
        <v/>
      </c>
      <c r="AF382" s="226" t="str">
        <f>IF(_penmei11_month_day!I375="","",_penmei11_month_day!I375)</f>
        <v/>
      </c>
      <c r="AG382" s="225" t="str">
        <f>IF(_penmei11_month_day!J375="","",_penmei11_month_day!J375)</f>
        <v/>
      </c>
      <c r="AH382" s="226" t="str">
        <f>IF(_penmei11_month_day!K375="","",_penmei11_month_day!K375)</f>
        <v/>
      </c>
      <c r="AI382" s="225" t="str">
        <f>IF(_penmei11_month_day!L375="","",_penmei11_month_day!L375)</f>
        <v/>
      </c>
      <c r="AJ382" s="226" t="str">
        <f>IF(_penmei11_month_day!M375="","",_penmei11_month_day!M375)</f>
        <v/>
      </c>
      <c r="AK382" s="225" t="str">
        <f>IF(_penmei11_month_day!N375="","",_penmei11_month_day!N375)</f>
        <v/>
      </c>
      <c r="AL382" s="226" t="str">
        <f>IF(_penmei11_month_day!O375="","",_penmei11_month_day!O375)</f>
        <v/>
      </c>
      <c r="AM382" s="240" t="str">
        <f>IF(_penmei11_month_day!P375="","",_penmei11_month_day!P375)</f>
        <v/>
      </c>
      <c r="AN382" s="241"/>
      <c r="AO382" s="241"/>
    </row>
    <row r="383" ht="19.5" customHeight="1" spans="1:41">
      <c r="A383" s="126">
        <f t="shared" si="93"/>
        <v>43481</v>
      </c>
      <c r="B383" s="127">
        <f t="shared" si="83"/>
        <v>43481</v>
      </c>
      <c r="C383" s="128" t="str">
        <f t="shared" si="84"/>
        <v>白</v>
      </c>
      <c r="D383" s="128">
        <f t="shared" si="85"/>
        <v>16</v>
      </c>
      <c r="E383" s="129">
        <f t="shared" si="97"/>
        <v>2</v>
      </c>
      <c r="F383" s="130" t="str">
        <f t="shared" si="86"/>
        <v>乙班</v>
      </c>
      <c r="G383" s="128">
        <f t="shared" si="87"/>
        <v>14</v>
      </c>
      <c r="H383" s="131">
        <f t="shared" si="89"/>
        <v>0.0416666666666667</v>
      </c>
      <c r="I383" s="165">
        <f t="shared" si="90"/>
        <v>0.583333333333334</v>
      </c>
      <c r="J383" s="166" t="str">
        <f>IF(_penmei1_month_day!BO376="","",_penmei1_month_day!BO376)</f>
        <v/>
      </c>
      <c r="K383" s="167" t="str">
        <f>IF(_penmei1_month_day!BP376="","",_penmei1_month_day!BP376)</f>
        <v/>
      </c>
      <c r="L383" s="168" t="str">
        <f>IF(_penmei3_month_day!F376="","",_penmei3_month_day!F376)</f>
        <v/>
      </c>
      <c r="M383" s="166" t="str">
        <f>IF(_penmei3_month_day!A376="","",IF(_penmei3_month_day!A376=1,_penmei3_month_day!D376,_penmei3_month_day!E376))</f>
        <v/>
      </c>
      <c r="N383" s="166" t="str">
        <f>IF(_penmei3_month_day!A376="","",IF(_penmei3_month_day!A376=1,_penmei4_month_day!B376,_penmei5_month_day!B376))</f>
        <v/>
      </c>
      <c r="O383" s="166" t="str">
        <f>IF(_penmei3_month_day!A376="","",IF(_penmei3_month_day!A376=1,_penmei4_month_day!C376,_penmei5_month_day!C376))</f>
        <v/>
      </c>
      <c r="P383" s="169" t="str">
        <f>IF(_penmei1_month_day!BQ376="","",_penmei1_month_day!BQ376)</f>
        <v/>
      </c>
      <c r="Q383" s="197" t="str">
        <f>IF(_penmei12_month_day!A376="","",_penmei12_month_day!A376)</f>
        <v/>
      </c>
      <c r="R383" s="168" t="str">
        <f>IF(_penmei6_month_day!A376="","",_penmei6_month_day!A376)</f>
        <v/>
      </c>
      <c r="S383" s="198" t="str">
        <f>IF(_penmei2_month_day!G376="","",IF(_penmei2_month_day!G376=1,_penmei2_month_day!E376,_penmei2_month_day!F376))</f>
        <v/>
      </c>
      <c r="T383" s="197" t="str">
        <f>IF(_penmei3_month_day!A376="","",IF(_penmei10_month_day!G376=1,IF(_penmei10_month_day!C376="",_penmei10_month_day!F376,_penmei10_month_day!C376),IF(_penmei10_month_day!F376="",_penmei10_month_day!C376,_penmei10_month_day!F376)))</f>
        <v/>
      </c>
      <c r="U383" s="169" t="str">
        <f>IF(_penmei1_month_day!BR376="","",_penmei1_month_day!BR376)</f>
        <v/>
      </c>
      <c r="V383" s="169" t="str">
        <f>IF(_penmei3_month_day!A376="","",IF(_penmei3_month_day!A376=1,_penmei4_month_day!H376,_penmei5_month_day!H376))</f>
        <v/>
      </c>
      <c r="W383" s="199" t="str">
        <f>IF(_penmei3_month_day!A376="","",IF(_penmei3_month_day!A376=1,_penmei4_month_day!I376,_penmei5_month_day!I376))</f>
        <v/>
      </c>
      <c r="X383" s="200" t="str">
        <f>IF(_penmei11_month_day!A376="","",_penmei11_month_day!A376)</f>
        <v/>
      </c>
      <c r="Y383" s="221" t="str">
        <f>IF(_penmei11_month_day!B376="","",_penmei11_month_day!B376)</f>
        <v/>
      </c>
      <c r="Z383" s="222" t="str">
        <f>IF(_penmei11_month_day!C376="","",_penmei11_month_day!C376)</f>
        <v/>
      </c>
      <c r="AA383" s="223" t="str">
        <f>IF(_penmei11_month_day!D376="","",_penmei11_month_day!D376)</f>
        <v/>
      </c>
      <c r="AB383" s="222" t="str">
        <f>IF(_penmei11_month_day!E376="","",_penmei11_month_day!E376)</f>
        <v/>
      </c>
      <c r="AC383" s="224" t="str">
        <f>IF(_penmei11_month_day!F376="","",_penmei11_month_day!F376)</f>
        <v/>
      </c>
      <c r="AD383" s="222" t="str">
        <f>IF(_penmei11_month_day!G376="","",_penmei11_month_day!G376)</f>
        <v/>
      </c>
      <c r="AE383" s="225" t="str">
        <f>IF(_penmei11_month_day!H376="","",_penmei11_month_day!H376)</f>
        <v/>
      </c>
      <c r="AF383" s="226" t="str">
        <f>IF(_penmei11_month_day!I376="","",_penmei11_month_day!I376)</f>
        <v/>
      </c>
      <c r="AG383" s="225" t="str">
        <f>IF(_penmei11_month_day!J376="","",_penmei11_month_day!J376)</f>
        <v/>
      </c>
      <c r="AH383" s="226" t="str">
        <f>IF(_penmei11_month_day!K376="","",_penmei11_month_day!K376)</f>
        <v/>
      </c>
      <c r="AI383" s="225" t="str">
        <f>IF(_penmei11_month_day!L376="","",_penmei11_month_day!L376)</f>
        <v/>
      </c>
      <c r="AJ383" s="226" t="str">
        <f>IF(_penmei11_month_day!M376="","",_penmei11_month_day!M376)</f>
        <v/>
      </c>
      <c r="AK383" s="225" t="str">
        <f>IF(_penmei11_month_day!N376="","",_penmei11_month_day!N376)</f>
        <v/>
      </c>
      <c r="AL383" s="226" t="str">
        <f>IF(_penmei11_month_day!O376="","",_penmei11_month_day!O376)</f>
        <v/>
      </c>
      <c r="AM383" s="240" t="str">
        <f>IF(_penmei11_month_day!P376="","",_penmei11_month_day!P376)</f>
        <v/>
      </c>
      <c r="AN383" s="241"/>
      <c r="AO383" s="241"/>
    </row>
    <row r="384" ht="19.5" customHeight="1" spans="1:41">
      <c r="A384" s="132">
        <f t="shared" si="93"/>
        <v>43481</v>
      </c>
      <c r="B384" s="133">
        <f t="shared" si="83"/>
        <v>43481</v>
      </c>
      <c r="C384" s="134" t="str">
        <f t="shared" si="84"/>
        <v>白</v>
      </c>
      <c r="D384" s="134">
        <f t="shared" si="85"/>
        <v>16</v>
      </c>
      <c r="E384" s="135">
        <f t="shared" si="97"/>
        <v>2</v>
      </c>
      <c r="F384" s="136" t="str">
        <f t="shared" si="86"/>
        <v>乙班</v>
      </c>
      <c r="G384" s="134">
        <f t="shared" si="87"/>
        <v>15</v>
      </c>
      <c r="H384" s="137">
        <f t="shared" si="89"/>
        <v>0.0416666666666667</v>
      </c>
      <c r="I384" s="170">
        <f t="shared" si="90"/>
        <v>0.625000000000001</v>
      </c>
      <c r="J384" s="171" t="str">
        <f>IF(_penmei1_month_day!BO377="","",_penmei1_month_day!BO377)</f>
        <v/>
      </c>
      <c r="K384" s="172" t="str">
        <f>IF(_penmei1_month_day!BP377="","",_penmei1_month_day!BP377)</f>
        <v/>
      </c>
      <c r="L384" s="173" t="str">
        <f>IF(_penmei3_month_day!F377="","",_penmei3_month_day!F377)</f>
        <v/>
      </c>
      <c r="M384" s="171" t="str">
        <f>IF(_penmei3_month_day!A377="","",IF(_penmei3_month_day!A377=1,_penmei3_month_day!D377,_penmei3_month_day!E377))</f>
        <v/>
      </c>
      <c r="N384" s="171" t="str">
        <f>IF(_penmei3_month_day!A377="","",IF(_penmei3_month_day!A377=1,_penmei4_month_day!B377,_penmei5_month_day!B377))</f>
        <v/>
      </c>
      <c r="O384" s="171" t="str">
        <f>IF(_penmei3_month_day!A377="","",IF(_penmei3_month_day!A377=1,_penmei4_month_day!C377,_penmei5_month_day!C377))</f>
        <v/>
      </c>
      <c r="P384" s="174" t="str">
        <f>IF(_penmei1_month_day!BQ377="","",_penmei1_month_day!BQ377)</f>
        <v/>
      </c>
      <c r="Q384" s="201" t="str">
        <f>IF(_penmei12_month_day!A377="","",_penmei12_month_day!A377)</f>
        <v/>
      </c>
      <c r="R384" s="173" t="str">
        <f>IF(_penmei6_month_day!A377="","",_penmei6_month_day!A377)</f>
        <v/>
      </c>
      <c r="S384" s="202" t="str">
        <f>IF(_penmei2_month_day!G377="","",IF(_penmei2_month_day!G377=1,_penmei2_month_day!E377,_penmei2_month_day!F377))</f>
        <v/>
      </c>
      <c r="T384" s="201" t="str">
        <f>IF(_penmei3_month_day!A377="","",IF(_penmei10_month_day!G377=1,IF(_penmei10_month_day!C377="",_penmei10_month_day!F377,_penmei10_month_day!C377),IF(_penmei10_month_day!F377="",_penmei10_month_day!C377,_penmei10_month_day!F377)))</f>
        <v/>
      </c>
      <c r="U384" s="174" t="str">
        <f>IF(_penmei1_month_day!BR377="","",_penmei1_month_day!BR377)</f>
        <v/>
      </c>
      <c r="V384" s="174" t="str">
        <f>IF(_penmei3_month_day!A377="","",IF(_penmei3_month_day!A377=1,_penmei4_month_day!H377,_penmei5_month_day!H377))</f>
        <v/>
      </c>
      <c r="W384" s="203" t="str">
        <f>IF(_penmei3_month_day!A377="","",IF(_penmei3_month_day!A377=1,_penmei4_month_day!I377,_penmei5_month_day!I377))</f>
        <v/>
      </c>
      <c r="X384" s="204" t="str">
        <f>IF(_penmei11_month_day!A377="","",_penmei11_month_day!A377)</f>
        <v/>
      </c>
      <c r="Y384" s="227" t="str">
        <f>IF(_penmei11_month_day!B377="","",_penmei11_month_day!B377)</f>
        <v/>
      </c>
      <c r="Z384" s="228" t="str">
        <f>IF(_penmei11_month_day!C377="","",_penmei11_month_day!C377)</f>
        <v/>
      </c>
      <c r="AA384" s="229" t="str">
        <f>IF(_penmei11_month_day!D377="","",_penmei11_month_day!D377)</f>
        <v/>
      </c>
      <c r="AB384" s="228" t="str">
        <f>IF(_penmei11_month_day!E377="","",_penmei11_month_day!E377)</f>
        <v/>
      </c>
      <c r="AC384" s="230" t="str">
        <f>IF(_penmei11_month_day!F377="","",_penmei11_month_day!F377)</f>
        <v/>
      </c>
      <c r="AD384" s="228" t="str">
        <f>IF(_penmei11_month_day!G377="","",_penmei11_month_day!G377)</f>
        <v/>
      </c>
      <c r="AE384" s="231" t="str">
        <f>IF(_penmei11_month_day!H377="","",_penmei11_month_day!H377)</f>
        <v/>
      </c>
      <c r="AF384" s="232" t="str">
        <f>IF(_penmei11_month_day!I377="","",_penmei11_month_day!I377)</f>
        <v/>
      </c>
      <c r="AG384" s="231" t="str">
        <f>IF(_penmei11_month_day!J377="","",_penmei11_month_day!J377)</f>
        <v/>
      </c>
      <c r="AH384" s="232" t="str">
        <f>IF(_penmei11_month_day!K377="","",_penmei11_month_day!K377)</f>
        <v/>
      </c>
      <c r="AI384" s="231" t="str">
        <f>IF(_penmei11_month_day!L377="","",_penmei11_month_day!L377)</f>
        <v/>
      </c>
      <c r="AJ384" s="232" t="str">
        <f>IF(_penmei11_month_day!M377="","",_penmei11_month_day!M377)</f>
        <v/>
      </c>
      <c r="AK384" s="231" t="str">
        <f>IF(_penmei11_month_day!N377="","",_penmei11_month_day!N377)</f>
        <v/>
      </c>
      <c r="AL384" s="232" t="str">
        <f>IF(_penmei11_month_day!O377="","",_penmei11_month_day!O377)</f>
        <v/>
      </c>
      <c r="AM384" s="242" t="str">
        <f>IF(_penmei11_month_day!P377="","",_penmei11_month_day!P377)</f>
        <v/>
      </c>
      <c r="AN384" s="243" t="s">
        <v>83</v>
      </c>
      <c r="AO384" s="247"/>
    </row>
    <row r="385" ht="19.5" customHeight="1" spans="1:41">
      <c r="A385" s="120">
        <f t="shared" si="93"/>
        <v>43481</v>
      </c>
      <c r="B385" s="121">
        <f t="shared" si="83"/>
        <v>43481</v>
      </c>
      <c r="C385" s="122" t="str">
        <f t="shared" si="84"/>
        <v>中</v>
      </c>
      <c r="D385" s="122">
        <f t="shared" si="85"/>
        <v>16</v>
      </c>
      <c r="E385" s="123">
        <f>IF(AND(E377=4),1,IF(AND(E377&lt;4),(E377+1),))</f>
        <v>3</v>
      </c>
      <c r="F385" s="124" t="str">
        <f t="shared" si="86"/>
        <v>丙班</v>
      </c>
      <c r="G385" s="122">
        <f t="shared" si="87"/>
        <v>16</v>
      </c>
      <c r="H385" s="125">
        <f t="shared" si="89"/>
        <v>0.0416666666666667</v>
      </c>
      <c r="I385" s="160">
        <f t="shared" si="90"/>
        <v>0.666666666666667</v>
      </c>
      <c r="J385" s="161" t="str">
        <f>IF(_penmei1_month_day!BO378="","",_penmei1_month_day!BO378)</f>
        <v/>
      </c>
      <c r="K385" s="162" t="str">
        <f>IF(_penmei1_month_day!BP378="","",_penmei1_month_day!BP378)</f>
        <v/>
      </c>
      <c r="L385" s="163" t="str">
        <f>IF(_penmei3_month_day!F378="","",_penmei3_month_day!F378)</f>
        <v/>
      </c>
      <c r="M385" s="161" t="str">
        <f>IF(_penmei3_month_day!A378="","",IF(_penmei3_month_day!A378=1,_penmei3_month_day!D378,_penmei3_month_day!E378))</f>
        <v/>
      </c>
      <c r="N385" s="161" t="str">
        <f>IF(_penmei3_month_day!A378="","",IF(_penmei3_month_day!A378=1,_penmei4_month_day!B378,_penmei5_month_day!B378))</f>
        <v/>
      </c>
      <c r="O385" s="161" t="str">
        <f>IF(_penmei3_month_day!A378="","",IF(_penmei3_month_day!A378=1,_penmei4_month_day!C378,_penmei5_month_day!C378))</f>
        <v/>
      </c>
      <c r="P385" s="164" t="str">
        <f>IF(_penmei1_month_day!BQ378="","",_penmei1_month_day!BQ378)</f>
        <v/>
      </c>
      <c r="Q385" s="193" t="str">
        <f>IF(_penmei12_month_day!A378="","",_penmei12_month_day!A378)</f>
        <v/>
      </c>
      <c r="R385" s="163" t="str">
        <f>IF(_penmei6_month_day!A378="","",_penmei6_month_day!A378)</f>
        <v/>
      </c>
      <c r="S385" s="194" t="str">
        <f>IF(_penmei2_month_day!G378="","",IF(_penmei2_month_day!G378=1,_penmei2_month_day!E378,_penmei2_month_day!F378))</f>
        <v/>
      </c>
      <c r="T385" s="193" t="str">
        <f>IF(_penmei3_month_day!A378="","",IF(_penmei10_month_day!G378=1,IF(_penmei10_month_day!C378="",_penmei10_month_day!F378,_penmei10_month_day!C378),IF(_penmei10_month_day!F378="",_penmei10_month_day!C378,_penmei10_month_day!F378)))</f>
        <v/>
      </c>
      <c r="U385" s="164" t="str">
        <f>IF(_penmei1_month_day!BR378="","",_penmei1_month_day!BR378)</f>
        <v/>
      </c>
      <c r="V385" s="164" t="str">
        <f>IF(_penmei3_month_day!A378="","",IF(_penmei3_month_day!A378=1,_penmei4_month_day!H378,_penmei5_month_day!H378))</f>
        <v/>
      </c>
      <c r="W385" s="195" t="str">
        <f>IF(_penmei3_month_day!A378="","",IF(_penmei3_month_day!A378=1,_penmei4_month_day!I378,_penmei5_month_day!I378))</f>
        <v/>
      </c>
      <c r="X385" s="196" t="str">
        <f>IF(_penmei11_month_day!A378="","",_penmei11_month_day!A378)</f>
        <v/>
      </c>
      <c r="Y385" s="215" t="str">
        <f>IF(_penmei11_month_day!B378="","",_penmei11_month_day!B378)</f>
        <v/>
      </c>
      <c r="Z385" s="216" t="str">
        <f>IF(_penmei11_month_day!C378="","",_penmei11_month_day!C378)</f>
        <v/>
      </c>
      <c r="AA385" s="217" t="str">
        <f>IF(_penmei11_month_day!D378="","",_penmei11_month_day!D378)</f>
        <v/>
      </c>
      <c r="AB385" s="216" t="str">
        <f>IF(_penmei11_month_day!E378="","",_penmei11_month_day!E378)</f>
        <v/>
      </c>
      <c r="AC385" s="218" t="str">
        <f>IF(_penmei11_month_day!F378="","",_penmei11_month_day!F378)</f>
        <v/>
      </c>
      <c r="AD385" s="216" t="str">
        <f>IF(_penmei11_month_day!G378="","",_penmei11_month_day!G378)</f>
        <v/>
      </c>
      <c r="AE385" s="219" t="str">
        <f>IF(_penmei11_month_day!H378="","",_penmei11_month_day!H378)</f>
        <v/>
      </c>
      <c r="AF385" s="220" t="str">
        <f>IF(_penmei11_month_day!I378="","",_penmei11_month_day!I378)</f>
        <v/>
      </c>
      <c r="AG385" s="219" t="str">
        <f>IF(_penmei11_month_day!J378="","",_penmei11_month_day!J378)</f>
        <v/>
      </c>
      <c r="AH385" s="220" t="str">
        <f>IF(_penmei11_month_day!K378="","",_penmei11_month_day!K378)</f>
        <v/>
      </c>
      <c r="AI385" s="219" t="str">
        <f>IF(_penmei11_month_day!L378="","",_penmei11_month_day!L378)</f>
        <v/>
      </c>
      <c r="AJ385" s="220" t="str">
        <f>IF(_penmei11_month_day!M378="","",_penmei11_month_day!M378)</f>
        <v/>
      </c>
      <c r="AK385" s="219" t="str">
        <f>IF(_penmei11_month_day!N378="","",_penmei11_month_day!N378)</f>
        <v/>
      </c>
      <c r="AL385" s="220" t="str">
        <f>IF(_penmei11_month_day!O378="","",_penmei11_month_day!O378)</f>
        <v/>
      </c>
      <c r="AM385" s="238" t="str">
        <f>IF(_penmei11_month_day!P378="","",_penmei11_month_day!P378)</f>
        <v/>
      </c>
      <c r="AN385" s="239"/>
      <c r="AO385" s="239"/>
    </row>
    <row r="386" ht="19.5" customHeight="1" spans="1:41">
      <c r="A386" s="126">
        <f t="shared" si="93"/>
        <v>43481</v>
      </c>
      <c r="B386" s="127">
        <f t="shared" si="83"/>
        <v>43481</v>
      </c>
      <c r="C386" s="128" t="str">
        <f t="shared" si="84"/>
        <v>中</v>
      </c>
      <c r="D386" s="128">
        <f t="shared" si="85"/>
        <v>16</v>
      </c>
      <c r="E386" s="129">
        <f t="shared" ref="E386:E392" si="98">E385</f>
        <v>3</v>
      </c>
      <c r="F386" s="130" t="str">
        <f t="shared" si="86"/>
        <v>丙班</v>
      </c>
      <c r="G386" s="128">
        <f t="shared" si="87"/>
        <v>17</v>
      </c>
      <c r="H386" s="131">
        <f t="shared" si="89"/>
        <v>0.0416666666666667</v>
      </c>
      <c r="I386" s="165">
        <f t="shared" si="90"/>
        <v>0.708333333333334</v>
      </c>
      <c r="J386" s="166" t="str">
        <f>IF(_penmei1_month_day!BO379="","",_penmei1_month_day!BO379)</f>
        <v/>
      </c>
      <c r="K386" s="167" t="str">
        <f>IF(_penmei1_month_day!BP379="","",_penmei1_month_day!BP379)</f>
        <v/>
      </c>
      <c r="L386" s="168" t="str">
        <f>IF(_penmei3_month_day!F379="","",_penmei3_month_day!F379)</f>
        <v/>
      </c>
      <c r="M386" s="166" t="str">
        <f>IF(_penmei3_month_day!A379="","",IF(_penmei3_month_day!A379=1,_penmei3_month_day!D379,_penmei3_month_day!E379))</f>
        <v/>
      </c>
      <c r="N386" s="166" t="str">
        <f>IF(_penmei3_month_day!A379="","",IF(_penmei3_month_day!A379=1,_penmei4_month_day!B379,_penmei5_month_day!B379))</f>
        <v/>
      </c>
      <c r="O386" s="166" t="str">
        <f>IF(_penmei3_month_day!A379="","",IF(_penmei3_month_day!A379=1,_penmei4_month_day!C379,_penmei5_month_day!C379))</f>
        <v/>
      </c>
      <c r="P386" s="169" t="str">
        <f>IF(_penmei1_month_day!BQ379="","",_penmei1_month_day!BQ379)</f>
        <v/>
      </c>
      <c r="Q386" s="197" t="str">
        <f>IF(_penmei12_month_day!A379="","",_penmei12_month_day!A379)</f>
        <v/>
      </c>
      <c r="R386" s="168" t="str">
        <f>IF(_penmei6_month_day!A379="","",_penmei6_month_day!A379)</f>
        <v/>
      </c>
      <c r="S386" s="198" t="str">
        <f>IF(_penmei2_month_day!G379="","",IF(_penmei2_month_day!G379=1,_penmei2_month_day!E379,_penmei2_month_day!F379))</f>
        <v/>
      </c>
      <c r="T386" s="197" t="str">
        <f>IF(_penmei3_month_day!A379="","",IF(_penmei10_month_day!G379=1,IF(_penmei10_month_day!C379="",_penmei10_month_day!F379,_penmei10_month_day!C379),IF(_penmei10_month_day!F379="",_penmei10_month_day!C379,_penmei10_month_day!F379)))</f>
        <v/>
      </c>
      <c r="U386" s="169" t="str">
        <f>IF(_penmei1_month_day!BR379="","",_penmei1_month_day!BR379)</f>
        <v/>
      </c>
      <c r="V386" s="169" t="str">
        <f>IF(_penmei3_month_day!A379="","",IF(_penmei3_month_day!A379=1,_penmei4_month_day!H379,_penmei5_month_day!H379))</f>
        <v/>
      </c>
      <c r="W386" s="199" t="str">
        <f>IF(_penmei3_month_day!A379="","",IF(_penmei3_month_day!A379=1,_penmei4_month_day!I379,_penmei5_month_day!I379))</f>
        <v/>
      </c>
      <c r="X386" s="200" t="str">
        <f>IF(_penmei11_month_day!A379="","",_penmei11_month_day!A379)</f>
        <v/>
      </c>
      <c r="Y386" s="221" t="str">
        <f>IF(_penmei11_month_day!B379="","",_penmei11_month_day!B379)</f>
        <v/>
      </c>
      <c r="Z386" s="222" t="str">
        <f>IF(_penmei11_month_day!C379="","",_penmei11_month_day!C379)</f>
        <v/>
      </c>
      <c r="AA386" s="223" t="str">
        <f>IF(_penmei11_month_day!D379="","",_penmei11_month_day!D379)</f>
        <v/>
      </c>
      <c r="AB386" s="222" t="str">
        <f>IF(_penmei11_month_day!E379="","",_penmei11_month_day!E379)</f>
        <v/>
      </c>
      <c r="AC386" s="224" t="str">
        <f>IF(_penmei11_month_day!F379="","",_penmei11_month_day!F379)</f>
        <v/>
      </c>
      <c r="AD386" s="222" t="str">
        <f>IF(_penmei11_month_day!G379="","",_penmei11_month_day!G379)</f>
        <v/>
      </c>
      <c r="AE386" s="225" t="str">
        <f>IF(_penmei11_month_day!H379="","",_penmei11_month_day!H379)</f>
        <v/>
      </c>
      <c r="AF386" s="226" t="str">
        <f>IF(_penmei11_month_day!I379="","",_penmei11_month_day!I379)</f>
        <v/>
      </c>
      <c r="AG386" s="225" t="str">
        <f>IF(_penmei11_month_day!J379="","",_penmei11_month_day!J379)</f>
        <v/>
      </c>
      <c r="AH386" s="226" t="str">
        <f>IF(_penmei11_month_day!K379="","",_penmei11_month_day!K379)</f>
        <v/>
      </c>
      <c r="AI386" s="225" t="str">
        <f>IF(_penmei11_month_day!L379="","",_penmei11_month_day!L379)</f>
        <v/>
      </c>
      <c r="AJ386" s="226" t="str">
        <f>IF(_penmei11_month_day!M379="","",_penmei11_month_day!M379)</f>
        <v/>
      </c>
      <c r="AK386" s="225" t="str">
        <f>IF(_penmei11_month_day!N379="","",_penmei11_month_day!N379)</f>
        <v/>
      </c>
      <c r="AL386" s="226" t="str">
        <f>IF(_penmei11_month_day!O379="","",_penmei11_month_day!O379)</f>
        <v/>
      </c>
      <c r="AM386" s="240" t="str">
        <f>IF(_penmei11_month_day!P379="","",_penmei11_month_day!P379)</f>
        <v/>
      </c>
      <c r="AN386" s="241"/>
      <c r="AO386" s="241"/>
    </row>
    <row r="387" ht="19.5" customHeight="1" spans="1:41">
      <c r="A387" s="126">
        <f t="shared" si="93"/>
        <v>43481</v>
      </c>
      <c r="B387" s="127">
        <f t="shared" si="83"/>
        <v>43481</v>
      </c>
      <c r="C387" s="128" t="str">
        <f t="shared" si="84"/>
        <v>中</v>
      </c>
      <c r="D387" s="128">
        <f t="shared" si="85"/>
        <v>16</v>
      </c>
      <c r="E387" s="129">
        <f t="shared" si="98"/>
        <v>3</v>
      </c>
      <c r="F387" s="130" t="str">
        <f t="shared" si="86"/>
        <v>丙班</v>
      </c>
      <c r="G387" s="128">
        <f t="shared" si="87"/>
        <v>18</v>
      </c>
      <c r="H387" s="131">
        <f t="shared" si="89"/>
        <v>0.0416666666666667</v>
      </c>
      <c r="I387" s="165">
        <f t="shared" si="90"/>
        <v>0.750000000000001</v>
      </c>
      <c r="J387" s="166" t="str">
        <f>IF(_penmei1_month_day!BO380="","",_penmei1_month_day!BO380)</f>
        <v/>
      </c>
      <c r="K387" s="167" t="str">
        <f>IF(_penmei1_month_day!BP380="","",_penmei1_month_day!BP380)</f>
        <v/>
      </c>
      <c r="L387" s="168" t="str">
        <f>IF(_penmei3_month_day!F380="","",_penmei3_month_day!F380)</f>
        <v/>
      </c>
      <c r="M387" s="166" t="str">
        <f>IF(_penmei3_month_day!A380="","",IF(_penmei3_month_day!A380=1,_penmei3_month_day!D380,_penmei3_month_day!E380))</f>
        <v/>
      </c>
      <c r="N387" s="166" t="str">
        <f>IF(_penmei3_month_day!A380="","",IF(_penmei3_month_day!A380=1,_penmei4_month_day!B380,_penmei5_month_day!B380))</f>
        <v/>
      </c>
      <c r="O387" s="166" t="str">
        <f>IF(_penmei3_month_day!A380="","",IF(_penmei3_month_day!A380=1,_penmei4_month_day!C380,_penmei5_month_day!C380))</f>
        <v/>
      </c>
      <c r="P387" s="169" t="str">
        <f>IF(_penmei1_month_day!BQ380="","",_penmei1_month_day!BQ380)</f>
        <v/>
      </c>
      <c r="Q387" s="197" t="str">
        <f>IF(_penmei12_month_day!A380="","",_penmei12_month_day!A380)</f>
        <v/>
      </c>
      <c r="R387" s="168" t="str">
        <f>IF(_penmei6_month_day!A380="","",_penmei6_month_day!A380)</f>
        <v/>
      </c>
      <c r="S387" s="198" t="str">
        <f>IF(_penmei2_month_day!G380="","",IF(_penmei2_month_day!G380=1,_penmei2_month_day!E380,_penmei2_month_day!F380))</f>
        <v/>
      </c>
      <c r="T387" s="197" t="str">
        <f>IF(_penmei3_month_day!A380="","",IF(_penmei10_month_day!G380=1,IF(_penmei10_month_day!C380="",_penmei10_month_day!F380,_penmei10_month_day!C380),IF(_penmei10_month_day!F380="",_penmei10_month_day!C380,_penmei10_month_day!F380)))</f>
        <v/>
      </c>
      <c r="U387" s="169" t="str">
        <f>IF(_penmei1_month_day!BR380="","",_penmei1_month_day!BR380)</f>
        <v/>
      </c>
      <c r="V387" s="169" t="str">
        <f>IF(_penmei3_month_day!A380="","",IF(_penmei3_month_day!A380=1,_penmei4_month_day!H380,_penmei5_month_day!H380))</f>
        <v/>
      </c>
      <c r="W387" s="199" t="str">
        <f>IF(_penmei3_month_day!A380="","",IF(_penmei3_month_day!A380=1,_penmei4_month_day!I380,_penmei5_month_day!I380))</f>
        <v/>
      </c>
      <c r="X387" s="200" t="str">
        <f>IF(_penmei11_month_day!A380="","",_penmei11_month_day!A380)</f>
        <v/>
      </c>
      <c r="Y387" s="221" t="str">
        <f>IF(_penmei11_month_day!B380="","",_penmei11_month_day!B380)</f>
        <v/>
      </c>
      <c r="Z387" s="222" t="str">
        <f>IF(_penmei11_month_day!C380="","",_penmei11_month_day!C380)</f>
        <v/>
      </c>
      <c r="AA387" s="223" t="str">
        <f>IF(_penmei11_month_day!D380="","",_penmei11_month_day!D380)</f>
        <v/>
      </c>
      <c r="AB387" s="222" t="str">
        <f>IF(_penmei11_month_day!E380="","",_penmei11_month_day!E380)</f>
        <v/>
      </c>
      <c r="AC387" s="224" t="str">
        <f>IF(_penmei11_month_day!F380="","",_penmei11_month_day!F380)</f>
        <v/>
      </c>
      <c r="AD387" s="222" t="str">
        <f>IF(_penmei11_month_day!G380="","",_penmei11_month_day!G380)</f>
        <v/>
      </c>
      <c r="AE387" s="225" t="str">
        <f>IF(_penmei11_month_day!H380="","",_penmei11_month_day!H380)</f>
        <v/>
      </c>
      <c r="AF387" s="226" t="str">
        <f>IF(_penmei11_month_day!I380="","",_penmei11_month_day!I380)</f>
        <v/>
      </c>
      <c r="AG387" s="225" t="str">
        <f>IF(_penmei11_month_day!J380="","",_penmei11_month_day!J380)</f>
        <v/>
      </c>
      <c r="AH387" s="226" t="str">
        <f>IF(_penmei11_month_day!K380="","",_penmei11_month_day!K380)</f>
        <v/>
      </c>
      <c r="AI387" s="225" t="str">
        <f>IF(_penmei11_month_day!L380="","",_penmei11_month_day!L380)</f>
        <v/>
      </c>
      <c r="AJ387" s="226" t="str">
        <f>IF(_penmei11_month_day!M380="","",_penmei11_month_day!M380)</f>
        <v/>
      </c>
      <c r="AK387" s="225" t="str">
        <f>IF(_penmei11_month_day!N380="","",_penmei11_month_day!N380)</f>
        <v/>
      </c>
      <c r="AL387" s="226" t="str">
        <f>IF(_penmei11_month_day!O380="","",_penmei11_month_day!O380)</f>
        <v/>
      </c>
      <c r="AM387" s="240" t="str">
        <f>IF(_penmei11_month_day!P380="","",_penmei11_month_day!P380)</f>
        <v/>
      </c>
      <c r="AN387" s="241"/>
      <c r="AO387" s="241"/>
    </row>
    <row r="388" ht="19.5" customHeight="1" spans="1:41">
      <c r="A388" s="126">
        <f t="shared" si="93"/>
        <v>43481</v>
      </c>
      <c r="B388" s="127">
        <f t="shared" si="83"/>
        <v>43481</v>
      </c>
      <c r="C388" s="128" t="str">
        <f t="shared" si="84"/>
        <v>中</v>
      </c>
      <c r="D388" s="128">
        <f t="shared" si="85"/>
        <v>16</v>
      </c>
      <c r="E388" s="129">
        <f t="shared" si="98"/>
        <v>3</v>
      </c>
      <c r="F388" s="130" t="str">
        <f t="shared" si="86"/>
        <v>丙班</v>
      </c>
      <c r="G388" s="128">
        <f t="shared" si="87"/>
        <v>19</v>
      </c>
      <c r="H388" s="131">
        <f t="shared" si="89"/>
        <v>0.0416666666666667</v>
      </c>
      <c r="I388" s="165">
        <f t="shared" si="90"/>
        <v>0.791666666666668</v>
      </c>
      <c r="J388" s="166" t="str">
        <f>IF(_penmei1_month_day!BO381="","",_penmei1_month_day!BO381)</f>
        <v/>
      </c>
      <c r="K388" s="167" t="str">
        <f>IF(_penmei1_month_day!BP381="","",_penmei1_month_day!BP381)</f>
        <v/>
      </c>
      <c r="L388" s="168" t="str">
        <f>IF(_penmei3_month_day!F381="","",_penmei3_month_day!F381)</f>
        <v/>
      </c>
      <c r="M388" s="166" t="str">
        <f>IF(_penmei3_month_day!A381="","",IF(_penmei3_month_day!A381=1,_penmei3_month_day!D381,_penmei3_month_day!E381))</f>
        <v/>
      </c>
      <c r="N388" s="166" t="str">
        <f>IF(_penmei3_month_day!A381="","",IF(_penmei3_month_day!A381=1,_penmei4_month_day!B381,_penmei5_month_day!B381))</f>
        <v/>
      </c>
      <c r="O388" s="166" t="str">
        <f>IF(_penmei3_month_day!A381="","",IF(_penmei3_month_day!A381=1,_penmei4_month_day!C381,_penmei5_month_day!C381))</f>
        <v/>
      </c>
      <c r="P388" s="169" t="str">
        <f>IF(_penmei1_month_day!BQ381="","",_penmei1_month_day!BQ381)</f>
        <v/>
      </c>
      <c r="Q388" s="197" t="str">
        <f>IF(_penmei12_month_day!A381="","",_penmei12_month_day!A381)</f>
        <v/>
      </c>
      <c r="R388" s="168" t="str">
        <f>IF(_penmei6_month_day!A381="","",_penmei6_month_day!A381)</f>
        <v/>
      </c>
      <c r="S388" s="198" t="str">
        <f>IF(_penmei2_month_day!G381="","",IF(_penmei2_month_day!G381=1,_penmei2_month_day!E381,_penmei2_month_day!F381))</f>
        <v/>
      </c>
      <c r="T388" s="197" t="str">
        <f>IF(_penmei3_month_day!A381="","",IF(_penmei10_month_day!G381=1,IF(_penmei10_month_day!C381="",_penmei10_month_day!F381,_penmei10_month_day!C381),IF(_penmei10_month_day!F381="",_penmei10_month_day!C381,_penmei10_month_day!F381)))</f>
        <v/>
      </c>
      <c r="U388" s="169" t="str">
        <f>IF(_penmei1_month_day!BR381="","",_penmei1_month_day!BR381)</f>
        <v/>
      </c>
      <c r="V388" s="169" t="str">
        <f>IF(_penmei3_month_day!A381="","",IF(_penmei3_month_day!A381=1,_penmei4_month_day!H381,_penmei5_month_day!H381))</f>
        <v/>
      </c>
      <c r="W388" s="199" t="str">
        <f>IF(_penmei3_month_day!A381="","",IF(_penmei3_month_day!A381=1,_penmei4_month_day!I381,_penmei5_month_day!I381))</f>
        <v/>
      </c>
      <c r="X388" s="200" t="str">
        <f>IF(_penmei11_month_day!A381="","",_penmei11_month_day!A381)</f>
        <v/>
      </c>
      <c r="Y388" s="221" t="str">
        <f>IF(_penmei11_month_day!B381="","",_penmei11_month_day!B381)</f>
        <v/>
      </c>
      <c r="Z388" s="222" t="str">
        <f>IF(_penmei11_month_day!C381="","",_penmei11_month_day!C381)</f>
        <v/>
      </c>
      <c r="AA388" s="223" t="str">
        <f>IF(_penmei11_month_day!D381="","",_penmei11_month_day!D381)</f>
        <v/>
      </c>
      <c r="AB388" s="222" t="str">
        <f>IF(_penmei11_month_day!E381="","",_penmei11_month_day!E381)</f>
        <v/>
      </c>
      <c r="AC388" s="224" t="str">
        <f>IF(_penmei11_month_day!F381="","",_penmei11_month_day!F381)</f>
        <v/>
      </c>
      <c r="AD388" s="222" t="str">
        <f>IF(_penmei11_month_day!G381="","",_penmei11_month_day!G381)</f>
        <v/>
      </c>
      <c r="AE388" s="225" t="str">
        <f>IF(_penmei11_month_day!H381="","",_penmei11_month_day!H381)</f>
        <v/>
      </c>
      <c r="AF388" s="226" t="str">
        <f>IF(_penmei11_month_day!I381="","",_penmei11_month_day!I381)</f>
        <v/>
      </c>
      <c r="AG388" s="225" t="str">
        <f>IF(_penmei11_month_day!J381="","",_penmei11_month_day!J381)</f>
        <v/>
      </c>
      <c r="AH388" s="226" t="str">
        <f>IF(_penmei11_month_day!K381="","",_penmei11_month_day!K381)</f>
        <v/>
      </c>
      <c r="AI388" s="225" t="str">
        <f>IF(_penmei11_month_day!L381="","",_penmei11_month_day!L381)</f>
        <v/>
      </c>
      <c r="AJ388" s="226" t="str">
        <f>IF(_penmei11_month_day!M381="","",_penmei11_month_day!M381)</f>
        <v/>
      </c>
      <c r="AK388" s="225" t="str">
        <f>IF(_penmei11_month_day!N381="","",_penmei11_month_day!N381)</f>
        <v/>
      </c>
      <c r="AL388" s="226" t="str">
        <f>IF(_penmei11_month_day!O381="","",_penmei11_month_day!O381)</f>
        <v/>
      </c>
      <c r="AM388" s="240" t="str">
        <f>IF(_penmei11_month_day!P381="","",_penmei11_month_day!P381)</f>
        <v/>
      </c>
      <c r="AN388" s="241"/>
      <c r="AO388" s="241"/>
    </row>
    <row r="389" ht="19.5" customHeight="1" spans="1:41">
      <c r="A389" s="126">
        <f t="shared" si="93"/>
        <v>43481</v>
      </c>
      <c r="B389" s="127">
        <f t="shared" si="83"/>
        <v>43481</v>
      </c>
      <c r="C389" s="128" t="str">
        <f t="shared" si="84"/>
        <v>中</v>
      </c>
      <c r="D389" s="128">
        <f t="shared" si="85"/>
        <v>16</v>
      </c>
      <c r="E389" s="129">
        <f t="shared" si="98"/>
        <v>3</v>
      </c>
      <c r="F389" s="130" t="str">
        <f t="shared" si="86"/>
        <v>丙班</v>
      </c>
      <c r="G389" s="128">
        <f t="shared" si="87"/>
        <v>20</v>
      </c>
      <c r="H389" s="131">
        <f t="shared" si="89"/>
        <v>0.0416666666666667</v>
      </c>
      <c r="I389" s="165">
        <f t="shared" si="90"/>
        <v>0.833333333333334</v>
      </c>
      <c r="J389" s="166" t="str">
        <f>IF(_penmei1_month_day!BO382="","",_penmei1_month_day!BO382)</f>
        <v/>
      </c>
      <c r="K389" s="167" t="str">
        <f>IF(_penmei1_month_day!BP382="","",_penmei1_month_day!BP382)</f>
        <v/>
      </c>
      <c r="L389" s="168" t="str">
        <f>IF(_penmei3_month_day!F382="","",_penmei3_month_day!F382)</f>
        <v/>
      </c>
      <c r="M389" s="166" t="str">
        <f>IF(_penmei3_month_day!A382="","",IF(_penmei3_month_day!A382=1,_penmei3_month_day!D382,_penmei3_month_day!E382))</f>
        <v/>
      </c>
      <c r="N389" s="166" t="str">
        <f>IF(_penmei3_month_day!A382="","",IF(_penmei3_month_day!A382=1,_penmei4_month_day!B382,_penmei5_month_day!B382))</f>
        <v/>
      </c>
      <c r="O389" s="166" t="str">
        <f>IF(_penmei3_month_day!A382="","",IF(_penmei3_month_day!A382=1,_penmei4_month_day!C382,_penmei5_month_day!C382))</f>
        <v/>
      </c>
      <c r="P389" s="169" t="str">
        <f>IF(_penmei1_month_day!BQ382="","",_penmei1_month_day!BQ382)</f>
        <v/>
      </c>
      <c r="Q389" s="197" t="str">
        <f>IF(_penmei12_month_day!A382="","",_penmei12_month_day!A382)</f>
        <v/>
      </c>
      <c r="R389" s="168" t="str">
        <f>IF(_penmei6_month_day!A382="","",_penmei6_month_day!A382)</f>
        <v/>
      </c>
      <c r="S389" s="198" t="str">
        <f>IF(_penmei2_month_day!G382="","",IF(_penmei2_month_day!G382=1,_penmei2_month_day!E382,_penmei2_month_day!F382))</f>
        <v/>
      </c>
      <c r="T389" s="197" t="str">
        <f>IF(_penmei3_month_day!A382="","",IF(_penmei10_month_day!G382=1,IF(_penmei10_month_day!C382="",_penmei10_month_day!F382,_penmei10_month_day!C382),IF(_penmei10_month_day!F382="",_penmei10_month_day!C382,_penmei10_month_day!F382)))</f>
        <v/>
      </c>
      <c r="U389" s="169" t="str">
        <f>IF(_penmei1_month_day!BR382="","",_penmei1_month_day!BR382)</f>
        <v/>
      </c>
      <c r="V389" s="169" t="str">
        <f>IF(_penmei3_month_day!A382="","",IF(_penmei3_month_day!A382=1,_penmei4_month_day!H382,_penmei5_month_day!H382))</f>
        <v/>
      </c>
      <c r="W389" s="199" t="str">
        <f>IF(_penmei3_month_day!A382="","",IF(_penmei3_month_day!A382=1,_penmei4_month_day!I382,_penmei5_month_day!I382))</f>
        <v/>
      </c>
      <c r="X389" s="200" t="str">
        <f>IF(_penmei11_month_day!A382="","",_penmei11_month_day!A382)</f>
        <v/>
      </c>
      <c r="Y389" s="221" t="str">
        <f>IF(_penmei11_month_day!B382="","",_penmei11_month_day!B382)</f>
        <v/>
      </c>
      <c r="Z389" s="222" t="str">
        <f>IF(_penmei11_month_day!C382="","",_penmei11_month_day!C382)</f>
        <v/>
      </c>
      <c r="AA389" s="223" t="str">
        <f>IF(_penmei11_month_day!D382="","",_penmei11_month_day!D382)</f>
        <v/>
      </c>
      <c r="AB389" s="222" t="str">
        <f>IF(_penmei11_month_day!E382="","",_penmei11_month_day!E382)</f>
        <v/>
      </c>
      <c r="AC389" s="224" t="str">
        <f>IF(_penmei11_month_day!F382="","",_penmei11_month_day!F382)</f>
        <v/>
      </c>
      <c r="AD389" s="222" t="str">
        <f>IF(_penmei11_month_day!G382="","",_penmei11_month_day!G382)</f>
        <v/>
      </c>
      <c r="AE389" s="225" t="str">
        <f>IF(_penmei11_month_day!H382="","",_penmei11_month_day!H382)</f>
        <v/>
      </c>
      <c r="AF389" s="226" t="str">
        <f>IF(_penmei11_month_day!I382="","",_penmei11_month_day!I382)</f>
        <v/>
      </c>
      <c r="AG389" s="225" t="str">
        <f>IF(_penmei11_month_day!J382="","",_penmei11_month_day!J382)</f>
        <v/>
      </c>
      <c r="AH389" s="226" t="str">
        <f>IF(_penmei11_month_day!K382="","",_penmei11_month_day!K382)</f>
        <v/>
      </c>
      <c r="AI389" s="225" t="str">
        <f>IF(_penmei11_month_day!L382="","",_penmei11_month_day!L382)</f>
        <v/>
      </c>
      <c r="AJ389" s="226" t="str">
        <f>IF(_penmei11_month_day!M382="","",_penmei11_month_day!M382)</f>
        <v/>
      </c>
      <c r="AK389" s="225" t="str">
        <f>IF(_penmei11_month_day!N382="","",_penmei11_month_day!N382)</f>
        <v/>
      </c>
      <c r="AL389" s="226" t="str">
        <f>IF(_penmei11_month_day!O382="","",_penmei11_month_day!O382)</f>
        <v/>
      </c>
      <c r="AM389" s="240" t="str">
        <f>IF(_penmei11_month_day!P382="","",_penmei11_month_day!P382)</f>
        <v/>
      </c>
      <c r="AN389" s="241"/>
      <c r="AO389" s="241"/>
    </row>
    <row r="390" ht="19.5" customHeight="1" spans="1:41">
      <c r="A390" s="126">
        <f t="shared" si="93"/>
        <v>43481</v>
      </c>
      <c r="B390" s="127">
        <f t="shared" si="83"/>
        <v>43481</v>
      </c>
      <c r="C390" s="128" t="str">
        <f t="shared" si="84"/>
        <v>中</v>
      </c>
      <c r="D390" s="128">
        <f t="shared" si="85"/>
        <v>16</v>
      </c>
      <c r="E390" s="129">
        <f t="shared" si="98"/>
        <v>3</v>
      </c>
      <c r="F390" s="130" t="str">
        <f t="shared" si="86"/>
        <v>丙班</v>
      </c>
      <c r="G390" s="128">
        <f t="shared" si="87"/>
        <v>21</v>
      </c>
      <c r="H390" s="131">
        <f t="shared" si="89"/>
        <v>0.0416666666666667</v>
      </c>
      <c r="I390" s="165">
        <f t="shared" si="90"/>
        <v>0.875000000000001</v>
      </c>
      <c r="J390" s="166" t="str">
        <f>IF(_penmei1_month_day!BO383="","",_penmei1_month_day!BO383)</f>
        <v/>
      </c>
      <c r="K390" s="167" t="str">
        <f>IF(_penmei1_month_day!BP383="","",_penmei1_month_day!BP383)</f>
        <v/>
      </c>
      <c r="L390" s="168" t="str">
        <f>IF(_penmei3_month_day!F383="","",_penmei3_month_day!F383)</f>
        <v/>
      </c>
      <c r="M390" s="166" t="str">
        <f>IF(_penmei3_month_day!A383="","",IF(_penmei3_month_day!A383=1,_penmei3_month_day!D383,_penmei3_month_day!E383))</f>
        <v/>
      </c>
      <c r="N390" s="166" t="str">
        <f>IF(_penmei3_month_day!A383="","",IF(_penmei3_month_day!A383=1,_penmei4_month_day!B383,_penmei5_month_day!B383))</f>
        <v/>
      </c>
      <c r="O390" s="166" t="str">
        <f>IF(_penmei3_month_day!A383="","",IF(_penmei3_month_day!A383=1,_penmei4_month_day!C383,_penmei5_month_day!C383))</f>
        <v/>
      </c>
      <c r="P390" s="169" t="str">
        <f>IF(_penmei1_month_day!BQ383="","",_penmei1_month_day!BQ383)</f>
        <v/>
      </c>
      <c r="Q390" s="197" t="str">
        <f>IF(_penmei12_month_day!A383="","",_penmei12_month_day!A383)</f>
        <v/>
      </c>
      <c r="R390" s="168" t="str">
        <f>IF(_penmei6_month_day!A383="","",_penmei6_month_day!A383)</f>
        <v/>
      </c>
      <c r="S390" s="198" t="str">
        <f>IF(_penmei2_month_day!G383="","",IF(_penmei2_month_day!G383=1,_penmei2_month_day!E383,_penmei2_month_day!F383))</f>
        <v/>
      </c>
      <c r="T390" s="197" t="str">
        <f>IF(_penmei3_month_day!A383="","",IF(_penmei10_month_day!G383=1,IF(_penmei10_month_day!C383="",_penmei10_month_day!F383,_penmei10_month_day!C383),IF(_penmei10_month_day!F383="",_penmei10_month_day!C383,_penmei10_month_day!F383)))</f>
        <v/>
      </c>
      <c r="U390" s="169" t="str">
        <f>IF(_penmei1_month_day!BR383="","",_penmei1_month_day!BR383)</f>
        <v/>
      </c>
      <c r="V390" s="169" t="str">
        <f>IF(_penmei3_month_day!A383="","",IF(_penmei3_month_day!A383=1,_penmei4_month_day!H383,_penmei5_month_day!H383))</f>
        <v/>
      </c>
      <c r="W390" s="199" t="str">
        <f>IF(_penmei3_month_day!A383="","",IF(_penmei3_month_day!A383=1,_penmei4_month_day!I383,_penmei5_month_day!I383))</f>
        <v/>
      </c>
      <c r="X390" s="200" t="str">
        <f>IF(_penmei11_month_day!A383="","",_penmei11_month_day!A383)</f>
        <v/>
      </c>
      <c r="Y390" s="221" t="str">
        <f>IF(_penmei11_month_day!B383="","",_penmei11_month_day!B383)</f>
        <v/>
      </c>
      <c r="Z390" s="222" t="str">
        <f>IF(_penmei11_month_day!C383="","",_penmei11_month_day!C383)</f>
        <v/>
      </c>
      <c r="AA390" s="223" t="str">
        <f>IF(_penmei11_month_day!D383="","",_penmei11_month_day!D383)</f>
        <v/>
      </c>
      <c r="AB390" s="222" t="str">
        <f>IF(_penmei11_month_day!E383="","",_penmei11_month_day!E383)</f>
        <v/>
      </c>
      <c r="AC390" s="224" t="str">
        <f>IF(_penmei11_month_day!F383="","",_penmei11_month_day!F383)</f>
        <v/>
      </c>
      <c r="AD390" s="222" t="str">
        <f>IF(_penmei11_month_day!G383="","",_penmei11_month_day!G383)</f>
        <v/>
      </c>
      <c r="AE390" s="225" t="str">
        <f>IF(_penmei11_month_day!H383="","",_penmei11_month_day!H383)</f>
        <v/>
      </c>
      <c r="AF390" s="226" t="str">
        <f>IF(_penmei11_month_day!I383="","",_penmei11_month_day!I383)</f>
        <v/>
      </c>
      <c r="AG390" s="225" t="str">
        <f>IF(_penmei11_month_day!J383="","",_penmei11_month_day!J383)</f>
        <v/>
      </c>
      <c r="AH390" s="226" t="str">
        <f>IF(_penmei11_month_day!K383="","",_penmei11_month_day!K383)</f>
        <v/>
      </c>
      <c r="AI390" s="225" t="str">
        <f>IF(_penmei11_month_day!L383="","",_penmei11_month_day!L383)</f>
        <v/>
      </c>
      <c r="AJ390" s="226" t="str">
        <f>IF(_penmei11_month_day!M383="","",_penmei11_month_day!M383)</f>
        <v/>
      </c>
      <c r="AK390" s="225" t="str">
        <f>IF(_penmei11_month_day!N383="","",_penmei11_month_day!N383)</f>
        <v/>
      </c>
      <c r="AL390" s="226" t="str">
        <f>IF(_penmei11_month_day!O383="","",_penmei11_month_day!O383)</f>
        <v/>
      </c>
      <c r="AM390" s="240" t="str">
        <f>IF(_penmei11_month_day!P383="","",_penmei11_month_day!P383)</f>
        <v/>
      </c>
      <c r="AN390" s="241"/>
      <c r="AO390" s="241"/>
    </row>
    <row r="391" ht="19.5" customHeight="1" spans="1:41">
      <c r="A391" s="126">
        <f t="shared" si="93"/>
        <v>43481</v>
      </c>
      <c r="B391" s="127">
        <f t="shared" si="83"/>
        <v>43481</v>
      </c>
      <c r="C391" s="128" t="str">
        <f t="shared" si="84"/>
        <v>中</v>
      </c>
      <c r="D391" s="128">
        <f t="shared" si="85"/>
        <v>16</v>
      </c>
      <c r="E391" s="129">
        <f t="shared" si="98"/>
        <v>3</v>
      </c>
      <c r="F391" s="130" t="str">
        <f t="shared" si="86"/>
        <v>丙班</v>
      </c>
      <c r="G391" s="128">
        <f t="shared" si="87"/>
        <v>22</v>
      </c>
      <c r="H391" s="131">
        <f t="shared" si="89"/>
        <v>0.0416666666666667</v>
      </c>
      <c r="I391" s="165">
        <f t="shared" si="90"/>
        <v>0.916666666666668</v>
      </c>
      <c r="J391" s="166" t="str">
        <f>IF(_penmei1_month_day!BO384="","",_penmei1_month_day!BO384)</f>
        <v/>
      </c>
      <c r="K391" s="167" t="str">
        <f>IF(_penmei1_month_day!BP384="","",_penmei1_month_day!BP384)</f>
        <v/>
      </c>
      <c r="L391" s="168" t="str">
        <f>IF(_penmei3_month_day!F384="","",_penmei3_month_day!F384)</f>
        <v/>
      </c>
      <c r="M391" s="166" t="str">
        <f>IF(_penmei3_month_day!A384="","",IF(_penmei3_month_day!A384=1,_penmei3_month_day!D384,_penmei3_month_day!E384))</f>
        <v/>
      </c>
      <c r="N391" s="166" t="str">
        <f>IF(_penmei3_month_day!A384="","",IF(_penmei3_month_day!A384=1,_penmei4_month_day!B384,_penmei5_month_day!B384))</f>
        <v/>
      </c>
      <c r="O391" s="166" t="str">
        <f>IF(_penmei3_month_day!A384="","",IF(_penmei3_month_day!A384=1,_penmei4_month_day!C384,_penmei5_month_day!C384))</f>
        <v/>
      </c>
      <c r="P391" s="169" t="str">
        <f>IF(_penmei1_month_day!BQ384="","",_penmei1_month_day!BQ384)</f>
        <v/>
      </c>
      <c r="Q391" s="197" t="str">
        <f>IF(_penmei12_month_day!A384="","",_penmei12_month_day!A384)</f>
        <v/>
      </c>
      <c r="R391" s="168" t="str">
        <f>IF(_penmei6_month_day!A384="","",_penmei6_month_day!A384)</f>
        <v/>
      </c>
      <c r="S391" s="198" t="str">
        <f>IF(_penmei2_month_day!G384="","",IF(_penmei2_month_day!G384=1,_penmei2_month_day!E384,_penmei2_month_day!F384))</f>
        <v/>
      </c>
      <c r="T391" s="197" t="str">
        <f>IF(_penmei3_month_day!A384="","",IF(_penmei10_month_day!G384=1,IF(_penmei10_month_day!C384="",_penmei10_month_day!F384,_penmei10_month_day!C384),IF(_penmei10_month_day!F384="",_penmei10_month_day!C384,_penmei10_month_day!F384)))</f>
        <v/>
      </c>
      <c r="U391" s="169" t="str">
        <f>IF(_penmei1_month_day!BR384="","",_penmei1_month_day!BR384)</f>
        <v/>
      </c>
      <c r="V391" s="169" t="str">
        <f>IF(_penmei3_month_day!A384="","",IF(_penmei3_month_day!A384=1,_penmei4_month_day!H384,_penmei5_month_day!H384))</f>
        <v/>
      </c>
      <c r="W391" s="199" t="str">
        <f>IF(_penmei3_month_day!A384="","",IF(_penmei3_month_day!A384=1,_penmei4_month_day!I384,_penmei5_month_day!I384))</f>
        <v/>
      </c>
      <c r="X391" s="200" t="str">
        <f>IF(_penmei11_month_day!A384="","",_penmei11_month_day!A384)</f>
        <v/>
      </c>
      <c r="Y391" s="221" t="str">
        <f>IF(_penmei11_month_day!B384="","",_penmei11_month_day!B384)</f>
        <v/>
      </c>
      <c r="Z391" s="222" t="str">
        <f>IF(_penmei11_month_day!C384="","",_penmei11_month_day!C384)</f>
        <v/>
      </c>
      <c r="AA391" s="223" t="str">
        <f>IF(_penmei11_month_day!D384="","",_penmei11_month_day!D384)</f>
        <v/>
      </c>
      <c r="AB391" s="222" t="str">
        <f>IF(_penmei11_month_day!E384="","",_penmei11_month_day!E384)</f>
        <v/>
      </c>
      <c r="AC391" s="224" t="str">
        <f>IF(_penmei11_month_day!F384="","",_penmei11_month_day!F384)</f>
        <v/>
      </c>
      <c r="AD391" s="222" t="str">
        <f>IF(_penmei11_month_day!G384="","",_penmei11_month_day!G384)</f>
        <v/>
      </c>
      <c r="AE391" s="225" t="str">
        <f>IF(_penmei11_month_day!H384="","",_penmei11_month_day!H384)</f>
        <v/>
      </c>
      <c r="AF391" s="226" t="str">
        <f>IF(_penmei11_month_day!I384="","",_penmei11_month_day!I384)</f>
        <v/>
      </c>
      <c r="AG391" s="225" t="str">
        <f>IF(_penmei11_month_day!J384="","",_penmei11_month_day!J384)</f>
        <v/>
      </c>
      <c r="AH391" s="226" t="str">
        <f>IF(_penmei11_month_day!K384="","",_penmei11_month_day!K384)</f>
        <v/>
      </c>
      <c r="AI391" s="225" t="str">
        <f>IF(_penmei11_month_day!L384="","",_penmei11_month_day!L384)</f>
        <v/>
      </c>
      <c r="AJ391" s="226" t="str">
        <f>IF(_penmei11_month_day!M384="","",_penmei11_month_day!M384)</f>
        <v/>
      </c>
      <c r="AK391" s="225" t="str">
        <f>IF(_penmei11_month_day!N384="","",_penmei11_month_day!N384)</f>
        <v/>
      </c>
      <c r="AL391" s="226" t="str">
        <f>IF(_penmei11_month_day!O384="","",_penmei11_month_day!O384)</f>
        <v/>
      </c>
      <c r="AM391" s="240" t="str">
        <f>IF(_penmei11_month_day!P384="","",_penmei11_month_day!P384)</f>
        <v/>
      </c>
      <c r="AN391" s="241"/>
      <c r="AO391" s="241"/>
    </row>
    <row r="392" ht="19.5" customHeight="1" spans="1:41">
      <c r="A392" s="132">
        <f t="shared" si="93"/>
        <v>43481</v>
      </c>
      <c r="B392" s="133">
        <f t="shared" si="83"/>
        <v>43481</v>
      </c>
      <c r="C392" s="134" t="str">
        <f t="shared" si="84"/>
        <v>中</v>
      </c>
      <c r="D392" s="134">
        <f t="shared" si="85"/>
        <v>16</v>
      </c>
      <c r="E392" s="135">
        <f t="shared" si="98"/>
        <v>3</v>
      </c>
      <c r="F392" s="136" t="str">
        <f t="shared" si="86"/>
        <v>丙班</v>
      </c>
      <c r="G392" s="134">
        <f t="shared" si="87"/>
        <v>23</v>
      </c>
      <c r="H392" s="137">
        <f t="shared" si="89"/>
        <v>0.0416666666666667</v>
      </c>
      <c r="I392" s="170">
        <f t="shared" si="90"/>
        <v>0.958333333333334</v>
      </c>
      <c r="J392" s="171" t="str">
        <f>IF(_penmei1_month_day!BO385="","",_penmei1_month_day!BO385)</f>
        <v/>
      </c>
      <c r="K392" s="172" t="str">
        <f>IF(_penmei1_month_day!BP385="","",_penmei1_month_day!BP385)</f>
        <v/>
      </c>
      <c r="L392" s="173" t="str">
        <f>IF(_penmei3_month_day!F385="","",_penmei3_month_day!F385)</f>
        <v/>
      </c>
      <c r="M392" s="171" t="str">
        <f>IF(_penmei3_month_day!A385="","",IF(_penmei3_month_day!A385=1,_penmei3_month_day!D385,_penmei3_month_day!E385))</f>
        <v/>
      </c>
      <c r="N392" s="171" t="str">
        <f>IF(_penmei3_month_day!A385="","",IF(_penmei3_month_day!A385=1,_penmei4_month_day!B385,_penmei5_month_day!B385))</f>
        <v/>
      </c>
      <c r="O392" s="171" t="str">
        <f>IF(_penmei3_month_day!A385="","",IF(_penmei3_month_day!A385=1,_penmei4_month_day!C385,_penmei5_month_day!C385))</f>
        <v/>
      </c>
      <c r="P392" s="174" t="str">
        <f>IF(_penmei1_month_day!BQ385="","",_penmei1_month_day!BQ385)</f>
        <v/>
      </c>
      <c r="Q392" s="201" t="str">
        <f>IF(_penmei12_month_day!A385="","",_penmei12_month_day!A385)</f>
        <v/>
      </c>
      <c r="R392" s="173" t="str">
        <f>IF(_penmei6_month_day!A385="","",_penmei6_month_day!A385)</f>
        <v/>
      </c>
      <c r="S392" s="202" t="str">
        <f>IF(_penmei2_month_day!G385="","",IF(_penmei2_month_day!G385=1,_penmei2_month_day!E385,_penmei2_month_day!F385))</f>
        <v/>
      </c>
      <c r="T392" s="201" t="str">
        <f>IF(_penmei3_month_day!A385="","",IF(_penmei10_month_day!G385=1,IF(_penmei10_month_day!C385="",_penmei10_month_day!F385,_penmei10_month_day!C385),IF(_penmei10_month_day!F385="",_penmei10_month_day!C385,_penmei10_month_day!F385)))</f>
        <v/>
      </c>
      <c r="U392" s="174" t="str">
        <f>IF(_penmei1_month_day!BR385="","",_penmei1_month_day!BR385)</f>
        <v/>
      </c>
      <c r="V392" s="174" t="str">
        <f>IF(_penmei3_month_day!A385="","",IF(_penmei3_month_day!A385=1,_penmei4_month_day!H385,_penmei5_month_day!H385))</f>
        <v/>
      </c>
      <c r="W392" s="203" t="str">
        <f>IF(_penmei3_month_day!A385="","",IF(_penmei3_month_day!A385=1,_penmei4_month_day!I385,_penmei5_month_day!I385))</f>
        <v/>
      </c>
      <c r="X392" s="204" t="str">
        <f>IF(_penmei11_month_day!A385="","",_penmei11_month_day!A385)</f>
        <v/>
      </c>
      <c r="Y392" s="227" t="str">
        <f>IF(_penmei11_month_day!B385="","",_penmei11_month_day!B385)</f>
        <v/>
      </c>
      <c r="Z392" s="228" t="str">
        <f>IF(_penmei11_month_day!C385="","",_penmei11_month_day!C385)</f>
        <v/>
      </c>
      <c r="AA392" s="229" t="str">
        <f>IF(_penmei11_month_day!D385="","",_penmei11_month_day!D385)</f>
        <v/>
      </c>
      <c r="AB392" s="228" t="str">
        <f>IF(_penmei11_month_day!E385="","",_penmei11_month_day!E385)</f>
        <v/>
      </c>
      <c r="AC392" s="230" t="str">
        <f>IF(_penmei11_month_day!F385="","",_penmei11_month_day!F385)</f>
        <v/>
      </c>
      <c r="AD392" s="228" t="str">
        <f>IF(_penmei11_month_day!G385="","",_penmei11_month_day!G385)</f>
        <v/>
      </c>
      <c r="AE392" s="231" t="str">
        <f>IF(_penmei11_month_day!H385="","",_penmei11_month_day!H385)</f>
        <v/>
      </c>
      <c r="AF392" s="232" t="str">
        <f>IF(_penmei11_month_day!I385="","",_penmei11_month_day!I385)</f>
        <v/>
      </c>
      <c r="AG392" s="231" t="str">
        <f>IF(_penmei11_month_day!J385="","",_penmei11_month_day!J385)</f>
        <v/>
      </c>
      <c r="AH392" s="232" t="str">
        <f>IF(_penmei11_month_day!K385="","",_penmei11_month_day!K385)</f>
        <v/>
      </c>
      <c r="AI392" s="231" t="str">
        <f>IF(_penmei11_month_day!L385="","",_penmei11_month_day!L385)</f>
        <v/>
      </c>
      <c r="AJ392" s="232" t="str">
        <f>IF(_penmei11_month_day!M385="","",_penmei11_month_day!M385)</f>
        <v/>
      </c>
      <c r="AK392" s="231" t="str">
        <f>IF(_penmei11_month_day!N385="","",_penmei11_month_day!N385)</f>
        <v/>
      </c>
      <c r="AL392" s="232" t="str">
        <f>IF(_penmei11_month_day!O385="","",_penmei11_month_day!O385)</f>
        <v/>
      </c>
      <c r="AM392" s="242" t="str">
        <f>IF(_penmei11_month_day!P385="","",_penmei11_month_day!P385)</f>
        <v/>
      </c>
      <c r="AN392" s="243" t="s">
        <v>83</v>
      </c>
      <c r="AO392" s="248"/>
    </row>
    <row r="393" ht="19.5" customHeight="1" spans="1:41">
      <c r="A393" s="120">
        <f t="shared" si="93"/>
        <v>43482</v>
      </c>
      <c r="B393" s="121">
        <f t="shared" ref="B393:B456" si="99">A393</f>
        <v>43482</v>
      </c>
      <c r="C393" s="122" t="str">
        <f t="shared" ref="C393:C456" si="100">IF(AND(G393&lt;16,G393&gt;=8),"白",IF(AND(G393&lt;8,G393&gt;=0),"夜",IF(G393&gt;=16,"中")))</f>
        <v>夜</v>
      </c>
      <c r="D393" s="122">
        <f t="shared" ref="D393:D456" si="101">DAY(A393)</f>
        <v>17</v>
      </c>
      <c r="E393" s="123">
        <f>IF(AND(E345=1),4,IF(AND(E345&gt;1),(E345-1),))</f>
        <v>1</v>
      </c>
      <c r="F393" s="124" t="str">
        <f t="shared" ref="F393:F456" si="102">IF(AND(E393=1),"甲班",IF(AND(E393=2),"乙班",IF(AND(E393=3),"丙班",IF(AND(E393=4),"丁班",))))</f>
        <v>甲班</v>
      </c>
      <c r="G393" s="122">
        <f t="shared" ref="G393:G456" si="103">IF(I393=0,0,HOUR(I393-0))</f>
        <v>0</v>
      </c>
      <c r="H393" s="125">
        <f t="shared" si="89"/>
        <v>0.0416666666666667</v>
      </c>
      <c r="I393" s="160">
        <f t="shared" si="90"/>
        <v>1</v>
      </c>
      <c r="J393" s="161" t="str">
        <f>IF(_penmei1_month_day!BO386="","",_penmei1_month_day!BO386)</f>
        <v/>
      </c>
      <c r="K393" s="162" t="str">
        <f>IF(_penmei1_month_day!BP386="","",_penmei1_month_day!BP386)</f>
        <v/>
      </c>
      <c r="L393" s="163" t="str">
        <f>IF(_penmei3_month_day!F386="","",_penmei3_month_day!F386)</f>
        <v/>
      </c>
      <c r="M393" s="161" t="str">
        <f>IF(_penmei3_month_day!A386="","",IF(_penmei3_month_day!A386=1,_penmei3_month_day!D386,_penmei3_month_day!E386))</f>
        <v/>
      </c>
      <c r="N393" s="161" t="str">
        <f>IF(_penmei3_month_day!A386="","",IF(_penmei3_month_day!A386=1,_penmei4_month_day!B386,_penmei5_month_day!B386))</f>
        <v/>
      </c>
      <c r="O393" s="161" t="str">
        <f>IF(_penmei3_month_day!A386="","",IF(_penmei3_month_day!A386=1,_penmei4_month_day!C386,_penmei5_month_day!C386))</f>
        <v/>
      </c>
      <c r="P393" s="164" t="str">
        <f>IF(_penmei1_month_day!BQ386="","",_penmei1_month_day!BQ386)</f>
        <v/>
      </c>
      <c r="Q393" s="193" t="str">
        <f>IF(_penmei12_month_day!A386="","",_penmei12_month_day!A386)</f>
        <v/>
      </c>
      <c r="R393" s="163" t="str">
        <f>IF(_penmei6_month_day!A386="","",_penmei6_month_day!A386)</f>
        <v/>
      </c>
      <c r="S393" s="194" t="str">
        <f>IF(_penmei2_month_day!G386="","",IF(_penmei2_month_day!G386=1,_penmei2_month_day!E386,_penmei2_month_day!F386))</f>
        <v/>
      </c>
      <c r="T393" s="193" t="str">
        <f>IF(_penmei3_month_day!A386="","",IF(_penmei10_month_day!G386=1,IF(_penmei10_month_day!C386="",_penmei10_month_day!F386,_penmei10_month_day!C386),IF(_penmei10_month_day!F386="",_penmei10_month_day!C386,_penmei10_month_day!F386)))</f>
        <v/>
      </c>
      <c r="U393" s="164" t="str">
        <f>IF(_penmei1_month_day!BR386="","",_penmei1_month_day!BR386)</f>
        <v/>
      </c>
      <c r="V393" s="164" t="str">
        <f>IF(_penmei3_month_day!A386="","",IF(_penmei3_month_day!A386=1,_penmei4_month_day!H386,_penmei5_month_day!H386))</f>
        <v/>
      </c>
      <c r="W393" s="195" t="str">
        <f>IF(_penmei3_month_day!A386="","",IF(_penmei3_month_day!A386=1,_penmei4_month_day!I386,_penmei5_month_day!I386))</f>
        <v/>
      </c>
      <c r="X393" s="196" t="str">
        <f>IF(_penmei11_month_day!A386="","",_penmei11_month_day!A386)</f>
        <v/>
      </c>
      <c r="Y393" s="215" t="str">
        <f>IF(_penmei11_month_day!B386="","",_penmei11_month_day!B386)</f>
        <v/>
      </c>
      <c r="Z393" s="216" t="str">
        <f>IF(_penmei11_month_day!C386="","",_penmei11_month_day!C386)</f>
        <v/>
      </c>
      <c r="AA393" s="217" t="str">
        <f>IF(_penmei11_month_day!D386="","",_penmei11_month_day!D386)</f>
        <v/>
      </c>
      <c r="AB393" s="216" t="str">
        <f>IF(_penmei11_month_day!E386="","",_penmei11_month_day!E386)</f>
        <v/>
      </c>
      <c r="AC393" s="218" t="str">
        <f>IF(_penmei11_month_day!F386="","",_penmei11_month_day!F386)</f>
        <v/>
      </c>
      <c r="AD393" s="216" t="str">
        <f>IF(_penmei11_month_day!G386="","",_penmei11_month_day!G386)</f>
        <v/>
      </c>
      <c r="AE393" s="219" t="str">
        <f>IF(_penmei11_month_day!H386="","",_penmei11_month_day!H386)</f>
        <v/>
      </c>
      <c r="AF393" s="220" t="str">
        <f>IF(_penmei11_month_day!I386="","",_penmei11_month_day!I386)</f>
        <v/>
      </c>
      <c r="AG393" s="219" t="str">
        <f>IF(_penmei11_month_day!J386="","",_penmei11_month_day!J386)</f>
        <v/>
      </c>
      <c r="AH393" s="220" t="str">
        <f>IF(_penmei11_month_day!K386="","",_penmei11_month_day!K386)</f>
        <v/>
      </c>
      <c r="AI393" s="219" t="str">
        <f>IF(_penmei11_month_day!L386="","",_penmei11_month_day!L386)</f>
        <v/>
      </c>
      <c r="AJ393" s="220" t="str">
        <f>IF(_penmei11_month_day!M386="","",_penmei11_month_day!M386)</f>
        <v/>
      </c>
      <c r="AK393" s="219" t="str">
        <f>IF(_penmei11_month_day!N386="","",_penmei11_month_day!N386)</f>
        <v/>
      </c>
      <c r="AL393" s="220" t="str">
        <f>IF(_penmei11_month_day!O386="","",_penmei11_month_day!O386)</f>
        <v/>
      </c>
      <c r="AM393" s="238" t="str">
        <f>IF(_penmei11_month_day!P386="","",_penmei11_month_day!P386)</f>
        <v/>
      </c>
      <c r="AN393" s="239"/>
      <c r="AO393" s="239"/>
    </row>
    <row r="394" ht="19.5" customHeight="1" spans="1:41">
      <c r="A394" s="126">
        <f t="shared" si="93"/>
        <v>43482</v>
      </c>
      <c r="B394" s="127">
        <f t="shared" si="99"/>
        <v>43482</v>
      </c>
      <c r="C394" s="128" t="str">
        <f t="shared" si="100"/>
        <v>夜</v>
      </c>
      <c r="D394" s="128">
        <f t="shared" si="101"/>
        <v>17</v>
      </c>
      <c r="E394" s="129">
        <f t="shared" ref="E394:E400" si="104">E393</f>
        <v>1</v>
      </c>
      <c r="F394" s="130" t="str">
        <f t="shared" si="102"/>
        <v>甲班</v>
      </c>
      <c r="G394" s="128">
        <f t="shared" si="103"/>
        <v>1</v>
      </c>
      <c r="H394" s="131">
        <f t="shared" ref="H394:H457" si="105">H393</f>
        <v>0.0416666666666667</v>
      </c>
      <c r="I394" s="165">
        <f t="shared" ref="I394:I457" si="106">IF(HOUR(I393)=0,H394,I393+H394)</f>
        <v>0.0416666666666667</v>
      </c>
      <c r="J394" s="166" t="str">
        <f>IF(_penmei1_month_day!BO387="","",_penmei1_month_day!BO387)</f>
        <v/>
      </c>
      <c r="K394" s="167" t="str">
        <f>IF(_penmei1_month_day!BP387="","",_penmei1_month_day!BP387)</f>
        <v/>
      </c>
      <c r="L394" s="168" t="str">
        <f>IF(_penmei3_month_day!F387="","",_penmei3_month_day!F387)</f>
        <v/>
      </c>
      <c r="M394" s="166" t="str">
        <f>IF(_penmei3_month_day!A387="","",IF(_penmei3_month_day!A387=1,_penmei3_month_day!D387,_penmei3_month_day!E387))</f>
        <v/>
      </c>
      <c r="N394" s="166" t="str">
        <f>IF(_penmei3_month_day!A387="","",IF(_penmei3_month_day!A387=1,_penmei4_month_day!B387,_penmei5_month_day!B387))</f>
        <v/>
      </c>
      <c r="O394" s="166" t="str">
        <f>IF(_penmei3_month_day!A387="","",IF(_penmei3_month_day!A387=1,_penmei4_month_day!C387,_penmei5_month_day!C387))</f>
        <v/>
      </c>
      <c r="P394" s="169" t="str">
        <f>IF(_penmei1_month_day!BQ387="","",_penmei1_month_day!BQ387)</f>
        <v/>
      </c>
      <c r="Q394" s="197" t="str">
        <f>IF(_penmei12_month_day!A387="","",_penmei12_month_day!A387)</f>
        <v/>
      </c>
      <c r="R394" s="168" t="str">
        <f>IF(_penmei6_month_day!A387="","",_penmei6_month_day!A387)</f>
        <v/>
      </c>
      <c r="S394" s="198" t="str">
        <f>IF(_penmei2_month_day!G387="","",IF(_penmei2_month_day!G387=1,_penmei2_month_day!E387,_penmei2_month_day!F387))</f>
        <v/>
      </c>
      <c r="T394" s="197" t="str">
        <f>IF(_penmei3_month_day!A387="","",IF(_penmei10_month_day!G387=1,IF(_penmei10_month_day!C387="",_penmei10_month_day!F387,_penmei10_month_day!C387),IF(_penmei10_month_day!F387="",_penmei10_month_day!C387,_penmei10_month_day!F387)))</f>
        <v/>
      </c>
      <c r="U394" s="169" t="str">
        <f>IF(_penmei1_month_day!BR387="","",_penmei1_month_day!BR387)</f>
        <v/>
      </c>
      <c r="V394" s="169" t="str">
        <f>IF(_penmei3_month_day!A387="","",IF(_penmei3_month_day!A387=1,_penmei4_month_day!H387,_penmei5_month_day!H387))</f>
        <v/>
      </c>
      <c r="W394" s="199" t="str">
        <f>IF(_penmei3_month_day!A387="","",IF(_penmei3_month_day!A387=1,_penmei4_month_day!I387,_penmei5_month_day!I387))</f>
        <v/>
      </c>
      <c r="X394" s="200" t="str">
        <f>IF(_penmei11_month_day!A387="","",_penmei11_month_day!A387)</f>
        <v/>
      </c>
      <c r="Y394" s="221" t="str">
        <f>IF(_penmei11_month_day!B387="","",_penmei11_month_day!B387)</f>
        <v/>
      </c>
      <c r="Z394" s="222" t="str">
        <f>IF(_penmei11_month_day!C387="","",_penmei11_month_day!C387)</f>
        <v/>
      </c>
      <c r="AA394" s="223" t="str">
        <f>IF(_penmei11_month_day!D387="","",_penmei11_month_day!D387)</f>
        <v/>
      </c>
      <c r="AB394" s="222" t="str">
        <f>IF(_penmei11_month_day!E387="","",_penmei11_month_day!E387)</f>
        <v/>
      </c>
      <c r="AC394" s="224" t="str">
        <f>IF(_penmei11_month_day!F387="","",_penmei11_month_day!F387)</f>
        <v/>
      </c>
      <c r="AD394" s="222" t="str">
        <f>IF(_penmei11_month_day!G387="","",_penmei11_month_day!G387)</f>
        <v/>
      </c>
      <c r="AE394" s="225" t="str">
        <f>IF(_penmei11_month_day!H387="","",_penmei11_month_day!H387)</f>
        <v/>
      </c>
      <c r="AF394" s="226" t="str">
        <f>IF(_penmei11_month_day!I387="","",_penmei11_month_day!I387)</f>
        <v/>
      </c>
      <c r="AG394" s="225" t="str">
        <f>IF(_penmei11_month_day!J387="","",_penmei11_month_day!J387)</f>
        <v/>
      </c>
      <c r="AH394" s="226" t="str">
        <f>IF(_penmei11_month_day!K387="","",_penmei11_month_day!K387)</f>
        <v/>
      </c>
      <c r="AI394" s="225" t="str">
        <f>IF(_penmei11_month_day!L387="","",_penmei11_month_day!L387)</f>
        <v/>
      </c>
      <c r="AJ394" s="226" t="str">
        <f>IF(_penmei11_month_day!M387="","",_penmei11_month_day!M387)</f>
        <v/>
      </c>
      <c r="AK394" s="225" t="str">
        <f>IF(_penmei11_month_day!N387="","",_penmei11_month_day!N387)</f>
        <v/>
      </c>
      <c r="AL394" s="226" t="str">
        <f>IF(_penmei11_month_day!O387="","",_penmei11_month_day!O387)</f>
        <v/>
      </c>
      <c r="AM394" s="240" t="str">
        <f>IF(_penmei11_month_day!P387="","",_penmei11_month_day!P387)</f>
        <v/>
      </c>
      <c r="AN394" s="241"/>
      <c r="AO394" s="241"/>
    </row>
    <row r="395" ht="19.5" customHeight="1" spans="1:41">
      <c r="A395" s="126">
        <f t="shared" si="93"/>
        <v>43482</v>
      </c>
      <c r="B395" s="127">
        <f t="shared" si="99"/>
        <v>43482</v>
      </c>
      <c r="C395" s="128" t="str">
        <f t="shared" si="100"/>
        <v>夜</v>
      </c>
      <c r="D395" s="128">
        <f t="shared" si="101"/>
        <v>17</v>
      </c>
      <c r="E395" s="129">
        <f t="shared" si="104"/>
        <v>1</v>
      </c>
      <c r="F395" s="130" t="str">
        <f t="shared" si="102"/>
        <v>甲班</v>
      </c>
      <c r="G395" s="128">
        <f t="shared" si="103"/>
        <v>2</v>
      </c>
      <c r="H395" s="131">
        <f t="shared" si="105"/>
        <v>0.0416666666666667</v>
      </c>
      <c r="I395" s="165">
        <f t="shared" si="106"/>
        <v>0.0833333333333334</v>
      </c>
      <c r="J395" s="166" t="str">
        <f>IF(_penmei1_month_day!BO388="","",_penmei1_month_day!BO388)</f>
        <v/>
      </c>
      <c r="K395" s="167" t="str">
        <f>IF(_penmei1_month_day!BP388="","",_penmei1_month_day!BP388)</f>
        <v/>
      </c>
      <c r="L395" s="168" t="str">
        <f>IF(_penmei3_month_day!F388="","",_penmei3_month_day!F388)</f>
        <v/>
      </c>
      <c r="M395" s="166" t="str">
        <f>IF(_penmei3_month_day!A388="","",IF(_penmei3_month_day!A388=1,_penmei3_month_day!D388,_penmei3_month_day!E388))</f>
        <v/>
      </c>
      <c r="N395" s="166" t="str">
        <f>IF(_penmei3_month_day!A388="","",IF(_penmei3_month_day!A388=1,_penmei4_month_day!B388,_penmei5_month_day!B388))</f>
        <v/>
      </c>
      <c r="O395" s="166" t="str">
        <f>IF(_penmei3_month_day!A388="","",IF(_penmei3_month_day!A388=1,_penmei4_month_day!C388,_penmei5_month_day!C388))</f>
        <v/>
      </c>
      <c r="P395" s="169" t="str">
        <f>IF(_penmei1_month_day!BQ388="","",_penmei1_month_day!BQ388)</f>
        <v/>
      </c>
      <c r="Q395" s="197" t="str">
        <f>IF(_penmei12_month_day!A388="","",_penmei12_month_day!A388)</f>
        <v/>
      </c>
      <c r="R395" s="168" t="str">
        <f>IF(_penmei6_month_day!A388="","",_penmei6_month_day!A388)</f>
        <v/>
      </c>
      <c r="S395" s="198" t="str">
        <f>IF(_penmei2_month_day!G388="","",IF(_penmei2_month_day!G388=1,_penmei2_month_day!E388,_penmei2_month_day!F388))</f>
        <v/>
      </c>
      <c r="T395" s="197" t="str">
        <f>IF(_penmei3_month_day!A388="","",IF(_penmei10_month_day!G388=1,IF(_penmei10_month_day!C388="",_penmei10_month_day!F388,_penmei10_month_day!C388),IF(_penmei10_month_day!F388="",_penmei10_month_day!C388,_penmei10_month_day!F388)))</f>
        <v/>
      </c>
      <c r="U395" s="169" t="str">
        <f>IF(_penmei1_month_day!BR388="","",_penmei1_month_day!BR388)</f>
        <v/>
      </c>
      <c r="V395" s="169" t="str">
        <f>IF(_penmei3_month_day!A388="","",IF(_penmei3_month_day!A388=1,_penmei4_month_day!H388,_penmei5_month_day!H388))</f>
        <v/>
      </c>
      <c r="W395" s="199" t="str">
        <f>IF(_penmei3_month_day!A388="","",IF(_penmei3_month_day!A388=1,_penmei4_month_day!I388,_penmei5_month_day!I388))</f>
        <v/>
      </c>
      <c r="X395" s="200" t="str">
        <f>IF(_penmei11_month_day!A388="","",_penmei11_month_day!A388)</f>
        <v/>
      </c>
      <c r="Y395" s="221" t="str">
        <f>IF(_penmei11_month_day!B388="","",_penmei11_month_day!B388)</f>
        <v/>
      </c>
      <c r="Z395" s="222" t="str">
        <f>IF(_penmei11_month_day!C388="","",_penmei11_month_day!C388)</f>
        <v/>
      </c>
      <c r="AA395" s="223" t="str">
        <f>IF(_penmei11_month_day!D388="","",_penmei11_month_day!D388)</f>
        <v/>
      </c>
      <c r="AB395" s="222" t="str">
        <f>IF(_penmei11_month_day!E388="","",_penmei11_month_day!E388)</f>
        <v/>
      </c>
      <c r="AC395" s="224" t="str">
        <f>IF(_penmei11_month_day!F388="","",_penmei11_month_day!F388)</f>
        <v/>
      </c>
      <c r="AD395" s="222" t="str">
        <f>IF(_penmei11_month_day!G388="","",_penmei11_month_day!G388)</f>
        <v/>
      </c>
      <c r="AE395" s="225" t="str">
        <f>IF(_penmei11_month_day!H388="","",_penmei11_month_day!H388)</f>
        <v/>
      </c>
      <c r="AF395" s="226" t="str">
        <f>IF(_penmei11_month_day!I388="","",_penmei11_month_day!I388)</f>
        <v/>
      </c>
      <c r="AG395" s="225" t="str">
        <f>IF(_penmei11_month_day!J388="","",_penmei11_month_day!J388)</f>
        <v/>
      </c>
      <c r="AH395" s="226" t="str">
        <f>IF(_penmei11_month_day!K388="","",_penmei11_month_day!K388)</f>
        <v/>
      </c>
      <c r="AI395" s="225" t="str">
        <f>IF(_penmei11_month_day!L388="","",_penmei11_month_day!L388)</f>
        <v/>
      </c>
      <c r="AJ395" s="226" t="str">
        <f>IF(_penmei11_month_day!M388="","",_penmei11_month_day!M388)</f>
        <v/>
      </c>
      <c r="AK395" s="225" t="str">
        <f>IF(_penmei11_month_day!N388="","",_penmei11_month_day!N388)</f>
        <v/>
      </c>
      <c r="AL395" s="226" t="str">
        <f>IF(_penmei11_month_day!O388="","",_penmei11_month_day!O388)</f>
        <v/>
      </c>
      <c r="AM395" s="240" t="str">
        <f>IF(_penmei11_month_day!P388="","",_penmei11_month_day!P388)</f>
        <v/>
      </c>
      <c r="AN395" s="241"/>
      <c r="AO395" s="241"/>
    </row>
    <row r="396" ht="19.5" customHeight="1" spans="1:41">
      <c r="A396" s="126">
        <f t="shared" si="93"/>
        <v>43482</v>
      </c>
      <c r="B396" s="127">
        <f t="shared" si="99"/>
        <v>43482</v>
      </c>
      <c r="C396" s="128" t="str">
        <f t="shared" si="100"/>
        <v>夜</v>
      </c>
      <c r="D396" s="128">
        <f t="shared" si="101"/>
        <v>17</v>
      </c>
      <c r="E396" s="129">
        <f t="shared" si="104"/>
        <v>1</v>
      </c>
      <c r="F396" s="130" t="str">
        <f t="shared" si="102"/>
        <v>甲班</v>
      </c>
      <c r="G396" s="128">
        <f t="shared" si="103"/>
        <v>3</v>
      </c>
      <c r="H396" s="131">
        <f t="shared" si="105"/>
        <v>0.0416666666666667</v>
      </c>
      <c r="I396" s="165">
        <f t="shared" si="106"/>
        <v>0.125</v>
      </c>
      <c r="J396" s="166" t="str">
        <f>IF(_penmei1_month_day!BO389="","",_penmei1_month_day!BO389)</f>
        <v/>
      </c>
      <c r="K396" s="167" t="str">
        <f>IF(_penmei1_month_day!BP389="","",_penmei1_month_day!BP389)</f>
        <v/>
      </c>
      <c r="L396" s="168" t="str">
        <f>IF(_penmei3_month_day!F389="","",_penmei3_month_day!F389)</f>
        <v/>
      </c>
      <c r="M396" s="166" t="str">
        <f>IF(_penmei3_month_day!A389="","",IF(_penmei3_month_day!A389=1,_penmei3_month_day!D389,_penmei3_month_day!E389))</f>
        <v/>
      </c>
      <c r="N396" s="166" t="str">
        <f>IF(_penmei3_month_day!A389="","",IF(_penmei3_month_day!A389=1,_penmei4_month_day!B389,_penmei5_month_day!B389))</f>
        <v/>
      </c>
      <c r="O396" s="166" t="str">
        <f>IF(_penmei3_month_day!A389="","",IF(_penmei3_month_day!A389=1,_penmei4_month_day!C389,_penmei5_month_day!C389))</f>
        <v/>
      </c>
      <c r="P396" s="169" t="str">
        <f>IF(_penmei1_month_day!BQ389="","",_penmei1_month_day!BQ389)</f>
        <v/>
      </c>
      <c r="Q396" s="197" t="str">
        <f>IF(_penmei12_month_day!A389="","",_penmei12_month_day!A389)</f>
        <v/>
      </c>
      <c r="R396" s="168" t="str">
        <f>IF(_penmei6_month_day!A389="","",_penmei6_month_day!A389)</f>
        <v/>
      </c>
      <c r="S396" s="198" t="str">
        <f>IF(_penmei2_month_day!G389="","",IF(_penmei2_month_day!G389=1,_penmei2_month_day!E389,_penmei2_month_day!F389))</f>
        <v/>
      </c>
      <c r="T396" s="197" t="str">
        <f>IF(_penmei3_month_day!A389="","",IF(_penmei10_month_day!G389=1,IF(_penmei10_month_day!C389="",_penmei10_month_day!F389,_penmei10_month_day!C389),IF(_penmei10_month_day!F389="",_penmei10_month_day!C389,_penmei10_month_day!F389)))</f>
        <v/>
      </c>
      <c r="U396" s="169" t="str">
        <f>IF(_penmei1_month_day!BR389="","",_penmei1_month_day!BR389)</f>
        <v/>
      </c>
      <c r="V396" s="169" t="str">
        <f>IF(_penmei3_month_day!A389="","",IF(_penmei3_month_day!A389=1,_penmei4_month_day!H389,_penmei5_month_day!H389))</f>
        <v/>
      </c>
      <c r="W396" s="199" t="str">
        <f>IF(_penmei3_month_day!A389="","",IF(_penmei3_month_day!A389=1,_penmei4_month_day!I389,_penmei5_month_day!I389))</f>
        <v/>
      </c>
      <c r="X396" s="200" t="str">
        <f>IF(_penmei11_month_day!A389="","",_penmei11_month_day!A389)</f>
        <v/>
      </c>
      <c r="Y396" s="221" t="str">
        <f>IF(_penmei11_month_day!B389="","",_penmei11_month_day!B389)</f>
        <v/>
      </c>
      <c r="Z396" s="222" t="str">
        <f>IF(_penmei11_month_day!C389="","",_penmei11_month_day!C389)</f>
        <v/>
      </c>
      <c r="AA396" s="223" t="str">
        <f>IF(_penmei11_month_day!D389="","",_penmei11_month_day!D389)</f>
        <v/>
      </c>
      <c r="AB396" s="222" t="str">
        <f>IF(_penmei11_month_day!E389="","",_penmei11_month_day!E389)</f>
        <v/>
      </c>
      <c r="AC396" s="224" t="str">
        <f>IF(_penmei11_month_day!F389="","",_penmei11_month_day!F389)</f>
        <v/>
      </c>
      <c r="AD396" s="222" t="str">
        <f>IF(_penmei11_month_day!G389="","",_penmei11_month_day!G389)</f>
        <v/>
      </c>
      <c r="AE396" s="225" t="str">
        <f>IF(_penmei11_month_day!H389="","",_penmei11_month_day!H389)</f>
        <v/>
      </c>
      <c r="AF396" s="226" t="str">
        <f>IF(_penmei11_month_day!I389="","",_penmei11_month_day!I389)</f>
        <v/>
      </c>
      <c r="AG396" s="225" t="str">
        <f>IF(_penmei11_month_day!J389="","",_penmei11_month_day!J389)</f>
        <v/>
      </c>
      <c r="AH396" s="226" t="str">
        <f>IF(_penmei11_month_day!K389="","",_penmei11_month_day!K389)</f>
        <v/>
      </c>
      <c r="AI396" s="225" t="str">
        <f>IF(_penmei11_month_day!L389="","",_penmei11_month_day!L389)</f>
        <v/>
      </c>
      <c r="AJ396" s="226" t="str">
        <f>IF(_penmei11_month_day!M389="","",_penmei11_month_day!M389)</f>
        <v/>
      </c>
      <c r="AK396" s="225" t="str">
        <f>IF(_penmei11_month_day!N389="","",_penmei11_month_day!N389)</f>
        <v/>
      </c>
      <c r="AL396" s="226" t="str">
        <f>IF(_penmei11_month_day!O389="","",_penmei11_month_day!O389)</f>
        <v/>
      </c>
      <c r="AM396" s="240" t="str">
        <f>IF(_penmei11_month_day!P389="","",_penmei11_month_day!P389)</f>
        <v/>
      </c>
      <c r="AN396" s="241"/>
      <c r="AO396" s="241"/>
    </row>
    <row r="397" ht="19.5" customHeight="1" spans="1:41">
      <c r="A397" s="126">
        <f t="shared" si="93"/>
        <v>43482</v>
      </c>
      <c r="B397" s="127">
        <f t="shared" si="99"/>
        <v>43482</v>
      </c>
      <c r="C397" s="128" t="str">
        <f t="shared" si="100"/>
        <v>夜</v>
      </c>
      <c r="D397" s="128">
        <f t="shared" si="101"/>
        <v>17</v>
      </c>
      <c r="E397" s="129">
        <f t="shared" si="104"/>
        <v>1</v>
      </c>
      <c r="F397" s="130" t="str">
        <f t="shared" si="102"/>
        <v>甲班</v>
      </c>
      <c r="G397" s="128">
        <f t="shared" si="103"/>
        <v>4</v>
      </c>
      <c r="H397" s="131">
        <f t="shared" si="105"/>
        <v>0.0416666666666667</v>
      </c>
      <c r="I397" s="165">
        <f t="shared" si="106"/>
        <v>0.166666666666667</v>
      </c>
      <c r="J397" s="166" t="str">
        <f>IF(_penmei1_month_day!BO390="","",_penmei1_month_day!BO390)</f>
        <v/>
      </c>
      <c r="K397" s="167" t="str">
        <f>IF(_penmei1_month_day!BP390="","",_penmei1_month_day!BP390)</f>
        <v/>
      </c>
      <c r="L397" s="168" t="str">
        <f>IF(_penmei3_month_day!F390="","",_penmei3_month_day!F390)</f>
        <v/>
      </c>
      <c r="M397" s="166" t="str">
        <f>IF(_penmei3_month_day!A390="","",IF(_penmei3_month_day!A390=1,_penmei3_month_day!D390,_penmei3_month_day!E390))</f>
        <v/>
      </c>
      <c r="N397" s="166" t="str">
        <f>IF(_penmei3_month_day!A390="","",IF(_penmei3_month_day!A390=1,_penmei4_month_day!B390,_penmei5_month_day!B390))</f>
        <v/>
      </c>
      <c r="O397" s="166" t="str">
        <f>IF(_penmei3_month_day!A390="","",IF(_penmei3_month_day!A390=1,_penmei4_month_day!C390,_penmei5_month_day!C390))</f>
        <v/>
      </c>
      <c r="P397" s="169" t="str">
        <f>IF(_penmei1_month_day!BQ390="","",_penmei1_month_day!BQ390)</f>
        <v/>
      </c>
      <c r="Q397" s="197" t="str">
        <f>IF(_penmei12_month_day!A390="","",_penmei12_month_day!A390)</f>
        <v/>
      </c>
      <c r="R397" s="168" t="str">
        <f>IF(_penmei6_month_day!A390="","",_penmei6_month_day!A390)</f>
        <v/>
      </c>
      <c r="S397" s="198" t="str">
        <f>IF(_penmei2_month_day!G390="","",IF(_penmei2_month_day!G390=1,_penmei2_month_day!E390,_penmei2_month_day!F390))</f>
        <v/>
      </c>
      <c r="T397" s="197" t="str">
        <f>IF(_penmei3_month_day!A390="","",IF(_penmei10_month_day!G390=1,IF(_penmei10_month_day!C390="",_penmei10_month_day!F390,_penmei10_month_day!C390),IF(_penmei10_month_day!F390="",_penmei10_month_day!C390,_penmei10_month_day!F390)))</f>
        <v/>
      </c>
      <c r="U397" s="169" t="str">
        <f>IF(_penmei1_month_day!BR390="","",_penmei1_month_day!BR390)</f>
        <v/>
      </c>
      <c r="V397" s="169" t="str">
        <f>IF(_penmei3_month_day!A390="","",IF(_penmei3_month_day!A390=1,_penmei4_month_day!H390,_penmei5_month_day!H390))</f>
        <v/>
      </c>
      <c r="W397" s="199" t="str">
        <f>IF(_penmei3_month_day!A390="","",IF(_penmei3_month_day!A390=1,_penmei4_month_day!I390,_penmei5_month_day!I390))</f>
        <v/>
      </c>
      <c r="X397" s="200" t="str">
        <f>IF(_penmei11_month_day!A390="","",_penmei11_month_day!A390)</f>
        <v/>
      </c>
      <c r="Y397" s="221" t="str">
        <f>IF(_penmei11_month_day!B390="","",_penmei11_month_day!B390)</f>
        <v/>
      </c>
      <c r="Z397" s="222" t="str">
        <f>IF(_penmei11_month_day!C390="","",_penmei11_month_day!C390)</f>
        <v/>
      </c>
      <c r="AA397" s="223" t="str">
        <f>IF(_penmei11_month_day!D390="","",_penmei11_month_day!D390)</f>
        <v/>
      </c>
      <c r="AB397" s="222" t="str">
        <f>IF(_penmei11_month_day!E390="","",_penmei11_month_day!E390)</f>
        <v/>
      </c>
      <c r="AC397" s="224" t="str">
        <f>IF(_penmei11_month_day!F390="","",_penmei11_month_day!F390)</f>
        <v/>
      </c>
      <c r="AD397" s="222" t="str">
        <f>IF(_penmei11_month_day!G390="","",_penmei11_month_day!G390)</f>
        <v/>
      </c>
      <c r="AE397" s="225" t="str">
        <f>IF(_penmei11_month_day!H390="","",_penmei11_month_day!H390)</f>
        <v/>
      </c>
      <c r="AF397" s="226" t="str">
        <f>IF(_penmei11_month_day!I390="","",_penmei11_month_day!I390)</f>
        <v/>
      </c>
      <c r="AG397" s="225" t="str">
        <f>IF(_penmei11_month_day!J390="","",_penmei11_month_day!J390)</f>
        <v/>
      </c>
      <c r="AH397" s="226" t="str">
        <f>IF(_penmei11_month_day!K390="","",_penmei11_month_day!K390)</f>
        <v/>
      </c>
      <c r="AI397" s="225" t="str">
        <f>IF(_penmei11_month_day!L390="","",_penmei11_month_day!L390)</f>
        <v/>
      </c>
      <c r="AJ397" s="226" t="str">
        <f>IF(_penmei11_month_day!M390="","",_penmei11_month_day!M390)</f>
        <v/>
      </c>
      <c r="AK397" s="225" t="str">
        <f>IF(_penmei11_month_day!N390="","",_penmei11_month_day!N390)</f>
        <v/>
      </c>
      <c r="AL397" s="226" t="str">
        <f>IF(_penmei11_month_day!O390="","",_penmei11_month_day!O390)</f>
        <v/>
      </c>
      <c r="AM397" s="240" t="str">
        <f>IF(_penmei11_month_day!P390="","",_penmei11_month_day!P390)</f>
        <v/>
      </c>
      <c r="AN397" s="241"/>
      <c r="AO397" s="241"/>
    </row>
    <row r="398" ht="19.5" customHeight="1" spans="1:41">
      <c r="A398" s="126">
        <f t="shared" si="93"/>
        <v>43482</v>
      </c>
      <c r="B398" s="127">
        <f t="shared" si="99"/>
        <v>43482</v>
      </c>
      <c r="C398" s="128" t="str">
        <f t="shared" si="100"/>
        <v>夜</v>
      </c>
      <c r="D398" s="128">
        <f t="shared" si="101"/>
        <v>17</v>
      </c>
      <c r="E398" s="129">
        <f t="shared" si="104"/>
        <v>1</v>
      </c>
      <c r="F398" s="130" t="str">
        <f t="shared" si="102"/>
        <v>甲班</v>
      </c>
      <c r="G398" s="128">
        <f t="shared" si="103"/>
        <v>5</v>
      </c>
      <c r="H398" s="131">
        <f t="shared" si="105"/>
        <v>0.0416666666666667</v>
      </c>
      <c r="I398" s="165">
        <f t="shared" si="106"/>
        <v>0.208333333333333</v>
      </c>
      <c r="J398" s="166" t="str">
        <f>IF(_penmei1_month_day!BO391="","",_penmei1_month_day!BO391)</f>
        <v/>
      </c>
      <c r="K398" s="167" t="str">
        <f>IF(_penmei1_month_day!BP391="","",_penmei1_month_day!BP391)</f>
        <v/>
      </c>
      <c r="L398" s="168" t="str">
        <f>IF(_penmei3_month_day!F391="","",_penmei3_month_day!F391)</f>
        <v/>
      </c>
      <c r="M398" s="166" t="str">
        <f>IF(_penmei3_month_day!A391="","",IF(_penmei3_month_day!A391=1,_penmei3_month_day!D391,_penmei3_month_day!E391))</f>
        <v/>
      </c>
      <c r="N398" s="166" t="str">
        <f>IF(_penmei3_month_day!A391="","",IF(_penmei3_month_day!A391=1,_penmei4_month_day!B391,_penmei5_month_day!B391))</f>
        <v/>
      </c>
      <c r="O398" s="166" t="str">
        <f>IF(_penmei3_month_day!A391="","",IF(_penmei3_month_day!A391=1,_penmei4_month_day!C391,_penmei5_month_day!C391))</f>
        <v/>
      </c>
      <c r="P398" s="169" t="str">
        <f>IF(_penmei1_month_day!BQ391="","",_penmei1_month_day!BQ391)</f>
        <v/>
      </c>
      <c r="Q398" s="197" t="str">
        <f>IF(_penmei12_month_day!A391="","",_penmei12_month_day!A391)</f>
        <v/>
      </c>
      <c r="R398" s="168" t="str">
        <f>IF(_penmei6_month_day!A391="","",_penmei6_month_day!A391)</f>
        <v/>
      </c>
      <c r="S398" s="198" t="str">
        <f>IF(_penmei2_month_day!G391="","",IF(_penmei2_month_day!G391=1,_penmei2_month_day!E391,_penmei2_month_day!F391))</f>
        <v/>
      </c>
      <c r="T398" s="197" t="str">
        <f>IF(_penmei3_month_day!A391="","",IF(_penmei10_month_day!G391=1,IF(_penmei10_month_day!C391="",_penmei10_month_day!F391,_penmei10_month_day!C391),IF(_penmei10_month_day!F391="",_penmei10_month_day!C391,_penmei10_month_day!F391)))</f>
        <v/>
      </c>
      <c r="U398" s="169" t="str">
        <f>IF(_penmei1_month_day!BR391="","",_penmei1_month_day!BR391)</f>
        <v/>
      </c>
      <c r="V398" s="169" t="str">
        <f>IF(_penmei3_month_day!A391="","",IF(_penmei3_month_day!A391=1,_penmei4_month_day!H391,_penmei5_month_day!H391))</f>
        <v/>
      </c>
      <c r="W398" s="199" t="str">
        <f>IF(_penmei3_month_day!A391="","",IF(_penmei3_month_day!A391=1,_penmei4_month_day!I391,_penmei5_month_day!I391))</f>
        <v/>
      </c>
      <c r="X398" s="200" t="str">
        <f>IF(_penmei11_month_day!A391="","",_penmei11_month_day!A391)</f>
        <v/>
      </c>
      <c r="Y398" s="221" t="str">
        <f>IF(_penmei11_month_day!B391="","",_penmei11_month_day!B391)</f>
        <v/>
      </c>
      <c r="Z398" s="222" t="str">
        <f>IF(_penmei11_month_day!C391="","",_penmei11_month_day!C391)</f>
        <v/>
      </c>
      <c r="AA398" s="223" t="str">
        <f>IF(_penmei11_month_day!D391="","",_penmei11_month_day!D391)</f>
        <v/>
      </c>
      <c r="AB398" s="222" t="str">
        <f>IF(_penmei11_month_day!E391="","",_penmei11_month_day!E391)</f>
        <v/>
      </c>
      <c r="AC398" s="224" t="str">
        <f>IF(_penmei11_month_day!F391="","",_penmei11_month_day!F391)</f>
        <v/>
      </c>
      <c r="AD398" s="222" t="str">
        <f>IF(_penmei11_month_day!G391="","",_penmei11_month_day!G391)</f>
        <v/>
      </c>
      <c r="AE398" s="225" t="str">
        <f>IF(_penmei11_month_day!H391="","",_penmei11_month_day!H391)</f>
        <v/>
      </c>
      <c r="AF398" s="226" t="str">
        <f>IF(_penmei11_month_day!I391="","",_penmei11_month_day!I391)</f>
        <v/>
      </c>
      <c r="AG398" s="225" t="str">
        <f>IF(_penmei11_month_day!J391="","",_penmei11_month_day!J391)</f>
        <v/>
      </c>
      <c r="AH398" s="226" t="str">
        <f>IF(_penmei11_month_day!K391="","",_penmei11_month_day!K391)</f>
        <v/>
      </c>
      <c r="AI398" s="225" t="str">
        <f>IF(_penmei11_month_day!L391="","",_penmei11_month_day!L391)</f>
        <v/>
      </c>
      <c r="AJ398" s="226" t="str">
        <f>IF(_penmei11_month_day!M391="","",_penmei11_month_day!M391)</f>
        <v/>
      </c>
      <c r="AK398" s="225" t="str">
        <f>IF(_penmei11_month_day!N391="","",_penmei11_month_day!N391)</f>
        <v/>
      </c>
      <c r="AL398" s="226" t="str">
        <f>IF(_penmei11_month_day!O391="","",_penmei11_month_day!O391)</f>
        <v/>
      </c>
      <c r="AM398" s="240" t="str">
        <f>IF(_penmei11_month_day!P391="","",_penmei11_month_day!P391)</f>
        <v/>
      </c>
      <c r="AN398" s="241"/>
      <c r="AO398" s="241"/>
    </row>
    <row r="399" ht="19.5" customHeight="1" spans="1:41">
      <c r="A399" s="126">
        <f t="shared" si="93"/>
        <v>43482</v>
      </c>
      <c r="B399" s="127">
        <f t="shared" si="99"/>
        <v>43482</v>
      </c>
      <c r="C399" s="128" t="str">
        <f t="shared" si="100"/>
        <v>夜</v>
      </c>
      <c r="D399" s="128">
        <f t="shared" si="101"/>
        <v>17</v>
      </c>
      <c r="E399" s="129">
        <f t="shared" si="104"/>
        <v>1</v>
      </c>
      <c r="F399" s="130" t="str">
        <f t="shared" si="102"/>
        <v>甲班</v>
      </c>
      <c r="G399" s="128">
        <f t="shared" si="103"/>
        <v>6</v>
      </c>
      <c r="H399" s="131">
        <f t="shared" si="105"/>
        <v>0.0416666666666667</v>
      </c>
      <c r="I399" s="165">
        <f t="shared" si="106"/>
        <v>0.25</v>
      </c>
      <c r="J399" s="166" t="str">
        <f>IF(_penmei1_month_day!BO392="","",_penmei1_month_day!BO392)</f>
        <v/>
      </c>
      <c r="K399" s="167" t="str">
        <f>IF(_penmei1_month_day!BP392="","",_penmei1_month_day!BP392)</f>
        <v/>
      </c>
      <c r="L399" s="168" t="str">
        <f>IF(_penmei3_month_day!F392="","",_penmei3_month_day!F392)</f>
        <v/>
      </c>
      <c r="M399" s="166" t="str">
        <f>IF(_penmei3_month_day!A392="","",IF(_penmei3_month_day!A392=1,_penmei3_month_day!D392,_penmei3_month_day!E392))</f>
        <v/>
      </c>
      <c r="N399" s="166" t="str">
        <f>IF(_penmei3_month_day!A392="","",IF(_penmei3_month_day!A392=1,_penmei4_month_day!B392,_penmei5_month_day!B392))</f>
        <v/>
      </c>
      <c r="O399" s="166" t="str">
        <f>IF(_penmei3_month_day!A392="","",IF(_penmei3_month_day!A392=1,_penmei4_month_day!C392,_penmei5_month_day!C392))</f>
        <v/>
      </c>
      <c r="P399" s="169" t="str">
        <f>IF(_penmei1_month_day!BQ392="","",_penmei1_month_day!BQ392)</f>
        <v/>
      </c>
      <c r="Q399" s="197" t="str">
        <f>IF(_penmei12_month_day!A392="","",_penmei12_month_day!A392)</f>
        <v/>
      </c>
      <c r="R399" s="168" t="str">
        <f>IF(_penmei6_month_day!A392="","",_penmei6_month_day!A392)</f>
        <v/>
      </c>
      <c r="S399" s="198" t="str">
        <f>IF(_penmei2_month_day!G392="","",IF(_penmei2_month_day!G392=1,_penmei2_month_day!E392,_penmei2_month_day!F392))</f>
        <v/>
      </c>
      <c r="T399" s="197" t="str">
        <f>IF(_penmei3_month_day!A392="","",IF(_penmei10_month_day!G392=1,IF(_penmei10_month_day!C392="",_penmei10_month_day!F392,_penmei10_month_day!C392),IF(_penmei10_month_day!F392="",_penmei10_month_day!C392,_penmei10_month_day!F392)))</f>
        <v/>
      </c>
      <c r="U399" s="169" t="str">
        <f>IF(_penmei1_month_day!BR392="","",_penmei1_month_day!BR392)</f>
        <v/>
      </c>
      <c r="V399" s="169" t="str">
        <f>IF(_penmei3_month_day!A392="","",IF(_penmei3_month_day!A392=1,_penmei4_month_day!H392,_penmei5_month_day!H392))</f>
        <v/>
      </c>
      <c r="W399" s="199" t="str">
        <f>IF(_penmei3_month_day!A392="","",IF(_penmei3_month_day!A392=1,_penmei4_month_day!I392,_penmei5_month_day!I392))</f>
        <v/>
      </c>
      <c r="X399" s="200" t="str">
        <f>IF(_penmei11_month_day!A392="","",_penmei11_month_day!A392)</f>
        <v/>
      </c>
      <c r="Y399" s="221" t="str">
        <f>IF(_penmei11_month_day!B392="","",_penmei11_month_day!B392)</f>
        <v/>
      </c>
      <c r="Z399" s="222" t="str">
        <f>IF(_penmei11_month_day!C392="","",_penmei11_month_day!C392)</f>
        <v/>
      </c>
      <c r="AA399" s="223" t="str">
        <f>IF(_penmei11_month_day!D392="","",_penmei11_month_day!D392)</f>
        <v/>
      </c>
      <c r="AB399" s="222" t="str">
        <f>IF(_penmei11_month_day!E392="","",_penmei11_month_day!E392)</f>
        <v/>
      </c>
      <c r="AC399" s="224" t="str">
        <f>IF(_penmei11_month_day!F392="","",_penmei11_month_day!F392)</f>
        <v/>
      </c>
      <c r="AD399" s="222" t="str">
        <f>IF(_penmei11_month_day!G392="","",_penmei11_month_day!G392)</f>
        <v/>
      </c>
      <c r="AE399" s="225" t="str">
        <f>IF(_penmei11_month_day!H392="","",_penmei11_month_day!H392)</f>
        <v/>
      </c>
      <c r="AF399" s="226" t="str">
        <f>IF(_penmei11_month_day!I392="","",_penmei11_month_day!I392)</f>
        <v/>
      </c>
      <c r="AG399" s="225" t="str">
        <f>IF(_penmei11_month_day!J392="","",_penmei11_month_day!J392)</f>
        <v/>
      </c>
      <c r="AH399" s="226" t="str">
        <f>IF(_penmei11_month_day!K392="","",_penmei11_month_day!K392)</f>
        <v/>
      </c>
      <c r="AI399" s="225" t="str">
        <f>IF(_penmei11_month_day!L392="","",_penmei11_month_day!L392)</f>
        <v/>
      </c>
      <c r="AJ399" s="226" t="str">
        <f>IF(_penmei11_month_day!M392="","",_penmei11_month_day!M392)</f>
        <v/>
      </c>
      <c r="AK399" s="225" t="str">
        <f>IF(_penmei11_month_day!N392="","",_penmei11_month_day!N392)</f>
        <v/>
      </c>
      <c r="AL399" s="226" t="str">
        <f>IF(_penmei11_month_day!O392="","",_penmei11_month_day!O392)</f>
        <v/>
      </c>
      <c r="AM399" s="240" t="str">
        <f>IF(_penmei11_month_day!P392="","",_penmei11_month_day!P392)</f>
        <v/>
      </c>
      <c r="AN399" s="241"/>
      <c r="AO399" s="241"/>
    </row>
    <row r="400" ht="19.5" customHeight="1" spans="1:41">
      <c r="A400" s="132">
        <f t="shared" si="93"/>
        <v>43482</v>
      </c>
      <c r="B400" s="133">
        <f t="shared" si="99"/>
        <v>43482</v>
      </c>
      <c r="C400" s="134" t="str">
        <f t="shared" si="100"/>
        <v>夜</v>
      </c>
      <c r="D400" s="134">
        <f t="shared" si="101"/>
        <v>17</v>
      </c>
      <c r="E400" s="135">
        <f t="shared" si="104"/>
        <v>1</v>
      </c>
      <c r="F400" s="136" t="str">
        <f t="shared" si="102"/>
        <v>甲班</v>
      </c>
      <c r="G400" s="134">
        <f t="shared" si="103"/>
        <v>7</v>
      </c>
      <c r="H400" s="137">
        <f t="shared" si="105"/>
        <v>0.0416666666666667</v>
      </c>
      <c r="I400" s="170">
        <f t="shared" si="106"/>
        <v>0.291666666666667</v>
      </c>
      <c r="J400" s="171" t="str">
        <f>IF(_penmei1_month_day!BO393="","",_penmei1_month_day!BO393)</f>
        <v/>
      </c>
      <c r="K400" s="172" t="str">
        <f>IF(_penmei1_month_day!BP393="","",_penmei1_month_day!BP393)</f>
        <v/>
      </c>
      <c r="L400" s="173" t="str">
        <f>IF(_penmei3_month_day!F393="","",_penmei3_month_day!F393)</f>
        <v/>
      </c>
      <c r="M400" s="171" t="str">
        <f>IF(_penmei3_month_day!A393="","",IF(_penmei3_month_day!A393=1,_penmei3_month_day!D393,_penmei3_month_day!E393))</f>
        <v/>
      </c>
      <c r="N400" s="171" t="str">
        <f>IF(_penmei3_month_day!A393="","",IF(_penmei3_month_day!A393=1,_penmei4_month_day!B393,_penmei5_month_day!B393))</f>
        <v/>
      </c>
      <c r="O400" s="171" t="str">
        <f>IF(_penmei3_month_day!A393="","",IF(_penmei3_month_day!A393=1,_penmei4_month_day!C393,_penmei5_month_day!C393))</f>
        <v/>
      </c>
      <c r="P400" s="174" t="str">
        <f>IF(_penmei1_month_day!BQ393="","",_penmei1_month_day!BQ393)</f>
        <v/>
      </c>
      <c r="Q400" s="201" t="str">
        <f>IF(_penmei12_month_day!A393="","",_penmei12_month_day!A393)</f>
        <v/>
      </c>
      <c r="R400" s="173" t="str">
        <f>IF(_penmei6_month_day!A393="","",_penmei6_month_day!A393)</f>
        <v/>
      </c>
      <c r="S400" s="202" t="str">
        <f>IF(_penmei2_month_day!G393="","",IF(_penmei2_month_day!G393=1,_penmei2_month_day!E393,_penmei2_month_day!F393))</f>
        <v/>
      </c>
      <c r="T400" s="201" t="str">
        <f>IF(_penmei3_month_day!A393="","",IF(_penmei10_month_day!G393=1,IF(_penmei10_month_day!C393="",_penmei10_month_day!F393,_penmei10_month_day!C393),IF(_penmei10_month_day!F393="",_penmei10_month_day!C393,_penmei10_month_day!F393)))</f>
        <v/>
      </c>
      <c r="U400" s="174" t="str">
        <f>IF(_penmei1_month_day!BR393="","",_penmei1_month_day!BR393)</f>
        <v/>
      </c>
      <c r="V400" s="174" t="str">
        <f>IF(_penmei3_month_day!A393="","",IF(_penmei3_month_day!A393=1,_penmei4_month_day!H393,_penmei5_month_day!H393))</f>
        <v/>
      </c>
      <c r="W400" s="203" t="str">
        <f>IF(_penmei3_month_day!A393="","",IF(_penmei3_month_day!A393=1,_penmei4_month_day!I393,_penmei5_month_day!I393))</f>
        <v/>
      </c>
      <c r="X400" s="204" t="str">
        <f>IF(_penmei11_month_day!A393="","",_penmei11_month_day!A393)</f>
        <v/>
      </c>
      <c r="Y400" s="227" t="str">
        <f>IF(_penmei11_month_day!B393="","",_penmei11_month_day!B393)</f>
        <v/>
      </c>
      <c r="Z400" s="228" t="str">
        <f>IF(_penmei11_month_day!C393="","",_penmei11_month_day!C393)</f>
        <v/>
      </c>
      <c r="AA400" s="229" t="str">
        <f>IF(_penmei11_month_day!D393="","",_penmei11_month_day!D393)</f>
        <v/>
      </c>
      <c r="AB400" s="228" t="str">
        <f>IF(_penmei11_month_day!E393="","",_penmei11_month_day!E393)</f>
        <v/>
      </c>
      <c r="AC400" s="230" t="str">
        <f>IF(_penmei11_month_day!F393="","",_penmei11_month_day!F393)</f>
        <v/>
      </c>
      <c r="AD400" s="228" t="str">
        <f>IF(_penmei11_month_day!G393="","",_penmei11_month_day!G393)</f>
        <v/>
      </c>
      <c r="AE400" s="231" t="str">
        <f>IF(_penmei11_month_day!H393="","",_penmei11_month_day!H393)</f>
        <v/>
      </c>
      <c r="AF400" s="232" t="str">
        <f>IF(_penmei11_month_day!I393="","",_penmei11_month_day!I393)</f>
        <v/>
      </c>
      <c r="AG400" s="231" t="str">
        <f>IF(_penmei11_month_day!J393="","",_penmei11_month_day!J393)</f>
        <v/>
      </c>
      <c r="AH400" s="232" t="str">
        <f>IF(_penmei11_month_day!K393="","",_penmei11_month_day!K393)</f>
        <v/>
      </c>
      <c r="AI400" s="231" t="str">
        <f>IF(_penmei11_month_day!L393="","",_penmei11_month_day!L393)</f>
        <v/>
      </c>
      <c r="AJ400" s="232" t="str">
        <f>IF(_penmei11_month_day!M393="","",_penmei11_month_day!M393)</f>
        <v/>
      </c>
      <c r="AK400" s="231" t="str">
        <f>IF(_penmei11_month_day!N393="","",_penmei11_month_day!N393)</f>
        <v/>
      </c>
      <c r="AL400" s="232" t="str">
        <f>IF(_penmei11_month_day!O393="","",_penmei11_month_day!O393)</f>
        <v/>
      </c>
      <c r="AM400" s="242" t="str">
        <f>IF(_penmei11_month_day!P393="","",_penmei11_month_day!P393)</f>
        <v/>
      </c>
      <c r="AN400" s="243" t="s">
        <v>83</v>
      </c>
      <c r="AO400" s="247"/>
    </row>
    <row r="401" ht="19.5" customHeight="1" spans="1:41">
      <c r="A401" s="120">
        <f t="shared" si="93"/>
        <v>43482</v>
      </c>
      <c r="B401" s="121">
        <f t="shared" si="99"/>
        <v>43482</v>
      </c>
      <c r="C401" s="122" t="str">
        <f t="shared" si="100"/>
        <v>白</v>
      </c>
      <c r="D401" s="122">
        <f t="shared" si="101"/>
        <v>17</v>
      </c>
      <c r="E401" s="123">
        <f>IF(AND(E393=4),1,IF(AND(E393&lt;4),(E393+1),))</f>
        <v>2</v>
      </c>
      <c r="F401" s="124" t="str">
        <f t="shared" si="102"/>
        <v>乙班</v>
      </c>
      <c r="G401" s="122">
        <f t="shared" si="103"/>
        <v>8</v>
      </c>
      <c r="H401" s="125">
        <f t="shared" si="105"/>
        <v>0.0416666666666667</v>
      </c>
      <c r="I401" s="160">
        <f t="shared" si="106"/>
        <v>0.333333333333334</v>
      </c>
      <c r="J401" s="161" t="str">
        <f>IF(_penmei1_month_day!BO394="","",_penmei1_month_day!BO394)</f>
        <v/>
      </c>
      <c r="K401" s="162" t="str">
        <f>IF(_penmei1_month_day!BP394="","",_penmei1_month_day!BP394)</f>
        <v/>
      </c>
      <c r="L401" s="163" t="str">
        <f>IF(_penmei3_month_day!F394="","",_penmei3_month_day!F394)</f>
        <v/>
      </c>
      <c r="M401" s="161" t="str">
        <f>IF(_penmei3_month_day!A394="","",IF(_penmei3_month_day!A394=1,_penmei3_month_day!D394,_penmei3_month_day!E394))</f>
        <v/>
      </c>
      <c r="N401" s="161" t="str">
        <f>IF(_penmei3_month_day!A394="","",IF(_penmei3_month_day!A394=1,_penmei4_month_day!B394,_penmei5_month_day!B394))</f>
        <v/>
      </c>
      <c r="O401" s="161" t="str">
        <f>IF(_penmei3_month_day!A394="","",IF(_penmei3_month_day!A394=1,_penmei4_month_day!C394,_penmei5_month_day!C394))</f>
        <v/>
      </c>
      <c r="P401" s="164" t="str">
        <f>IF(_penmei1_month_day!BQ394="","",_penmei1_month_day!BQ394)</f>
        <v/>
      </c>
      <c r="Q401" s="193" t="str">
        <f>IF(_penmei12_month_day!A394="","",_penmei12_month_day!A394)</f>
        <v/>
      </c>
      <c r="R401" s="163" t="str">
        <f>IF(_penmei6_month_day!A394="","",_penmei6_month_day!A394)</f>
        <v/>
      </c>
      <c r="S401" s="194" t="str">
        <f>IF(_penmei2_month_day!G394="","",IF(_penmei2_month_day!G394=1,_penmei2_month_day!E394,_penmei2_month_day!F394))</f>
        <v/>
      </c>
      <c r="T401" s="193" t="str">
        <f>IF(_penmei3_month_day!A394="","",IF(_penmei10_month_day!G394=1,IF(_penmei10_month_day!C394="",_penmei10_month_day!F394,_penmei10_month_day!C394),IF(_penmei10_month_day!F394="",_penmei10_month_day!C394,_penmei10_month_day!F394)))</f>
        <v/>
      </c>
      <c r="U401" s="164" t="str">
        <f>IF(_penmei1_month_day!BR394="","",_penmei1_month_day!BR394)</f>
        <v/>
      </c>
      <c r="V401" s="164" t="str">
        <f>IF(_penmei3_month_day!A394="","",IF(_penmei3_month_day!A394=1,_penmei4_month_day!H394,_penmei5_month_day!H394))</f>
        <v/>
      </c>
      <c r="W401" s="195" t="str">
        <f>IF(_penmei3_month_day!A394="","",IF(_penmei3_month_day!A394=1,_penmei4_month_day!I394,_penmei5_month_day!I394))</f>
        <v/>
      </c>
      <c r="X401" s="196" t="str">
        <f>IF(_penmei11_month_day!A394="","",_penmei11_month_day!A394)</f>
        <v/>
      </c>
      <c r="Y401" s="215" t="str">
        <f>IF(_penmei11_month_day!B394="","",_penmei11_month_day!B394)</f>
        <v/>
      </c>
      <c r="Z401" s="216" t="str">
        <f>IF(_penmei11_month_day!C394="","",_penmei11_month_day!C394)</f>
        <v/>
      </c>
      <c r="AA401" s="217" t="str">
        <f>IF(_penmei11_month_day!D394="","",_penmei11_month_day!D394)</f>
        <v/>
      </c>
      <c r="AB401" s="216" t="str">
        <f>IF(_penmei11_month_day!E394="","",_penmei11_month_day!E394)</f>
        <v/>
      </c>
      <c r="AC401" s="218" t="str">
        <f>IF(_penmei11_month_day!F394="","",_penmei11_month_day!F394)</f>
        <v/>
      </c>
      <c r="AD401" s="216" t="str">
        <f>IF(_penmei11_month_day!G394="","",_penmei11_month_day!G394)</f>
        <v/>
      </c>
      <c r="AE401" s="219" t="str">
        <f>IF(_penmei11_month_day!H394="","",_penmei11_month_day!H394)</f>
        <v/>
      </c>
      <c r="AF401" s="220" t="str">
        <f>IF(_penmei11_month_day!I394="","",_penmei11_month_day!I394)</f>
        <v/>
      </c>
      <c r="AG401" s="219" t="str">
        <f>IF(_penmei11_month_day!J394="","",_penmei11_month_day!J394)</f>
        <v/>
      </c>
      <c r="AH401" s="220" t="str">
        <f>IF(_penmei11_month_day!K394="","",_penmei11_month_day!K394)</f>
        <v/>
      </c>
      <c r="AI401" s="219" t="str">
        <f>IF(_penmei11_month_day!L394="","",_penmei11_month_day!L394)</f>
        <v/>
      </c>
      <c r="AJ401" s="220" t="str">
        <f>IF(_penmei11_month_day!M394="","",_penmei11_month_day!M394)</f>
        <v/>
      </c>
      <c r="AK401" s="219" t="str">
        <f>IF(_penmei11_month_day!N394="","",_penmei11_month_day!N394)</f>
        <v/>
      </c>
      <c r="AL401" s="220" t="str">
        <f>IF(_penmei11_month_day!O394="","",_penmei11_month_day!O394)</f>
        <v/>
      </c>
      <c r="AM401" s="238" t="str">
        <f>IF(_penmei11_month_day!P394="","",_penmei11_month_day!P394)</f>
        <v/>
      </c>
      <c r="AN401" s="239"/>
      <c r="AO401" s="239"/>
    </row>
    <row r="402" ht="19.5" customHeight="1" spans="1:41">
      <c r="A402" s="126">
        <f t="shared" si="93"/>
        <v>43482</v>
      </c>
      <c r="B402" s="127">
        <f t="shared" si="99"/>
        <v>43482</v>
      </c>
      <c r="C402" s="128" t="str">
        <f t="shared" si="100"/>
        <v>白</v>
      </c>
      <c r="D402" s="128">
        <f t="shared" si="101"/>
        <v>17</v>
      </c>
      <c r="E402" s="129">
        <f t="shared" ref="E402:E408" si="107">E401</f>
        <v>2</v>
      </c>
      <c r="F402" s="130" t="str">
        <f t="shared" si="102"/>
        <v>乙班</v>
      </c>
      <c r="G402" s="128">
        <f t="shared" si="103"/>
        <v>9</v>
      </c>
      <c r="H402" s="131">
        <f t="shared" si="105"/>
        <v>0.0416666666666667</v>
      </c>
      <c r="I402" s="165">
        <f t="shared" si="106"/>
        <v>0.375</v>
      </c>
      <c r="J402" s="166" t="str">
        <f>IF(_penmei1_month_day!BO395="","",_penmei1_month_day!BO395)</f>
        <v/>
      </c>
      <c r="K402" s="167" t="str">
        <f>IF(_penmei1_month_day!BP395="","",_penmei1_month_day!BP395)</f>
        <v/>
      </c>
      <c r="L402" s="168" t="str">
        <f>IF(_penmei3_month_day!F395="","",_penmei3_month_day!F395)</f>
        <v/>
      </c>
      <c r="M402" s="166" t="str">
        <f>IF(_penmei3_month_day!A395="","",IF(_penmei3_month_day!A395=1,_penmei3_month_day!D395,_penmei3_month_day!E395))</f>
        <v/>
      </c>
      <c r="N402" s="166" t="str">
        <f>IF(_penmei3_month_day!A395="","",IF(_penmei3_month_day!A395=1,_penmei4_month_day!B395,_penmei5_month_day!B395))</f>
        <v/>
      </c>
      <c r="O402" s="166" t="str">
        <f>IF(_penmei3_month_day!A395="","",IF(_penmei3_month_day!A395=1,_penmei4_month_day!C395,_penmei5_month_day!C395))</f>
        <v/>
      </c>
      <c r="P402" s="169" t="str">
        <f>IF(_penmei1_month_day!BQ395="","",_penmei1_month_day!BQ395)</f>
        <v/>
      </c>
      <c r="Q402" s="197" t="str">
        <f>IF(_penmei12_month_day!A395="","",_penmei12_month_day!A395)</f>
        <v/>
      </c>
      <c r="R402" s="168" t="str">
        <f>IF(_penmei6_month_day!A395="","",_penmei6_month_day!A395)</f>
        <v/>
      </c>
      <c r="S402" s="198" t="str">
        <f>IF(_penmei2_month_day!G395="","",IF(_penmei2_month_day!G395=1,_penmei2_month_day!E395,_penmei2_month_day!F395))</f>
        <v/>
      </c>
      <c r="T402" s="197" t="str">
        <f>IF(_penmei3_month_day!A395="","",IF(_penmei10_month_day!G395=1,IF(_penmei10_month_day!C395="",_penmei10_month_day!F395,_penmei10_month_day!C395),IF(_penmei10_month_day!F395="",_penmei10_month_day!C395,_penmei10_month_day!F395)))</f>
        <v/>
      </c>
      <c r="U402" s="169" t="str">
        <f>IF(_penmei1_month_day!BR395="","",_penmei1_month_day!BR395)</f>
        <v/>
      </c>
      <c r="V402" s="169" t="str">
        <f>IF(_penmei3_month_day!A395="","",IF(_penmei3_month_day!A395=1,_penmei4_month_day!H395,_penmei5_month_day!H395))</f>
        <v/>
      </c>
      <c r="W402" s="199" t="str">
        <f>IF(_penmei3_month_day!A395="","",IF(_penmei3_month_day!A395=1,_penmei4_month_day!I395,_penmei5_month_day!I395))</f>
        <v/>
      </c>
      <c r="X402" s="200" t="str">
        <f>IF(_penmei11_month_day!A395="","",_penmei11_month_day!A395)</f>
        <v/>
      </c>
      <c r="Y402" s="221" t="str">
        <f>IF(_penmei11_month_day!B395="","",_penmei11_month_day!B395)</f>
        <v/>
      </c>
      <c r="Z402" s="222" t="str">
        <f>IF(_penmei11_month_day!C395="","",_penmei11_month_day!C395)</f>
        <v/>
      </c>
      <c r="AA402" s="223" t="str">
        <f>IF(_penmei11_month_day!D395="","",_penmei11_month_day!D395)</f>
        <v/>
      </c>
      <c r="AB402" s="222" t="str">
        <f>IF(_penmei11_month_day!E395="","",_penmei11_month_day!E395)</f>
        <v/>
      </c>
      <c r="AC402" s="224" t="str">
        <f>IF(_penmei11_month_day!F395="","",_penmei11_month_day!F395)</f>
        <v/>
      </c>
      <c r="AD402" s="222" t="str">
        <f>IF(_penmei11_month_day!G395="","",_penmei11_month_day!G395)</f>
        <v/>
      </c>
      <c r="AE402" s="225" t="str">
        <f>IF(_penmei11_month_day!H395="","",_penmei11_month_day!H395)</f>
        <v/>
      </c>
      <c r="AF402" s="226" t="str">
        <f>IF(_penmei11_month_day!I395="","",_penmei11_month_day!I395)</f>
        <v/>
      </c>
      <c r="AG402" s="225" t="str">
        <f>IF(_penmei11_month_day!J395="","",_penmei11_month_day!J395)</f>
        <v/>
      </c>
      <c r="AH402" s="226" t="str">
        <f>IF(_penmei11_month_day!K395="","",_penmei11_month_day!K395)</f>
        <v/>
      </c>
      <c r="AI402" s="225" t="str">
        <f>IF(_penmei11_month_day!L395="","",_penmei11_month_day!L395)</f>
        <v/>
      </c>
      <c r="AJ402" s="226" t="str">
        <f>IF(_penmei11_month_day!M395="","",_penmei11_month_day!M395)</f>
        <v/>
      </c>
      <c r="AK402" s="225" t="str">
        <f>IF(_penmei11_month_day!N395="","",_penmei11_month_day!N395)</f>
        <v/>
      </c>
      <c r="AL402" s="226" t="str">
        <f>IF(_penmei11_month_day!O395="","",_penmei11_month_day!O395)</f>
        <v/>
      </c>
      <c r="AM402" s="240" t="str">
        <f>IF(_penmei11_month_day!P395="","",_penmei11_month_day!P395)</f>
        <v/>
      </c>
      <c r="AN402" s="241"/>
      <c r="AO402" s="241"/>
    </row>
    <row r="403" ht="19.5" customHeight="1" spans="1:41">
      <c r="A403" s="126">
        <f t="shared" si="93"/>
        <v>43482</v>
      </c>
      <c r="B403" s="127">
        <f t="shared" si="99"/>
        <v>43482</v>
      </c>
      <c r="C403" s="128" t="str">
        <f t="shared" si="100"/>
        <v>白</v>
      </c>
      <c r="D403" s="128">
        <f t="shared" si="101"/>
        <v>17</v>
      </c>
      <c r="E403" s="129">
        <f t="shared" si="107"/>
        <v>2</v>
      </c>
      <c r="F403" s="130" t="str">
        <f t="shared" si="102"/>
        <v>乙班</v>
      </c>
      <c r="G403" s="128">
        <f t="shared" si="103"/>
        <v>10</v>
      </c>
      <c r="H403" s="131">
        <f t="shared" si="105"/>
        <v>0.0416666666666667</v>
      </c>
      <c r="I403" s="165">
        <f t="shared" si="106"/>
        <v>0.416666666666667</v>
      </c>
      <c r="J403" s="166" t="str">
        <f>IF(_penmei1_month_day!BO396="","",_penmei1_month_day!BO396)</f>
        <v/>
      </c>
      <c r="K403" s="167" t="str">
        <f>IF(_penmei1_month_day!BP396="","",_penmei1_month_day!BP396)</f>
        <v/>
      </c>
      <c r="L403" s="168" t="str">
        <f>IF(_penmei3_month_day!F396="","",_penmei3_month_day!F396)</f>
        <v/>
      </c>
      <c r="M403" s="166" t="str">
        <f>IF(_penmei3_month_day!A396="","",IF(_penmei3_month_day!A396=1,_penmei3_month_day!D396,_penmei3_month_day!E396))</f>
        <v/>
      </c>
      <c r="N403" s="166" t="str">
        <f>IF(_penmei3_month_day!A396="","",IF(_penmei3_month_day!A396=1,_penmei4_month_day!B396,_penmei5_month_day!B396))</f>
        <v/>
      </c>
      <c r="O403" s="166" t="str">
        <f>IF(_penmei3_month_day!A396="","",IF(_penmei3_month_day!A396=1,_penmei4_month_day!C396,_penmei5_month_day!C396))</f>
        <v/>
      </c>
      <c r="P403" s="169" t="str">
        <f>IF(_penmei1_month_day!BQ396="","",_penmei1_month_day!BQ396)</f>
        <v/>
      </c>
      <c r="Q403" s="197" t="str">
        <f>IF(_penmei12_month_day!A396="","",_penmei12_month_day!A396)</f>
        <v/>
      </c>
      <c r="R403" s="168" t="str">
        <f>IF(_penmei6_month_day!A396="","",_penmei6_month_day!A396)</f>
        <v/>
      </c>
      <c r="S403" s="198" t="str">
        <f>IF(_penmei2_month_day!G396="","",IF(_penmei2_month_day!G396=1,_penmei2_month_day!E396,_penmei2_month_day!F396))</f>
        <v/>
      </c>
      <c r="T403" s="197" t="str">
        <f>IF(_penmei3_month_day!A396="","",IF(_penmei10_month_day!G396=1,IF(_penmei10_month_day!C396="",_penmei10_month_day!F396,_penmei10_month_day!C396),IF(_penmei10_month_day!F396="",_penmei10_month_day!C396,_penmei10_month_day!F396)))</f>
        <v/>
      </c>
      <c r="U403" s="169" t="str">
        <f>IF(_penmei1_month_day!BR396="","",_penmei1_month_day!BR396)</f>
        <v/>
      </c>
      <c r="V403" s="169" t="str">
        <f>IF(_penmei3_month_day!A396="","",IF(_penmei3_month_day!A396=1,_penmei4_month_day!H396,_penmei5_month_day!H396))</f>
        <v/>
      </c>
      <c r="W403" s="199" t="str">
        <f>IF(_penmei3_month_day!A396="","",IF(_penmei3_month_day!A396=1,_penmei4_month_day!I396,_penmei5_month_day!I396))</f>
        <v/>
      </c>
      <c r="X403" s="200" t="str">
        <f>IF(_penmei11_month_day!A396="","",_penmei11_month_day!A396)</f>
        <v/>
      </c>
      <c r="Y403" s="221" t="str">
        <f>IF(_penmei11_month_day!B396="","",_penmei11_month_day!B396)</f>
        <v/>
      </c>
      <c r="Z403" s="222" t="str">
        <f>IF(_penmei11_month_day!C396="","",_penmei11_month_day!C396)</f>
        <v/>
      </c>
      <c r="AA403" s="223" t="str">
        <f>IF(_penmei11_month_day!D396="","",_penmei11_month_day!D396)</f>
        <v/>
      </c>
      <c r="AB403" s="222" t="str">
        <f>IF(_penmei11_month_day!E396="","",_penmei11_month_day!E396)</f>
        <v/>
      </c>
      <c r="AC403" s="224" t="str">
        <f>IF(_penmei11_month_day!F396="","",_penmei11_month_day!F396)</f>
        <v/>
      </c>
      <c r="AD403" s="222" t="str">
        <f>IF(_penmei11_month_day!G396="","",_penmei11_month_day!G396)</f>
        <v/>
      </c>
      <c r="AE403" s="225" t="str">
        <f>IF(_penmei11_month_day!H396="","",_penmei11_month_day!H396)</f>
        <v/>
      </c>
      <c r="AF403" s="226" t="str">
        <f>IF(_penmei11_month_day!I396="","",_penmei11_month_day!I396)</f>
        <v/>
      </c>
      <c r="AG403" s="225" t="str">
        <f>IF(_penmei11_month_day!J396="","",_penmei11_month_day!J396)</f>
        <v/>
      </c>
      <c r="AH403" s="226" t="str">
        <f>IF(_penmei11_month_day!K396="","",_penmei11_month_day!K396)</f>
        <v/>
      </c>
      <c r="AI403" s="225" t="str">
        <f>IF(_penmei11_month_day!L396="","",_penmei11_month_day!L396)</f>
        <v/>
      </c>
      <c r="AJ403" s="226" t="str">
        <f>IF(_penmei11_month_day!M396="","",_penmei11_month_day!M396)</f>
        <v/>
      </c>
      <c r="AK403" s="225" t="str">
        <f>IF(_penmei11_month_day!N396="","",_penmei11_month_day!N396)</f>
        <v/>
      </c>
      <c r="AL403" s="226" t="str">
        <f>IF(_penmei11_month_day!O396="","",_penmei11_month_day!O396)</f>
        <v/>
      </c>
      <c r="AM403" s="240" t="str">
        <f>IF(_penmei11_month_day!P396="","",_penmei11_month_day!P396)</f>
        <v/>
      </c>
      <c r="AN403" s="241"/>
      <c r="AO403" s="241"/>
    </row>
    <row r="404" ht="19.5" customHeight="1" spans="1:41">
      <c r="A404" s="126">
        <f t="shared" si="93"/>
        <v>43482</v>
      </c>
      <c r="B404" s="127">
        <f t="shared" si="99"/>
        <v>43482</v>
      </c>
      <c r="C404" s="128" t="str">
        <f t="shared" si="100"/>
        <v>白</v>
      </c>
      <c r="D404" s="128">
        <f t="shared" si="101"/>
        <v>17</v>
      </c>
      <c r="E404" s="129">
        <f t="shared" si="107"/>
        <v>2</v>
      </c>
      <c r="F404" s="130" t="str">
        <f t="shared" si="102"/>
        <v>乙班</v>
      </c>
      <c r="G404" s="128">
        <f t="shared" si="103"/>
        <v>11</v>
      </c>
      <c r="H404" s="131">
        <f t="shared" si="105"/>
        <v>0.0416666666666667</v>
      </c>
      <c r="I404" s="165">
        <f t="shared" si="106"/>
        <v>0.458333333333334</v>
      </c>
      <c r="J404" s="166" t="str">
        <f>IF(_penmei1_month_day!BO397="","",_penmei1_month_day!BO397)</f>
        <v/>
      </c>
      <c r="K404" s="167" t="str">
        <f>IF(_penmei1_month_day!BP397="","",_penmei1_month_day!BP397)</f>
        <v/>
      </c>
      <c r="L404" s="168" t="str">
        <f>IF(_penmei3_month_day!F397="","",_penmei3_month_day!F397)</f>
        <v/>
      </c>
      <c r="M404" s="166" t="str">
        <f>IF(_penmei3_month_day!A397="","",IF(_penmei3_month_day!A397=1,_penmei3_month_day!D397,_penmei3_month_day!E397))</f>
        <v/>
      </c>
      <c r="N404" s="166" t="str">
        <f>IF(_penmei3_month_day!A397="","",IF(_penmei3_month_day!A397=1,_penmei4_month_day!B397,_penmei5_month_day!B397))</f>
        <v/>
      </c>
      <c r="O404" s="166" t="str">
        <f>IF(_penmei3_month_day!A397="","",IF(_penmei3_month_day!A397=1,_penmei4_month_day!C397,_penmei5_month_day!C397))</f>
        <v/>
      </c>
      <c r="P404" s="169" t="str">
        <f>IF(_penmei1_month_day!BQ397="","",_penmei1_month_day!BQ397)</f>
        <v/>
      </c>
      <c r="Q404" s="197" t="str">
        <f>IF(_penmei12_month_day!A397="","",_penmei12_month_day!A397)</f>
        <v/>
      </c>
      <c r="R404" s="168" t="str">
        <f>IF(_penmei6_month_day!A397="","",_penmei6_month_day!A397)</f>
        <v/>
      </c>
      <c r="S404" s="198" t="str">
        <f>IF(_penmei2_month_day!G397="","",IF(_penmei2_month_day!G397=1,_penmei2_month_day!E397,_penmei2_month_day!F397))</f>
        <v/>
      </c>
      <c r="T404" s="197" t="str">
        <f>IF(_penmei3_month_day!A397="","",IF(_penmei10_month_day!G397=1,IF(_penmei10_month_day!C397="",_penmei10_month_day!F397,_penmei10_month_day!C397),IF(_penmei10_month_day!F397="",_penmei10_month_day!C397,_penmei10_month_day!F397)))</f>
        <v/>
      </c>
      <c r="U404" s="169" t="str">
        <f>IF(_penmei1_month_day!BR397="","",_penmei1_month_day!BR397)</f>
        <v/>
      </c>
      <c r="V404" s="169" t="str">
        <f>IF(_penmei3_month_day!A397="","",IF(_penmei3_month_day!A397=1,_penmei4_month_day!H397,_penmei5_month_day!H397))</f>
        <v/>
      </c>
      <c r="W404" s="199" t="str">
        <f>IF(_penmei3_month_day!A397="","",IF(_penmei3_month_day!A397=1,_penmei4_month_day!I397,_penmei5_month_day!I397))</f>
        <v/>
      </c>
      <c r="X404" s="200" t="str">
        <f>IF(_penmei11_month_day!A397="","",_penmei11_month_day!A397)</f>
        <v/>
      </c>
      <c r="Y404" s="221" t="str">
        <f>IF(_penmei11_month_day!B397="","",_penmei11_month_day!B397)</f>
        <v/>
      </c>
      <c r="Z404" s="222" t="str">
        <f>IF(_penmei11_month_day!C397="","",_penmei11_month_day!C397)</f>
        <v/>
      </c>
      <c r="AA404" s="223" t="str">
        <f>IF(_penmei11_month_day!D397="","",_penmei11_month_day!D397)</f>
        <v/>
      </c>
      <c r="AB404" s="222" t="str">
        <f>IF(_penmei11_month_day!E397="","",_penmei11_month_day!E397)</f>
        <v/>
      </c>
      <c r="AC404" s="224" t="str">
        <f>IF(_penmei11_month_day!F397="","",_penmei11_month_day!F397)</f>
        <v/>
      </c>
      <c r="AD404" s="222" t="str">
        <f>IF(_penmei11_month_day!G397="","",_penmei11_month_day!G397)</f>
        <v/>
      </c>
      <c r="AE404" s="225" t="str">
        <f>IF(_penmei11_month_day!H397="","",_penmei11_month_day!H397)</f>
        <v/>
      </c>
      <c r="AF404" s="226" t="str">
        <f>IF(_penmei11_month_day!I397="","",_penmei11_month_day!I397)</f>
        <v/>
      </c>
      <c r="AG404" s="225" t="str">
        <f>IF(_penmei11_month_day!J397="","",_penmei11_month_day!J397)</f>
        <v/>
      </c>
      <c r="AH404" s="226" t="str">
        <f>IF(_penmei11_month_day!K397="","",_penmei11_month_day!K397)</f>
        <v/>
      </c>
      <c r="AI404" s="225" t="str">
        <f>IF(_penmei11_month_day!L397="","",_penmei11_month_day!L397)</f>
        <v/>
      </c>
      <c r="AJ404" s="226" t="str">
        <f>IF(_penmei11_month_day!M397="","",_penmei11_month_day!M397)</f>
        <v/>
      </c>
      <c r="AK404" s="225" t="str">
        <f>IF(_penmei11_month_day!N397="","",_penmei11_month_day!N397)</f>
        <v/>
      </c>
      <c r="AL404" s="226" t="str">
        <f>IF(_penmei11_month_day!O397="","",_penmei11_month_day!O397)</f>
        <v/>
      </c>
      <c r="AM404" s="240" t="str">
        <f>IF(_penmei11_month_day!P397="","",_penmei11_month_day!P397)</f>
        <v/>
      </c>
      <c r="AN404" s="241"/>
      <c r="AO404" s="241"/>
    </row>
    <row r="405" ht="19.5" customHeight="1" spans="1:41">
      <c r="A405" s="126">
        <f t="shared" si="93"/>
        <v>43482</v>
      </c>
      <c r="B405" s="127">
        <f t="shared" si="99"/>
        <v>43482</v>
      </c>
      <c r="C405" s="128" t="str">
        <f t="shared" si="100"/>
        <v>白</v>
      </c>
      <c r="D405" s="128">
        <f t="shared" si="101"/>
        <v>17</v>
      </c>
      <c r="E405" s="129">
        <f t="shared" si="107"/>
        <v>2</v>
      </c>
      <c r="F405" s="130" t="str">
        <f t="shared" si="102"/>
        <v>乙班</v>
      </c>
      <c r="G405" s="128">
        <f t="shared" si="103"/>
        <v>12</v>
      </c>
      <c r="H405" s="131">
        <f t="shared" si="105"/>
        <v>0.0416666666666667</v>
      </c>
      <c r="I405" s="165">
        <f t="shared" si="106"/>
        <v>0.5</v>
      </c>
      <c r="J405" s="166" t="str">
        <f>IF(_penmei1_month_day!BO398="","",_penmei1_month_day!BO398)</f>
        <v/>
      </c>
      <c r="K405" s="167" t="str">
        <f>IF(_penmei1_month_day!BP398="","",_penmei1_month_day!BP398)</f>
        <v/>
      </c>
      <c r="L405" s="168" t="str">
        <f>IF(_penmei3_month_day!F398="","",_penmei3_month_day!F398)</f>
        <v/>
      </c>
      <c r="M405" s="166" t="str">
        <f>IF(_penmei3_month_day!A398="","",IF(_penmei3_month_day!A398=1,_penmei3_month_day!D398,_penmei3_month_day!E398))</f>
        <v/>
      </c>
      <c r="N405" s="166" t="str">
        <f>IF(_penmei3_month_day!A398="","",IF(_penmei3_month_day!A398=1,_penmei4_month_day!B398,_penmei5_month_day!B398))</f>
        <v/>
      </c>
      <c r="O405" s="166" t="str">
        <f>IF(_penmei3_month_day!A398="","",IF(_penmei3_month_day!A398=1,_penmei4_month_day!C398,_penmei5_month_day!C398))</f>
        <v/>
      </c>
      <c r="P405" s="169" t="str">
        <f>IF(_penmei1_month_day!BQ398="","",_penmei1_month_day!BQ398)</f>
        <v/>
      </c>
      <c r="Q405" s="197" t="str">
        <f>IF(_penmei12_month_day!A398="","",_penmei12_month_day!A398)</f>
        <v/>
      </c>
      <c r="R405" s="168" t="str">
        <f>IF(_penmei6_month_day!A398="","",_penmei6_month_day!A398)</f>
        <v/>
      </c>
      <c r="S405" s="198" t="str">
        <f>IF(_penmei2_month_day!G398="","",IF(_penmei2_month_day!G398=1,_penmei2_month_day!E398,_penmei2_month_day!F398))</f>
        <v/>
      </c>
      <c r="T405" s="197" t="str">
        <f>IF(_penmei3_month_day!A398="","",IF(_penmei10_month_day!G398=1,IF(_penmei10_month_day!C398="",_penmei10_month_day!F398,_penmei10_month_day!C398),IF(_penmei10_month_day!F398="",_penmei10_month_day!C398,_penmei10_month_day!F398)))</f>
        <v/>
      </c>
      <c r="U405" s="169" t="str">
        <f>IF(_penmei1_month_day!BR398="","",_penmei1_month_day!BR398)</f>
        <v/>
      </c>
      <c r="V405" s="169" t="str">
        <f>IF(_penmei3_month_day!A398="","",IF(_penmei3_month_day!A398=1,_penmei4_month_day!H398,_penmei5_month_day!H398))</f>
        <v/>
      </c>
      <c r="W405" s="199" t="str">
        <f>IF(_penmei3_month_day!A398="","",IF(_penmei3_month_day!A398=1,_penmei4_month_day!I398,_penmei5_month_day!I398))</f>
        <v/>
      </c>
      <c r="X405" s="200" t="str">
        <f>IF(_penmei11_month_day!A398="","",_penmei11_month_day!A398)</f>
        <v/>
      </c>
      <c r="Y405" s="221" t="str">
        <f>IF(_penmei11_month_day!B398="","",_penmei11_month_day!B398)</f>
        <v/>
      </c>
      <c r="Z405" s="222" t="str">
        <f>IF(_penmei11_month_day!C398="","",_penmei11_month_day!C398)</f>
        <v/>
      </c>
      <c r="AA405" s="223" t="str">
        <f>IF(_penmei11_month_day!D398="","",_penmei11_month_day!D398)</f>
        <v/>
      </c>
      <c r="AB405" s="222" t="str">
        <f>IF(_penmei11_month_day!E398="","",_penmei11_month_day!E398)</f>
        <v/>
      </c>
      <c r="AC405" s="224" t="str">
        <f>IF(_penmei11_month_day!F398="","",_penmei11_month_day!F398)</f>
        <v/>
      </c>
      <c r="AD405" s="222" t="str">
        <f>IF(_penmei11_month_day!G398="","",_penmei11_month_day!G398)</f>
        <v/>
      </c>
      <c r="AE405" s="225" t="str">
        <f>IF(_penmei11_month_day!H398="","",_penmei11_month_day!H398)</f>
        <v/>
      </c>
      <c r="AF405" s="226" t="str">
        <f>IF(_penmei11_month_day!I398="","",_penmei11_month_day!I398)</f>
        <v/>
      </c>
      <c r="AG405" s="225" t="str">
        <f>IF(_penmei11_month_day!J398="","",_penmei11_month_day!J398)</f>
        <v/>
      </c>
      <c r="AH405" s="226" t="str">
        <f>IF(_penmei11_month_day!K398="","",_penmei11_month_day!K398)</f>
        <v/>
      </c>
      <c r="AI405" s="225" t="str">
        <f>IF(_penmei11_month_day!L398="","",_penmei11_month_day!L398)</f>
        <v/>
      </c>
      <c r="AJ405" s="226" t="str">
        <f>IF(_penmei11_month_day!M398="","",_penmei11_month_day!M398)</f>
        <v/>
      </c>
      <c r="AK405" s="225" t="str">
        <f>IF(_penmei11_month_day!N398="","",_penmei11_month_day!N398)</f>
        <v/>
      </c>
      <c r="AL405" s="226" t="str">
        <f>IF(_penmei11_month_day!O398="","",_penmei11_month_day!O398)</f>
        <v/>
      </c>
      <c r="AM405" s="240" t="str">
        <f>IF(_penmei11_month_day!P398="","",_penmei11_month_day!P398)</f>
        <v/>
      </c>
      <c r="AN405" s="241"/>
      <c r="AO405" s="241"/>
    </row>
    <row r="406" ht="19.5" customHeight="1" spans="1:41">
      <c r="A406" s="126">
        <f t="shared" si="93"/>
        <v>43482</v>
      </c>
      <c r="B406" s="127">
        <f t="shared" si="99"/>
        <v>43482</v>
      </c>
      <c r="C406" s="128" t="str">
        <f t="shared" si="100"/>
        <v>白</v>
      </c>
      <c r="D406" s="128">
        <f t="shared" si="101"/>
        <v>17</v>
      </c>
      <c r="E406" s="129">
        <f t="shared" si="107"/>
        <v>2</v>
      </c>
      <c r="F406" s="130" t="str">
        <f t="shared" si="102"/>
        <v>乙班</v>
      </c>
      <c r="G406" s="128">
        <f t="shared" si="103"/>
        <v>13</v>
      </c>
      <c r="H406" s="131">
        <f t="shared" si="105"/>
        <v>0.0416666666666667</v>
      </c>
      <c r="I406" s="165">
        <f t="shared" si="106"/>
        <v>0.541666666666667</v>
      </c>
      <c r="J406" s="166" t="str">
        <f>IF(_penmei1_month_day!BO399="","",_penmei1_month_day!BO399)</f>
        <v/>
      </c>
      <c r="K406" s="167" t="str">
        <f>IF(_penmei1_month_day!BP399="","",_penmei1_month_day!BP399)</f>
        <v/>
      </c>
      <c r="L406" s="168" t="str">
        <f>IF(_penmei3_month_day!F399="","",_penmei3_month_day!F399)</f>
        <v/>
      </c>
      <c r="M406" s="166" t="str">
        <f>IF(_penmei3_month_day!A399="","",IF(_penmei3_month_day!A399=1,_penmei3_month_day!D399,_penmei3_month_day!E399))</f>
        <v/>
      </c>
      <c r="N406" s="166" t="str">
        <f>IF(_penmei3_month_day!A399="","",IF(_penmei3_month_day!A399=1,_penmei4_month_day!B399,_penmei5_month_day!B399))</f>
        <v/>
      </c>
      <c r="O406" s="166" t="str">
        <f>IF(_penmei3_month_day!A399="","",IF(_penmei3_month_day!A399=1,_penmei4_month_day!C399,_penmei5_month_day!C399))</f>
        <v/>
      </c>
      <c r="P406" s="169" t="str">
        <f>IF(_penmei1_month_day!BQ399="","",_penmei1_month_day!BQ399)</f>
        <v/>
      </c>
      <c r="Q406" s="197" t="str">
        <f>IF(_penmei12_month_day!A399="","",_penmei12_month_day!A399)</f>
        <v/>
      </c>
      <c r="R406" s="168" t="str">
        <f>IF(_penmei6_month_day!A399="","",_penmei6_month_day!A399)</f>
        <v/>
      </c>
      <c r="S406" s="198" t="str">
        <f>IF(_penmei2_month_day!G399="","",IF(_penmei2_month_day!G399=1,_penmei2_month_day!E399,_penmei2_month_day!F399))</f>
        <v/>
      </c>
      <c r="T406" s="197" t="str">
        <f>IF(_penmei3_month_day!A399="","",IF(_penmei10_month_day!G399=1,IF(_penmei10_month_day!C399="",_penmei10_month_day!F399,_penmei10_month_day!C399),IF(_penmei10_month_day!F399="",_penmei10_month_day!C399,_penmei10_month_day!F399)))</f>
        <v/>
      </c>
      <c r="U406" s="169" t="str">
        <f>IF(_penmei1_month_day!BR399="","",_penmei1_month_day!BR399)</f>
        <v/>
      </c>
      <c r="V406" s="169" t="str">
        <f>IF(_penmei3_month_day!A399="","",IF(_penmei3_month_day!A399=1,_penmei4_month_day!H399,_penmei5_month_day!H399))</f>
        <v/>
      </c>
      <c r="W406" s="199" t="str">
        <f>IF(_penmei3_month_day!A399="","",IF(_penmei3_month_day!A399=1,_penmei4_month_day!I399,_penmei5_month_day!I399))</f>
        <v/>
      </c>
      <c r="X406" s="200" t="str">
        <f>IF(_penmei11_month_day!A399="","",_penmei11_month_day!A399)</f>
        <v/>
      </c>
      <c r="Y406" s="221" t="str">
        <f>IF(_penmei11_month_day!B399="","",_penmei11_month_day!B399)</f>
        <v/>
      </c>
      <c r="Z406" s="222" t="str">
        <f>IF(_penmei11_month_day!C399="","",_penmei11_month_day!C399)</f>
        <v/>
      </c>
      <c r="AA406" s="223" t="str">
        <f>IF(_penmei11_month_day!D399="","",_penmei11_month_day!D399)</f>
        <v/>
      </c>
      <c r="AB406" s="222" t="str">
        <f>IF(_penmei11_month_day!E399="","",_penmei11_month_day!E399)</f>
        <v/>
      </c>
      <c r="AC406" s="224" t="str">
        <f>IF(_penmei11_month_day!F399="","",_penmei11_month_day!F399)</f>
        <v/>
      </c>
      <c r="AD406" s="222" t="str">
        <f>IF(_penmei11_month_day!G399="","",_penmei11_month_day!G399)</f>
        <v/>
      </c>
      <c r="AE406" s="225" t="str">
        <f>IF(_penmei11_month_day!H399="","",_penmei11_month_day!H399)</f>
        <v/>
      </c>
      <c r="AF406" s="226" t="str">
        <f>IF(_penmei11_month_day!I399="","",_penmei11_month_day!I399)</f>
        <v/>
      </c>
      <c r="AG406" s="225" t="str">
        <f>IF(_penmei11_month_day!J399="","",_penmei11_month_day!J399)</f>
        <v/>
      </c>
      <c r="AH406" s="226" t="str">
        <f>IF(_penmei11_month_day!K399="","",_penmei11_month_day!K399)</f>
        <v/>
      </c>
      <c r="AI406" s="225" t="str">
        <f>IF(_penmei11_month_day!L399="","",_penmei11_month_day!L399)</f>
        <v/>
      </c>
      <c r="AJ406" s="226" t="str">
        <f>IF(_penmei11_month_day!M399="","",_penmei11_month_day!M399)</f>
        <v/>
      </c>
      <c r="AK406" s="225" t="str">
        <f>IF(_penmei11_month_day!N399="","",_penmei11_month_day!N399)</f>
        <v/>
      </c>
      <c r="AL406" s="226" t="str">
        <f>IF(_penmei11_month_day!O399="","",_penmei11_month_day!O399)</f>
        <v/>
      </c>
      <c r="AM406" s="240" t="str">
        <f>IF(_penmei11_month_day!P399="","",_penmei11_month_day!P399)</f>
        <v/>
      </c>
      <c r="AN406" s="241"/>
      <c r="AO406" s="241"/>
    </row>
    <row r="407" ht="19.5" customHeight="1" spans="1:41">
      <c r="A407" s="126">
        <f t="shared" si="93"/>
        <v>43482</v>
      </c>
      <c r="B407" s="127">
        <f t="shared" si="99"/>
        <v>43482</v>
      </c>
      <c r="C407" s="128" t="str">
        <f t="shared" si="100"/>
        <v>白</v>
      </c>
      <c r="D407" s="128">
        <f t="shared" si="101"/>
        <v>17</v>
      </c>
      <c r="E407" s="129">
        <f t="shared" si="107"/>
        <v>2</v>
      </c>
      <c r="F407" s="130" t="str">
        <f t="shared" si="102"/>
        <v>乙班</v>
      </c>
      <c r="G407" s="128">
        <f t="shared" si="103"/>
        <v>14</v>
      </c>
      <c r="H407" s="131">
        <f t="shared" si="105"/>
        <v>0.0416666666666667</v>
      </c>
      <c r="I407" s="165">
        <f t="shared" si="106"/>
        <v>0.583333333333334</v>
      </c>
      <c r="J407" s="166" t="str">
        <f>IF(_penmei1_month_day!BO400="","",_penmei1_month_day!BO400)</f>
        <v/>
      </c>
      <c r="K407" s="167" t="str">
        <f>IF(_penmei1_month_day!BP400="","",_penmei1_month_day!BP400)</f>
        <v/>
      </c>
      <c r="L407" s="168" t="str">
        <f>IF(_penmei3_month_day!F400="","",_penmei3_month_day!F400)</f>
        <v/>
      </c>
      <c r="M407" s="166" t="str">
        <f>IF(_penmei3_month_day!A400="","",IF(_penmei3_month_day!A400=1,_penmei3_month_day!D400,_penmei3_month_day!E400))</f>
        <v/>
      </c>
      <c r="N407" s="166" t="str">
        <f>IF(_penmei3_month_day!A400="","",IF(_penmei3_month_day!A400=1,_penmei4_month_day!B400,_penmei5_month_day!B400))</f>
        <v/>
      </c>
      <c r="O407" s="166" t="str">
        <f>IF(_penmei3_month_day!A400="","",IF(_penmei3_month_day!A400=1,_penmei4_month_day!C400,_penmei5_month_day!C400))</f>
        <v/>
      </c>
      <c r="P407" s="169" t="str">
        <f>IF(_penmei1_month_day!BQ400="","",_penmei1_month_day!BQ400)</f>
        <v/>
      </c>
      <c r="Q407" s="197" t="str">
        <f>IF(_penmei12_month_day!A400="","",_penmei12_month_day!A400)</f>
        <v/>
      </c>
      <c r="R407" s="168" t="str">
        <f>IF(_penmei6_month_day!A400="","",_penmei6_month_day!A400)</f>
        <v/>
      </c>
      <c r="S407" s="198" t="str">
        <f>IF(_penmei2_month_day!G400="","",IF(_penmei2_month_day!G400=1,_penmei2_month_day!E400,_penmei2_month_day!F400))</f>
        <v/>
      </c>
      <c r="T407" s="197" t="str">
        <f>IF(_penmei3_month_day!A400="","",IF(_penmei10_month_day!G400=1,IF(_penmei10_month_day!C400="",_penmei10_month_day!F400,_penmei10_month_day!C400),IF(_penmei10_month_day!F400="",_penmei10_month_day!C400,_penmei10_month_day!F400)))</f>
        <v/>
      </c>
      <c r="U407" s="169" t="str">
        <f>IF(_penmei1_month_day!BR400="","",_penmei1_month_day!BR400)</f>
        <v/>
      </c>
      <c r="V407" s="169" t="str">
        <f>IF(_penmei3_month_day!A400="","",IF(_penmei3_month_day!A400=1,_penmei4_month_day!H400,_penmei5_month_day!H400))</f>
        <v/>
      </c>
      <c r="W407" s="199" t="str">
        <f>IF(_penmei3_month_day!A400="","",IF(_penmei3_month_day!A400=1,_penmei4_month_day!I400,_penmei5_month_day!I400))</f>
        <v/>
      </c>
      <c r="X407" s="200" t="str">
        <f>IF(_penmei11_month_day!A400="","",_penmei11_month_day!A400)</f>
        <v/>
      </c>
      <c r="Y407" s="221" t="str">
        <f>IF(_penmei11_month_day!B400="","",_penmei11_month_day!B400)</f>
        <v/>
      </c>
      <c r="Z407" s="222" t="str">
        <f>IF(_penmei11_month_day!C400="","",_penmei11_month_day!C400)</f>
        <v/>
      </c>
      <c r="AA407" s="223" t="str">
        <f>IF(_penmei11_month_day!D400="","",_penmei11_month_day!D400)</f>
        <v/>
      </c>
      <c r="AB407" s="222" t="str">
        <f>IF(_penmei11_month_day!E400="","",_penmei11_month_day!E400)</f>
        <v/>
      </c>
      <c r="AC407" s="224" t="str">
        <f>IF(_penmei11_month_day!F400="","",_penmei11_month_day!F400)</f>
        <v/>
      </c>
      <c r="AD407" s="222" t="str">
        <f>IF(_penmei11_month_day!G400="","",_penmei11_month_day!G400)</f>
        <v/>
      </c>
      <c r="AE407" s="225" t="str">
        <f>IF(_penmei11_month_day!H400="","",_penmei11_month_day!H400)</f>
        <v/>
      </c>
      <c r="AF407" s="226" t="str">
        <f>IF(_penmei11_month_day!I400="","",_penmei11_month_day!I400)</f>
        <v/>
      </c>
      <c r="AG407" s="225" t="str">
        <f>IF(_penmei11_month_day!J400="","",_penmei11_month_day!J400)</f>
        <v/>
      </c>
      <c r="AH407" s="226" t="str">
        <f>IF(_penmei11_month_day!K400="","",_penmei11_month_day!K400)</f>
        <v/>
      </c>
      <c r="AI407" s="225" t="str">
        <f>IF(_penmei11_month_day!L400="","",_penmei11_month_day!L400)</f>
        <v/>
      </c>
      <c r="AJ407" s="226" t="str">
        <f>IF(_penmei11_month_day!M400="","",_penmei11_month_day!M400)</f>
        <v/>
      </c>
      <c r="AK407" s="225" t="str">
        <f>IF(_penmei11_month_day!N400="","",_penmei11_month_day!N400)</f>
        <v/>
      </c>
      <c r="AL407" s="226" t="str">
        <f>IF(_penmei11_month_day!O400="","",_penmei11_month_day!O400)</f>
        <v/>
      </c>
      <c r="AM407" s="240" t="str">
        <f>IF(_penmei11_month_day!P400="","",_penmei11_month_day!P400)</f>
        <v/>
      </c>
      <c r="AN407" s="241"/>
      <c r="AO407" s="241"/>
    </row>
    <row r="408" ht="19.5" customHeight="1" spans="1:41">
      <c r="A408" s="132">
        <f t="shared" si="93"/>
        <v>43482</v>
      </c>
      <c r="B408" s="133">
        <f t="shared" si="99"/>
        <v>43482</v>
      </c>
      <c r="C408" s="134" t="str">
        <f t="shared" si="100"/>
        <v>白</v>
      </c>
      <c r="D408" s="134">
        <f t="shared" si="101"/>
        <v>17</v>
      </c>
      <c r="E408" s="135">
        <f t="shared" si="107"/>
        <v>2</v>
      </c>
      <c r="F408" s="136" t="str">
        <f t="shared" si="102"/>
        <v>乙班</v>
      </c>
      <c r="G408" s="134">
        <f t="shared" si="103"/>
        <v>15</v>
      </c>
      <c r="H408" s="137">
        <f t="shared" si="105"/>
        <v>0.0416666666666667</v>
      </c>
      <c r="I408" s="170">
        <f t="shared" si="106"/>
        <v>0.625000000000001</v>
      </c>
      <c r="J408" s="171" t="str">
        <f>IF(_penmei1_month_day!BO401="","",_penmei1_month_day!BO401)</f>
        <v/>
      </c>
      <c r="K408" s="172" t="str">
        <f>IF(_penmei1_month_day!BP401="","",_penmei1_month_day!BP401)</f>
        <v/>
      </c>
      <c r="L408" s="173" t="str">
        <f>IF(_penmei3_month_day!F401="","",_penmei3_month_day!F401)</f>
        <v/>
      </c>
      <c r="M408" s="171" t="str">
        <f>IF(_penmei3_month_day!A401="","",IF(_penmei3_month_day!A401=1,_penmei3_month_day!D401,_penmei3_month_day!E401))</f>
        <v/>
      </c>
      <c r="N408" s="171" t="str">
        <f>IF(_penmei3_month_day!A401="","",IF(_penmei3_month_day!A401=1,_penmei4_month_day!B401,_penmei5_month_day!B401))</f>
        <v/>
      </c>
      <c r="O408" s="171" t="str">
        <f>IF(_penmei3_month_day!A401="","",IF(_penmei3_month_day!A401=1,_penmei4_month_day!C401,_penmei5_month_day!C401))</f>
        <v/>
      </c>
      <c r="P408" s="174" t="str">
        <f>IF(_penmei1_month_day!BQ401="","",_penmei1_month_day!BQ401)</f>
        <v/>
      </c>
      <c r="Q408" s="201" t="str">
        <f>IF(_penmei12_month_day!A401="","",_penmei12_month_day!A401)</f>
        <v/>
      </c>
      <c r="R408" s="173" t="str">
        <f>IF(_penmei6_month_day!A401="","",_penmei6_month_day!A401)</f>
        <v/>
      </c>
      <c r="S408" s="202" t="str">
        <f>IF(_penmei2_month_day!G401="","",IF(_penmei2_month_day!G401=1,_penmei2_month_day!E401,_penmei2_month_day!F401))</f>
        <v/>
      </c>
      <c r="T408" s="201" t="str">
        <f>IF(_penmei3_month_day!A401="","",IF(_penmei10_month_day!G401=1,IF(_penmei10_month_day!C401="",_penmei10_month_day!F401,_penmei10_month_day!C401),IF(_penmei10_month_day!F401="",_penmei10_month_day!C401,_penmei10_month_day!F401)))</f>
        <v/>
      </c>
      <c r="U408" s="174" t="str">
        <f>IF(_penmei1_month_day!BR401="","",_penmei1_month_day!BR401)</f>
        <v/>
      </c>
      <c r="V408" s="174" t="str">
        <f>IF(_penmei3_month_day!A401="","",IF(_penmei3_month_day!A401=1,_penmei4_month_day!H401,_penmei5_month_day!H401))</f>
        <v/>
      </c>
      <c r="W408" s="203" t="str">
        <f>IF(_penmei3_month_day!A401="","",IF(_penmei3_month_day!A401=1,_penmei4_month_day!I401,_penmei5_month_day!I401))</f>
        <v/>
      </c>
      <c r="X408" s="204" t="str">
        <f>IF(_penmei11_month_day!A401="","",_penmei11_month_day!A401)</f>
        <v/>
      </c>
      <c r="Y408" s="227" t="str">
        <f>IF(_penmei11_month_day!B401="","",_penmei11_month_day!B401)</f>
        <v/>
      </c>
      <c r="Z408" s="228" t="str">
        <f>IF(_penmei11_month_day!C401="","",_penmei11_month_day!C401)</f>
        <v/>
      </c>
      <c r="AA408" s="229" t="str">
        <f>IF(_penmei11_month_day!D401="","",_penmei11_month_day!D401)</f>
        <v/>
      </c>
      <c r="AB408" s="228" t="str">
        <f>IF(_penmei11_month_day!E401="","",_penmei11_month_day!E401)</f>
        <v/>
      </c>
      <c r="AC408" s="230" t="str">
        <f>IF(_penmei11_month_day!F401="","",_penmei11_month_day!F401)</f>
        <v/>
      </c>
      <c r="AD408" s="228" t="str">
        <f>IF(_penmei11_month_day!G401="","",_penmei11_month_day!G401)</f>
        <v/>
      </c>
      <c r="AE408" s="231" t="str">
        <f>IF(_penmei11_month_day!H401="","",_penmei11_month_day!H401)</f>
        <v/>
      </c>
      <c r="AF408" s="232" t="str">
        <f>IF(_penmei11_month_day!I401="","",_penmei11_month_day!I401)</f>
        <v/>
      </c>
      <c r="AG408" s="231" t="str">
        <f>IF(_penmei11_month_day!J401="","",_penmei11_month_day!J401)</f>
        <v/>
      </c>
      <c r="AH408" s="232" t="str">
        <f>IF(_penmei11_month_day!K401="","",_penmei11_month_day!K401)</f>
        <v/>
      </c>
      <c r="AI408" s="231" t="str">
        <f>IF(_penmei11_month_day!L401="","",_penmei11_month_day!L401)</f>
        <v/>
      </c>
      <c r="AJ408" s="232" t="str">
        <f>IF(_penmei11_month_day!M401="","",_penmei11_month_day!M401)</f>
        <v/>
      </c>
      <c r="AK408" s="231" t="str">
        <f>IF(_penmei11_month_day!N401="","",_penmei11_month_day!N401)</f>
        <v/>
      </c>
      <c r="AL408" s="232" t="str">
        <f>IF(_penmei11_month_day!O401="","",_penmei11_month_day!O401)</f>
        <v/>
      </c>
      <c r="AM408" s="242" t="str">
        <f>IF(_penmei11_month_day!P401="","",_penmei11_month_day!P401)</f>
        <v/>
      </c>
      <c r="AN408" s="243" t="s">
        <v>83</v>
      </c>
      <c r="AO408" s="247"/>
    </row>
    <row r="409" ht="19.5" customHeight="1" spans="1:41">
      <c r="A409" s="120">
        <f t="shared" si="93"/>
        <v>43482</v>
      </c>
      <c r="B409" s="121">
        <f t="shared" si="99"/>
        <v>43482</v>
      </c>
      <c r="C409" s="122" t="str">
        <f t="shared" si="100"/>
        <v>中</v>
      </c>
      <c r="D409" s="122">
        <f t="shared" si="101"/>
        <v>17</v>
      </c>
      <c r="E409" s="123">
        <f>IF(AND(E401=4),1,IF(AND(E401&lt;4),(E401+1),))</f>
        <v>3</v>
      </c>
      <c r="F409" s="124" t="str">
        <f t="shared" si="102"/>
        <v>丙班</v>
      </c>
      <c r="G409" s="122">
        <f t="shared" si="103"/>
        <v>16</v>
      </c>
      <c r="H409" s="125">
        <f t="shared" si="105"/>
        <v>0.0416666666666667</v>
      </c>
      <c r="I409" s="160">
        <f t="shared" si="106"/>
        <v>0.666666666666667</v>
      </c>
      <c r="J409" s="161" t="str">
        <f>IF(_penmei1_month_day!BO402="","",_penmei1_month_day!BO402)</f>
        <v/>
      </c>
      <c r="K409" s="162" t="str">
        <f>IF(_penmei1_month_day!BP402="","",_penmei1_month_day!BP402)</f>
        <v/>
      </c>
      <c r="L409" s="163" t="str">
        <f>IF(_penmei3_month_day!F402="","",_penmei3_month_day!F402)</f>
        <v/>
      </c>
      <c r="M409" s="161" t="str">
        <f>IF(_penmei3_month_day!A402="","",IF(_penmei3_month_day!A402=1,_penmei3_month_day!D402,_penmei3_month_day!E402))</f>
        <v/>
      </c>
      <c r="N409" s="161" t="str">
        <f>IF(_penmei3_month_day!A402="","",IF(_penmei3_month_day!A402=1,_penmei4_month_day!B402,_penmei5_month_day!B402))</f>
        <v/>
      </c>
      <c r="O409" s="161" t="str">
        <f>IF(_penmei3_month_day!A402="","",IF(_penmei3_month_day!A402=1,_penmei4_month_day!C402,_penmei5_month_day!C402))</f>
        <v/>
      </c>
      <c r="P409" s="164" t="str">
        <f>IF(_penmei1_month_day!BQ402="","",_penmei1_month_day!BQ402)</f>
        <v/>
      </c>
      <c r="Q409" s="193" t="str">
        <f>IF(_penmei12_month_day!A402="","",_penmei12_month_day!A402)</f>
        <v/>
      </c>
      <c r="R409" s="163" t="str">
        <f>IF(_penmei6_month_day!A402="","",_penmei6_month_day!A402)</f>
        <v/>
      </c>
      <c r="S409" s="194" t="str">
        <f>IF(_penmei2_month_day!G402="","",IF(_penmei2_month_day!G402=1,_penmei2_month_day!E402,_penmei2_month_day!F402))</f>
        <v/>
      </c>
      <c r="T409" s="193" t="str">
        <f>IF(_penmei3_month_day!A402="","",IF(_penmei10_month_day!G402=1,IF(_penmei10_month_day!C402="",_penmei10_month_day!F402,_penmei10_month_day!C402),IF(_penmei10_month_day!F402="",_penmei10_month_day!C402,_penmei10_month_day!F402)))</f>
        <v/>
      </c>
      <c r="U409" s="164" t="str">
        <f>IF(_penmei1_month_day!BR402="","",_penmei1_month_day!BR402)</f>
        <v/>
      </c>
      <c r="V409" s="164" t="str">
        <f>IF(_penmei3_month_day!A402="","",IF(_penmei3_month_day!A402=1,_penmei4_month_day!H402,_penmei5_month_day!H402))</f>
        <v/>
      </c>
      <c r="W409" s="195" t="str">
        <f>IF(_penmei3_month_day!A402="","",IF(_penmei3_month_day!A402=1,_penmei4_month_day!I402,_penmei5_month_day!I402))</f>
        <v/>
      </c>
      <c r="X409" s="196" t="str">
        <f>IF(_penmei11_month_day!A402="","",_penmei11_month_day!A402)</f>
        <v/>
      </c>
      <c r="Y409" s="215" t="str">
        <f>IF(_penmei11_month_day!B402="","",_penmei11_month_day!B402)</f>
        <v/>
      </c>
      <c r="Z409" s="216" t="str">
        <f>IF(_penmei11_month_day!C402="","",_penmei11_month_day!C402)</f>
        <v/>
      </c>
      <c r="AA409" s="217" t="str">
        <f>IF(_penmei11_month_day!D402="","",_penmei11_month_day!D402)</f>
        <v/>
      </c>
      <c r="AB409" s="216" t="str">
        <f>IF(_penmei11_month_day!E402="","",_penmei11_month_day!E402)</f>
        <v/>
      </c>
      <c r="AC409" s="218" t="str">
        <f>IF(_penmei11_month_day!F402="","",_penmei11_month_day!F402)</f>
        <v/>
      </c>
      <c r="AD409" s="216" t="str">
        <f>IF(_penmei11_month_day!G402="","",_penmei11_month_day!G402)</f>
        <v/>
      </c>
      <c r="AE409" s="219" t="str">
        <f>IF(_penmei11_month_day!H402="","",_penmei11_month_day!H402)</f>
        <v/>
      </c>
      <c r="AF409" s="220" t="str">
        <f>IF(_penmei11_month_day!I402="","",_penmei11_month_day!I402)</f>
        <v/>
      </c>
      <c r="AG409" s="219" t="str">
        <f>IF(_penmei11_month_day!J402="","",_penmei11_month_day!J402)</f>
        <v/>
      </c>
      <c r="AH409" s="220" t="str">
        <f>IF(_penmei11_month_day!K402="","",_penmei11_month_day!K402)</f>
        <v/>
      </c>
      <c r="AI409" s="219" t="str">
        <f>IF(_penmei11_month_day!L402="","",_penmei11_month_day!L402)</f>
        <v/>
      </c>
      <c r="AJ409" s="220" t="str">
        <f>IF(_penmei11_month_day!M402="","",_penmei11_month_day!M402)</f>
        <v/>
      </c>
      <c r="AK409" s="219" t="str">
        <f>IF(_penmei11_month_day!N402="","",_penmei11_month_day!N402)</f>
        <v/>
      </c>
      <c r="AL409" s="220" t="str">
        <f>IF(_penmei11_month_day!O402="","",_penmei11_month_day!O402)</f>
        <v/>
      </c>
      <c r="AM409" s="238" t="str">
        <f>IF(_penmei11_month_day!P402="","",_penmei11_month_day!P402)</f>
        <v/>
      </c>
      <c r="AN409" s="239"/>
      <c r="AO409" s="239"/>
    </row>
    <row r="410" ht="19.5" customHeight="1" spans="1:41">
      <c r="A410" s="126">
        <f t="shared" si="93"/>
        <v>43482</v>
      </c>
      <c r="B410" s="127">
        <f t="shared" si="99"/>
        <v>43482</v>
      </c>
      <c r="C410" s="128" t="str">
        <f t="shared" si="100"/>
        <v>中</v>
      </c>
      <c r="D410" s="128">
        <f t="shared" si="101"/>
        <v>17</v>
      </c>
      <c r="E410" s="129">
        <f t="shared" ref="E410:E416" si="108">E409</f>
        <v>3</v>
      </c>
      <c r="F410" s="130" t="str">
        <f t="shared" si="102"/>
        <v>丙班</v>
      </c>
      <c r="G410" s="128">
        <f t="shared" si="103"/>
        <v>17</v>
      </c>
      <c r="H410" s="131">
        <f t="shared" si="105"/>
        <v>0.0416666666666667</v>
      </c>
      <c r="I410" s="165">
        <f t="shared" si="106"/>
        <v>0.708333333333334</v>
      </c>
      <c r="J410" s="166" t="str">
        <f>IF(_penmei1_month_day!BO403="","",_penmei1_month_day!BO403)</f>
        <v/>
      </c>
      <c r="K410" s="167" t="str">
        <f>IF(_penmei1_month_day!BP403="","",_penmei1_month_day!BP403)</f>
        <v/>
      </c>
      <c r="L410" s="168" t="str">
        <f>IF(_penmei3_month_day!F403="","",_penmei3_month_day!F403)</f>
        <v/>
      </c>
      <c r="M410" s="166" t="str">
        <f>IF(_penmei3_month_day!A403="","",IF(_penmei3_month_day!A403=1,_penmei3_month_day!D403,_penmei3_month_day!E403))</f>
        <v/>
      </c>
      <c r="N410" s="166" t="str">
        <f>IF(_penmei3_month_day!A403="","",IF(_penmei3_month_day!A403=1,_penmei4_month_day!B403,_penmei5_month_day!B403))</f>
        <v/>
      </c>
      <c r="O410" s="166" t="str">
        <f>IF(_penmei3_month_day!A403="","",IF(_penmei3_month_day!A403=1,_penmei4_month_day!C403,_penmei5_month_day!C403))</f>
        <v/>
      </c>
      <c r="P410" s="169" t="str">
        <f>IF(_penmei1_month_day!BQ403="","",_penmei1_month_day!BQ403)</f>
        <v/>
      </c>
      <c r="Q410" s="197" t="str">
        <f>IF(_penmei12_month_day!A403="","",_penmei12_month_day!A403)</f>
        <v/>
      </c>
      <c r="R410" s="168" t="str">
        <f>IF(_penmei6_month_day!A403="","",_penmei6_month_day!A403)</f>
        <v/>
      </c>
      <c r="S410" s="198" t="str">
        <f>IF(_penmei2_month_day!G403="","",IF(_penmei2_month_day!G403=1,_penmei2_month_day!E403,_penmei2_month_day!F403))</f>
        <v/>
      </c>
      <c r="T410" s="197" t="str">
        <f>IF(_penmei3_month_day!A403="","",IF(_penmei10_month_day!G403=1,IF(_penmei10_month_day!C403="",_penmei10_month_day!F403,_penmei10_month_day!C403),IF(_penmei10_month_day!F403="",_penmei10_month_day!C403,_penmei10_month_day!F403)))</f>
        <v/>
      </c>
      <c r="U410" s="169" t="str">
        <f>IF(_penmei1_month_day!BR403="","",_penmei1_month_day!BR403)</f>
        <v/>
      </c>
      <c r="V410" s="169" t="str">
        <f>IF(_penmei3_month_day!A403="","",IF(_penmei3_month_day!A403=1,_penmei4_month_day!H403,_penmei5_month_day!H403))</f>
        <v/>
      </c>
      <c r="W410" s="199" t="str">
        <f>IF(_penmei3_month_day!A403="","",IF(_penmei3_month_day!A403=1,_penmei4_month_day!I403,_penmei5_month_day!I403))</f>
        <v/>
      </c>
      <c r="X410" s="200" t="str">
        <f>IF(_penmei11_month_day!A403="","",_penmei11_month_day!A403)</f>
        <v/>
      </c>
      <c r="Y410" s="221" t="str">
        <f>IF(_penmei11_month_day!B403="","",_penmei11_month_day!B403)</f>
        <v/>
      </c>
      <c r="Z410" s="222" t="str">
        <f>IF(_penmei11_month_day!C403="","",_penmei11_month_day!C403)</f>
        <v/>
      </c>
      <c r="AA410" s="223" t="str">
        <f>IF(_penmei11_month_day!D403="","",_penmei11_month_day!D403)</f>
        <v/>
      </c>
      <c r="AB410" s="222" t="str">
        <f>IF(_penmei11_month_day!E403="","",_penmei11_month_day!E403)</f>
        <v/>
      </c>
      <c r="AC410" s="224" t="str">
        <f>IF(_penmei11_month_day!F403="","",_penmei11_month_day!F403)</f>
        <v/>
      </c>
      <c r="AD410" s="222" t="str">
        <f>IF(_penmei11_month_day!G403="","",_penmei11_month_day!G403)</f>
        <v/>
      </c>
      <c r="AE410" s="225" t="str">
        <f>IF(_penmei11_month_day!H403="","",_penmei11_month_day!H403)</f>
        <v/>
      </c>
      <c r="AF410" s="226" t="str">
        <f>IF(_penmei11_month_day!I403="","",_penmei11_month_day!I403)</f>
        <v/>
      </c>
      <c r="AG410" s="225" t="str">
        <f>IF(_penmei11_month_day!J403="","",_penmei11_month_day!J403)</f>
        <v/>
      </c>
      <c r="AH410" s="226" t="str">
        <f>IF(_penmei11_month_day!K403="","",_penmei11_month_day!K403)</f>
        <v/>
      </c>
      <c r="AI410" s="225" t="str">
        <f>IF(_penmei11_month_day!L403="","",_penmei11_month_day!L403)</f>
        <v/>
      </c>
      <c r="AJ410" s="226" t="str">
        <f>IF(_penmei11_month_day!M403="","",_penmei11_month_day!M403)</f>
        <v/>
      </c>
      <c r="AK410" s="225" t="str">
        <f>IF(_penmei11_month_day!N403="","",_penmei11_month_day!N403)</f>
        <v/>
      </c>
      <c r="AL410" s="226" t="str">
        <f>IF(_penmei11_month_day!O403="","",_penmei11_month_day!O403)</f>
        <v/>
      </c>
      <c r="AM410" s="240" t="str">
        <f>IF(_penmei11_month_day!P403="","",_penmei11_month_day!P403)</f>
        <v/>
      </c>
      <c r="AN410" s="241"/>
      <c r="AO410" s="241"/>
    </row>
    <row r="411" ht="19.5" customHeight="1" spans="1:41">
      <c r="A411" s="126">
        <f t="shared" si="93"/>
        <v>43482</v>
      </c>
      <c r="B411" s="127">
        <f t="shared" si="99"/>
        <v>43482</v>
      </c>
      <c r="C411" s="128" t="str">
        <f t="shared" si="100"/>
        <v>中</v>
      </c>
      <c r="D411" s="128">
        <f t="shared" si="101"/>
        <v>17</v>
      </c>
      <c r="E411" s="129">
        <f t="shared" si="108"/>
        <v>3</v>
      </c>
      <c r="F411" s="130" t="str">
        <f t="shared" si="102"/>
        <v>丙班</v>
      </c>
      <c r="G411" s="128">
        <f t="shared" si="103"/>
        <v>18</v>
      </c>
      <c r="H411" s="131">
        <f t="shared" si="105"/>
        <v>0.0416666666666667</v>
      </c>
      <c r="I411" s="165">
        <f t="shared" si="106"/>
        <v>0.750000000000001</v>
      </c>
      <c r="J411" s="166" t="str">
        <f>IF(_penmei1_month_day!BO404="","",_penmei1_month_day!BO404)</f>
        <v/>
      </c>
      <c r="K411" s="167" t="str">
        <f>IF(_penmei1_month_day!BP404="","",_penmei1_month_day!BP404)</f>
        <v/>
      </c>
      <c r="L411" s="168" t="str">
        <f>IF(_penmei3_month_day!F404="","",_penmei3_month_day!F404)</f>
        <v/>
      </c>
      <c r="M411" s="166" t="str">
        <f>IF(_penmei3_month_day!A404="","",IF(_penmei3_month_day!A404=1,_penmei3_month_day!D404,_penmei3_month_day!E404))</f>
        <v/>
      </c>
      <c r="N411" s="166" t="str">
        <f>IF(_penmei3_month_day!A404="","",IF(_penmei3_month_day!A404=1,_penmei4_month_day!B404,_penmei5_month_day!B404))</f>
        <v/>
      </c>
      <c r="O411" s="166" t="str">
        <f>IF(_penmei3_month_day!A404="","",IF(_penmei3_month_day!A404=1,_penmei4_month_day!C404,_penmei5_month_day!C404))</f>
        <v/>
      </c>
      <c r="P411" s="169" t="str">
        <f>IF(_penmei1_month_day!BQ404="","",_penmei1_month_day!BQ404)</f>
        <v/>
      </c>
      <c r="Q411" s="197" t="str">
        <f>IF(_penmei12_month_day!A404="","",_penmei12_month_day!A404)</f>
        <v/>
      </c>
      <c r="R411" s="168" t="str">
        <f>IF(_penmei6_month_day!A404="","",_penmei6_month_day!A404)</f>
        <v/>
      </c>
      <c r="S411" s="198" t="str">
        <f>IF(_penmei2_month_day!G404="","",IF(_penmei2_month_day!G404=1,_penmei2_month_day!E404,_penmei2_month_day!F404))</f>
        <v/>
      </c>
      <c r="T411" s="197" t="str">
        <f>IF(_penmei3_month_day!A404="","",IF(_penmei10_month_day!G404=1,IF(_penmei10_month_day!C404="",_penmei10_month_day!F404,_penmei10_month_day!C404),IF(_penmei10_month_day!F404="",_penmei10_month_day!C404,_penmei10_month_day!F404)))</f>
        <v/>
      </c>
      <c r="U411" s="169" t="str">
        <f>IF(_penmei1_month_day!BR404="","",_penmei1_month_day!BR404)</f>
        <v/>
      </c>
      <c r="V411" s="169" t="str">
        <f>IF(_penmei3_month_day!A404="","",IF(_penmei3_month_day!A404=1,_penmei4_month_day!H404,_penmei5_month_day!H404))</f>
        <v/>
      </c>
      <c r="W411" s="199" t="str">
        <f>IF(_penmei3_month_day!A404="","",IF(_penmei3_month_day!A404=1,_penmei4_month_day!I404,_penmei5_month_day!I404))</f>
        <v/>
      </c>
      <c r="X411" s="200" t="str">
        <f>IF(_penmei11_month_day!A404="","",_penmei11_month_day!A404)</f>
        <v/>
      </c>
      <c r="Y411" s="221" t="str">
        <f>IF(_penmei11_month_day!B404="","",_penmei11_month_day!B404)</f>
        <v/>
      </c>
      <c r="Z411" s="222" t="str">
        <f>IF(_penmei11_month_day!C404="","",_penmei11_month_day!C404)</f>
        <v/>
      </c>
      <c r="AA411" s="223" t="str">
        <f>IF(_penmei11_month_day!D404="","",_penmei11_month_day!D404)</f>
        <v/>
      </c>
      <c r="AB411" s="222" t="str">
        <f>IF(_penmei11_month_day!E404="","",_penmei11_month_day!E404)</f>
        <v/>
      </c>
      <c r="AC411" s="224" t="str">
        <f>IF(_penmei11_month_day!F404="","",_penmei11_month_day!F404)</f>
        <v/>
      </c>
      <c r="AD411" s="222" t="str">
        <f>IF(_penmei11_month_day!G404="","",_penmei11_month_day!G404)</f>
        <v/>
      </c>
      <c r="AE411" s="225" t="str">
        <f>IF(_penmei11_month_day!H404="","",_penmei11_month_day!H404)</f>
        <v/>
      </c>
      <c r="AF411" s="226" t="str">
        <f>IF(_penmei11_month_day!I404="","",_penmei11_month_day!I404)</f>
        <v/>
      </c>
      <c r="AG411" s="225" t="str">
        <f>IF(_penmei11_month_day!J404="","",_penmei11_month_day!J404)</f>
        <v/>
      </c>
      <c r="AH411" s="226" t="str">
        <f>IF(_penmei11_month_day!K404="","",_penmei11_month_day!K404)</f>
        <v/>
      </c>
      <c r="AI411" s="225" t="str">
        <f>IF(_penmei11_month_day!L404="","",_penmei11_month_day!L404)</f>
        <v/>
      </c>
      <c r="AJ411" s="226" t="str">
        <f>IF(_penmei11_month_day!M404="","",_penmei11_month_day!M404)</f>
        <v/>
      </c>
      <c r="AK411" s="225" t="str">
        <f>IF(_penmei11_month_day!N404="","",_penmei11_month_day!N404)</f>
        <v/>
      </c>
      <c r="AL411" s="226" t="str">
        <f>IF(_penmei11_month_day!O404="","",_penmei11_month_day!O404)</f>
        <v/>
      </c>
      <c r="AM411" s="240" t="str">
        <f>IF(_penmei11_month_day!P404="","",_penmei11_month_day!P404)</f>
        <v/>
      </c>
      <c r="AN411" s="241"/>
      <c r="AO411" s="241"/>
    </row>
    <row r="412" ht="19.5" customHeight="1" spans="1:41">
      <c r="A412" s="126">
        <f t="shared" si="93"/>
        <v>43482</v>
      </c>
      <c r="B412" s="127">
        <f t="shared" si="99"/>
        <v>43482</v>
      </c>
      <c r="C412" s="128" t="str">
        <f t="shared" si="100"/>
        <v>中</v>
      </c>
      <c r="D412" s="128">
        <f t="shared" si="101"/>
        <v>17</v>
      </c>
      <c r="E412" s="129">
        <f t="shared" si="108"/>
        <v>3</v>
      </c>
      <c r="F412" s="130" t="str">
        <f t="shared" si="102"/>
        <v>丙班</v>
      </c>
      <c r="G412" s="128">
        <f t="shared" si="103"/>
        <v>19</v>
      </c>
      <c r="H412" s="131">
        <f t="shared" si="105"/>
        <v>0.0416666666666667</v>
      </c>
      <c r="I412" s="165">
        <f t="shared" si="106"/>
        <v>0.791666666666668</v>
      </c>
      <c r="J412" s="166" t="str">
        <f>IF(_penmei1_month_day!BO405="","",_penmei1_month_day!BO405)</f>
        <v/>
      </c>
      <c r="K412" s="167" t="str">
        <f>IF(_penmei1_month_day!BP405="","",_penmei1_month_day!BP405)</f>
        <v/>
      </c>
      <c r="L412" s="168" t="str">
        <f>IF(_penmei3_month_day!F405="","",_penmei3_month_day!F405)</f>
        <v/>
      </c>
      <c r="M412" s="166" t="str">
        <f>IF(_penmei3_month_day!A405="","",IF(_penmei3_month_day!A405=1,_penmei3_month_day!D405,_penmei3_month_day!E405))</f>
        <v/>
      </c>
      <c r="N412" s="166" t="str">
        <f>IF(_penmei3_month_day!A405="","",IF(_penmei3_month_day!A405=1,_penmei4_month_day!B405,_penmei5_month_day!B405))</f>
        <v/>
      </c>
      <c r="O412" s="166" t="str">
        <f>IF(_penmei3_month_day!A405="","",IF(_penmei3_month_day!A405=1,_penmei4_month_day!C405,_penmei5_month_day!C405))</f>
        <v/>
      </c>
      <c r="P412" s="169" t="str">
        <f>IF(_penmei1_month_day!BQ405="","",_penmei1_month_day!BQ405)</f>
        <v/>
      </c>
      <c r="Q412" s="197" t="str">
        <f>IF(_penmei12_month_day!A405="","",_penmei12_month_day!A405)</f>
        <v/>
      </c>
      <c r="R412" s="168" t="str">
        <f>IF(_penmei6_month_day!A405="","",_penmei6_month_day!A405)</f>
        <v/>
      </c>
      <c r="S412" s="198" t="str">
        <f>IF(_penmei2_month_day!G405="","",IF(_penmei2_month_day!G405=1,_penmei2_month_day!E405,_penmei2_month_day!F405))</f>
        <v/>
      </c>
      <c r="T412" s="197" t="str">
        <f>IF(_penmei3_month_day!A405="","",IF(_penmei10_month_day!G405=1,IF(_penmei10_month_day!C405="",_penmei10_month_day!F405,_penmei10_month_day!C405),IF(_penmei10_month_day!F405="",_penmei10_month_day!C405,_penmei10_month_day!F405)))</f>
        <v/>
      </c>
      <c r="U412" s="169" t="str">
        <f>IF(_penmei1_month_day!BR405="","",_penmei1_month_day!BR405)</f>
        <v/>
      </c>
      <c r="V412" s="169" t="str">
        <f>IF(_penmei3_month_day!A405="","",IF(_penmei3_month_day!A405=1,_penmei4_month_day!H405,_penmei5_month_day!H405))</f>
        <v/>
      </c>
      <c r="W412" s="199" t="str">
        <f>IF(_penmei3_month_day!A405="","",IF(_penmei3_month_day!A405=1,_penmei4_month_day!I405,_penmei5_month_day!I405))</f>
        <v/>
      </c>
      <c r="X412" s="200" t="str">
        <f>IF(_penmei11_month_day!A405="","",_penmei11_month_day!A405)</f>
        <v/>
      </c>
      <c r="Y412" s="221" t="str">
        <f>IF(_penmei11_month_day!B405="","",_penmei11_month_day!B405)</f>
        <v/>
      </c>
      <c r="Z412" s="222" t="str">
        <f>IF(_penmei11_month_day!C405="","",_penmei11_month_day!C405)</f>
        <v/>
      </c>
      <c r="AA412" s="223" t="str">
        <f>IF(_penmei11_month_day!D405="","",_penmei11_month_day!D405)</f>
        <v/>
      </c>
      <c r="AB412" s="222" t="str">
        <f>IF(_penmei11_month_day!E405="","",_penmei11_month_day!E405)</f>
        <v/>
      </c>
      <c r="AC412" s="224" t="str">
        <f>IF(_penmei11_month_day!F405="","",_penmei11_month_day!F405)</f>
        <v/>
      </c>
      <c r="AD412" s="222" t="str">
        <f>IF(_penmei11_month_day!G405="","",_penmei11_month_day!G405)</f>
        <v/>
      </c>
      <c r="AE412" s="225" t="str">
        <f>IF(_penmei11_month_day!H405="","",_penmei11_month_day!H405)</f>
        <v/>
      </c>
      <c r="AF412" s="226" t="str">
        <f>IF(_penmei11_month_day!I405="","",_penmei11_month_day!I405)</f>
        <v/>
      </c>
      <c r="AG412" s="225" t="str">
        <f>IF(_penmei11_month_day!J405="","",_penmei11_month_day!J405)</f>
        <v/>
      </c>
      <c r="AH412" s="226" t="str">
        <f>IF(_penmei11_month_day!K405="","",_penmei11_month_day!K405)</f>
        <v/>
      </c>
      <c r="AI412" s="225" t="str">
        <f>IF(_penmei11_month_day!L405="","",_penmei11_month_day!L405)</f>
        <v/>
      </c>
      <c r="AJ412" s="226" t="str">
        <f>IF(_penmei11_month_day!M405="","",_penmei11_month_day!M405)</f>
        <v/>
      </c>
      <c r="AK412" s="225" t="str">
        <f>IF(_penmei11_month_day!N405="","",_penmei11_month_day!N405)</f>
        <v/>
      </c>
      <c r="AL412" s="226" t="str">
        <f>IF(_penmei11_month_day!O405="","",_penmei11_month_day!O405)</f>
        <v/>
      </c>
      <c r="AM412" s="240" t="str">
        <f>IF(_penmei11_month_day!P405="","",_penmei11_month_day!P405)</f>
        <v/>
      </c>
      <c r="AN412" s="241"/>
      <c r="AO412" s="241"/>
    </row>
    <row r="413" ht="19.5" customHeight="1" spans="1:41">
      <c r="A413" s="126">
        <f t="shared" si="93"/>
        <v>43482</v>
      </c>
      <c r="B413" s="127">
        <f t="shared" si="99"/>
        <v>43482</v>
      </c>
      <c r="C413" s="128" t="str">
        <f t="shared" si="100"/>
        <v>中</v>
      </c>
      <c r="D413" s="128">
        <f t="shared" si="101"/>
        <v>17</v>
      </c>
      <c r="E413" s="129">
        <f t="shared" si="108"/>
        <v>3</v>
      </c>
      <c r="F413" s="130" t="str">
        <f t="shared" si="102"/>
        <v>丙班</v>
      </c>
      <c r="G413" s="128">
        <f t="shared" si="103"/>
        <v>20</v>
      </c>
      <c r="H413" s="131">
        <f t="shared" si="105"/>
        <v>0.0416666666666667</v>
      </c>
      <c r="I413" s="165">
        <f t="shared" si="106"/>
        <v>0.833333333333334</v>
      </c>
      <c r="J413" s="166" t="str">
        <f>IF(_penmei1_month_day!BO406="","",_penmei1_month_day!BO406)</f>
        <v/>
      </c>
      <c r="K413" s="167" t="str">
        <f>IF(_penmei1_month_day!BP406="","",_penmei1_month_day!BP406)</f>
        <v/>
      </c>
      <c r="L413" s="168" t="str">
        <f>IF(_penmei3_month_day!F406="","",_penmei3_month_day!F406)</f>
        <v/>
      </c>
      <c r="M413" s="166" t="str">
        <f>IF(_penmei3_month_day!A406="","",IF(_penmei3_month_day!A406=1,_penmei3_month_day!D406,_penmei3_month_day!E406))</f>
        <v/>
      </c>
      <c r="N413" s="166" t="str">
        <f>IF(_penmei3_month_day!A406="","",IF(_penmei3_month_day!A406=1,_penmei4_month_day!B406,_penmei5_month_day!B406))</f>
        <v/>
      </c>
      <c r="O413" s="166" t="str">
        <f>IF(_penmei3_month_day!A406="","",IF(_penmei3_month_day!A406=1,_penmei4_month_day!C406,_penmei5_month_day!C406))</f>
        <v/>
      </c>
      <c r="P413" s="169" t="str">
        <f>IF(_penmei1_month_day!BQ406="","",_penmei1_month_day!BQ406)</f>
        <v/>
      </c>
      <c r="Q413" s="197" t="str">
        <f>IF(_penmei12_month_day!A406="","",_penmei12_month_day!A406)</f>
        <v/>
      </c>
      <c r="R413" s="168" t="str">
        <f>IF(_penmei6_month_day!A406="","",_penmei6_month_day!A406)</f>
        <v/>
      </c>
      <c r="S413" s="198" t="str">
        <f>IF(_penmei2_month_day!G406="","",IF(_penmei2_month_day!G406=1,_penmei2_month_day!E406,_penmei2_month_day!F406))</f>
        <v/>
      </c>
      <c r="T413" s="197" t="str">
        <f>IF(_penmei3_month_day!A406="","",IF(_penmei10_month_day!G406=1,IF(_penmei10_month_day!C406="",_penmei10_month_day!F406,_penmei10_month_day!C406),IF(_penmei10_month_day!F406="",_penmei10_month_day!C406,_penmei10_month_day!F406)))</f>
        <v/>
      </c>
      <c r="U413" s="169" t="str">
        <f>IF(_penmei1_month_day!BR406="","",_penmei1_month_day!BR406)</f>
        <v/>
      </c>
      <c r="V413" s="169" t="str">
        <f>IF(_penmei3_month_day!A406="","",IF(_penmei3_month_day!A406=1,_penmei4_month_day!H406,_penmei5_month_day!H406))</f>
        <v/>
      </c>
      <c r="W413" s="199" t="str">
        <f>IF(_penmei3_month_day!A406="","",IF(_penmei3_month_day!A406=1,_penmei4_month_day!I406,_penmei5_month_day!I406))</f>
        <v/>
      </c>
      <c r="X413" s="200" t="str">
        <f>IF(_penmei11_month_day!A406="","",_penmei11_month_day!A406)</f>
        <v/>
      </c>
      <c r="Y413" s="221" t="str">
        <f>IF(_penmei11_month_day!B406="","",_penmei11_month_day!B406)</f>
        <v/>
      </c>
      <c r="Z413" s="222" t="str">
        <f>IF(_penmei11_month_day!C406="","",_penmei11_month_day!C406)</f>
        <v/>
      </c>
      <c r="AA413" s="223" t="str">
        <f>IF(_penmei11_month_day!D406="","",_penmei11_month_day!D406)</f>
        <v/>
      </c>
      <c r="AB413" s="222" t="str">
        <f>IF(_penmei11_month_day!E406="","",_penmei11_month_day!E406)</f>
        <v/>
      </c>
      <c r="AC413" s="224" t="str">
        <f>IF(_penmei11_month_day!F406="","",_penmei11_month_day!F406)</f>
        <v/>
      </c>
      <c r="AD413" s="222" t="str">
        <f>IF(_penmei11_month_day!G406="","",_penmei11_month_day!G406)</f>
        <v/>
      </c>
      <c r="AE413" s="225" t="str">
        <f>IF(_penmei11_month_day!H406="","",_penmei11_month_day!H406)</f>
        <v/>
      </c>
      <c r="AF413" s="226" t="str">
        <f>IF(_penmei11_month_day!I406="","",_penmei11_month_day!I406)</f>
        <v/>
      </c>
      <c r="AG413" s="225" t="str">
        <f>IF(_penmei11_month_day!J406="","",_penmei11_month_day!J406)</f>
        <v/>
      </c>
      <c r="AH413" s="226" t="str">
        <f>IF(_penmei11_month_day!K406="","",_penmei11_month_day!K406)</f>
        <v/>
      </c>
      <c r="AI413" s="225" t="str">
        <f>IF(_penmei11_month_day!L406="","",_penmei11_month_day!L406)</f>
        <v/>
      </c>
      <c r="AJ413" s="226" t="str">
        <f>IF(_penmei11_month_day!M406="","",_penmei11_month_day!M406)</f>
        <v/>
      </c>
      <c r="AK413" s="225" t="str">
        <f>IF(_penmei11_month_day!N406="","",_penmei11_month_day!N406)</f>
        <v/>
      </c>
      <c r="AL413" s="226" t="str">
        <f>IF(_penmei11_month_day!O406="","",_penmei11_month_day!O406)</f>
        <v/>
      </c>
      <c r="AM413" s="240" t="str">
        <f>IF(_penmei11_month_day!P406="","",_penmei11_month_day!P406)</f>
        <v/>
      </c>
      <c r="AN413" s="241"/>
      <c r="AO413" s="241"/>
    </row>
    <row r="414" ht="19.5" customHeight="1" spans="1:41">
      <c r="A414" s="126">
        <f t="shared" si="93"/>
        <v>43482</v>
      </c>
      <c r="B414" s="127">
        <f t="shared" si="99"/>
        <v>43482</v>
      </c>
      <c r="C414" s="128" t="str">
        <f t="shared" si="100"/>
        <v>中</v>
      </c>
      <c r="D414" s="128">
        <f t="shared" si="101"/>
        <v>17</v>
      </c>
      <c r="E414" s="129">
        <f t="shared" si="108"/>
        <v>3</v>
      </c>
      <c r="F414" s="130" t="str">
        <f t="shared" si="102"/>
        <v>丙班</v>
      </c>
      <c r="G414" s="128">
        <f t="shared" si="103"/>
        <v>21</v>
      </c>
      <c r="H414" s="131">
        <f t="shared" si="105"/>
        <v>0.0416666666666667</v>
      </c>
      <c r="I414" s="165">
        <f t="shared" si="106"/>
        <v>0.875000000000001</v>
      </c>
      <c r="J414" s="166" t="str">
        <f>IF(_penmei1_month_day!BO407="","",_penmei1_month_day!BO407)</f>
        <v/>
      </c>
      <c r="K414" s="167" t="str">
        <f>IF(_penmei1_month_day!BP407="","",_penmei1_month_day!BP407)</f>
        <v/>
      </c>
      <c r="L414" s="168" t="str">
        <f>IF(_penmei3_month_day!F407="","",_penmei3_month_day!F407)</f>
        <v/>
      </c>
      <c r="M414" s="166" t="str">
        <f>IF(_penmei3_month_day!A407="","",IF(_penmei3_month_day!A407=1,_penmei3_month_day!D407,_penmei3_month_day!E407))</f>
        <v/>
      </c>
      <c r="N414" s="166" t="str">
        <f>IF(_penmei3_month_day!A407="","",IF(_penmei3_month_day!A407=1,_penmei4_month_day!B407,_penmei5_month_day!B407))</f>
        <v/>
      </c>
      <c r="O414" s="166" t="str">
        <f>IF(_penmei3_month_day!A407="","",IF(_penmei3_month_day!A407=1,_penmei4_month_day!C407,_penmei5_month_day!C407))</f>
        <v/>
      </c>
      <c r="P414" s="169" t="str">
        <f>IF(_penmei1_month_day!BQ407="","",_penmei1_month_day!BQ407)</f>
        <v/>
      </c>
      <c r="Q414" s="197" t="str">
        <f>IF(_penmei12_month_day!A407="","",_penmei12_month_day!A407)</f>
        <v/>
      </c>
      <c r="R414" s="168" t="str">
        <f>IF(_penmei6_month_day!A407="","",_penmei6_month_day!A407)</f>
        <v/>
      </c>
      <c r="S414" s="198" t="str">
        <f>IF(_penmei2_month_day!G407="","",IF(_penmei2_month_day!G407=1,_penmei2_month_day!E407,_penmei2_month_day!F407))</f>
        <v/>
      </c>
      <c r="T414" s="197" t="str">
        <f>IF(_penmei3_month_day!A407="","",IF(_penmei10_month_day!G407=1,IF(_penmei10_month_day!C407="",_penmei10_month_day!F407,_penmei10_month_day!C407),IF(_penmei10_month_day!F407="",_penmei10_month_day!C407,_penmei10_month_day!F407)))</f>
        <v/>
      </c>
      <c r="U414" s="169" t="str">
        <f>IF(_penmei1_month_day!BR407="","",_penmei1_month_day!BR407)</f>
        <v/>
      </c>
      <c r="V414" s="169" t="str">
        <f>IF(_penmei3_month_day!A407="","",IF(_penmei3_month_day!A407=1,_penmei4_month_day!H407,_penmei5_month_day!H407))</f>
        <v/>
      </c>
      <c r="W414" s="199" t="str">
        <f>IF(_penmei3_month_day!A407="","",IF(_penmei3_month_day!A407=1,_penmei4_month_day!I407,_penmei5_month_day!I407))</f>
        <v/>
      </c>
      <c r="X414" s="200" t="str">
        <f>IF(_penmei11_month_day!A407="","",_penmei11_month_day!A407)</f>
        <v/>
      </c>
      <c r="Y414" s="221" t="str">
        <f>IF(_penmei11_month_day!B407="","",_penmei11_month_day!B407)</f>
        <v/>
      </c>
      <c r="Z414" s="222" t="str">
        <f>IF(_penmei11_month_day!C407="","",_penmei11_month_day!C407)</f>
        <v/>
      </c>
      <c r="AA414" s="223" t="str">
        <f>IF(_penmei11_month_day!D407="","",_penmei11_month_day!D407)</f>
        <v/>
      </c>
      <c r="AB414" s="222" t="str">
        <f>IF(_penmei11_month_day!E407="","",_penmei11_month_day!E407)</f>
        <v/>
      </c>
      <c r="AC414" s="224" t="str">
        <f>IF(_penmei11_month_day!F407="","",_penmei11_month_day!F407)</f>
        <v/>
      </c>
      <c r="AD414" s="222" t="str">
        <f>IF(_penmei11_month_day!G407="","",_penmei11_month_day!G407)</f>
        <v/>
      </c>
      <c r="AE414" s="225" t="str">
        <f>IF(_penmei11_month_day!H407="","",_penmei11_month_day!H407)</f>
        <v/>
      </c>
      <c r="AF414" s="226" t="str">
        <f>IF(_penmei11_month_day!I407="","",_penmei11_month_day!I407)</f>
        <v/>
      </c>
      <c r="AG414" s="225" t="str">
        <f>IF(_penmei11_month_day!J407="","",_penmei11_month_day!J407)</f>
        <v/>
      </c>
      <c r="AH414" s="226" t="str">
        <f>IF(_penmei11_month_day!K407="","",_penmei11_month_day!K407)</f>
        <v/>
      </c>
      <c r="AI414" s="225" t="str">
        <f>IF(_penmei11_month_day!L407="","",_penmei11_month_day!L407)</f>
        <v/>
      </c>
      <c r="AJ414" s="226" t="str">
        <f>IF(_penmei11_month_day!M407="","",_penmei11_month_day!M407)</f>
        <v/>
      </c>
      <c r="AK414" s="225" t="str">
        <f>IF(_penmei11_month_day!N407="","",_penmei11_month_day!N407)</f>
        <v/>
      </c>
      <c r="AL414" s="226" t="str">
        <f>IF(_penmei11_month_day!O407="","",_penmei11_month_day!O407)</f>
        <v/>
      </c>
      <c r="AM414" s="240" t="str">
        <f>IF(_penmei11_month_day!P407="","",_penmei11_month_day!P407)</f>
        <v/>
      </c>
      <c r="AN414" s="241"/>
      <c r="AO414" s="241"/>
    </row>
    <row r="415" ht="19.5" customHeight="1" spans="1:41">
      <c r="A415" s="126">
        <f t="shared" si="93"/>
        <v>43482</v>
      </c>
      <c r="B415" s="127">
        <f t="shared" si="99"/>
        <v>43482</v>
      </c>
      <c r="C415" s="128" t="str">
        <f t="shared" si="100"/>
        <v>中</v>
      </c>
      <c r="D415" s="128">
        <f t="shared" si="101"/>
        <v>17</v>
      </c>
      <c r="E415" s="129">
        <f t="shared" si="108"/>
        <v>3</v>
      </c>
      <c r="F415" s="130" t="str">
        <f t="shared" si="102"/>
        <v>丙班</v>
      </c>
      <c r="G415" s="128">
        <f t="shared" si="103"/>
        <v>22</v>
      </c>
      <c r="H415" s="131">
        <f t="shared" si="105"/>
        <v>0.0416666666666667</v>
      </c>
      <c r="I415" s="165">
        <f t="shared" si="106"/>
        <v>0.916666666666668</v>
      </c>
      <c r="J415" s="166" t="str">
        <f>IF(_penmei1_month_day!BO408="","",_penmei1_month_day!BO408)</f>
        <v/>
      </c>
      <c r="K415" s="167" t="str">
        <f>IF(_penmei1_month_day!BP408="","",_penmei1_month_day!BP408)</f>
        <v/>
      </c>
      <c r="L415" s="168" t="str">
        <f>IF(_penmei3_month_day!F408="","",_penmei3_month_day!F408)</f>
        <v/>
      </c>
      <c r="M415" s="166" t="str">
        <f>IF(_penmei3_month_day!A408="","",IF(_penmei3_month_day!A408=1,_penmei3_month_day!D408,_penmei3_month_day!E408))</f>
        <v/>
      </c>
      <c r="N415" s="166" t="str">
        <f>IF(_penmei3_month_day!A408="","",IF(_penmei3_month_day!A408=1,_penmei4_month_day!B408,_penmei5_month_day!B408))</f>
        <v/>
      </c>
      <c r="O415" s="166" t="str">
        <f>IF(_penmei3_month_day!A408="","",IF(_penmei3_month_day!A408=1,_penmei4_month_day!C408,_penmei5_month_day!C408))</f>
        <v/>
      </c>
      <c r="P415" s="169" t="str">
        <f>IF(_penmei1_month_day!BQ408="","",_penmei1_month_day!BQ408)</f>
        <v/>
      </c>
      <c r="Q415" s="197" t="str">
        <f>IF(_penmei12_month_day!A408="","",_penmei12_month_day!A408)</f>
        <v/>
      </c>
      <c r="R415" s="168" t="str">
        <f>IF(_penmei6_month_day!A408="","",_penmei6_month_day!A408)</f>
        <v/>
      </c>
      <c r="S415" s="198" t="str">
        <f>IF(_penmei2_month_day!G408="","",IF(_penmei2_month_day!G408=1,_penmei2_month_day!E408,_penmei2_month_day!F408))</f>
        <v/>
      </c>
      <c r="T415" s="197" t="str">
        <f>IF(_penmei3_month_day!A408="","",IF(_penmei10_month_day!G408=1,IF(_penmei10_month_day!C408="",_penmei10_month_day!F408,_penmei10_month_day!C408),IF(_penmei10_month_day!F408="",_penmei10_month_day!C408,_penmei10_month_day!F408)))</f>
        <v/>
      </c>
      <c r="U415" s="169" t="str">
        <f>IF(_penmei1_month_day!BR408="","",_penmei1_month_day!BR408)</f>
        <v/>
      </c>
      <c r="V415" s="169" t="str">
        <f>IF(_penmei3_month_day!A408="","",IF(_penmei3_month_day!A408=1,_penmei4_month_day!H408,_penmei5_month_day!H408))</f>
        <v/>
      </c>
      <c r="W415" s="199" t="str">
        <f>IF(_penmei3_month_day!A408="","",IF(_penmei3_month_day!A408=1,_penmei4_month_day!I408,_penmei5_month_day!I408))</f>
        <v/>
      </c>
      <c r="X415" s="200" t="str">
        <f>IF(_penmei11_month_day!A408="","",_penmei11_month_day!A408)</f>
        <v/>
      </c>
      <c r="Y415" s="221" t="str">
        <f>IF(_penmei11_month_day!B408="","",_penmei11_month_day!B408)</f>
        <v/>
      </c>
      <c r="Z415" s="222" t="str">
        <f>IF(_penmei11_month_day!C408="","",_penmei11_month_day!C408)</f>
        <v/>
      </c>
      <c r="AA415" s="223" t="str">
        <f>IF(_penmei11_month_day!D408="","",_penmei11_month_day!D408)</f>
        <v/>
      </c>
      <c r="AB415" s="222" t="str">
        <f>IF(_penmei11_month_day!E408="","",_penmei11_month_day!E408)</f>
        <v/>
      </c>
      <c r="AC415" s="224" t="str">
        <f>IF(_penmei11_month_day!F408="","",_penmei11_month_day!F408)</f>
        <v/>
      </c>
      <c r="AD415" s="222" t="str">
        <f>IF(_penmei11_month_day!G408="","",_penmei11_month_day!G408)</f>
        <v/>
      </c>
      <c r="AE415" s="225" t="str">
        <f>IF(_penmei11_month_day!H408="","",_penmei11_month_day!H408)</f>
        <v/>
      </c>
      <c r="AF415" s="226" t="str">
        <f>IF(_penmei11_month_day!I408="","",_penmei11_month_day!I408)</f>
        <v/>
      </c>
      <c r="AG415" s="225" t="str">
        <f>IF(_penmei11_month_day!J408="","",_penmei11_month_day!J408)</f>
        <v/>
      </c>
      <c r="AH415" s="226" t="str">
        <f>IF(_penmei11_month_day!K408="","",_penmei11_month_day!K408)</f>
        <v/>
      </c>
      <c r="AI415" s="225" t="str">
        <f>IF(_penmei11_month_day!L408="","",_penmei11_month_day!L408)</f>
        <v/>
      </c>
      <c r="AJ415" s="226" t="str">
        <f>IF(_penmei11_month_day!M408="","",_penmei11_month_day!M408)</f>
        <v/>
      </c>
      <c r="AK415" s="225" t="str">
        <f>IF(_penmei11_month_day!N408="","",_penmei11_month_day!N408)</f>
        <v/>
      </c>
      <c r="AL415" s="226" t="str">
        <f>IF(_penmei11_month_day!O408="","",_penmei11_month_day!O408)</f>
        <v/>
      </c>
      <c r="AM415" s="240" t="str">
        <f>IF(_penmei11_month_day!P408="","",_penmei11_month_day!P408)</f>
        <v/>
      </c>
      <c r="AN415" s="241"/>
      <c r="AO415" s="241"/>
    </row>
    <row r="416" ht="19.5" customHeight="1" spans="1:41">
      <c r="A416" s="132">
        <f t="shared" ref="A416:A479" si="109">IF(HOUR(I416)=0,A415+1,A415)</f>
        <v>43482</v>
      </c>
      <c r="B416" s="133">
        <f t="shared" si="99"/>
        <v>43482</v>
      </c>
      <c r="C416" s="134" t="str">
        <f t="shared" si="100"/>
        <v>中</v>
      </c>
      <c r="D416" s="134">
        <f t="shared" si="101"/>
        <v>17</v>
      </c>
      <c r="E416" s="135">
        <f t="shared" si="108"/>
        <v>3</v>
      </c>
      <c r="F416" s="136" t="str">
        <f t="shared" si="102"/>
        <v>丙班</v>
      </c>
      <c r="G416" s="134">
        <f t="shared" si="103"/>
        <v>23</v>
      </c>
      <c r="H416" s="137">
        <f t="shared" si="105"/>
        <v>0.0416666666666667</v>
      </c>
      <c r="I416" s="170">
        <f t="shared" si="106"/>
        <v>0.958333333333334</v>
      </c>
      <c r="J416" s="171" t="str">
        <f>IF(_penmei1_month_day!BO409="","",_penmei1_month_day!BO409)</f>
        <v/>
      </c>
      <c r="K416" s="172" t="str">
        <f>IF(_penmei1_month_day!BP409="","",_penmei1_month_day!BP409)</f>
        <v/>
      </c>
      <c r="L416" s="173" t="str">
        <f>IF(_penmei3_month_day!F409="","",_penmei3_month_day!F409)</f>
        <v/>
      </c>
      <c r="M416" s="171" t="str">
        <f>IF(_penmei3_month_day!A409="","",IF(_penmei3_month_day!A409=1,_penmei3_month_day!D409,_penmei3_month_day!E409))</f>
        <v/>
      </c>
      <c r="N416" s="171" t="str">
        <f>IF(_penmei3_month_day!A409="","",IF(_penmei3_month_day!A409=1,_penmei4_month_day!B409,_penmei5_month_day!B409))</f>
        <v/>
      </c>
      <c r="O416" s="171" t="str">
        <f>IF(_penmei3_month_day!A409="","",IF(_penmei3_month_day!A409=1,_penmei4_month_day!C409,_penmei5_month_day!C409))</f>
        <v/>
      </c>
      <c r="P416" s="174" t="str">
        <f>IF(_penmei1_month_day!BQ409="","",_penmei1_month_day!BQ409)</f>
        <v/>
      </c>
      <c r="Q416" s="201" t="str">
        <f>IF(_penmei12_month_day!A409="","",_penmei12_month_day!A409)</f>
        <v/>
      </c>
      <c r="R416" s="173" t="str">
        <f>IF(_penmei6_month_day!A409="","",_penmei6_month_day!A409)</f>
        <v/>
      </c>
      <c r="S416" s="202" t="str">
        <f>IF(_penmei2_month_day!G409="","",IF(_penmei2_month_day!G409=1,_penmei2_month_day!E409,_penmei2_month_day!F409))</f>
        <v/>
      </c>
      <c r="T416" s="201" t="str">
        <f>IF(_penmei3_month_day!A409="","",IF(_penmei10_month_day!G409=1,IF(_penmei10_month_day!C409="",_penmei10_month_day!F409,_penmei10_month_day!C409),IF(_penmei10_month_day!F409="",_penmei10_month_day!C409,_penmei10_month_day!F409)))</f>
        <v/>
      </c>
      <c r="U416" s="174" t="str">
        <f>IF(_penmei1_month_day!BR409="","",_penmei1_month_day!BR409)</f>
        <v/>
      </c>
      <c r="V416" s="174" t="str">
        <f>IF(_penmei3_month_day!A409="","",IF(_penmei3_month_day!A409=1,_penmei4_month_day!H409,_penmei5_month_day!H409))</f>
        <v/>
      </c>
      <c r="W416" s="203" t="str">
        <f>IF(_penmei3_month_day!A409="","",IF(_penmei3_month_day!A409=1,_penmei4_month_day!I409,_penmei5_month_day!I409))</f>
        <v/>
      </c>
      <c r="X416" s="204" t="str">
        <f>IF(_penmei11_month_day!A409="","",_penmei11_month_day!A409)</f>
        <v/>
      </c>
      <c r="Y416" s="227" t="str">
        <f>IF(_penmei11_month_day!B409="","",_penmei11_month_day!B409)</f>
        <v/>
      </c>
      <c r="Z416" s="228" t="str">
        <f>IF(_penmei11_month_day!C409="","",_penmei11_month_day!C409)</f>
        <v/>
      </c>
      <c r="AA416" s="229" t="str">
        <f>IF(_penmei11_month_day!D409="","",_penmei11_month_day!D409)</f>
        <v/>
      </c>
      <c r="AB416" s="228" t="str">
        <f>IF(_penmei11_month_day!E409="","",_penmei11_month_day!E409)</f>
        <v/>
      </c>
      <c r="AC416" s="230" t="str">
        <f>IF(_penmei11_month_day!F409="","",_penmei11_month_day!F409)</f>
        <v/>
      </c>
      <c r="AD416" s="228" t="str">
        <f>IF(_penmei11_month_day!G409="","",_penmei11_month_day!G409)</f>
        <v/>
      </c>
      <c r="AE416" s="231" t="str">
        <f>IF(_penmei11_month_day!H409="","",_penmei11_month_day!H409)</f>
        <v/>
      </c>
      <c r="AF416" s="232" t="str">
        <f>IF(_penmei11_month_day!I409="","",_penmei11_month_day!I409)</f>
        <v/>
      </c>
      <c r="AG416" s="231" t="str">
        <f>IF(_penmei11_month_day!J409="","",_penmei11_month_day!J409)</f>
        <v/>
      </c>
      <c r="AH416" s="232" t="str">
        <f>IF(_penmei11_month_day!K409="","",_penmei11_month_day!K409)</f>
        <v/>
      </c>
      <c r="AI416" s="231" t="str">
        <f>IF(_penmei11_month_day!L409="","",_penmei11_month_day!L409)</f>
        <v/>
      </c>
      <c r="AJ416" s="232" t="str">
        <f>IF(_penmei11_month_day!M409="","",_penmei11_month_day!M409)</f>
        <v/>
      </c>
      <c r="AK416" s="231" t="str">
        <f>IF(_penmei11_month_day!N409="","",_penmei11_month_day!N409)</f>
        <v/>
      </c>
      <c r="AL416" s="232" t="str">
        <f>IF(_penmei11_month_day!O409="","",_penmei11_month_day!O409)</f>
        <v/>
      </c>
      <c r="AM416" s="242" t="str">
        <f>IF(_penmei11_month_day!P409="","",_penmei11_month_day!P409)</f>
        <v/>
      </c>
      <c r="AN416" s="243" t="s">
        <v>83</v>
      </c>
      <c r="AO416" s="247"/>
    </row>
    <row r="417" ht="19.5" customHeight="1" spans="1:41">
      <c r="A417" s="120">
        <f t="shared" si="109"/>
        <v>43483</v>
      </c>
      <c r="B417" s="121">
        <f t="shared" si="99"/>
        <v>43483</v>
      </c>
      <c r="C417" s="122" t="str">
        <f t="shared" si="100"/>
        <v>夜</v>
      </c>
      <c r="D417" s="122">
        <f t="shared" si="101"/>
        <v>18</v>
      </c>
      <c r="E417" s="123">
        <f>E225</f>
        <v>4</v>
      </c>
      <c r="F417" s="124" t="str">
        <f t="shared" si="102"/>
        <v>丁班</v>
      </c>
      <c r="G417" s="122">
        <f t="shared" si="103"/>
        <v>0</v>
      </c>
      <c r="H417" s="125">
        <f t="shared" si="105"/>
        <v>0.0416666666666667</v>
      </c>
      <c r="I417" s="160">
        <f t="shared" si="106"/>
        <v>1</v>
      </c>
      <c r="J417" s="161" t="str">
        <f>IF(_penmei1_month_day!BO410="","",_penmei1_month_day!BO410)</f>
        <v/>
      </c>
      <c r="K417" s="162" t="str">
        <f>IF(_penmei1_month_day!BP410="","",_penmei1_month_day!BP410)</f>
        <v/>
      </c>
      <c r="L417" s="163" t="str">
        <f>IF(_penmei3_month_day!F410="","",_penmei3_month_day!F410)</f>
        <v/>
      </c>
      <c r="M417" s="161" t="str">
        <f>IF(_penmei3_month_day!A410="","",IF(_penmei3_month_day!A410=1,_penmei3_month_day!D410,_penmei3_month_day!E410))</f>
        <v/>
      </c>
      <c r="N417" s="161" t="str">
        <f>IF(_penmei3_month_day!A410="","",IF(_penmei3_month_day!A410=1,_penmei4_month_day!B410,_penmei5_month_day!B410))</f>
        <v/>
      </c>
      <c r="O417" s="161" t="str">
        <f>IF(_penmei3_month_day!A410="","",IF(_penmei3_month_day!A410=1,_penmei4_month_day!C410,_penmei5_month_day!C410))</f>
        <v/>
      </c>
      <c r="P417" s="164" t="str">
        <f>IF(_penmei1_month_day!BQ410="","",_penmei1_month_day!BQ410)</f>
        <v/>
      </c>
      <c r="Q417" s="193" t="str">
        <f>IF(_penmei12_month_day!A410="","",_penmei12_month_day!A410)</f>
        <v/>
      </c>
      <c r="R417" s="163" t="str">
        <f>IF(_penmei6_month_day!A410="","",_penmei6_month_day!A410)</f>
        <v/>
      </c>
      <c r="S417" s="194" t="str">
        <f>IF(_penmei2_month_day!G410="","",IF(_penmei2_month_day!G410=1,_penmei2_month_day!E410,_penmei2_month_day!F410))</f>
        <v/>
      </c>
      <c r="T417" s="193" t="str">
        <f>IF(_penmei3_month_day!A410="","",IF(_penmei10_month_day!G410=1,IF(_penmei10_month_day!C410="",_penmei10_month_day!F410,_penmei10_month_day!C410),IF(_penmei10_month_day!F410="",_penmei10_month_day!C410,_penmei10_month_day!F410)))</f>
        <v/>
      </c>
      <c r="U417" s="164" t="str">
        <f>IF(_penmei1_month_day!BR410="","",_penmei1_month_day!BR410)</f>
        <v/>
      </c>
      <c r="V417" s="164" t="str">
        <f>IF(_penmei3_month_day!A410="","",IF(_penmei3_month_day!A410=1,_penmei4_month_day!H410,_penmei5_month_day!H410))</f>
        <v/>
      </c>
      <c r="W417" s="195" t="str">
        <f>IF(_penmei3_month_day!A410="","",IF(_penmei3_month_day!A410=1,_penmei4_month_day!I410,_penmei5_month_day!I410))</f>
        <v/>
      </c>
      <c r="X417" s="196" t="str">
        <f>IF(_penmei11_month_day!A410="","",_penmei11_month_day!A410)</f>
        <v/>
      </c>
      <c r="Y417" s="215" t="str">
        <f>IF(_penmei11_month_day!B410="","",_penmei11_month_day!B410)</f>
        <v/>
      </c>
      <c r="Z417" s="216" t="str">
        <f>IF(_penmei11_month_day!C410="","",_penmei11_month_day!C410)</f>
        <v/>
      </c>
      <c r="AA417" s="217" t="str">
        <f>IF(_penmei11_month_day!D410="","",_penmei11_month_day!D410)</f>
        <v/>
      </c>
      <c r="AB417" s="216" t="str">
        <f>IF(_penmei11_month_day!E410="","",_penmei11_month_day!E410)</f>
        <v/>
      </c>
      <c r="AC417" s="218" t="str">
        <f>IF(_penmei11_month_day!F410="","",_penmei11_month_day!F410)</f>
        <v/>
      </c>
      <c r="AD417" s="216" t="str">
        <f>IF(_penmei11_month_day!G410="","",_penmei11_month_day!G410)</f>
        <v/>
      </c>
      <c r="AE417" s="219" t="str">
        <f>IF(_penmei11_month_day!H410="","",_penmei11_month_day!H410)</f>
        <v/>
      </c>
      <c r="AF417" s="220" t="str">
        <f>IF(_penmei11_month_day!I410="","",_penmei11_month_day!I410)</f>
        <v/>
      </c>
      <c r="AG417" s="219" t="str">
        <f>IF(_penmei11_month_day!J410="","",_penmei11_month_day!J410)</f>
        <v/>
      </c>
      <c r="AH417" s="220" t="str">
        <f>IF(_penmei11_month_day!K410="","",_penmei11_month_day!K410)</f>
        <v/>
      </c>
      <c r="AI417" s="219" t="str">
        <f>IF(_penmei11_month_day!L410="","",_penmei11_month_day!L410)</f>
        <v/>
      </c>
      <c r="AJ417" s="220" t="str">
        <f>IF(_penmei11_month_day!M410="","",_penmei11_month_day!M410)</f>
        <v/>
      </c>
      <c r="AK417" s="219" t="str">
        <f>IF(_penmei11_month_day!N410="","",_penmei11_month_day!N410)</f>
        <v/>
      </c>
      <c r="AL417" s="220" t="str">
        <f>IF(_penmei11_month_day!O410="","",_penmei11_month_day!O410)</f>
        <v/>
      </c>
      <c r="AM417" s="238" t="str">
        <f>IF(_penmei11_month_day!P410="","",_penmei11_month_day!P410)</f>
        <v/>
      </c>
      <c r="AN417" s="239"/>
      <c r="AO417" s="239"/>
    </row>
    <row r="418" ht="19.5" customHeight="1" spans="1:41">
      <c r="A418" s="126">
        <f t="shared" si="109"/>
        <v>43483</v>
      </c>
      <c r="B418" s="127">
        <f t="shared" si="99"/>
        <v>43483</v>
      </c>
      <c r="C418" s="128" t="str">
        <f t="shared" si="100"/>
        <v>夜</v>
      </c>
      <c r="D418" s="128">
        <f t="shared" si="101"/>
        <v>18</v>
      </c>
      <c r="E418" s="129">
        <f t="shared" ref="E418:E424" si="110">E417</f>
        <v>4</v>
      </c>
      <c r="F418" s="130" t="str">
        <f t="shared" si="102"/>
        <v>丁班</v>
      </c>
      <c r="G418" s="128">
        <f t="shared" si="103"/>
        <v>1</v>
      </c>
      <c r="H418" s="131">
        <f t="shared" si="105"/>
        <v>0.0416666666666667</v>
      </c>
      <c r="I418" s="165">
        <f t="shared" si="106"/>
        <v>0.0416666666666667</v>
      </c>
      <c r="J418" s="166" t="str">
        <f>IF(_penmei1_month_day!BO411="","",_penmei1_month_day!BO411)</f>
        <v/>
      </c>
      <c r="K418" s="167" t="str">
        <f>IF(_penmei1_month_day!BP411="","",_penmei1_month_day!BP411)</f>
        <v/>
      </c>
      <c r="L418" s="168" t="str">
        <f>IF(_penmei3_month_day!F411="","",_penmei3_month_day!F411)</f>
        <v/>
      </c>
      <c r="M418" s="166" t="str">
        <f>IF(_penmei3_month_day!A411="","",IF(_penmei3_month_day!A411=1,_penmei3_month_day!D411,_penmei3_month_day!E411))</f>
        <v/>
      </c>
      <c r="N418" s="166" t="str">
        <f>IF(_penmei3_month_day!A411="","",IF(_penmei3_month_day!A411=1,_penmei4_month_day!B411,_penmei5_month_day!B411))</f>
        <v/>
      </c>
      <c r="O418" s="166" t="str">
        <f>IF(_penmei3_month_day!A411="","",IF(_penmei3_month_day!A411=1,_penmei4_month_day!C411,_penmei5_month_day!C411))</f>
        <v/>
      </c>
      <c r="P418" s="169" t="str">
        <f>IF(_penmei1_month_day!BQ411="","",_penmei1_month_day!BQ411)</f>
        <v/>
      </c>
      <c r="Q418" s="197" t="str">
        <f>IF(_penmei12_month_day!A411="","",_penmei12_month_day!A411)</f>
        <v/>
      </c>
      <c r="R418" s="168" t="str">
        <f>IF(_penmei6_month_day!A411="","",_penmei6_month_day!A411)</f>
        <v/>
      </c>
      <c r="S418" s="198" t="str">
        <f>IF(_penmei2_month_day!G411="","",IF(_penmei2_month_day!G411=1,_penmei2_month_day!E411,_penmei2_month_day!F411))</f>
        <v/>
      </c>
      <c r="T418" s="197" t="str">
        <f>IF(_penmei3_month_day!A411="","",IF(_penmei10_month_day!G411=1,IF(_penmei10_month_day!C411="",_penmei10_month_day!F411,_penmei10_month_day!C411),IF(_penmei10_month_day!F411="",_penmei10_month_day!C411,_penmei10_month_day!F411)))</f>
        <v/>
      </c>
      <c r="U418" s="169" t="str">
        <f>IF(_penmei1_month_day!BR411="","",_penmei1_month_day!BR411)</f>
        <v/>
      </c>
      <c r="V418" s="169" t="str">
        <f>IF(_penmei3_month_day!A411="","",IF(_penmei3_month_day!A411=1,_penmei4_month_day!H411,_penmei5_month_day!H411))</f>
        <v/>
      </c>
      <c r="W418" s="199" t="str">
        <f>IF(_penmei3_month_day!A411="","",IF(_penmei3_month_day!A411=1,_penmei4_month_day!I411,_penmei5_month_day!I411))</f>
        <v/>
      </c>
      <c r="X418" s="200" t="str">
        <f>IF(_penmei11_month_day!A411="","",_penmei11_month_day!A411)</f>
        <v/>
      </c>
      <c r="Y418" s="221" t="str">
        <f>IF(_penmei11_month_day!B411="","",_penmei11_month_day!B411)</f>
        <v/>
      </c>
      <c r="Z418" s="222" t="str">
        <f>IF(_penmei11_month_day!C411="","",_penmei11_month_day!C411)</f>
        <v/>
      </c>
      <c r="AA418" s="223" t="str">
        <f>IF(_penmei11_month_day!D411="","",_penmei11_month_day!D411)</f>
        <v/>
      </c>
      <c r="AB418" s="222" t="str">
        <f>IF(_penmei11_month_day!E411="","",_penmei11_month_day!E411)</f>
        <v/>
      </c>
      <c r="AC418" s="224" t="str">
        <f>IF(_penmei11_month_day!F411="","",_penmei11_month_day!F411)</f>
        <v/>
      </c>
      <c r="AD418" s="222" t="str">
        <f>IF(_penmei11_month_day!G411="","",_penmei11_month_day!G411)</f>
        <v/>
      </c>
      <c r="AE418" s="225" t="str">
        <f>IF(_penmei11_month_day!H411="","",_penmei11_month_day!H411)</f>
        <v/>
      </c>
      <c r="AF418" s="226" t="str">
        <f>IF(_penmei11_month_day!I411="","",_penmei11_month_day!I411)</f>
        <v/>
      </c>
      <c r="AG418" s="225" t="str">
        <f>IF(_penmei11_month_day!J411="","",_penmei11_month_day!J411)</f>
        <v/>
      </c>
      <c r="AH418" s="226" t="str">
        <f>IF(_penmei11_month_day!K411="","",_penmei11_month_day!K411)</f>
        <v/>
      </c>
      <c r="AI418" s="225" t="str">
        <f>IF(_penmei11_month_day!L411="","",_penmei11_month_day!L411)</f>
        <v/>
      </c>
      <c r="AJ418" s="226" t="str">
        <f>IF(_penmei11_month_day!M411="","",_penmei11_month_day!M411)</f>
        <v/>
      </c>
      <c r="AK418" s="225" t="str">
        <f>IF(_penmei11_month_day!N411="","",_penmei11_month_day!N411)</f>
        <v/>
      </c>
      <c r="AL418" s="226" t="str">
        <f>IF(_penmei11_month_day!O411="","",_penmei11_month_day!O411)</f>
        <v/>
      </c>
      <c r="AM418" s="240" t="str">
        <f>IF(_penmei11_month_day!P411="","",_penmei11_month_day!P411)</f>
        <v/>
      </c>
      <c r="AN418" s="241"/>
      <c r="AO418" s="241"/>
    </row>
    <row r="419" ht="19.5" customHeight="1" spans="1:41">
      <c r="A419" s="126">
        <f t="shared" si="109"/>
        <v>43483</v>
      </c>
      <c r="B419" s="127">
        <f t="shared" si="99"/>
        <v>43483</v>
      </c>
      <c r="C419" s="128" t="str">
        <f t="shared" si="100"/>
        <v>夜</v>
      </c>
      <c r="D419" s="128">
        <f t="shared" si="101"/>
        <v>18</v>
      </c>
      <c r="E419" s="129">
        <f t="shared" si="110"/>
        <v>4</v>
      </c>
      <c r="F419" s="130" t="str">
        <f t="shared" si="102"/>
        <v>丁班</v>
      </c>
      <c r="G419" s="128">
        <f t="shared" si="103"/>
        <v>2</v>
      </c>
      <c r="H419" s="131">
        <f t="shared" si="105"/>
        <v>0.0416666666666667</v>
      </c>
      <c r="I419" s="165">
        <f t="shared" si="106"/>
        <v>0.0833333333333334</v>
      </c>
      <c r="J419" s="166" t="str">
        <f>IF(_penmei1_month_day!BO412="","",_penmei1_month_day!BO412)</f>
        <v/>
      </c>
      <c r="K419" s="167" t="str">
        <f>IF(_penmei1_month_day!BP412="","",_penmei1_month_day!BP412)</f>
        <v/>
      </c>
      <c r="L419" s="168" t="str">
        <f>IF(_penmei3_month_day!F412="","",_penmei3_month_day!F412)</f>
        <v/>
      </c>
      <c r="M419" s="166" t="str">
        <f>IF(_penmei3_month_day!A412="","",IF(_penmei3_month_day!A412=1,_penmei3_month_day!D412,_penmei3_month_day!E412))</f>
        <v/>
      </c>
      <c r="N419" s="166" t="str">
        <f>IF(_penmei3_month_day!A412="","",IF(_penmei3_month_day!A412=1,_penmei4_month_day!B412,_penmei5_month_day!B412))</f>
        <v/>
      </c>
      <c r="O419" s="166" t="str">
        <f>IF(_penmei3_month_day!A412="","",IF(_penmei3_month_day!A412=1,_penmei4_month_day!C412,_penmei5_month_day!C412))</f>
        <v/>
      </c>
      <c r="P419" s="169" t="str">
        <f>IF(_penmei1_month_day!BQ412="","",_penmei1_month_day!BQ412)</f>
        <v/>
      </c>
      <c r="Q419" s="197" t="str">
        <f>IF(_penmei12_month_day!A412="","",_penmei12_month_day!A412)</f>
        <v/>
      </c>
      <c r="R419" s="168" t="str">
        <f>IF(_penmei6_month_day!A412="","",_penmei6_month_day!A412)</f>
        <v/>
      </c>
      <c r="S419" s="198" t="str">
        <f>IF(_penmei2_month_day!G412="","",IF(_penmei2_month_day!G412=1,_penmei2_month_day!E412,_penmei2_month_day!F412))</f>
        <v/>
      </c>
      <c r="T419" s="197" t="str">
        <f>IF(_penmei3_month_day!A412="","",IF(_penmei10_month_day!G412=1,IF(_penmei10_month_day!C412="",_penmei10_month_day!F412,_penmei10_month_day!C412),IF(_penmei10_month_day!F412="",_penmei10_month_day!C412,_penmei10_month_day!F412)))</f>
        <v/>
      </c>
      <c r="U419" s="169" t="str">
        <f>IF(_penmei1_month_day!BR412="","",_penmei1_month_day!BR412)</f>
        <v/>
      </c>
      <c r="V419" s="169" t="str">
        <f>IF(_penmei3_month_day!A412="","",IF(_penmei3_month_day!A412=1,_penmei4_month_day!H412,_penmei5_month_day!H412))</f>
        <v/>
      </c>
      <c r="W419" s="199" t="str">
        <f>IF(_penmei3_month_day!A412="","",IF(_penmei3_month_day!A412=1,_penmei4_month_day!I412,_penmei5_month_day!I412))</f>
        <v/>
      </c>
      <c r="X419" s="200" t="str">
        <f>IF(_penmei11_month_day!A412="","",_penmei11_month_day!A412)</f>
        <v/>
      </c>
      <c r="Y419" s="221" t="str">
        <f>IF(_penmei11_month_day!B412="","",_penmei11_month_day!B412)</f>
        <v/>
      </c>
      <c r="Z419" s="222" t="str">
        <f>IF(_penmei11_month_day!C412="","",_penmei11_month_day!C412)</f>
        <v/>
      </c>
      <c r="AA419" s="223" t="str">
        <f>IF(_penmei11_month_day!D412="","",_penmei11_month_day!D412)</f>
        <v/>
      </c>
      <c r="AB419" s="222" t="str">
        <f>IF(_penmei11_month_day!E412="","",_penmei11_month_day!E412)</f>
        <v/>
      </c>
      <c r="AC419" s="224" t="str">
        <f>IF(_penmei11_month_day!F412="","",_penmei11_month_day!F412)</f>
        <v/>
      </c>
      <c r="AD419" s="222" t="str">
        <f>IF(_penmei11_month_day!G412="","",_penmei11_month_day!G412)</f>
        <v/>
      </c>
      <c r="AE419" s="225" t="str">
        <f>IF(_penmei11_month_day!H412="","",_penmei11_month_day!H412)</f>
        <v/>
      </c>
      <c r="AF419" s="226" t="str">
        <f>IF(_penmei11_month_day!I412="","",_penmei11_month_day!I412)</f>
        <v/>
      </c>
      <c r="AG419" s="225" t="str">
        <f>IF(_penmei11_month_day!J412="","",_penmei11_month_day!J412)</f>
        <v/>
      </c>
      <c r="AH419" s="226" t="str">
        <f>IF(_penmei11_month_day!K412="","",_penmei11_month_day!K412)</f>
        <v/>
      </c>
      <c r="AI419" s="225" t="str">
        <f>IF(_penmei11_month_day!L412="","",_penmei11_month_day!L412)</f>
        <v/>
      </c>
      <c r="AJ419" s="226" t="str">
        <f>IF(_penmei11_month_day!M412="","",_penmei11_month_day!M412)</f>
        <v/>
      </c>
      <c r="AK419" s="225" t="str">
        <f>IF(_penmei11_month_day!N412="","",_penmei11_month_day!N412)</f>
        <v/>
      </c>
      <c r="AL419" s="226" t="str">
        <f>IF(_penmei11_month_day!O412="","",_penmei11_month_day!O412)</f>
        <v/>
      </c>
      <c r="AM419" s="240" t="str">
        <f>IF(_penmei11_month_day!P412="","",_penmei11_month_day!P412)</f>
        <v/>
      </c>
      <c r="AN419" s="241"/>
      <c r="AO419" s="241"/>
    </row>
    <row r="420" ht="19.5" customHeight="1" spans="1:41">
      <c r="A420" s="126">
        <f t="shared" si="109"/>
        <v>43483</v>
      </c>
      <c r="B420" s="127">
        <f t="shared" si="99"/>
        <v>43483</v>
      </c>
      <c r="C420" s="128" t="str">
        <f t="shared" si="100"/>
        <v>夜</v>
      </c>
      <c r="D420" s="128">
        <f t="shared" si="101"/>
        <v>18</v>
      </c>
      <c r="E420" s="129">
        <f t="shared" si="110"/>
        <v>4</v>
      </c>
      <c r="F420" s="130" t="str">
        <f t="shared" si="102"/>
        <v>丁班</v>
      </c>
      <c r="G420" s="128">
        <f t="shared" si="103"/>
        <v>3</v>
      </c>
      <c r="H420" s="131">
        <f t="shared" si="105"/>
        <v>0.0416666666666667</v>
      </c>
      <c r="I420" s="165">
        <f t="shared" si="106"/>
        <v>0.125</v>
      </c>
      <c r="J420" s="166" t="str">
        <f>IF(_penmei1_month_day!BO413="","",_penmei1_month_day!BO413)</f>
        <v/>
      </c>
      <c r="K420" s="167" t="str">
        <f>IF(_penmei1_month_day!BP413="","",_penmei1_month_day!BP413)</f>
        <v/>
      </c>
      <c r="L420" s="168" t="str">
        <f>IF(_penmei3_month_day!F413="","",_penmei3_month_day!F413)</f>
        <v/>
      </c>
      <c r="M420" s="166" t="str">
        <f>IF(_penmei3_month_day!A413="","",IF(_penmei3_month_day!A413=1,_penmei3_month_day!D413,_penmei3_month_day!E413))</f>
        <v/>
      </c>
      <c r="N420" s="166" t="str">
        <f>IF(_penmei3_month_day!A413="","",IF(_penmei3_month_day!A413=1,_penmei4_month_day!B413,_penmei5_month_day!B413))</f>
        <v/>
      </c>
      <c r="O420" s="166" t="str">
        <f>IF(_penmei3_month_day!A413="","",IF(_penmei3_month_day!A413=1,_penmei4_month_day!C413,_penmei5_month_day!C413))</f>
        <v/>
      </c>
      <c r="P420" s="169" t="str">
        <f>IF(_penmei1_month_day!BQ413="","",_penmei1_month_day!BQ413)</f>
        <v/>
      </c>
      <c r="Q420" s="197" t="str">
        <f>IF(_penmei12_month_day!A413="","",_penmei12_month_day!A413)</f>
        <v/>
      </c>
      <c r="R420" s="168" t="str">
        <f>IF(_penmei6_month_day!A413="","",_penmei6_month_day!A413)</f>
        <v/>
      </c>
      <c r="S420" s="198" t="str">
        <f>IF(_penmei2_month_day!G413="","",IF(_penmei2_month_day!G413=1,_penmei2_month_day!E413,_penmei2_month_day!F413))</f>
        <v/>
      </c>
      <c r="T420" s="197" t="str">
        <f>IF(_penmei3_month_day!A413="","",IF(_penmei10_month_day!G413=1,IF(_penmei10_month_day!C413="",_penmei10_month_day!F413,_penmei10_month_day!C413),IF(_penmei10_month_day!F413="",_penmei10_month_day!C413,_penmei10_month_day!F413)))</f>
        <v/>
      </c>
      <c r="U420" s="169" t="str">
        <f>IF(_penmei1_month_day!BR413="","",_penmei1_month_day!BR413)</f>
        <v/>
      </c>
      <c r="V420" s="169" t="str">
        <f>IF(_penmei3_month_day!A413="","",IF(_penmei3_month_day!A413=1,_penmei4_month_day!H413,_penmei5_month_day!H413))</f>
        <v/>
      </c>
      <c r="W420" s="199" t="str">
        <f>IF(_penmei3_month_day!A413="","",IF(_penmei3_month_day!A413=1,_penmei4_month_day!I413,_penmei5_month_day!I413))</f>
        <v/>
      </c>
      <c r="X420" s="200" t="str">
        <f>IF(_penmei11_month_day!A413="","",_penmei11_month_day!A413)</f>
        <v/>
      </c>
      <c r="Y420" s="221" t="str">
        <f>IF(_penmei11_month_day!B413="","",_penmei11_month_day!B413)</f>
        <v/>
      </c>
      <c r="Z420" s="222" t="str">
        <f>IF(_penmei11_month_day!C413="","",_penmei11_month_day!C413)</f>
        <v/>
      </c>
      <c r="AA420" s="223" t="str">
        <f>IF(_penmei11_month_day!D413="","",_penmei11_month_day!D413)</f>
        <v/>
      </c>
      <c r="AB420" s="222" t="str">
        <f>IF(_penmei11_month_day!E413="","",_penmei11_month_day!E413)</f>
        <v/>
      </c>
      <c r="AC420" s="224" t="str">
        <f>IF(_penmei11_month_day!F413="","",_penmei11_month_day!F413)</f>
        <v/>
      </c>
      <c r="AD420" s="222" t="str">
        <f>IF(_penmei11_month_day!G413="","",_penmei11_month_day!G413)</f>
        <v/>
      </c>
      <c r="AE420" s="225" t="str">
        <f>IF(_penmei11_month_day!H413="","",_penmei11_month_day!H413)</f>
        <v/>
      </c>
      <c r="AF420" s="226" t="str">
        <f>IF(_penmei11_month_day!I413="","",_penmei11_month_day!I413)</f>
        <v/>
      </c>
      <c r="AG420" s="225" t="str">
        <f>IF(_penmei11_month_day!J413="","",_penmei11_month_day!J413)</f>
        <v/>
      </c>
      <c r="AH420" s="226" t="str">
        <f>IF(_penmei11_month_day!K413="","",_penmei11_month_day!K413)</f>
        <v/>
      </c>
      <c r="AI420" s="225" t="str">
        <f>IF(_penmei11_month_day!L413="","",_penmei11_month_day!L413)</f>
        <v/>
      </c>
      <c r="AJ420" s="226" t="str">
        <f>IF(_penmei11_month_day!M413="","",_penmei11_month_day!M413)</f>
        <v/>
      </c>
      <c r="AK420" s="225" t="str">
        <f>IF(_penmei11_month_day!N413="","",_penmei11_month_day!N413)</f>
        <v/>
      </c>
      <c r="AL420" s="226" t="str">
        <f>IF(_penmei11_month_day!O413="","",_penmei11_month_day!O413)</f>
        <v/>
      </c>
      <c r="AM420" s="240" t="str">
        <f>IF(_penmei11_month_day!P413="","",_penmei11_month_day!P413)</f>
        <v/>
      </c>
      <c r="AN420" s="241"/>
      <c r="AO420" s="241"/>
    </row>
    <row r="421" ht="19.5" customHeight="1" spans="1:41">
      <c r="A421" s="126">
        <f t="shared" si="109"/>
        <v>43483</v>
      </c>
      <c r="B421" s="127">
        <f t="shared" si="99"/>
        <v>43483</v>
      </c>
      <c r="C421" s="128" t="str">
        <f t="shared" si="100"/>
        <v>夜</v>
      </c>
      <c r="D421" s="128">
        <f t="shared" si="101"/>
        <v>18</v>
      </c>
      <c r="E421" s="129">
        <f t="shared" si="110"/>
        <v>4</v>
      </c>
      <c r="F421" s="130" t="str">
        <f t="shared" si="102"/>
        <v>丁班</v>
      </c>
      <c r="G421" s="128">
        <f t="shared" si="103"/>
        <v>4</v>
      </c>
      <c r="H421" s="131">
        <f t="shared" si="105"/>
        <v>0.0416666666666667</v>
      </c>
      <c r="I421" s="165">
        <f t="shared" si="106"/>
        <v>0.166666666666667</v>
      </c>
      <c r="J421" s="166" t="str">
        <f>IF(_penmei1_month_day!BO414="","",_penmei1_month_day!BO414)</f>
        <v/>
      </c>
      <c r="K421" s="167" t="str">
        <f>IF(_penmei1_month_day!BP414="","",_penmei1_month_day!BP414)</f>
        <v/>
      </c>
      <c r="L421" s="168" t="str">
        <f>IF(_penmei3_month_day!F414="","",_penmei3_month_day!F414)</f>
        <v/>
      </c>
      <c r="M421" s="166" t="str">
        <f>IF(_penmei3_month_day!A414="","",IF(_penmei3_month_day!A414=1,_penmei3_month_day!D414,_penmei3_month_day!E414))</f>
        <v/>
      </c>
      <c r="N421" s="166" t="str">
        <f>IF(_penmei3_month_day!A414="","",IF(_penmei3_month_day!A414=1,_penmei4_month_day!B414,_penmei5_month_day!B414))</f>
        <v/>
      </c>
      <c r="O421" s="166" t="str">
        <f>IF(_penmei3_month_day!A414="","",IF(_penmei3_month_day!A414=1,_penmei4_month_day!C414,_penmei5_month_day!C414))</f>
        <v/>
      </c>
      <c r="P421" s="169" t="str">
        <f>IF(_penmei1_month_day!BQ414="","",_penmei1_month_day!BQ414)</f>
        <v/>
      </c>
      <c r="Q421" s="197" t="str">
        <f>IF(_penmei12_month_day!A414="","",_penmei12_month_day!A414)</f>
        <v/>
      </c>
      <c r="R421" s="168" t="str">
        <f>IF(_penmei6_month_day!A414="","",_penmei6_month_day!A414)</f>
        <v/>
      </c>
      <c r="S421" s="198" t="str">
        <f>IF(_penmei2_month_day!G414="","",IF(_penmei2_month_day!G414=1,_penmei2_month_day!E414,_penmei2_month_day!F414))</f>
        <v/>
      </c>
      <c r="T421" s="197" t="str">
        <f>IF(_penmei3_month_day!A414="","",IF(_penmei10_month_day!G414=1,IF(_penmei10_month_day!C414="",_penmei10_month_day!F414,_penmei10_month_day!C414),IF(_penmei10_month_day!F414="",_penmei10_month_day!C414,_penmei10_month_day!F414)))</f>
        <v/>
      </c>
      <c r="U421" s="169" t="str">
        <f>IF(_penmei1_month_day!BR414="","",_penmei1_month_day!BR414)</f>
        <v/>
      </c>
      <c r="V421" s="169" t="str">
        <f>IF(_penmei3_month_day!A414="","",IF(_penmei3_month_day!A414=1,_penmei4_month_day!H414,_penmei5_month_day!H414))</f>
        <v/>
      </c>
      <c r="W421" s="199" t="str">
        <f>IF(_penmei3_month_day!A414="","",IF(_penmei3_month_day!A414=1,_penmei4_month_day!I414,_penmei5_month_day!I414))</f>
        <v/>
      </c>
      <c r="X421" s="200" t="str">
        <f>IF(_penmei11_month_day!A414="","",_penmei11_month_day!A414)</f>
        <v/>
      </c>
      <c r="Y421" s="221" t="str">
        <f>IF(_penmei11_month_day!B414="","",_penmei11_month_day!B414)</f>
        <v/>
      </c>
      <c r="Z421" s="222" t="str">
        <f>IF(_penmei11_month_day!C414="","",_penmei11_month_day!C414)</f>
        <v/>
      </c>
      <c r="AA421" s="223" t="str">
        <f>IF(_penmei11_month_day!D414="","",_penmei11_month_day!D414)</f>
        <v/>
      </c>
      <c r="AB421" s="222" t="str">
        <f>IF(_penmei11_month_day!E414="","",_penmei11_month_day!E414)</f>
        <v/>
      </c>
      <c r="AC421" s="224" t="str">
        <f>IF(_penmei11_month_day!F414="","",_penmei11_month_day!F414)</f>
        <v/>
      </c>
      <c r="AD421" s="222" t="str">
        <f>IF(_penmei11_month_day!G414="","",_penmei11_month_day!G414)</f>
        <v/>
      </c>
      <c r="AE421" s="225" t="str">
        <f>IF(_penmei11_month_day!H414="","",_penmei11_month_day!H414)</f>
        <v/>
      </c>
      <c r="AF421" s="226" t="str">
        <f>IF(_penmei11_month_day!I414="","",_penmei11_month_day!I414)</f>
        <v/>
      </c>
      <c r="AG421" s="225" t="str">
        <f>IF(_penmei11_month_day!J414="","",_penmei11_month_day!J414)</f>
        <v/>
      </c>
      <c r="AH421" s="226" t="str">
        <f>IF(_penmei11_month_day!K414="","",_penmei11_month_day!K414)</f>
        <v/>
      </c>
      <c r="AI421" s="225" t="str">
        <f>IF(_penmei11_month_day!L414="","",_penmei11_month_day!L414)</f>
        <v/>
      </c>
      <c r="AJ421" s="226" t="str">
        <f>IF(_penmei11_month_day!M414="","",_penmei11_month_day!M414)</f>
        <v/>
      </c>
      <c r="AK421" s="225" t="str">
        <f>IF(_penmei11_month_day!N414="","",_penmei11_month_day!N414)</f>
        <v/>
      </c>
      <c r="AL421" s="226" t="str">
        <f>IF(_penmei11_month_day!O414="","",_penmei11_month_day!O414)</f>
        <v/>
      </c>
      <c r="AM421" s="240" t="str">
        <f>IF(_penmei11_month_day!P414="","",_penmei11_month_day!P414)</f>
        <v/>
      </c>
      <c r="AN421" s="241"/>
      <c r="AO421" s="241"/>
    </row>
    <row r="422" ht="19.5" customHeight="1" spans="1:41">
      <c r="A422" s="126">
        <f t="shared" si="109"/>
        <v>43483</v>
      </c>
      <c r="B422" s="127">
        <f t="shared" si="99"/>
        <v>43483</v>
      </c>
      <c r="C422" s="128" t="str">
        <f t="shared" si="100"/>
        <v>夜</v>
      </c>
      <c r="D422" s="128">
        <f t="shared" si="101"/>
        <v>18</v>
      </c>
      <c r="E422" s="129">
        <f t="shared" si="110"/>
        <v>4</v>
      </c>
      <c r="F422" s="130" t="str">
        <f t="shared" si="102"/>
        <v>丁班</v>
      </c>
      <c r="G422" s="128">
        <f t="shared" si="103"/>
        <v>5</v>
      </c>
      <c r="H422" s="131">
        <f t="shared" si="105"/>
        <v>0.0416666666666667</v>
      </c>
      <c r="I422" s="165">
        <f t="shared" si="106"/>
        <v>0.208333333333333</v>
      </c>
      <c r="J422" s="166" t="str">
        <f>IF(_penmei1_month_day!BO415="","",_penmei1_month_day!BO415)</f>
        <v/>
      </c>
      <c r="K422" s="167" t="str">
        <f>IF(_penmei1_month_day!BP415="","",_penmei1_month_day!BP415)</f>
        <v/>
      </c>
      <c r="L422" s="168" t="str">
        <f>IF(_penmei3_month_day!F415="","",_penmei3_month_day!F415)</f>
        <v/>
      </c>
      <c r="M422" s="166" t="str">
        <f>IF(_penmei3_month_day!A415="","",IF(_penmei3_month_day!A415=1,_penmei3_month_day!D415,_penmei3_month_day!E415))</f>
        <v/>
      </c>
      <c r="N422" s="166" t="str">
        <f>IF(_penmei3_month_day!A415="","",IF(_penmei3_month_day!A415=1,_penmei4_month_day!B415,_penmei5_month_day!B415))</f>
        <v/>
      </c>
      <c r="O422" s="166" t="str">
        <f>IF(_penmei3_month_day!A415="","",IF(_penmei3_month_day!A415=1,_penmei4_month_day!C415,_penmei5_month_day!C415))</f>
        <v/>
      </c>
      <c r="P422" s="169" t="str">
        <f>IF(_penmei1_month_day!BQ415="","",_penmei1_month_day!BQ415)</f>
        <v/>
      </c>
      <c r="Q422" s="197" t="str">
        <f>IF(_penmei12_month_day!A415="","",_penmei12_month_day!A415)</f>
        <v/>
      </c>
      <c r="R422" s="168" t="str">
        <f>IF(_penmei6_month_day!A415="","",_penmei6_month_day!A415)</f>
        <v/>
      </c>
      <c r="S422" s="198" t="str">
        <f>IF(_penmei2_month_day!G415="","",IF(_penmei2_month_day!G415=1,_penmei2_month_day!E415,_penmei2_month_day!F415))</f>
        <v/>
      </c>
      <c r="T422" s="197" t="str">
        <f>IF(_penmei3_month_day!A415="","",IF(_penmei10_month_day!G415=1,IF(_penmei10_month_day!C415="",_penmei10_month_day!F415,_penmei10_month_day!C415),IF(_penmei10_month_day!F415="",_penmei10_month_day!C415,_penmei10_month_day!F415)))</f>
        <v/>
      </c>
      <c r="U422" s="169" t="str">
        <f>IF(_penmei1_month_day!BR415="","",_penmei1_month_day!BR415)</f>
        <v/>
      </c>
      <c r="V422" s="169" t="str">
        <f>IF(_penmei3_month_day!A415="","",IF(_penmei3_month_day!A415=1,_penmei4_month_day!H415,_penmei5_month_day!H415))</f>
        <v/>
      </c>
      <c r="W422" s="199" t="str">
        <f>IF(_penmei3_month_day!A415="","",IF(_penmei3_month_day!A415=1,_penmei4_month_day!I415,_penmei5_month_day!I415))</f>
        <v/>
      </c>
      <c r="X422" s="200" t="str">
        <f>IF(_penmei11_month_day!A415="","",_penmei11_month_day!A415)</f>
        <v/>
      </c>
      <c r="Y422" s="221" t="str">
        <f>IF(_penmei11_month_day!B415="","",_penmei11_month_day!B415)</f>
        <v/>
      </c>
      <c r="Z422" s="222" t="str">
        <f>IF(_penmei11_month_day!C415="","",_penmei11_month_day!C415)</f>
        <v/>
      </c>
      <c r="AA422" s="223" t="str">
        <f>IF(_penmei11_month_day!D415="","",_penmei11_month_day!D415)</f>
        <v/>
      </c>
      <c r="AB422" s="222" t="str">
        <f>IF(_penmei11_month_day!E415="","",_penmei11_month_day!E415)</f>
        <v/>
      </c>
      <c r="AC422" s="224" t="str">
        <f>IF(_penmei11_month_day!F415="","",_penmei11_month_day!F415)</f>
        <v/>
      </c>
      <c r="AD422" s="222" t="str">
        <f>IF(_penmei11_month_day!G415="","",_penmei11_month_day!G415)</f>
        <v/>
      </c>
      <c r="AE422" s="225" t="str">
        <f>IF(_penmei11_month_day!H415="","",_penmei11_month_day!H415)</f>
        <v/>
      </c>
      <c r="AF422" s="226" t="str">
        <f>IF(_penmei11_month_day!I415="","",_penmei11_month_day!I415)</f>
        <v/>
      </c>
      <c r="AG422" s="225" t="str">
        <f>IF(_penmei11_month_day!J415="","",_penmei11_month_day!J415)</f>
        <v/>
      </c>
      <c r="AH422" s="226" t="str">
        <f>IF(_penmei11_month_day!K415="","",_penmei11_month_day!K415)</f>
        <v/>
      </c>
      <c r="AI422" s="225" t="str">
        <f>IF(_penmei11_month_day!L415="","",_penmei11_month_day!L415)</f>
        <v/>
      </c>
      <c r="AJ422" s="226" t="str">
        <f>IF(_penmei11_month_day!M415="","",_penmei11_month_day!M415)</f>
        <v/>
      </c>
      <c r="AK422" s="225" t="str">
        <f>IF(_penmei11_month_day!N415="","",_penmei11_month_day!N415)</f>
        <v/>
      </c>
      <c r="AL422" s="226" t="str">
        <f>IF(_penmei11_month_day!O415="","",_penmei11_month_day!O415)</f>
        <v/>
      </c>
      <c r="AM422" s="240" t="str">
        <f>IF(_penmei11_month_day!P415="","",_penmei11_month_day!P415)</f>
        <v/>
      </c>
      <c r="AN422" s="241"/>
      <c r="AO422" s="241"/>
    </row>
    <row r="423" ht="19.5" customHeight="1" spans="1:41">
      <c r="A423" s="126">
        <f t="shared" si="109"/>
        <v>43483</v>
      </c>
      <c r="B423" s="127">
        <f t="shared" si="99"/>
        <v>43483</v>
      </c>
      <c r="C423" s="128" t="str">
        <f t="shared" si="100"/>
        <v>夜</v>
      </c>
      <c r="D423" s="128">
        <f t="shared" si="101"/>
        <v>18</v>
      </c>
      <c r="E423" s="129">
        <f t="shared" si="110"/>
        <v>4</v>
      </c>
      <c r="F423" s="130" t="str">
        <f t="shared" si="102"/>
        <v>丁班</v>
      </c>
      <c r="G423" s="128">
        <f t="shared" si="103"/>
        <v>6</v>
      </c>
      <c r="H423" s="131">
        <f t="shared" si="105"/>
        <v>0.0416666666666667</v>
      </c>
      <c r="I423" s="165">
        <f t="shared" si="106"/>
        <v>0.25</v>
      </c>
      <c r="J423" s="166" t="str">
        <f>IF(_penmei1_month_day!BO416="","",_penmei1_month_day!BO416)</f>
        <v/>
      </c>
      <c r="K423" s="167" t="str">
        <f>IF(_penmei1_month_day!BP416="","",_penmei1_month_day!BP416)</f>
        <v/>
      </c>
      <c r="L423" s="168" t="str">
        <f>IF(_penmei3_month_day!F416="","",_penmei3_month_day!F416)</f>
        <v/>
      </c>
      <c r="M423" s="166" t="str">
        <f>IF(_penmei3_month_day!A416="","",IF(_penmei3_month_day!A416=1,_penmei3_month_day!D416,_penmei3_month_day!E416))</f>
        <v/>
      </c>
      <c r="N423" s="166" t="str">
        <f>IF(_penmei3_month_day!A416="","",IF(_penmei3_month_day!A416=1,_penmei4_month_day!B416,_penmei5_month_day!B416))</f>
        <v/>
      </c>
      <c r="O423" s="166" t="str">
        <f>IF(_penmei3_month_day!A416="","",IF(_penmei3_month_day!A416=1,_penmei4_month_day!C416,_penmei5_month_day!C416))</f>
        <v/>
      </c>
      <c r="P423" s="169" t="str">
        <f>IF(_penmei1_month_day!BQ416="","",_penmei1_month_day!BQ416)</f>
        <v/>
      </c>
      <c r="Q423" s="197" t="str">
        <f>IF(_penmei12_month_day!A416="","",_penmei12_month_day!A416)</f>
        <v/>
      </c>
      <c r="R423" s="168" t="str">
        <f>IF(_penmei6_month_day!A416="","",_penmei6_month_day!A416)</f>
        <v/>
      </c>
      <c r="S423" s="198" t="str">
        <f>IF(_penmei2_month_day!G416="","",IF(_penmei2_month_day!G416=1,_penmei2_month_day!E416,_penmei2_month_day!F416))</f>
        <v/>
      </c>
      <c r="T423" s="197" t="str">
        <f>IF(_penmei3_month_day!A416="","",IF(_penmei10_month_day!G416=1,IF(_penmei10_month_day!C416="",_penmei10_month_day!F416,_penmei10_month_day!C416),IF(_penmei10_month_day!F416="",_penmei10_month_day!C416,_penmei10_month_day!F416)))</f>
        <v/>
      </c>
      <c r="U423" s="169" t="str">
        <f>IF(_penmei1_month_day!BR416="","",_penmei1_month_day!BR416)</f>
        <v/>
      </c>
      <c r="V423" s="169" t="str">
        <f>IF(_penmei3_month_day!A416="","",IF(_penmei3_month_day!A416=1,_penmei4_month_day!H416,_penmei5_month_day!H416))</f>
        <v/>
      </c>
      <c r="W423" s="199" t="str">
        <f>IF(_penmei3_month_day!A416="","",IF(_penmei3_month_day!A416=1,_penmei4_month_day!I416,_penmei5_month_day!I416))</f>
        <v/>
      </c>
      <c r="X423" s="200" t="str">
        <f>IF(_penmei11_month_day!A416="","",_penmei11_month_day!A416)</f>
        <v/>
      </c>
      <c r="Y423" s="221" t="str">
        <f>IF(_penmei11_month_day!B416="","",_penmei11_month_day!B416)</f>
        <v/>
      </c>
      <c r="Z423" s="222" t="str">
        <f>IF(_penmei11_month_day!C416="","",_penmei11_month_day!C416)</f>
        <v/>
      </c>
      <c r="AA423" s="223" t="str">
        <f>IF(_penmei11_month_day!D416="","",_penmei11_month_day!D416)</f>
        <v/>
      </c>
      <c r="AB423" s="222" t="str">
        <f>IF(_penmei11_month_day!E416="","",_penmei11_month_day!E416)</f>
        <v/>
      </c>
      <c r="AC423" s="224" t="str">
        <f>IF(_penmei11_month_day!F416="","",_penmei11_month_day!F416)</f>
        <v/>
      </c>
      <c r="AD423" s="222" t="str">
        <f>IF(_penmei11_month_day!G416="","",_penmei11_month_day!G416)</f>
        <v/>
      </c>
      <c r="AE423" s="225" t="str">
        <f>IF(_penmei11_month_day!H416="","",_penmei11_month_day!H416)</f>
        <v/>
      </c>
      <c r="AF423" s="226" t="str">
        <f>IF(_penmei11_month_day!I416="","",_penmei11_month_day!I416)</f>
        <v/>
      </c>
      <c r="AG423" s="225" t="str">
        <f>IF(_penmei11_month_day!J416="","",_penmei11_month_day!J416)</f>
        <v/>
      </c>
      <c r="AH423" s="226" t="str">
        <f>IF(_penmei11_month_day!K416="","",_penmei11_month_day!K416)</f>
        <v/>
      </c>
      <c r="AI423" s="225" t="str">
        <f>IF(_penmei11_month_day!L416="","",_penmei11_month_day!L416)</f>
        <v/>
      </c>
      <c r="AJ423" s="226" t="str">
        <f>IF(_penmei11_month_day!M416="","",_penmei11_month_day!M416)</f>
        <v/>
      </c>
      <c r="AK423" s="225" t="str">
        <f>IF(_penmei11_month_day!N416="","",_penmei11_month_day!N416)</f>
        <v/>
      </c>
      <c r="AL423" s="226" t="str">
        <f>IF(_penmei11_month_day!O416="","",_penmei11_month_day!O416)</f>
        <v/>
      </c>
      <c r="AM423" s="240" t="str">
        <f>IF(_penmei11_month_day!P416="","",_penmei11_month_day!P416)</f>
        <v/>
      </c>
      <c r="AN423" s="241"/>
      <c r="AO423" s="241"/>
    </row>
    <row r="424" ht="19.5" customHeight="1" spans="1:41">
      <c r="A424" s="132">
        <f t="shared" si="109"/>
        <v>43483</v>
      </c>
      <c r="B424" s="133">
        <f t="shared" si="99"/>
        <v>43483</v>
      </c>
      <c r="C424" s="134" t="str">
        <f t="shared" si="100"/>
        <v>夜</v>
      </c>
      <c r="D424" s="134">
        <f t="shared" si="101"/>
        <v>18</v>
      </c>
      <c r="E424" s="135">
        <f t="shared" si="110"/>
        <v>4</v>
      </c>
      <c r="F424" s="136" t="str">
        <f t="shared" si="102"/>
        <v>丁班</v>
      </c>
      <c r="G424" s="134">
        <f t="shared" si="103"/>
        <v>7</v>
      </c>
      <c r="H424" s="137">
        <f t="shared" si="105"/>
        <v>0.0416666666666667</v>
      </c>
      <c r="I424" s="170">
        <f t="shared" si="106"/>
        <v>0.291666666666667</v>
      </c>
      <c r="J424" s="171" t="str">
        <f>IF(_penmei1_month_day!BO417="","",_penmei1_month_day!BO417)</f>
        <v/>
      </c>
      <c r="K424" s="172" t="str">
        <f>IF(_penmei1_month_day!BP417="","",_penmei1_month_day!BP417)</f>
        <v/>
      </c>
      <c r="L424" s="173" t="str">
        <f>IF(_penmei3_month_day!F417="","",_penmei3_month_day!F417)</f>
        <v/>
      </c>
      <c r="M424" s="171" t="str">
        <f>IF(_penmei3_month_day!A417="","",IF(_penmei3_month_day!A417=1,_penmei3_month_day!D417,_penmei3_month_day!E417))</f>
        <v/>
      </c>
      <c r="N424" s="171" t="str">
        <f>IF(_penmei3_month_day!A417="","",IF(_penmei3_month_day!A417=1,_penmei4_month_day!B417,_penmei5_month_day!B417))</f>
        <v/>
      </c>
      <c r="O424" s="171" t="str">
        <f>IF(_penmei3_month_day!A417="","",IF(_penmei3_month_day!A417=1,_penmei4_month_day!C417,_penmei5_month_day!C417))</f>
        <v/>
      </c>
      <c r="P424" s="174" t="str">
        <f>IF(_penmei1_month_day!BQ417="","",_penmei1_month_day!BQ417)</f>
        <v/>
      </c>
      <c r="Q424" s="201" t="str">
        <f>IF(_penmei12_month_day!A417="","",_penmei12_month_day!A417)</f>
        <v/>
      </c>
      <c r="R424" s="173" t="str">
        <f>IF(_penmei6_month_day!A417="","",_penmei6_month_day!A417)</f>
        <v/>
      </c>
      <c r="S424" s="202" t="str">
        <f>IF(_penmei2_month_day!G417="","",IF(_penmei2_month_day!G417=1,_penmei2_month_day!E417,_penmei2_month_day!F417))</f>
        <v/>
      </c>
      <c r="T424" s="201" t="str">
        <f>IF(_penmei3_month_day!A417="","",IF(_penmei10_month_day!G417=1,IF(_penmei10_month_day!C417="",_penmei10_month_day!F417,_penmei10_month_day!C417),IF(_penmei10_month_day!F417="",_penmei10_month_day!C417,_penmei10_month_day!F417)))</f>
        <v/>
      </c>
      <c r="U424" s="174" t="str">
        <f>IF(_penmei1_month_day!BR417="","",_penmei1_month_day!BR417)</f>
        <v/>
      </c>
      <c r="V424" s="174" t="str">
        <f>IF(_penmei3_month_day!A417="","",IF(_penmei3_month_day!A417=1,_penmei4_month_day!H417,_penmei5_month_day!H417))</f>
        <v/>
      </c>
      <c r="W424" s="203" t="str">
        <f>IF(_penmei3_month_day!A417="","",IF(_penmei3_month_day!A417=1,_penmei4_month_day!I417,_penmei5_month_day!I417))</f>
        <v/>
      </c>
      <c r="X424" s="204" t="str">
        <f>IF(_penmei11_month_day!A417="","",_penmei11_month_day!A417)</f>
        <v/>
      </c>
      <c r="Y424" s="227" t="str">
        <f>IF(_penmei11_month_day!B417="","",_penmei11_month_day!B417)</f>
        <v/>
      </c>
      <c r="Z424" s="228" t="str">
        <f>IF(_penmei11_month_day!C417="","",_penmei11_month_day!C417)</f>
        <v/>
      </c>
      <c r="AA424" s="229" t="str">
        <f>IF(_penmei11_month_day!D417="","",_penmei11_month_day!D417)</f>
        <v/>
      </c>
      <c r="AB424" s="228" t="str">
        <f>IF(_penmei11_month_day!E417="","",_penmei11_month_day!E417)</f>
        <v/>
      </c>
      <c r="AC424" s="230" t="str">
        <f>IF(_penmei11_month_day!F417="","",_penmei11_month_day!F417)</f>
        <v/>
      </c>
      <c r="AD424" s="228" t="str">
        <f>IF(_penmei11_month_day!G417="","",_penmei11_month_day!G417)</f>
        <v/>
      </c>
      <c r="AE424" s="231" t="str">
        <f>IF(_penmei11_month_day!H417="","",_penmei11_month_day!H417)</f>
        <v/>
      </c>
      <c r="AF424" s="232" t="str">
        <f>IF(_penmei11_month_day!I417="","",_penmei11_month_day!I417)</f>
        <v/>
      </c>
      <c r="AG424" s="231" t="str">
        <f>IF(_penmei11_month_day!J417="","",_penmei11_month_day!J417)</f>
        <v/>
      </c>
      <c r="AH424" s="232" t="str">
        <f>IF(_penmei11_month_day!K417="","",_penmei11_month_day!K417)</f>
        <v/>
      </c>
      <c r="AI424" s="231" t="str">
        <f>IF(_penmei11_month_day!L417="","",_penmei11_month_day!L417)</f>
        <v/>
      </c>
      <c r="AJ424" s="232" t="str">
        <f>IF(_penmei11_month_day!M417="","",_penmei11_month_day!M417)</f>
        <v/>
      </c>
      <c r="AK424" s="231" t="str">
        <f>IF(_penmei11_month_day!N417="","",_penmei11_month_day!N417)</f>
        <v/>
      </c>
      <c r="AL424" s="232" t="str">
        <f>IF(_penmei11_month_day!O417="","",_penmei11_month_day!O417)</f>
        <v/>
      </c>
      <c r="AM424" s="242" t="str">
        <f>IF(_penmei11_month_day!P417="","",_penmei11_month_day!P417)</f>
        <v/>
      </c>
      <c r="AN424" s="243" t="s">
        <v>83</v>
      </c>
      <c r="AO424" s="247"/>
    </row>
    <row r="425" ht="19.5" customHeight="1" spans="1:41">
      <c r="A425" s="120">
        <f t="shared" si="109"/>
        <v>43483</v>
      </c>
      <c r="B425" s="121">
        <f t="shared" si="99"/>
        <v>43483</v>
      </c>
      <c r="C425" s="122" t="str">
        <f t="shared" si="100"/>
        <v>白</v>
      </c>
      <c r="D425" s="122">
        <f t="shared" si="101"/>
        <v>18</v>
      </c>
      <c r="E425" s="123">
        <f>IF(AND(E417=4),1,IF(AND(E417&lt;4),(E417+1),))</f>
        <v>1</v>
      </c>
      <c r="F425" s="124" t="str">
        <f t="shared" si="102"/>
        <v>甲班</v>
      </c>
      <c r="G425" s="122">
        <f t="shared" si="103"/>
        <v>8</v>
      </c>
      <c r="H425" s="125">
        <f t="shared" si="105"/>
        <v>0.0416666666666667</v>
      </c>
      <c r="I425" s="160">
        <f t="shared" si="106"/>
        <v>0.333333333333334</v>
      </c>
      <c r="J425" s="161" t="str">
        <f>IF(_penmei1_month_day!BO418="","",_penmei1_month_day!BO418)</f>
        <v/>
      </c>
      <c r="K425" s="162" t="str">
        <f>IF(_penmei1_month_day!BP418="","",_penmei1_month_day!BP418)</f>
        <v/>
      </c>
      <c r="L425" s="163" t="str">
        <f>IF(_penmei3_month_day!F418="","",_penmei3_month_day!F418)</f>
        <v/>
      </c>
      <c r="M425" s="161" t="str">
        <f>IF(_penmei3_month_day!A418="","",IF(_penmei3_month_day!A418=1,_penmei3_month_day!D418,_penmei3_month_day!E418))</f>
        <v/>
      </c>
      <c r="N425" s="161" t="str">
        <f>IF(_penmei3_month_day!A418="","",IF(_penmei3_month_day!A418=1,_penmei4_month_day!B418,_penmei5_month_day!B418))</f>
        <v/>
      </c>
      <c r="O425" s="161" t="str">
        <f>IF(_penmei3_month_day!A418="","",IF(_penmei3_month_day!A418=1,_penmei4_month_day!C418,_penmei5_month_day!C418))</f>
        <v/>
      </c>
      <c r="P425" s="164" t="str">
        <f>IF(_penmei1_month_day!BQ418="","",_penmei1_month_day!BQ418)</f>
        <v/>
      </c>
      <c r="Q425" s="193" t="str">
        <f>IF(_penmei12_month_day!A418="","",_penmei12_month_day!A418)</f>
        <v/>
      </c>
      <c r="R425" s="163" t="str">
        <f>IF(_penmei6_month_day!A418="","",_penmei6_month_day!A418)</f>
        <v/>
      </c>
      <c r="S425" s="194" t="str">
        <f>IF(_penmei2_month_day!G418="","",IF(_penmei2_month_day!G418=1,_penmei2_month_day!E418,_penmei2_month_day!F418))</f>
        <v/>
      </c>
      <c r="T425" s="193" t="str">
        <f>IF(_penmei3_month_day!A418="","",IF(_penmei10_month_day!G418=1,IF(_penmei10_month_day!C418="",_penmei10_month_day!F418,_penmei10_month_day!C418),IF(_penmei10_month_day!F418="",_penmei10_month_day!C418,_penmei10_month_day!F418)))</f>
        <v/>
      </c>
      <c r="U425" s="164" t="str">
        <f>IF(_penmei1_month_day!BR418="","",_penmei1_month_day!BR418)</f>
        <v/>
      </c>
      <c r="V425" s="164" t="str">
        <f>IF(_penmei3_month_day!A418="","",IF(_penmei3_month_day!A418=1,_penmei4_month_day!H418,_penmei5_month_day!H418))</f>
        <v/>
      </c>
      <c r="W425" s="195" t="str">
        <f>IF(_penmei3_month_day!A418="","",IF(_penmei3_month_day!A418=1,_penmei4_month_day!I418,_penmei5_month_day!I418))</f>
        <v/>
      </c>
      <c r="X425" s="196" t="str">
        <f>IF(_penmei11_month_day!A418="","",_penmei11_month_day!A418)</f>
        <v/>
      </c>
      <c r="Y425" s="215" t="str">
        <f>IF(_penmei11_month_day!B418="","",_penmei11_month_day!B418)</f>
        <v/>
      </c>
      <c r="Z425" s="216" t="str">
        <f>IF(_penmei11_month_day!C418="","",_penmei11_month_day!C418)</f>
        <v/>
      </c>
      <c r="AA425" s="217" t="str">
        <f>IF(_penmei11_month_day!D418="","",_penmei11_month_day!D418)</f>
        <v/>
      </c>
      <c r="AB425" s="216" t="str">
        <f>IF(_penmei11_month_day!E418="","",_penmei11_month_day!E418)</f>
        <v/>
      </c>
      <c r="AC425" s="218" t="str">
        <f>IF(_penmei11_month_day!F418="","",_penmei11_month_day!F418)</f>
        <v/>
      </c>
      <c r="AD425" s="216" t="str">
        <f>IF(_penmei11_month_day!G418="","",_penmei11_month_day!G418)</f>
        <v/>
      </c>
      <c r="AE425" s="219" t="str">
        <f>IF(_penmei11_month_day!H418="","",_penmei11_month_day!H418)</f>
        <v/>
      </c>
      <c r="AF425" s="220" t="str">
        <f>IF(_penmei11_month_day!I418="","",_penmei11_month_day!I418)</f>
        <v/>
      </c>
      <c r="AG425" s="219" t="str">
        <f>IF(_penmei11_month_day!J418="","",_penmei11_month_day!J418)</f>
        <v/>
      </c>
      <c r="AH425" s="220" t="str">
        <f>IF(_penmei11_month_day!K418="","",_penmei11_month_day!K418)</f>
        <v/>
      </c>
      <c r="AI425" s="219" t="str">
        <f>IF(_penmei11_month_day!L418="","",_penmei11_month_day!L418)</f>
        <v/>
      </c>
      <c r="AJ425" s="220" t="str">
        <f>IF(_penmei11_month_day!M418="","",_penmei11_month_day!M418)</f>
        <v/>
      </c>
      <c r="AK425" s="219" t="str">
        <f>IF(_penmei11_month_day!N418="","",_penmei11_month_day!N418)</f>
        <v/>
      </c>
      <c r="AL425" s="220" t="str">
        <f>IF(_penmei11_month_day!O418="","",_penmei11_month_day!O418)</f>
        <v/>
      </c>
      <c r="AM425" s="238" t="str">
        <f>IF(_penmei11_month_day!P418="","",_penmei11_month_day!P418)</f>
        <v/>
      </c>
      <c r="AN425" s="239"/>
      <c r="AO425" s="239"/>
    </row>
    <row r="426" ht="19.5" customHeight="1" spans="1:41">
      <c r="A426" s="126">
        <f t="shared" si="109"/>
        <v>43483</v>
      </c>
      <c r="B426" s="127">
        <f t="shared" si="99"/>
        <v>43483</v>
      </c>
      <c r="C426" s="128" t="str">
        <f t="shared" si="100"/>
        <v>白</v>
      </c>
      <c r="D426" s="128">
        <f t="shared" si="101"/>
        <v>18</v>
      </c>
      <c r="E426" s="129">
        <f t="shared" ref="E426:E432" si="111">E425</f>
        <v>1</v>
      </c>
      <c r="F426" s="130" t="str">
        <f t="shared" si="102"/>
        <v>甲班</v>
      </c>
      <c r="G426" s="128">
        <f t="shared" si="103"/>
        <v>9</v>
      </c>
      <c r="H426" s="131">
        <f t="shared" si="105"/>
        <v>0.0416666666666667</v>
      </c>
      <c r="I426" s="165">
        <f t="shared" si="106"/>
        <v>0.375</v>
      </c>
      <c r="J426" s="166" t="str">
        <f>IF(_penmei1_month_day!BO419="","",_penmei1_month_day!BO419)</f>
        <v/>
      </c>
      <c r="K426" s="167" t="str">
        <f>IF(_penmei1_month_day!BP419="","",_penmei1_month_day!BP419)</f>
        <v/>
      </c>
      <c r="L426" s="168" t="str">
        <f>IF(_penmei3_month_day!F419="","",_penmei3_month_day!F419)</f>
        <v/>
      </c>
      <c r="M426" s="166" t="str">
        <f>IF(_penmei3_month_day!A419="","",IF(_penmei3_month_day!A419=1,_penmei3_month_day!D419,_penmei3_month_day!E419))</f>
        <v/>
      </c>
      <c r="N426" s="166" t="str">
        <f>IF(_penmei3_month_day!A419="","",IF(_penmei3_month_day!A419=1,_penmei4_month_day!B419,_penmei5_month_day!B419))</f>
        <v/>
      </c>
      <c r="O426" s="166" t="str">
        <f>IF(_penmei3_month_day!A419="","",IF(_penmei3_month_day!A419=1,_penmei4_month_day!C419,_penmei5_month_day!C419))</f>
        <v/>
      </c>
      <c r="P426" s="169" t="str">
        <f>IF(_penmei1_month_day!BQ419="","",_penmei1_month_day!BQ419)</f>
        <v/>
      </c>
      <c r="Q426" s="197" t="str">
        <f>IF(_penmei12_month_day!A419="","",_penmei12_month_day!A419)</f>
        <v/>
      </c>
      <c r="R426" s="168" t="str">
        <f>IF(_penmei6_month_day!A419="","",_penmei6_month_day!A419)</f>
        <v/>
      </c>
      <c r="S426" s="198" t="str">
        <f>IF(_penmei2_month_day!G419="","",IF(_penmei2_month_day!G419=1,_penmei2_month_day!E419,_penmei2_month_day!F419))</f>
        <v/>
      </c>
      <c r="T426" s="197" t="str">
        <f>IF(_penmei3_month_day!A419="","",IF(_penmei10_month_day!G419=1,IF(_penmei10_month_day!C419="",_penmei10_month_day!F419,_penmei10_month_day!C419),IF(_penmei10_month_day!F419="",_penmei10_month_day!C419,_penmei10_month_day!F419)))</f>
        <v/>
      </c>
      <c r="U426" s="169" t="str">
        <f>IF(_penmei1_month_day!BR419="","",_penmei1_month_day!BR419)</f>
        <v/>
      </c>
      <c r="V426" s="169" t="str">
        <f>IF(_penmei3_month_day!A419="","",IF(_penmei3_month_day!A419=1,_penmei4_month_day!H419,_penmei5_month_day!H419))</f>
        <v/>
      </c>
      <c r="W426" s="199" t="str">
        <f>IF(_penmei3_month_day!A419="","",IF(_penmei3_month_day!A419=1,_penmei4_month_day!I419,_penmei5_month_day!I419))</f>
        <v/>
      </c>
      <c r="X426" s="200" t="str">
        <f>IF(_penmei11_month_day!A419="","",_penmei11_month_day!A419)</f>
        <v/>
      </c>
      <c r="Y426" s="221" t="str">
        <f>IF(_penmei11_month_day!B419="","",_penmei11_month_day!B419)</f>
        <v/>
      </c>
      <c r="Z426" s="222" t="str">
        <f>IF(_penmei11_month_day!C419="","",_penmei11_month_day!C419)</f>
        <v/>
      </c>
      <c r="AA426" s="223" t="str">
        <f>IF(_penmei11_month_day!D419="","",_penmei11_month_day!D419)</f>
        <v/>
      </c>
      <c r="AB426" s="222" t="str">
        <f>IF(_penmei11_month_day!E419="","",_penmei11_month_day!E419)</f>
        <v/>
      </c>
      <c r="AC426" s="224" t="str">
        <f>IF(_penmei11_month_day!F419="","",_penmei11_month_day!F419)</f>
        <v/>
      </c>
      <c r="AD426" s="222" t="str">
        <f>IF(_penmei11_month_day!G419="","",_penmei11_month_day!G419)</f>
        <v/>
      </c>
      <c r="AE426" s="225" t="str">
        <f>IF(_penmei11_month_day!H419="","",_penmei11_month_day!H419)</f>
        <v/>
      </c>
      <c r="AF426" s="226" t="str">
        <f>IF(_penmei11_month_day!I419="","",_penmei11_month_day!I419)</f>
        <v/>
      </c>
      <c r="AG426" s="225" t="str">
        <f>IF(_penmei11_month_day!J419="","",_penmei11_month_day!J419)</f>
        <v/>
      </c>
      <c r="AH426" s="226" t="str">
        <f>IF(_penmei11_month_day!K419="","",_penmei11_month_day!K419)</f>
        <v/>
      </c>
      <c r="AI426" s="225" t="str">
        <f>IF(_penmei11_month_day!L419="","",_penmei11_month_day!L419)</f>
        <v/>
      </c>
      <c r="AJ426" s="226" t="str">
        <f>IF(_penmei11_month_day!M419="","",_penmei11_month_day!M419)</f>
        <v/>
      </c>
      <c r="AK426" s="225" t="str">
        <f>IF(_penmei11_month_day!N419="","",_penmei11_month_day!N419)</f>
        <v/>
      </c>
      <c r="AL426" s="226" t="str">
        <f>IF(_penmei11_month_day!O419="","",_penmei11_month_day!O419)</f>
        <v/>
      </c>
      <c r="AM426" s="240" t="str">
        <f>IF(_penmei11_month_day!P419="","",_penmei11_month_day!P419)</f>
        <v/>
      </c>
      <c r="AN426" s="241"/>
      <c r="AO426" s="241"/>
    </row>
    <row r="427" ht="19.5" customHeight="1" spans="1:41">
      <c r="A427" s="126">
        <f t="shared" si="109"/>
        <v>43483</v>
      </c>
      <c r="B427" s="127">
        <f t="shared" si="99"/>
        <v>43483</v>
      </c>
      <c r="C427" s="128" t="str">
        <f t="shared" si="100"/>
        <v>白</v>
      </c>
      <c r="D427" s="128">
        <f t="shared" si="101"/>
        <v>18</v>
      </c>
      <c r="E427" s="129">
        <f t="shared" si="111"/>
        <v>1</v>
      </c>
      <c r="F427" s="130" t="str">
        <f t="shared" si="102"/>
        <v>甲班</v>
      </c>
      <c r="G427" s="128">
        <f t="shared" si="103"/>
        <v>10</v>
      </c>
      <c r="H427" s="131">
        <f t="shared" si="105"/>
        <v>0.0416666666666667</v>
      </c>
      <c r="I427" s="165">
        <f t="shared" si="106"/>
        <v>0.416666666666667</v>
      </c>
      <c r="J427" s="166" t="str">
        <f>IF(_penmei1_month_day!BO420="","",_penmei1_month_day!BO420)</f>
        <v/>
      </c>
      <c r="K427" s="167" t="str">
        <f>IF(_penmei1_month_day!BP420="","",_penmei1_month_day!BP420)</f>
        <v/>
      </c>
      <c r="L427" s="168" t="str">
        <f>IF(_penmei3_month_day!F420="","",_penmei3_month_day!F420)</f>
        <v/>
      </c>
      <c r="M427" s="166" t="str">
        <f>IF(_penmei3_month_day!A420="","",IF(_penmei3_month_day!A420=1,_penmei3_month_day!D420,_penmei3_month_day!E420))</f>
        <v/>
      </c>
      <c r="N427" s="166" t="str">
        <f>IF(_penmei3_month_day!A420="","",IF(_penmei3_month_day!A420=1,_penmei4_month_day!B420,_penmei5_month_day!B420))</f>
        <v/>
      </c>
      <c r="O427" s="166" t="str">
        <f>IF(_penmei3_month_day!A420="","",IF(_penmei3_month_day!A420=1,_penmei4_month_day!C420,_penmei5_month_day!C420))</f>
        <v/>
      </c>
      <c r="P427" s="169" t="str">
        <f>IF(_penmei1_month_day!BQ420="","",_penmei1_month_day!BQ420)</f>
        <v/>
      </c>
      <c r="Q427" s="197" t="str">
        <f>IF(_penmei12_month_day!A420="","",_penmei12_month_day!A420)</f>
        <v/>
      </c>
      <c r="R427" s="168" t="str">
        <f>IF(_penmei6_month_day!A420="","",_penmei6_month_day!A420)</f>
        <v/>
      </c>
      <c r="S427" s="198" t="str">
        <f>IF(_penmei2_month_day!G420="","",IF(_penmei2_month_day!G420=1,_penmei2_month_day!E420,_penmei2_month_day!F420))</f>
        <v/>
      </c>
      <c r="T427" s="197" t="str">
        <f>IF(_penmei3_month_day!A420="","",IF(_penmei10_month_day!G420=1,IF(_penmei10_month_day!C420="",_penmei10_month_day!F420,_penmei10_month_day!C420),IF(_penmei10_month_day!F420="",_penmei10_month_day!C420,_penmei10_month_day!F420)))</f>
        <v/>
      </c>
      <c r="U427" s="169" t="str">
        <f>IF(_penmei1_month_day!BR420="","",_penmei1_month_day!BR420)</f>
        <v/>
      </c>
      <c r="V427" s="169" t="str">
        <f>IF(_penmei3_month_day!A420="","",IF(_penmei3_month_day!A420=1,_penmei4_month_day!H420,_penmei5_month_day!H420))</f>
        <v/>
      </c>
      <c r="W427" s="199" t="str">
        <f>IF(_penmei3_month_day!A420="","",IF(_penmei3_month_day!A420=1,_penmei4_month_day!I420,_penmei5_month_day!I420))</f>
        <v/>
      </c>
      <c r="X427" s="200" t="str">
        <f>IF(_penmei11_month_day!A420="","",_penmei11_month_day!A420)</f>
        <v/>
      </c>
      <c r="Y427" s="221" t="str">
        <f>IF(_penmei11_month_day!B420="","",_penmei11_month_day!B420)</f>
        <v/>
      </c>
      <c r="Z427" s="222" t="str">
        <f>IF(_penmei11_month_day!C420="","",_penmei11_month_day!C420)</f>
        <v/>
      </c>
      <c r="AA427" s="223" t="str">
        <f>IF(_penmei11_month_day!D420="","",_penmei11_month_day!D420)</f>
        <v/>
      </c>
      <c r="AB427" s="222" t="str">
        <f>IF(_penmei11_month_day!E420="","",_penmei11_month_day!E420)</f>
        <v/>
      </c>
      <c r="AC427" s="224" t="str">
        <f>IF(_penmei11_month_day!F420="","",_penmei11_month_day!F420)</f>
        <v/>
      </c>
      <c r="AD427" s="222" t="str">
        <f>IF(_penmei11_month_day!G420="","",_penmei11_month_day!G420)</f>
        <v/>
      </c>
      <c r="AE427" s="225" t="str">
        <f>IF(_penmei11_month_day!H420="","",_penmei11_month_day!H420)</f>
        <v/>
      </c>
      <c r="AF427" s="226" t="str">
        <f>IF(_penmei11_month_day!I420="","",_penmei11_month_day!I420)</f>
        <v/>
      </c>
      <c r="AG427" s="225" t="str">
        <f>IF(_penmei11_month_day!J420="","",_penmei11_month_day!J420)</f>
        <v/>
      </c>
      <c r="AH427" s="226" t="str">
        <f>IF(_penmei11_month_day!K420="","",_penmei11_month_day!K420)</f>
        <v/>
      </c>
      <c r="AI427" s="225" t="str">
        <f>IF(_penmei11_month_day!L420="","",_penmei11_month_day!L420)</f>
        <v/>
      </c>
      <c r="AJ427" s="226" t="str">
        <f>IF(_penmei11_month_day!M420="","",_penmei11_month_day!M420)</f>
        <v/>
      </c>
      <c r="AK427" s="225" t="str">
        <f>IF(_penmei11_month_day!N420="","",_penmei11_month_day!N420)</f>
        <v/>
      </c>
      <c r="AL427" s="226" t="str">
        <f>IF(_penmei11_month_day!O420="","",_penmei11_month_day!O420)</f>
        <v/>
      </c>
      <c r="AM427" s="240" t="str">
        <f>IF(_penmei11_month_day!P420="","",_penmei11_month_day!P420)</f>
        <v/>
      </c>
      <c r="AN427" s="241"/>
      <c r="AO427" s="241"/>
    </row>
    <row r="428" ht="19.5" customHeight="1" spans="1:41">
      <c r="A428" s="126">
        <f t="shared" si="109"/>
        <v>43483</v>
      </c>
      <c r="B428" s="127">
        <f t="shared" si="99"/>
        <v>43483</v>
      </c>
      <c r="C428" s="128" t="str">
        <f t="shared" si="100"/>
        <v>白</v>
      </c>
      <c r="D428" s="128">
        <f t="shared" si="101"/>
        <v>18</v>
      </c>
      <c r="E428" s="129">
        <f t="shared" si="111"/>
        <v>1</v>
      </c>
      <c r="F428" s="130" t="str">
        <f t="shared" si="102"/>
        <v>甲班</v>
      </c>
      <c r="G428" s="128">
        <f t="shared" si="103"/>
        <v>11</v>
      </c>
      <c r="H428" s="131">
        <f t="shared" si="105"/>
        <v>0.0416666666666667</v>
      </c>
      <c r="I428" s="165">
        <f t="shared" si="106"/>
        <v>0.458333333333334</v>
      </c>
      <c r="J428" s="166" t="str">
        <f>IF(_penmei1_month_day!BO421="","",_penmei1_month_day!BO421)</f>
        <v/>
      </c>
      <c r="K428" s="167" t="str">
        <f>IF(_penmei1_month_day!BP421="","",_penmei1_month_day!BP421)</f>
        <v/>
      </c>
      <c r="L428" s="168" t="str">
        <f>IF(_penmei3_month_day!F421="","",_penmei3_month_day!F421)</f>
        <v/>
      </c>
      <c r="M428" s="166" t="str">
        <f>IF(_penmei3_month_day!A421="","",IF(_penmei3_month_day!A421=1,_penmei3_month_day!D421,_penmei3_month_day!E421))</f>
        <v/>
      </c>
      <c r="N428" s="166" t="str">
        <f>IF(_penmei3_month_day!A421="","",IF(_penmei3_month_day!A421=1,_penmei4_month_day!B421,_penmei5_month_day!B421))</f>
        <v/>
      </c>
      <c r="O428" s="166" t="str">
        <f>IF(_penmei3_month_day!A421="","",IF(_penmei3_month_day!A421=1,_penmei4_month_day!C421,_penmei5_month_day!C421))</f>
        <v/>
      </c>
      <c r="P428" s="169" t="str">
        <f>IF(_penmei1_month_day!BQ421="","",_penmei1_month_day!BQ421)</f>
        <v/>
      </c>
      <c r="Q428" s="197" t="str">
        <f>IF(_penmei12_month_day!A421="","",_penmei12_month_day!A421)</f>
        <v/>
      </c>
      <c r="R428" s="168" t="str">
        <f>IF(_penmei6_month_day!A421="","",_penmei6_month_day!A421)</f>
        <v/>
      </c>
      <c r="S428" s="198" t="str">
        <f>IF(_penmei2_month_day!G421="","",IF(_penmei2_month_day!G421=1,_penmei2_month_day!E421,_penmei2_month_day!F421))</f>
        <v/>
      </c>
      <c r="T428" s="197" t="str">
        <f>IF(_penmei3_month_day!A421="","",IF(_penmei10_month_day!G421=1,IF(_penmei10_month_day!C421="",_penmei10_month_day!F421,_penmei10_month_day!C421),IF(_penmei10_month_day!F421="",_penmei10_month_day!C421,_penmei10_month_day!F421)))</f>
        <v/>
      </c>
      <c r="U428" s="169" t="str">
        <f>IF(_penmei1_month_day!BR421="","",_penmei1_month_day!BR421)</f>
        <v/>
      </c>
      <c r="V428" s="169" t="str">
        <f>IF(_penmei3_month_day!A421="","",IF(_penmei3_month_day!A421=1,_penmei4_month_day!H421,_penmei5_month_day!H421))</f>
        <v/>
      </c>
      <c r="W428" s="199" t="str">
        <f>IF(_penmei3_month_day!A421="","",IF(_penmei3_month_day!A421=1,_penmei4_month_day!I421,_penmei5_month_day!I421))</f>
        <v/>
      </c>
      <c r="X428" s="200" t="str">
        <f>IF(_penmei11_month_day!A421="","",_penmei11_month_day!A421)</f>
        <v/>
      </c>
      <c r="Y428" s="221" t="str">
        <f>IF(_penmei11_month_day!B421="","",_penmei11_month_day!B421)</f>
        <v/>
      </c>
      <c r="Z428" s="222" t="str">
        <f>IF(_penmei11_month_day!C421="","",_penmei11_month_day!C421)</f>
        <v/>
      </c>
      <c r="AA428" s="223" t="str">
        <f>IF(_penmei11_month_day!D421="","",_penmei11_month_day!D421)</f>
        <v/>
      </c>
      <c r="AB428" s="222" t="str">
        <f>IF(_penmei11_month_day!E421="","",_penmei11_month_day!E421)</f>
        <v/>
      </c>
      <c r="AC428" s="224" t="str">
        <f>IF(_penmei11_month_day!F421="","",_penmei11_month_day!F421)</f>
        <v/>
      </c>
      <c r="AD428" s="222" t="str">
        <f>IF(_penmei11_month_day!G421="","",_penmei11_month_day!G421)</f>
        <v/>
      </c>
      <c r="AE428" s="225" t="str">
        <f>IF(_penmei11_month_day!H421="","",_penmei11_month_day!H421)</f>
        <v/>
      </c>
      <c r="AF428" s="226" t="str">
        <f>IF(_penmei11_month_day!I421="","",_penmei11_month_day!I421)</f>
        <v/>
      </c>
      <c r="AG428" s="225" t="str">
        <f>IF(_penmei11_month_day!J421="","",_penmei11_month_day!J421)</f>
        <v/>
      </c>
      <c r="AH428" s="226" t="str">
        <f>IF(_penmei11_month_day!K421="","",_penmei11_month_day!K421)</f>
        <v/>
      </c>
      <c r="AI428" s="225" t="str">
        <f>IF(_penmei11_month_day!L421="","",_penmei11_month_day!L421)</f>
        <v/>
      </c>
      <c r="AJ428" s="226" t="str">
        <f>IF(_penmei11_month_day!M421="","",_penmei11_month_day!M421)</f>
        <v/>
      </c>
      <c r="AK428" s="225" t="str">
        <f>IF(_penmei11_month_day!N421="","",_penmei11_month_day!N421)</f>
        <v/>
      </c>
      <c r="AL428" s="226" t="str">
        <f>IF(_penmei11_month_day!O421="","",_penmei11_month_day!O421)</f>
        <v/>
      </c>
      <c r="AM428" s="240" t="str">
        <f>IF(_penmei11_month_day!P421="","",_penmei11_month_day!P421)</f>
        <v/>
      </c>
      <c r="AN428" s="241"/>
      <c r="AO428" s="241"/>
    </row>
    <row r="429" ht="19.5" customHeight="1" spans="1:41">
      <c r="A429" s="126">
        <f t="shared" si="109"/>
        <v>43483</v>
      </c>
      <c r="B429" s="127">
        <f t="shared" si="99"/>
        <v>43483</v>
      </c>
      <c r="C429" s="128" t="str">
        <f t="shared" si="100"/>
        <v>白</v>
      </c>
      <c r="D429" s="128">
        <f t="shared" si="101"/>
        <v>18</v>
      </c>
      <c r="E429" s="129">
        <f t="shared" si="111"/>
        <v>1</v>
      </c>
      <c r="F429" s="130" t="str">
        <f t="shared" si="102"/>
        <v>甲班</v>
      </c>
      <c r="G429" s="128">
        <f t="shared" si="103"/>
        <v>12</v>
      </c>
      <c r="H429" s="131">
        <f t="shared" si="105"/>
        <v>0.0416666666666667</v>
      </c>
      <c r="I429" s="165">
        <f t="shared" si="106"/>
        <v>0.5</v>
      </c>
      <c r="J429" s="166" t="str">
        <f>IF(_penmei1_month_day!BO422="","",_penmei1_month_day!BO422)</f>
        <v/>
      </c>
      <c r="K429" s="167" t="str">
        <f>IF(_penmei1_month_day!BP422="","",_penmei1_month_day!BP422)</f>
        <v/>
      </c>
      <c r="L429" s="168" t="str">
        <f>IF(_penmei3_month_day!F422="","",_penmei3_month_day!F422)</f>
        <v/>
      </c>
      <c r="M429" s="166" t="str">
        <f>IF(_penmei3_month_day!A422="","",IF(_penmei3_month_day!A422=1,_penmei3_month_day!D422,_penmei3_month_day!E422))</f>
        <v/>
      </c>
      <c r="N429" s="166" t="str">
        <f>IF(_penmei3_month_day!A422="","",IF(_penmei3_month_day!A422=1,_penmei4_month_day!B422,_penmei5_month_day!B422))</f>
        <v/>
      </c>
      <c r="O429" s="166" t="str">
        <f>IF(_penmei3_month_day!A422="","",IF(_penmei3_month_day!A422=1,_penmei4_month_day!C422,_penmei5_month_day!C422))</f>
        <v/>
      </c>
      <c r="P429" s="169" t="str">
        <f>IF(_penmei1_month_day!BQ422="","",_penmei1_month_day!BQ422)</f>
        <v/>
      </c>
      <c r="Q429" s="197" t="str">
        <f>IF(_penmei12_month_day!A422="","",_penmei12_month_day!A422)</f>
        <v/>
      </c>
      <c r="R429" s="168" t="str">
        <f>IF(_penmei6_month_day!A422="","",_penmei6_month_day!A422)</f>
        <v/>
      </c>
      <c r="S429" s="198" t="str">
        <f>IF(_penmei2_month_day!G422="","",IF(_penmei2_month_day!G422=1,_penmei2_month_day!E422,_penmei2_month_day!F422))</f>
        <v/>
      </c>
      <c r="T429" s="197" t="str">
        <f>IF(_penmei3_month_day!A422="","",IF(_penmei10_month_day!G422=1,IF(_penmei10_month_day!C422="",_penmei10_month_day!F422,_penmei10_month_day!C422),IF(_penmei10_month_day!F422="",_penmei10_month_day!C422,_penmei10_month_day!F422)))</f>
        <v/>
      </c>
      <c r="U429" s="169" t="str">
        <f>IF(_penmei1_month_day!BR422="","",_penmei1_month_day!BR422)</f>
        <v/>
      </c>
      <c r="V429" s="169" t="str">
        <f>IF(_penmei3_month_day!A422="","",IF(_penmei3_month_day!A422=1,_penmei4_month_day!H422,_penmei5_month_day!H422))</f>
        <v/>
      </c>
      <c r="W429" s="199" t="str">
        <f>IF(_penmei3_month_day!A422="","",IF(_penmei3_month_day!A422=1,_penmei4_month_day!I422,_penmei5_month_day!I422))</f>
        <v/>
      </c>
      <c r="X429" s="200" t="str">
        <f>IF(_penmei11_month_day!A422="","",_penmei11_month_day!A422)</f>
        <v/>
      </c>
      <c r="Y429" s="221" t="str">
        <f>IF(_penmei11_month_day!B422="","",_penmei11_month_day!B422)</f>
        <v/>
      </c>
      <c r="Z429" s="222" t="str">
        <f>IF(_penmei11_month_day!C422="","",_penmei11_month_day!C422)</f>
        <v/>
      </c>
      <c r="AA429" s="223" t="str">
        <f>IF(_penmei11_month_day!D422="","",_penmei11_month_day!D422)</f>
        <v/>
      </c>
      <c r="AB429" s="222" t="str">
        <f>IF(_penmei11_month_day!E422="","",_penmei11_month_day!E422)</f>
        <v/>
      </c>
      <c r="AC429" s="224" t="str">
        <f>IF(_penmei11_month_day!F422="","",_penmei11_month_day!F422)</f>
        <v/>
      </c>
      <c r="AD429" s="222" t="str">
        <f>IF(_penmei11_month_day!G422="","",_penmei11_month_day!G422)</f>
        <v/>
      </c>
      <c r="AE429" s="225" t="str">
        <f>IF(_penmei11_month_day!H422="","",_penmei11_month_day!H422)</f>
        <v/>
      </c>
      <c r="AF429" s="226" t="str">
        <f>IF(_penmei11_month_day!I422="","",_penmei11_month_day!I422)</f>
        <v/>
      </c>
      <c r="AG429" s="225" t="str">
        <f>IF(_penmei11_month_day!J422="","",_penmei11_month_day!J422)</f>
        <v/>
      </c>
      <c r="AH429" s="226" t="str">
        <f>IF(_penmei11_month_day!K422="","",_penmei11_month_day!K422)</f>
        <v/>
      </c>
      <c r="AI429" s="225" t="str">
        <f>IF(_penmei11_month_day!L422="","",_penmei11_month_day!L422)</f>
        <v/>
      </c>
      <c r="AJ429" s="226" t="str">
        <f>IF(_penmei11_month_day!M422="","",_penmei11_month_day!M422)</f>
        <v/>
      </c>
      <c r="AK429" s="225" t="str">
        <f>IF(_penmei11_month_day!N422="","",_penmei11_month_day!N422)</f>
        <v/>
      </c>
      <c r="AL429" s="226" t="str">
        <f>IF(_penmei11_month_day!O422="","",_penmei11_month_day!O422)</f>
        <v/>
      </c>
      <c r="AM429" s="240" t="str">
        <f>IF(_penmei11_month_day!P422="","",_penmei11_month_day!P422)</f>
        <v/>
      </c>
      <c r="AN429" s="241"/>
      <c r="AO429" s="241"/>
    </row>
    <row r="430" ht="19.5" customHeight="1" spans="1:41">
      <c r="A430" s="126">
        <f t="shared" si="109"/>
        <v>43483</v>
      </c>
      <c r="B430" s="127">
        <f t="shared" si="99"/>
        <v>43483</v>
      </c>
      <c r="C430" s="128" t="str">
        <f t="shared" si="100"/>
        <v>白</v>
      </c>
      <c r="D430" s="128">
        <f t="shared" si="101"/>
        <v>18</v>
      </c>
      <c r="E430" s="129">
        <f t="shared" si="111"/>
        <v>1</v>
      </c>
      <c r="F430" s="130" t="str">
        <f t="shared" si="102"/>
        <v>甲班</v>
      </c>
      <c r="G430" s="128">
        <f t="shared" si="103"/>
        <v>13</v>
      </c>
      <c r="H430" s="131">
        <f t="shared" si="105"/>
        <v>0.0416666666666667</v>
      </c>
      <c r="I430" s="165">
        <f t="shared" si="106"/>
        <v>0.541666666666667</v>
      </c>
      <c r="J430" s="166" t="str">
        <f>IF(_penmei1_month_day!BO423="","",_penmei1_month_day!BO423)</f>
        <v/>
      </c>
      <c r="K430" s="167" t="str">
        <f>IF(_penmei1_month_day!BP423="","",_penmei1_month_day!BP423)</f>
        <v/>
      </c>
      <c r="L430" s="168" t="str">
        <f>IF(_penmei3_month_day!F423="","",_penmei3_month_day!F423)</f>
        <v/>
      </c>
      <c r="M430" s="166" t="str">
        <f>IF(_penmei3_month_day!A423="","",IF(_penmei3_month_day!A423=1,_penmei3_month_day!D423,_penmei3_month_day!E423))</f>
        <v/>
      </c>
      <c r="N430" s="166" t="str">
        <f>IF(_penmei3_month_day!A423="","",IF(_penmei3_month_day!A423=1,_penmei4_month_day!B423,_penmei5_month_day!B423))</f>
        <v/>
      </c>
      <c r="O430" s="166" t="str">
        <f>IF(_penmei3_month_day!A423="","",IF(_penmei3_month_day!A423=1,_penmei4_month_day!C423,_penmei5_month_day!C423))</f>
        <v/>
      </c>
      <c r="P430" s="169" t="str">
        <f>IF(_penmei1_month_day!BQ423="","",_penmei1_month_day!BQ423)</f>
        <v/>
      </c>
      <c r="Q430" s="197" t="str">
        <f>IF(_penmei12_month_day!A423="","",_penmei12_month_day!A423)</f>
        <v/>
      </c>
      <c r="R430" s="168" t="str">
        <f>IF(_penmei6_month_day!A423="","",_penmei6_month_day!A423)</f>
        <v/>
      </c>
      <c r="S430" s="198" t="str">
        <f>IF(_penmei2_month_day!G423="","",IF(_penmei2_month_day!G423=1,_penmei2_month_day!E423,_penmei2_month_day!F423))</f>
        <v/>
      </c>
      <c r="T430" s="197" t="str">
        <f>IF(_penmei3_month_day!A423="","",IF(_penmei10_month_day!G423=1,IF(_penmei10_month_day!C423="",_penmei10_month_day!F423,_penmei10_month_day!C423),IF(_penmei10_month_day!F423="",_penmei10_month_day!C423,_penmei10_month_day!F423)))</f>
        <v/>
      </c>
      <c r="U430" s="169" t="str">
        <f>IF(_penmei1_month_day!BR423="","",_penmei1_month_day!BR423)</f>
        <v/>
      </c>
      <c r="V430" s="169" t="str">
        <f>IF(_penmei3_month_day!A423="","",IF(_penmei3_month_day!A423=1,_penmei4_month_day!H423,_penmei5_month_day!H423))</f>
        <v/>
      </c>
      <c r="W430" s="199" t="str">
        <f>IF(_penmei3_month_day!A423="","",IF(_penmei3_month_day!A423=1,_penmei4_month_day!I423,_penmei5_month_day!I423))</f>
        <v/>
      </c>
      <c r="X430" s="200" t="str">
        <f>IF(_penmei11_month_day!A423="","",_penmei11_month_day!A423)</f>
        <v/>
      </c>
      <c r="Y430" s="221" t="str">
        <f>IF(_penmei11_month_day!B423="","",_penmei11_month_day!B423)</f>
        <v/>
      </c>
      <c r="Z430" s="222" t="str">
        <f>IF(_penmei11_month_day!C423="","",_penmei11_month_day!C423)</f>
        <v/>
      </c>
      <c r="AA430" s="223" t="str">
        <f>IF(_penmei11_month_day!D423="","",_penmei11_month_day!D423)</f>
        <v/>
      </c>
      <c r="AB430" s="222" t="str">
        <f>IF(_penmei11_month_day!E423="","",_penmei11_month_day!E423)</f>
        <v/>
      </c>
      <c r="AC430" s="224" t="str">
        <f>IF(_penmei11_month_day!F423="","",_penmei11_month_day!F423)</f>
        <v/>
      </c>
      <c r="AD430" s="222" t="str">
        <f>IF(_penmei11_month_day!G423="","",_penmei11_month_day!G423)</f>
        <v/>
      </c>
      <c r="AE430" s="225" t="str">
        <f>IF(_penmei11_month_day!H423="","",_penmei11_month_day!H423)</f>
        <v/>
      </c>
      <c r="AF430" s="226" t="str">
        <f>IF(_penmei11_month_day!I423="","",_penmei11_month_day!I423)</f>
        <v/>
      </c>
      <c r="AG430" s="225" t="str">
        <f>IF(_penmei11_month_day!J423="","",_penmei11_month_day!J423)</f>
        <v/>
      </c>
      <c r="AH430" s="226" t="str">
        <f>IF(_penmei11_month_day!K423="","",_penmei11_month_day!K423)</f>
        <v/>
      </c>
      <c r="AI430" s="225" t="str">
        <f>IF(_penmei11_month_day!L423="","",_penmei11_month_day!L423)</f>
        <v/>
      </c>
      <c r="AJ430" s="226" t="str">
        <f>IF(_penmei11_month_day!M423="","",_penmei11_month_day!M423)</f>
        <v/>
      </c>
      <c r="AK430" s="225" t="str">
        <f>IF(_penmei11_month_day!N423="","",_penmei11_month_day!N423)</f>
        <v/>
      </c>
      <c r="AL430" s="226" t="str">
        <f>IF(_penmei11_month_day!O423="","",_penmei11_month_day!O423)</f>
        <v/>
      </c>
      <c r="AM430" s="240" t="str">
        <f>IF(_penmei11_month_day!P423="","",_penmei11_month_day!P423)</f>
        <v/>
      </c>
      <c r="AN430" s="241"/>
      <c r="AO430" s="241"/>
    </row>
    <row r="431" ht="19.5" customHeight="1" spans="1:41">
      <c r="A431" s="126">
        <f t="shared" si="109"/>
        <v>43483</v>
      </c>
      <c r="B431" s="127">
        <f t="shared" si="99"/>
        <v>43483</v>
      </c>
      <c r="C431" s="128" t="str">
        <f t="shared" si="100"/>
        <v>白</v>
      </c>
      <c r="D431" s="128">
        <f t="shared" si="101"/>
        <v>18</v>
      </c>
      <c r="E431" s="129">
        <f t="shared" si="111"/>
        <v>1</v>
      </c>
      <c r="F431" s="130" t="str">
        <f t="shared" si="102"/>
        <v>甲班</v>
      </c>
      <c r="G431" s="128">
        <f t="shared" si="103"/>
        <v>14</v>
      </c>
      <c r="H431" s="131">
        <f t="shared" si="105"/>
        <v>0.0416666666666667</v>
      </c>
      <c r="I431" s="165">
        <f t="shared" si="106"/>
        <v>0.583333333333334</v>
      </c>
      <c r="J431" s="166" t="str">
        <f>IF(_penmei1_month_day!BO424="","",_penmei1_month_day!BO424)</f>
        <v/>
      </c>
      <c r="K431" s="167" t="str">
        <f>IF(_penmei1_month_day!BP424="","",_penmei1_month_day!BP424)</f>
        <v/>
      </c>
      <c r="L431" s="168" t="str">
        <f>IF(_penmei3_month_day!F424="","",_penmei3_month_day!F424)</f>
        <v/>
      </c>
      <c r="M431" s="166" t="str">
        <f>IF(_penmei3_month_day!A424="","",IF(_penmei3_month_day!A424=1,_penmei3_month_day!D424,_penmei3_month_day!E424))</f>
        <v/>
      </c>
      <c r="N431" s="166" t="str">
        <f>IF(_penmei3_month_day!A424="","",IF(_penmei3_month_day!A424=1,_penmei4_month_day!B424,_penmei5_month_day!B424))</f>
        <v/>
      </c>
      <c r="O431" s="166" t="str">
        <f>IF(_penmei3_month_day!A424="","",IF(_penmei3_month_day!A424=1,_penmei4_month_day!C424,_penmei5_month_day!C424))</f>
        <v/>
      </c>
      <c r="P431" s="169" t="str">
        <f>IF(_penmei1_month_day!BQ424="","",_penmei1_month_day!BQ424)</f>
        <v/>
      </c>
      <c r="Q431" s="197" t="str">
        <f>IF(_penmei12_month_day!A424="","",_penmei12_month_day!A424)</f>
        <v/>
      </c>
      <c r="R431" s="168" t="str">
        <f>IF(_penmei6_month_day!A424="","",_penmei6_month_day!A424)</f>
        <v/>
      </c>
      <c r="S431" s="198" t="str">
        <f>IF(_penmei2_month_day!G424="","",IF(_penmei2_month_day!G424=1,_penmei2_month_day!E424,_penmei2_month_day!F424))</f>
        <v/>
      </c>
      <c r="T431" s="197" t="str">
        <f>IF(_penmei3_month_day!A424="","",IF(_penmei10_month_day!G424=1,IF(_penmei10_month_day!C424="",_penmei10_month_day!F424,_penmei10_month_day!C424),IF(_penmei10_month_day!F424="",_penmei10_month_day!C424,_penmei10_month_day!F424)))</f>
        <v/>
      </c>
      <c r="U431" s="169" t="str">
        <f>IF(_penmei1_month_day!BR424="","",_penmei1_month_day!BR424)</f>
        <v/>
      </c>
      <c r="V431" s="169" t="str">
        <f>IF(_penmei3_month_day!A424="","",IF(_penmei3_month_day!A424=1,_penmei4_month_day!H424,_penmei5_month_day!H424))</f>
        <v/>
      </c>
      <c r="W431" s="199" t="str">
        <f>IF(_penmei3_month_day!A424="","",IF(_penmei3_month_day!A424=1,_penmei4_month_day!I424,_penmei5_month_day!I424))</f>
        <v/>
      </c>
      <c r="X431" s="200" t="str">
        <f>IF(_penmei11_month_day!A424="","",_penmei11_month_day!A424)</f>
        <v/>
      </c>
      <c r="Y431" s="221" t="str">
        <f>IF(_penmei11_month_day!B424="","",_penmei11_month_day!B424)</f>
        <v/>
      </c>
      <c r="Z431" s="222" t="str">
        <f>IF(_penmei11_month_day!C424="","",_penmei11_month_day!C424)</f>
        <v/>
      </c>
      <c r="AA431" s="223" t="str">
        <f>IF(_penmei11_month_day!D424="","",_penmei11_month_day!D424)</f>
        <v/>
      </c>
      <c r="AB431" s="222" t="str">
        <f>IF(_penmei11_month_day!E424="","",_penmei11_month_day!E424)</f>
        <v/>
      </c>
      <c r="AC431" s="224" t="str">
        <f>IF(_penmei11_month_day!F424="","",_penmei11_month_day!F424)</f>
        <v/>
      </c>
      <c r="AD431" s="222" t="str">
        <f>IF(_penmei11_month_day!G424="","",_penmei11_month_day!G424)</f>
        <v/>
      </c>
      <c r="AE431" s="225" t="str">
        <f>IF(_penmei11_month_day!H424="","",_penmei11_month_day!H424)</f>
        <v/>
      </c>
      <c r="AF431" s="226" t="str">
        <f>IF(_penmei11_month_day!I424="","",_penmei11_month_day!I424)</f>
        <v/>
      </c>
      <c r="AG431" s="225" t="str">
        <f>IF(_penmei11_month_day!J424="","",_penmei11_month_day!J424)</f>
        <v/>
      </c>
      <c r="AH431" s="226" t="str">
        <f>IF(_penmei11_month_day!K424="","",_penmei11_month_day!K424)</f>
        <v/>
      </c>
      <c r="AI431" s="225" t="str">
        <f>IF(_penmei11_month_day!L424="","",_penmei11_month_day!L424)</f>
        <v/>
      </c>
      <c r="AJ431" s="226" t="str">
        <f>IF(_penmei11_month_day!M424="","",_penmei11_month_day!M424)</f>
        <v/>
      </c>
      <c r="AK431" s="225" t="str">
        <f>IF(_penmei11_month_day!N424="","",_penmei11_month_day!N424)</f>
        <v/>
      </c>
      <c r="AL431" s="226" t="str">
        <f>IF(_penmei11_month_day!O424="","",_penmei11_month_day!O424)</f>
        <v/>
      </c>
      <c r="AM431" s="240" t="str">
        <f>IF(_penmei11_month_day!P424="","",_penmei11_month_day!P424)</f>
        <v/>
      </c>
      <c r="AN431" s="241"/>
      <c r="AO431" s="241"/>
    </row>
    <row r="432" ht="19.5" customHeight="1" spans="1:41">
      <c r="A432" s="132">
        <f t="shared" si="109"/>
        <v>43483</v>
      </c>
      <c r="B432" s="133">
        <f t="shared" si="99"/>
        <v>43483</v>
      </c>
      <c r="C432" s="134" t="str">
        <f t="shared" si="100"/>
        <v>白</v>
      </c>
      <c r="D432" s="134">
        <f t="shared" si="101"/>
        <v>18</v>
      </c>
      <c r="E432" s="135">
        <f t="shared" si="111"/>
        <v>1</v>
      </c>
      <c r="F432" s="136" t="str">
        <f t="shared" si="102"/>
        <v>甲班</v>
      </c>
      <c r="G432" s="134">
        <f t="shared" si="103"/>
        <v>15</v>
      </c>
      <c r="H432" s="137">
        <f t="shared" si="105"/>
        <v>0.0416666666666667</v>
      </c>
      <c r="I432" s="170">
        <f t="shared" si="106"/>
        <v>0.625000000000001</v>
      </c>
      <c r="J432" s="171" t="str">
        <f>IF(_penmei1_month_day!BO425="","",_penmei1_month_day!BO425)</f>
        <v/>
      </c>
      <c r="K432" s="172" t="str">
        <f>IF(_penmei1_month_day!BP425="","",_penmei1_month_day!BP425)</f>
        <v/>
      </c>
      <c r="L432" s="173" t="str">
        <f>IF(_penmei3_month_day!F425="","",_penmei3_month_day!F425)</f>
        <v/>
      </c>
      <c r="M432" s="171" t="str">
        <f>IF(_penmei3_month_day!A425="","",IF(_penmei3_month_day!A425=1,_penmei3_month_day!D425,_penmei3_month_day!E425))</f>
        <v/>
      </c>
      <c r="N432" s="171" t="str">
        <f>IF(_penmei3_month_day!A425="","",IF(_penmei3_month_day!A425=1,_penmei4_month_day!B425,_penmei5_month_day!B425))</f>
        <v/>
      </c>
      <c r="O432" s="171" t="str">
        <f>IF(_penmei3_month_day!A425="","",IF(_penmei3_month_day!A425=1,_penmei4_month_day!C425,_penmei5_month_day!C425))</f>
        <v/>
      </c>
      <c r="P432" s="174" t="str">
        <f>IF(_penmei1_month_day!BQ425="","",_penmei1_month_day!BQ425)</f>
        <v/>
      </c>
      <c r="Q432" s="201" t="str">
        <f>IF(_penmei12_month_day!A425="","",_penmei12_month_day!A425)</f>
        <v/>
      </c>
      <c r="R432" s="173" t="str">
        <f>IF(_penmei6_month_day!A425="","",_penmei6_month_day!A425)</f>
        <v/>
      </c>
      <c r="S432" s="202" t="str">
        <f>IF(_penmei2_month_day!G425="","",IF(_penmei2_month_day!G425=1,_penmei2_month_day!E425,_penmei2_month_day!F425))</f>
        <v/>
      </c>
      <c r="T432" s="201" t="str">
        <f>IF(_penmei3_month_day!A425="","",IF(_penmei10_month_day!G425=1,IF(_penmei10_month_day!C425="",_penmei10_month_day!F425,_penmei10_month_day!C425),IF(_penmei10_month_day!F425="",_penmei10_month_day!C425,_penmei10_month_day!F425)))</f>
        <v/>
      </c>
      <c r="U432" s="174" t="str">
        <f>IF(_penmei1_month_day!BR425="","",_penmei1_month_day!BR425)</f>
        <v/>
      </c>
      <c r="V432" s="174" t="str">
        <f>IF(_penmei3_month_day!A425="","",IF(_penmei3_month_day!A425=1,_penmei4_month_day!H425,_penmei5_month_day!H425))</f>
        <v/>
      </c>
      <c r="W432" s="203" t="str">
        <f>IF(_penmei3_month_day!A425="","",IF(_penmei3_month_day!A425=1,_penmei4_month_day!I425,_penmei5_month_day!I425))</f>
        <v/>
      </c>
      <c r="X432" s="204" t="str">
        <f>IF(_penmei11_month_day!A425="","",_penmei11_month_day!A425)</f>
        <v/>
      </c>
      <c r="Y432" s="227" t="str">
        <f>IF(_penmei11_month_day!B425="","",_penmei11_month_day!B425)</f>
        <v/>
      </c>
      <c r="Z432" s="228" t="str">
        <f>IF(_penmei11_month_day!C425="","",_penmei11_month_day!C425)</f>
        <v/>
      </c>
      <c r="AA432" s="229" t="str">
        <f>IF(_penmei11_month_day!D425="","",_penmei11_month_day!D425)</f>
        <v/>
      </c>
      <c r="AB432" s="228" t="str">
        <f>IF(_penmei11_month_day!E425="","",_penmei11_month_day!E425)</f>
        <v/>
      </c>
      <c r="AC432" s="230" t="str">
        <f>IF(_penmei11_month_day!F425="","",_penmei11_month_day!F425)</f>
        <v/>
      </c>
      <c r="AD432" s="228" t="str">
        <f>IF(_penmei11_month_day!G425="","",_penmei11_month_day!G425)</f>
        <v/>
      </c>
      <c r="AE432" s="231" t="str">
        <f>IF(_penmei11_month_day!H425="","",_penmei11_month_day!H425)</f>
        <v/>
      </c>
      <c r="AF432" s="232" t="str">
        <f>IF(_penmei11_month_day!I425="","",_penmei11_month_day!I425)</f>
        <v/>
      </c>
      <c r="AG432" s="231" t="str">
        <f>IF(_penmei11_month_day!J425="","",_penmei11_month_day!J425)</f>
        <v/>
      </c>
      <c r="AH432" s="232" t="str">
        <f>IF(_penmei11_month_day!K425="","",_penmei11_month_day!K425)</f>
        <v/>
      </c>
      <c r="AI432" s="231" t="str">
        <f>IF(_penmei11_month_day!L425="","",_penmei11_month_day!L425)</f>
        <v/>
      </c>
      <c r="AJ432" s="232" t="str">
        <f>IF(_penmei11_month_day!M425="","",_penmei11_month_day!M425)</f>
        <v/>
      </c>
      <c r="AK432" s="231" t="str">
        <f>IF(_penmei11_month_day!N425="","",_penmei11_month_day!N425)</f>
        <v/>
      </c>
      <c r="AL432" s="232" t="str">
        <f>IF(_penmei11_month_day!O425="","",_penmei11_month_day!O425)</f>
        <v/>
      </c>
      <c r="AM432" s="242" t="str">
        <f>IF(_penmei11_month_day!P425="","",_penmei11_month_day!P425)</f>
        <v/>
      </c>
      <c r="AN432" s="243" t="s">
        <v>83</v>
      </c>
      <c r="AO432" s="247"/>
    </row>
    <row r="433" ht="19.5" customHeight="1" spans="1:41">
      <c r="A433" s="120">
        <f t="shared" si="109"/>
        <v>43483</v>
      </c>
      <c r="B433" s="121">
        <f t="shared" si="99"/>
        <v>43483</v>
      </c>
      <c r="C433" s="122" t="str">
        <f t="shared" si="100"/>
        <v>中</v>
      </c>
      <c r="D433" s="122">
        <f t="shared" si="101"/>
        <v>18</v>
      </c>
      <c r="E433" s="123">
        <f>IF(AND(E425=4),1,IF(AND(E425&lt;4),(E425+1),))</f>
        <v>2</v>
      </c>
      <c r="F433" s="124" t="str">
        <f t="shared" si="102"/>
        <v>乙班</v>
      </c>
      <c r="G433" s="122">
        <f t="shared" si="103"/>
        <v>16</v>
      </c>
      <c r="H433" s="125">
        <f t="shared" si="105"/>
        <v>0.0416666666666667</v>
      </c>
      <c r="I433" s="160">
        <f t="shared" si="106"/>
        <v>0.666666666666667</v>
      </c>
      <c r="J433" s="161" t="str">
        <f>IF(_penmei1_month_day!BO426="","",_penmei1_month_day!BO426)</f>
        <v/>
      </c>
      <c r="K433" s="162" t="str">
        <f>IF(_penmei1_month_day!BP426="","",_penmei1_month_day!BP426)</f>
        <v/>
      </c>
      <c r="L433" s="163" t="str">
        <f>IF(_penmei3_month_day!F426="","",_penmei3_month_day!F426)</f>
        <v/>
      </c>
      <c r="M433" s="161" t="str">
        <f>IF(_penmei3_month_day!A426="","",IF(_penmei3_month_day!A426=1,_penmei3_month_day!D426,_penmei3_month_day!E426))</f>
        <v/>
      </c>
      <c r="N433" s="161" t="str">
        <f>IF(_penmei3_month_day!A426="","",IF(_penmei3_month_day!A426=1,_penmei4_month_day!B426,_penmei5_month_day!B426))</f>
        <v/>
      </c>
      <c r="O433" s="161" t="str">
        <f>IF(_penmei3_month_day!A426="","",IF(_penmei3_month_day!A426=1,_penmei4_month_day!C426,_penmei5_month_day!C426))</f>
        <v/>
      </c>
      <c r="P433" s="164" t="str">
        <f>IF(_penmei1_month_day!BQ426="","",_penmei1_month_day!BQ426)</f>
        <v/>
      </c>
      <c r="Q433" s="193" t="str">
        <f>IF(_penmei12_month_day!A426="","",_penmei12_month_day!A426)</f>
        <v/>
      </c>
      <c r="R433" s="163" t="str">
        <f>IF(_penmei6_month_day!A426="","",_penmei6_month_day!A426)</f>
        <v/>
      </c>
      <c r="S433" s="194" t="str">
        <f>IF(_penmei2_month_day!G426="","",IF(_penmei2_month_day!G426=1,_penmei2_month_day!E426,_penmei2_month_day!F426))</f>
        <v/>
      </c>
      <c r="T433" s="193" t="str">
        <f>IF(_penmei3_month_day!A426="","",IF(_penmei10_month_day!G426=1,IF(_penmei10_month_day!C426="",_penmei10_month_day!F426,_penmei10_month_day!C426),IF(_penmei10_month_day!F426="",_penmei10_month_day!C426,_penmei10_month_day!F426)))</f>
        <v/>
      </c>
      <c r="U433" s="164" t="str">
        <f>IF(_penmei1_month_day!BR426="","",_penmei1_month_day!BR426)</f>
        <v/>
      </c>
      <c r="V433" s="164" t="str">
        <f>IF(_penmei3_month_day!A426="","",IF(_penmei3_month_day!A426=1,_penmei4_month_day!H426,_penmei5_month_day!H426))</f>
        <v/>
      </c>
      <c r="W433" s="195" t="str">
        <f>IF(_penmei3_month_day!A426="","",IF(_penmei3_month_day!A426=1,_penmei4_month_day!I426,_penmei5_month_day!I426))</f>
        <v/>
      </c>
      <c r="X433" s="196" t="str">
        <f>IF(_penmei11_month_day!A426="","",_penmei11_month_day!A426)</f>
        <v/>
      </c>
      <c r="Y433" s="215" t="str">
        <f>IF(_penmei11_month_day!B426="","",_penmei11_month_day!B426)</f>
        <v/>
      </c>
      <c r="Z433" s="216" t="str">
        <f>IF(_penmei11_month_day!C426="","",_penmei11_month_day!C426)</f>
        <v/>
      </c>
      <c r="AA433" s="217" t="str">
        <f>IF(_penmei11_month_day!D426="","",_penmei11_month_day!D426)</f>
        <v/>
      </c>
      <c r="AB433" s="216" t="str">
        <f>IF(_penmei11_month_day!E426="","",_penmei11_month_day!E426)</f>
        <v/>
      </c>
      <c r="AC433" s="218" t="str">
        <f>IF(_penmei11_month_day!F426="","",_penmei11_month_day!F426)</f>
        <v/>
      </c>
      <c r="AD433" s="216" t="str">
        <f>IF(_penmei11_month_day!G426="","",_penmei11_month_day!G426)</f>
        <v/>
      </c>
      <c r="AE433" s="219" t="str">
        <f>IF(_penmei11_month_day!H426="","",_penmei11_month_day!H426)</f>
        <v/>
      </c>
      <c r="AF433" s="220" t="str">
        <f>IF(_penmei11_month_day!I426="","",_penmei11_month_day!I426)</f>
        <v/>
      </c>
      <c r="AG433" s="219" t="str">
        <f>IF(_penmei11_month_day!J426="","",_penmei11_month_day!J426)</f>
        <v/>
      </c>
      <c r="AH433" s="220" t="str">
        <f>IF(_penmei11_month_day!K426="","",_penmei11_month_day!K426)</f>
        <v/>
      </c>
      <c r="AI433" s="219" t="str">
        <f>IF(_penmei11_month_day!L426="","",_penmei11_month_day!L426)</f>
        <v/>
      </c>
      <c r="AJ433" s="220" t="str">
        <f>IF(_penmei11_month_day!M426="","",_penmei11_month_day!M426)</f>
        <v/>
      </c>
      <c r="AK433" s="219" t="str">
        <f>IF(_penmei11_month_day!N426="","",_penmei11_month_day!N426)</f>
        <v/>
      </c>
      <c r="AL433" s="220" t="str">
        <f>IF(_penmei11_month_day!O426="","",_penmei11_month_day!O426)</f>
        <v/>
      </c>
      <c r="AM433" s="238" t="str">
        <f>IF(_penmei11_month_day!P426="","",_penmei11_month_day!P426)</f>
        <v/>
      </c>
      <c r="AN433" s="239"/>
      <c r="AO433" s="239"/>
    </row>
    <row r="434" ht="19.5" customHeight="1" spans="1:41">
      <c r="A434" s="126">
        <f t="shared" si="109"/>
        <v>43483</v>
      </c>
      <c r="B434" s="127">
        <f t="shared" si="99"/>
        <v>43483</v>
      </c>
      <c r="C434" s="128" t="str">
        <f t="shared" si="100"/>
        <v>中</v>
      </c>
      <c r="D434" s="128">
        <f t="shared" si="101"/>
        <v>18</v>
      </c>
      <c r="E434" s="129">
        <f t="shared" ref="E434:E440" si="112">E433</f>
        <v>2</v>
      </c>
      <c r="F434" s="130" t="str">
        <f t="shared" si="102"/>
        <v>乙班</v>
      </c>
      <c r="G434" s="128">
        <f t="shared" si="103"/>
        <v>17</v>
      </c>
      <c r="H434" s="131">
        <f t="shared" si="105"/>
        <v>0.0416666666666667</v>
      </c>
      <c r="I434" s="165">
        <f t="shared" si="106"/>
        <v>0.708333333333334</v>
      </c>
      <c r="J434" s="166" t="str">
        <f>IF(_penmei1_month_day!BO427="","",_penmei1_month_day!BO427)</f>
        <v/>
      </c>
      <c r="K434" s="167" t="str">
        <f>IF(_penmei1_month_day!BP427="","",_penmei1_month_day!BP427)</f>
        <v/>
      </c>
      <c r="L434" s="168" t="str">
        <f>IF(_penmei3_month_day!F427="","",_penmei3_month_day!F427)</f>
        <v/>
      </c>
      <c r="M434" s="166" t="str">
        <f>IF(_penmei3_month_day!A427="","",IF(_penmei3_month_day!A427=1,_penmei3_month_day!D427,_penmei3_month_day!E427))</f>
        <v/>
      </c>
      <c r="N434" s="166" t="str">
        <f>IF(_penmei3_month_day!A427="","",IF(_penmei3_month_day!A427=1,_penmei4_month_day!B427,_penmei5_month_day!B427))</f>
        <v/>
      </c>
      <c r="O434" s="166" t="str">
        <f>IF(_penmei3_month_day!A427="","",IF(_penmei3_month_day!A427=1,_penmei4_month_day!C427,_penmei5_month_day!C427))</f>
        <v/>
      </c>
      <c r="P434" s="169" t="str">
        <f>IF(_penmei1_month_day!BQ427="","",_penmei1_month_day!BQ427)</f>
        <v/>
      </c>
      <c r="Q434" s="197" t="str">
        <f>IF(_penmei12_month_day!A427="","",_penmei12_month_day!A427)</f>
        <v/>
      </c>
      <c r="R434" s="168" t="str">
        <f>IF(_penmei6_month_day!A427="","",_penmei6_month_day!A427)</f>
        <v/>
      </c>
      <c r="S434" s="198" t="str">
        <f>IF(_penmei2_month_day!G427="","",IF(_penmei2_month_day!G427=1,_penmei2_month_day!E427,_penmei2_month_day!F427))</f>
        <v/>
      </c>
      <c r="T434" s="197" t="str">
        <f>IF(_penmei3_month_day!A427="","",IF(_penmei10_month_day!G427=1,IF(_penmei10_month_day!C427="",_penmei10_month_day!F427,_penmei10_month_day!C427),IF(_penmei10_month_day!F427="",_penmei10_month_day!C427,_penmei10_month_day!F427)))</f>
        <v/>
      </c>
      <c r="U434" s="169" t="str">
        <f>IF(_penmei1_month_day!BR427="","",_penmei1_month_day!BR427)</f>
        <v/>
      </c>
      <c r="V434" s="169" t="str">
        <f>IF(_penmei3_month_day!A427="","",IF(_penmei3_month_day!A427=1,_penmei4_month_day!H427,_penmei5_month_day!H427))</f>
        <v/>
      </c>
      <c r="W434" s="199" t="str">
        <f>IF(_penmei3_month_day!A427="","",IF(_penmei3_month_day!A427=1,_penmei4_month_day!I427,_penmei5_month_day!I427))</f>
        <v/>
      </c>
      <c r="X434" s="200" t="str">
        <f>IF(_penmei11_month_day!A427="","",_penmei11_month_day!A427)</f>
        <v/>
      </c>
      <c r="Y434" s="221" t="str">
        <f>IF(_penmei11_month_day!B427="","",_penmei11_month_day!B427)</f>
        <v/>
      </c>
      <c r="Z434" s="222" t="str">
        <f>IF(_penmei11_month_day!C427="","",_penmei11_month_day!C427)</f>
        <v/>
      </c>
      <c r="AA434" s="223" t="str">
        <f>IF(_penmei11_month_day!D427="","",_penmei11_month_day!D427)</f>
        <v/>
      </c>
      <c r="AB434" s="222" t="str">
        <f>IF(_penmei11_month_day!E427="","",_penmei11_month_day!E427)</f>
        <v/>
      </c>
      <c r="AC434" s="224" t="str">
        <f>IF(_penmei11_month_day!F427="","",_penmei11_month_day!F427)</f>
        <v/>
      </c>
      <c r="AD434" s="222" t="str">
        <f>IF(_penmei11_month_day!G427="","",_penmei11_month_day!G427)</f>
        <v/>
      </c>
      <c r="AE434" s="225" t="str">
        <f>IF(_penmei11_month_day!H427="","",_penmei11_month_day!H427)</f>
        <v/>
      </c>
      <c r="AF434" s="226" t="str">
        <f>IF(_penmei11_month_day!I427="","",_penmei11_month_day!I427)</f>
        <v/>
      </c>
      <c r="AG434" s="225" t="str">
        <f>IF(_penmei11_month_day!J427="","",_penmei11_month_day!J427)</f>
        <v/>
      </c>
      <c r="AH434" s="226" t="str">
        <f>IF(_penmei11_month_day!K427="","",_penmei11_month_day!K427)</f>
        <v/>
      </c>
      <c r="AI434" s="225" t="str">
        <f>IF(_penmei11_month_day!L427="","",_penmei11_month_day!L427)</f>
        <v/>
      </c>
      <c r="AJ434" s="226" t="str">
        <f>IF(_penmei11_month_day!M427="","",_penmei11_month_day!M427)</f>
        <v/>
      </c>
      <c r="AK434" s="225" t="str">
        <f>IF(_penmei11_month_day!N427="","",_penmei11_month_day!N427)</f>
        <v/>
      </c>
      <c r="AL434" s="226" t="str">
        <f>IF(_penmei11_month_day!O427="","",_penmei11_month_day!O427)</f>
        <v/>
      </c>
      <c r="AM434" s="240" t="str">
        <f>IF(_penmei11_month_day!P427="","",_penmei11_month_day!P427)</f>
        <v/>
      </c>
      <c r="AN434" s="241"/>
      <c r="AO434" s="241"/>
    </row>
    <row r="435" ht="19.5" customHeight="1" spans="1:41">
      <c r="A435" s="126">
        <f t="shared" si="109"/>
        <v>43483</v>
      </c>
      <c r="B435" s="127">
        <f t="shared" si="99"/>
        <v>43483</v>
      </c>
      <c r="C435" s="128" t="str">
        <f t="shared" si="100"/>
        <v>中</v>
      </c>
      <c r="D435" s="128">
        <f t="shared" si="101"/>
        <v>18</v>
      </c>
      <c r="E435" s="129">
        <f t="shared" si="112"/>
        <v>2</v>
      </c>
      <c r="F435" s="130" t="str">
        <f t="shared" si="102"/>
        <v>乙班</v>
      </c>
      <c r="G435" s="128">
        <f t="shared" si="103"/>
        <v>18</v>
      </c>
      <c r="H435" s="131">
        <f t="shared" si="105"/>
        <v>0.0416666666666667</v>
      </c>
      <c r="I435" s="165">
        <f t="shared" si="106"/>
        <v>0.750000000000001</v>
      </c>
      <c r="J435" s="166" t="str">
        <f>IF(_penmei1_month_day!BO428="","",_penmei1_month_day!BO428)</f>
        <v/>
      </c>
      <c r="K435" s="167" t="str">
        <f>IF(_penmei1_month_day!BP428="","",_penmei1_month_day!BP428)</f>
        <v/>
      </c>
      <c r="L435" s="168" t="str">
        <f>IF(_penmei3_month_day!F428="","",_penmei3_month_day!F428)</f>
        <v/>
      </c>
      <c r="M435" s="166" t="str">
        <f>IF(_penmei3_month_day!A428="","",IF(_penmei3_month_day!A428=1,_penmei3_month_day!D428,_penmei3_month_day!E428))</f>
        <v/>
      </c>
      <c r="N435" s="166" t="str">
        <f>IF(_penmei3_month_day!A428="","",IF(_penmei3_month_day!A428=1,_penmei4_month_day!B428,_penmei5_month_day!B428))</f>
        <v/>
      </c>
      <c r="O435" s="166" t="str">
        <f>IF(_penmei3_month_day!A428="","",IF(_penmei3_month_day!A428=1,_penmei4_month_day!C428,_penmei5_month_day!C428))</f>
        <v/>
      </c>
      <c r="P435" s="169" t="str">
        <f>IF(_penmei1_month_day!BQ428="","",_penmei1_month_day!BQ428)</f>
        <v/>
      </c>
      <c r="Q435" s="197" t="str">
        <f>IF(_penmei12_month_day!A428="","",_penmei12_month_day!A428)</f>
        <v/>
      </c>
      <c r="R435" s="168" t="str">
        <f>IF(_penmei6_month_day!A428="","",_penmei6_month_day!A428)</f>
        <v/>
      </c>
      <c r="S435" s="198" t="str">
        <f>IF(_penmei2_month_day!G428="","",IF(_penmei2_month_day!G428=1,_penmei2_month_day!E428,_penmei2_month_day!F428))</f>
        <v/>
      </c>
      <c r="T435" s="197" t="str">
        <f>IF(_penmei3_month_day!A428="","",IF(_penmei10_month_day!G428=1,IF(_penmei10_month_day!C428="",_penmei10_month_day!F428,_penmei10_month_day!C428),IF(_penmei10_month_day!F428="",_penmei10_month_day!C428,_penmei10_month_day!F428)))</f>
        <v/>
      </c>
      <c r="U435" s="169" t="str">
        <f>IF(_penmei1_month_day!BR428="","",_penmei1_month_day!BR428)</f>
        <v/>
      </c>
      <c r="V435" s="169" t="str">
        <f>IF(_penmei3_month_day!A428="","",IF(_penmei3_month_day!A428=1,_penmei4_month_day!H428,_penmei5_month_day!H428))</f>
        <v/>
      </c>
      <c r="W435" s="199" t="str">
        <f>IF(_penmei3_month_day!A428="","",IF(_penmei3_month_day!A428=1,_penmei4_month_day!I428,_penmei5_month_day!I428))</f>
        <v/>
      </c>
      <c r="X435" s="200" t="str">
        <f>IF(_penmei11_month_day!A428="","",_penmei11_month_day!A428)</f>
        <v/>
      </c>
      <c r="Y435" s="221" t="str">
        <f>IF(_penmei11_month_day!B428="","",_penmei11_month_day!B428)</f>
        <v/>
      </c>
      <c r="Z435" s="222" t="str">
        <f>IF(_penmei11_month_day!C428="","",_penmei11_month_day!C428)</f>
        <v/>
      </c>
      <c r="AA435" s="223" t="str">
        <f>IF(_penmei11_month_day!D428="","",_penmei11_month_day!D428)</f>
        <v/>
      </c>
      <c r="AB435" s="222" t="str">
        <f>IF(_penmei11_month_day!E428="","",_penmei11_month_day!E428)</f>
        <v/>
      </c>
      <c r="AC435" s="224" t="str">
        <f>IF(_penmei11_month_day!F428="","",_penmei11_month_day!F428)</f>
        <v/>
      </c>
      <c r="AD435" s="222" t="str">
        <f>IF(_penmei11_month_day!G428="","",_penmei11_month_day!G428)</f>
        <v/>
      </c>
      <c r="AE435" s="225" t="str">
        <f>IF(_penmei11_month_day!H428="","",_penmei11_month_day!H428)</f>
        <v/>
      </c>
      <c r="AF435" s="226" t="str">
        <f>IF(_penmei11_month_day!I428="","",_penmei11_month_day!I428)</f>
        <v/>
      </c>
      <c r="AG435" s="225" t="str">
        <f>IF(_penmei11_month_day!J428="","",_penmei11_month_day!J428)</f>
        <v/>
      </c>
      <c r="AH435" s="226" t="str">
        <f>IF(_penmei11_month_day!K428="","",_penmei11_month_day!K428)</f>
        <v/>
      </c>
      <c r="AI435" s="225" t="str">
        <f>IF(_penmei11_month_day!L428="","",_penmei11_month_day!L428)</f>
        <v/>
      </c>
      <c r="AJ435" s="226" t="str">
        <f>IF(_penmei11_month_day!M428="","",_penmei11_month_day!M428)</f>
        <v/>
      </c>
      <c r="AK435" s="225" t="str">
        <f>IF(_penmei11_month_day!N428="","",_penmei11_month_day!N428)</f>
        <v/>
      </c>
      <c r="AL435" s="226" t="str">
        <f>IF(_penmei11_month_day!O428="","",_penmei11_month_day!O428)</f>
        <v/>
      </c>
      <c r="AM435" s="240" t="str">
        <f>IF(_penmei11_month_day!P428="","",_penmei11_month_day!P428)</f>
        <v/>
      </c>
      <c r="AN435" s="241"/>
      <c r="AO435" s="241"/>
    </row>
    <row r="436" ht="19.5" customHeight="1" spans="1:41">
      <c r="A436" s="126">
        <f t="shared" si="109"/>
        <v>43483</v>
      </c>
      <c r="B436" s="127">
        <f t="shared" si="99"/>
        <v>43483</v>
      </c>
      <c r="C436" s="128" t="str">
        <f t="shared" si="100"/>
        <v>中</v>
      </c>
      <c r="D436" s="128">
        <f t="shared" si="101"/>
        <v>18</v>
      </c>
      <c r="E436" s="129">
        <f t="shared" si="112"/>
        <v>2</v>
      </c>
      <c r="F436" s="130" t="str">
        <f t="shared" si="102"/>
        <v>乙班</v>
      </c>
      <c r="G436" s="128">
        <f t="shared" si="103"/>
        <v>19</v>
      </c>
      <c r="H436" s="131">
        <f t="shared" si="105"/>
        <v>0.0416666666666667</v>
      </c>
      <c r="I436" s="165">
        <f t="shared" si="106"/>
        <v>0.791666666666668</v>
      </c>
      <c r="J436" s="166" t="str">
        <f>IF(_penmei1_month_day!BO429="","",_penmei1_month_day!BO429)</f>
        <v/>
      </c>
      <c r="K436" s="167" t="str">
        <f>IF(_penmei1_month_day!BP429="","",_penmei1_month_day!BP429)</f>
        <v/>
      </c>
      <c r="L436" s="168" t="str">
        <f>IF(_penmei3_month_day!F429="","",_penmei3_month_day!F429)</f>
        <v/>
      </c>
      <c r="M436" s="166" t="str">
        <f>IF(_penmei3_month_day!A429="","",IF(_penmei3_month_day!A429=1,_penmei3_month_day!D429,_penmei3_month_day!E429))</f>
        <v/>
      </c>
      <c r="N436" s="166" t="str">
        <f>IF(_penmei3_month_day!A429="","",IF(_penmei3_month_day!A429=1,_penmei4_month_day!B429,_penmei5_month_day!B429))</f>
        <v/>
      </c>
      <c r="O436" s="166" t="str">
        <f>IF(_penmei3_month_day!A429="","",IF(_penmei3_month_day!A429=1,_penmei4_month_day!C429,_penmei5_month_day!C429))</f>
        <v/>
      </c>
      <c r="P436" s="169" t="str">
        <f>IF(_penmei1_month_day!BQ429="","",_penmei1_month_day!BQ429)</f>
        <v/>
      </c>
      <c r="Q436" s="197" t="str">
        <f>IF(_penmei12_month_day!A429="","",_penmei12_month_day!A429)</f>
        <v/>
      </c>
      <c r="R436" s="168" t="str">
        <f>IF(_penmei6_month_day!A429="","",_penmei6_month_day!A429)</f>
        <v/>
      </c>
      <c r="S436" s="198" t="str">
        <f>IF(_penmei2_month_day!G429="","",IF(_penmei2_month_day!G429=1,_penmei2_month_day!E429,_penmei2_month_day!F429))</f>
        <v/>
      </c>
      <c r="T436" s="197" t="str">
        <f>IF(_penmei3_month_day!A429="","",IF(_penmei10_month_day!G429=1,IF(_penmei10_month_day!C429="",_penmei10_month_day!F429,_penmei10_month_day!C429),IF(_penmei10_month_day!F429="",_penmei10_month_day!C429,_penmei10_month_day!F429)))</f>
        <v/>
      </c>
      <c r="U436" s="169" t="str">
        <f>IF(_penmei1_month_day!BR429="","",_penmei1_month_day!BR429)</f>
        <v/>
      </c>
      <c r="V436" s="169" t="str">
        <f>IF(_penmei3_month_day!A429="","",IF(_penmei3_month_day!A429=1,_penmei4_month_day!H429,_penmei5_month_day!H429))</f>
        <v/>
      </c>
      <c r="W436" s="199" t="str">
        <f>IF(_penmei3_month_day!A429="","",IF(_penmei3_month_day!A429=1,_penmei4_month_day!I429,_penmei5_month_day!I429))</f>
        <v/>
      </c>
      <c r="X436" s="200" t="str">
        <f>IF(_penmei11_month_day!A429="","",_penmei11_month_day!A429)</f>
        <v/>
      </c>
      <c r="Y436" s="221" t="str">
        <f>IF(_penmei11_month_day!B429="","",_penmei11_month_day!B429)</f>
        <v/>
      </c>
      <c r="Z436" s="222" t="str">
        <f>IF(_penmei11_month_day!C429="","",_penmei11_month_day!C429)</f>
        <v/>
      </c>
      <c r="AA436" s="223" t="str">
        <f>IF(_penmei11_month_day!D429="","",_penmei11_month_day!D429)</f>
        <v/>
      </c>
      <c r="AB436" s="222" t="str">
        <f>IF(_penmei11_month_day!E429="","",_penmei11_month_day!E429)</f>
        <v/>
      </c>
      <c r="AC436" s="224" t="str">
        <f>IF(_penmei11_month_day!F429="","",_penmei11_month_day!F429)</f>
        <v/>
      </c>
      <c r="AD436" s="222" t="str">
        <f>IF(_penmei11_month_day!G429="","",_penmei11_month_day!G429)</f>
        <v/>
      </c>
      <c r="AE436" s="225" t="str">
        <f>IF(_penmei11_month_day!H429="","",_penmei11_month_day!H429)</f>
        <v/>
      </c>
      <c r="AF436" s="226" t="str">
        <f>IF(_penmei11_month_day!I429="","",_penmei11_month_day!I429)</f>
        <v/>
      </c>
      <c r="AG436" s="225" t="str">
        <f>IF(_penmei11_month_day!J429="","",_penmei11_month_day!J429)</f>
        <v/>
      </c>
      <c r="AH436" s="226" t="str">
        <f>IF(_penmei11_month_day!K429="","",_penmei11_month_day!K429)</f>
        <v/>
      </c>
      <c r="AI436" s="225" t="str">
        <f>IF(_penmei11_month_day!L429="","",_penmei11_month_day!L429)</f>
        <v/>
      </c>
      <c r="AJ436" s="226" t="str">
        <f>IF(_penmei11_month_day!M429="","",_penmei11_month_day!M429)</f>
        <v/>
      </c>
      <c r="AK436" s="225" t="str">
        <f>IF(_penmei11_month_day!N429="","",_penmei11_month_day!N429)</f>
        <v/>
      </c>
      <c r="AL436" s="226" t="str">
        <f>IF(_penmei11_month_day!O429="","",_penmei11_month_day!O429)</f>
        <v/>
      </c>
      <c r="AM436" s="240" t="str">
        <f>IF(_penmei11_month_day!P429="","",_penmei11_month_day!P429)</f>
        <v/>
      </c>
      <c r="AN436" s="241"/>
      <c r="AO436" s="241"/>
    </row>
    <row r="437" ht="19.5" customHeight="1" spans="1:41">
      <c r="A437" s="126">
        <f t="shared" si="109"/>
        <v>43483</v>
      </c>
      <c r="B437" s="127">
        <f t="shared" si="99"/>
        <v>43483</v>
      </c>
      <c r="C437" s="128" t="str">
        <f t="shared" si="100"/>
        <v>中</v>
      </c>
      <c r="D437" s="128">
        <f t="shared" si="101"/>
        <v>18</v>
      </c>
      <c r="E437" s="129">
        <f t="shared" si="112"/>
        <v>2</v>
      </c>
      <c r="F437" s="130" t="str">
        <f t="shared" si="102"/>
        <v>乙班</v>
      </c>
      <c r="G437" s="128">
        <f t="shared" si="103"/>
        <v>20</v>
      </c>
      <c r="H437" s="131">
        <f t="shared" si="105"/>
        <v>0.0416666666666667</v>
      </c>
      <c r="I437" s="165">
        <f t="shared" si="106"/>
        <v>0.833333333333334</v>
      </c>
      <c r="J437" s="166" t="str">
        <f>IF(_penmei1_month_day!BO430="","",_penmei1_month_day!BO430)</f>
        <v/>
      </c>
      <c r="K437" s="167" t="str">
        <f>IF(_penmei1_month_day!BP430="","",_penmei1_month_day!BP430)</f>
        <v/>
      </c>
      <c r="L437" s="168" t="str">
        <f>IF(_penmei3_month_day!F430="","",_penmei3_month_day!F430)</f>
        <v/>
      </c>
      <c r="M437" s="166" t="str">
        <f>IF(_penmei3_month_day!A430="","",IF(_penmei3_month_day!A430=1,_penmei3_month_day!D430,_penmei3_month_day!E430))</f>
        <v/>
      </c>
      <c r="N437" s="166" t="str">
        <f>IF(_penmei3_month_day!A430="","",IF(_penmei3_month_day!A430=1,_penmei4_month_day!B430,_penmei5_month_day!B430))</f>
        <v/>
      </c>
      <c r="O437" s="166" t="str">
        <f>IF(_penmei3_month_day!A430="","",IF(_penmei3_month_day!A430=1,_penmei4_month_day!C430,_penmei5_month_day!C430))</f>
        <v/>
      </c>
      <c r="P437" s="169" t="str">
        <f>IF(_penmei1_month_day!BQ430="","",_penmei1_month_day!BQ430)</f>
        <v/>
      </c>
      <c r="Q437" s="197" t="str">
        <f>IF(_penmei12_month_day!A430="","",_penmei12_month_day!A430)</f>
        <v/>
      </c>
      <c r="R437" s="168" t="str">
        <f>IF(_penmei6_month_day!A430="","",_penmei6_month_day!A430)</f>
        <v/>
      </c>
      <c r="S437" s="198" t="str">
        <f>IF(_penmei2_month_day!G430="","",IF(_penmei2_month_day!G430=1,_penmei2_month_day!E430,_penmei2_month_day!F430))</f>
        <v/>
      </c>
      <c r="T437" s="197" t="str">
        <f>IF(_penmei3_month_day!A430="","",IF(_penmei10_month_day!G430=1,IF(_penmei10_month_day!C430="",_penmei10_month_day!F430,_penmei10_month_day!C430),IF(_penmei10_month_day!F430="",_penmei10_month_day!C430,_penmei10_month_day!F430)))</f>
        <v/>
      </c>
      <c r="U437" s="169" t="str">
        <f>IF(_penmei1_month_day!BR430="","",_penmei1_month_day!BR430)</f>
        <v/>
      </c>
      <c r="V437" s="169" t="str">
        <f>IF(_penmei3_month_day!A430="","",IF(_penmei3_month_day!A430=1,_penmei4_month_day!H430,_penmei5_month_day!H430))</f>
        <v/>
      </c>
      <c r="W437" s="199" t="str">
        <f>IF(_penmei3_month_day!A430="","",IF(_penmei3_month_day!A430=1,_penmei4_month_day!I430,_penmei5_month_day!I430))</f>
        <v/>
      </c>
      <c r="X437" s="200" t="str">
        <f>IF(_penmei11_month_day!A430="","",_penmei11_month_day!A430)</f>
        <v/>
      </c>
      <c r="Y437" s="221" t="str">
        <f>IF(_penmei11_month_day!B430="","",_penmei11_month_day!B430)</f>
        <v/>
      </c>
      <c r="Z437" s="222" t="str">
        <f>IF(_penmei11_month_day!C430="","",_penmei11_month_day!C430)</f>
        <v/>
      </c>
      <c r="AA437" s="223" t="str">
        <f>IF(_penmei11_month_day!D430="","",_penmei11_month_day!D430)</f>
        <v/>
      </c>
      <c r="AB437" s="222" t="str">
        <f>IF(_penmei11_month_day!E430="","",_penmei11_month_day!E430)</f>
        <v/>
      </c>
      <c r="AC437" s="224" t="str">
        <f>IF(_penmei11_month_day!F430="","",_penmei11_month_day!F430)</f>
        <v/>
      </c>
      <c r="AD437" s="222" t="str">
        <f>IF(_penmei11_month_day!G430="","",_penmei11_month_day!G430)</f>
        <v/>
      </c>
      <c r="AE437" s="225" t="str">
        <f>IF(_penmei11_month_day!H430="","",_penmei11_month_day!H430)</f>
        <v/>
      </c>
      <c r="AF437" s="226" t="str">
        <f>IF(_penmei11_month_day!I430="","",_penmei11_month_day!I430)</f>
        <v/>
      </c>
      <c r="AG437" s="225" t="str">
        <f>IF(_penmei11_month_day!J430="","",_penmei11_month_day!J430)</f>
        <v/>
      </c>
      <c r="AH437" s="226" t="str">
        <f>IF(_penmei11_month_day!K430="","",_penmei11_month_day!K430)</f>
        <v/>
      </c>
      <c r="AI437" s="225" t="str">
        <f>IF(_penmei11_month_day!L430="","",_penmei11_month_day!L430)</f>
        <v/>
      </c>
      <c r="AJ437" s="226" t="str">
        <f>IF(_penmei11_month_day!M430="","",_penmei11_month_day!M430)</f>
        <v/>
      </c>
      <c r="AK437" s="225" t="str">
        <f>IF(_penmei11_month_day!N430="","",_penmei11_month_day!N430)</f>
        <v/>
      </c>
      <c r="AL437" s="226" t="str">
        <f>IF(_penmei11_month_day!O430="","",_penmei11_month_day!O430)</f>
        <v/>
      </c>
      <c r="AM437" s="240" t="str">
        <f>IF(_penmei11_month_day!P430="","",_penmei11_month_day!P430)</f>
        <v/>
      </c>
      <c r="AN437" s="241"/>
      <c r="AO437" s="241"/>
    </row>
    <row r="438" ht="19.5" customHeight="1" spans="1:41">
      <c r="A438" s="126">
        <f t="shared" si="109"/>
        <v>43483</v>
      </c>
      <c r="B438" s="127">
        <f t="shared" si="99"/>
        <v>43483</v>
      </c>
      <c r="C438" s="128" t="str">
        <f t="shared" si="100"/>
        <v>中</v>
      </c>
      <c r="D438" s="128">
        <f t="shared" si="101"/>
        <v>18</v>
      </c>
      <c r="E438" s="129">
        <f t="shared" si="112"/>
        <v>2</v>
      </c>
      <c r="F438" s="130" t="str">
        <f t="shared" si="102"/>
        <v>乙班</v>
      </c>
      <c r="G438" s="128">
        <f t="shared" si="103"/>
        <v>21</v>
      </c>
      <c r="H438" s="131">
        <f t="shared" si="105"/>
        <v>0.0416666666666667</v>
      </c>
      <c r="I438" s="165">
        <f t="shared" si="106"/>
        <v>0.875000000000001</v>
      </c>
      <c r="J438" s="166" t="str">
        <f>IF(_penmei1_month_day!BO431="","",_penmei1_month_day!BO431)</f>
        <v/>
      </c>
      <c r="K438" s="167" t="str">
        <f>IF(_penmei1_month_day!BP431="","",_penmei1_month_day!BP431)</f>
        <v/>
      </c>
      <c r="L438" s="168" t="str">
        <f>IF(_penmei3_month_day!F431="","",_penmei3_month_day!F431)</f>
        <v/>
      </c>
      <c r="M438" s="166" t="str">
        <f>IF(_penmei3_month_day!A431="","",IF(_penmei3_month_day!A431=1,_penmei3_month_day!D431,_penmei3_month_day!E431))</f>
        <v/>
      </c>
      <c r="N438" s="166" t="str">
        <f>IF(_penmei3_month_day!A431="","",IF(_penmei3_month_day!A431=1,_penmei4_month_day!B431,_penmei5_month_day!B431))</f>
        <v/>
      </c>
      <c r="O438" s="166" t="str">
        <f>IF(_penmei3_month_day!A431="","",IF(_penmei3_month_day!A431=1,_penmei4_month_day!C431,_penmei5_month_day!C431))</f>
        <v/>
      </c>
      <c r="P438" s="169" t="str">
        <f>IF(_penmei1_month_day!BQ431="","",_penmei1_month_day!BQ431)</f>
        <v/>
      </c>
      <c r="Q438" s="197" t="str">
        <f>IF(_penmei12_month_day!A431="","",_penmei12_month_day!A431)</f>
        <v/>
      </c>
      <c r="R438" s="168" t="str">
        <f>IF(_penmei6_month_day!A431="","",_penmei6_month_day!A431)</f>
        <v/>
      </c>
      <c r="S438" s="198" t="str">
        <f>IF(_penmei2_month_day!G431="","",IF(_penmei2_month_day!G431=1,_penmei2_month_day!E431,_penmei2_month_day!F431))</f>
        <v/>
      </c>
      <c r="T438" s="197" t="str">
        <f>IF(_penmei3_month_day!A431="","",IF(_penmei10_month_day!G431=1,IF(_penmei10_month_day!C431="",_penmei10_month_day!F431,_penmei10_month_day!C431),IF(_penmei10_month_day!F431="",_penmei10_month_day!C431,_penmei10_month_day!F431)))</f>
        <v/>
      </c>
      <c r="U438" s="169" t="str">
        <f>IF(_penmei1_month_day!BR431="","",_penmei1_month_day!BR431)</f>
        <v/>
      </c>
      <c r="V438" s="169" t="str">
        <f>IF(_penmei3_month_day!A431="","",IF(_penmei3_month_day!A431=1,_penmei4_month_day!H431,_penmei5_month_day!H431))</f>
        <v/>
      </c>
      <c r="W438" s="199" t="str">
        <f>IF(_penmei3_month_day!A431="","",IF(_penmei3_month_day!A431=1,_penmei4_month_day!I431,_penmei5_month_day!I431))</f>
        <v/>
      </c>
      <c r="X438" s="200" t="str">
        <f>IF(_penmei11_month_day!A431="","",_penmei11_month_day!A431)</f>
        <v/>
      </c>
      <c r="Y438" s="221" t="str">
        <f>IF(_penmei11_month_day!B431="","",_penmei11_month_day!B431)</f>
        <v/>
      </c>
      <c r="Z438" s="222" t="str">
        <f>IF(_penmei11_month_day!C431="","",_penmei11_month_day!C431)</f>
        <v/>
      </c>
      <c r="AA438" s="223" t="str">
        <f>IF(_penmei11_month_day!D431="","",_penmei11_month_day!D431)</f>
        <v/>
      </c>
      <c r="AB438" s="222" t="str">
        <f>IF(_penmei11_month_day!E431="","",_penmei11_month_day!E431)</f>
        <v/>
      </c>
      <c r="AC438" s="224" t="str">
        <f>IF(_penmei11_month_day!F431="","",_penmei11_month_day!F431)</f>
        <v/>
      </c>
      <c r="AD438" s="222" t="str">
        <f>IF(_penmei11_month_day!G431="","",_penmei11_month_day!G431)</f>
        <v/>
      </c>
      <c r="AE438" s="225" t="str">
        <f>IF(_penmei11_month_day!H431="","",_penmei11_month_day!H431)</f>
        <v/>
      </c>
      <c r="AF438" s="226" t="str">
        <f>IF(_penmei11_month_day!I431="","",_penmei11_month_day!I431)</f>
        <v/>
      </c>
      <c r="AG438" s="225" t="str">
        <f>IF(_penmei11_month_day!J431="","",_penmei11_month_day!J431)</f>
        <v/>
      </c>
      <c r="AH438" s="226" t="str">
        <f>IF(_penmei11_month_day!K431="","",_penmei11_month_day!K431)</f>
        <v/>
      </c>
      <c r="AI438" s="225" t="str">
        <f>IF(_penmei11_month_day!L431="","",_penmei11_month_day!L431)</f>
        <v/>
      </c>
      <c r="AJ438" s="226" t="str">
        <f>IF(_penmei11_month_day!M431="","",_penmei11_month_day!M431)</f>
        <v/>
      </c>
      <c r="AK438" s="225" t="str">
        <f>IF(_penmei11_month_day!N431="","",_penmei11_month_day!N431)</f>
        <v/>
      </c>
      <c r="AL438" s="226" t="str">
        <f>IF(_penmei11_month_day!O431="","",_penmei11_month_day!O431)</f>
        <v/>
      </c>
      <c r="AM438" s="240" t="str">
        <f>IF(_penmei11_month_day!P431="","",_penmei11_month_day!P431)</f>
        <v/>
      </c>
      <c r="AN438" s="241"/>
      <c r="AO438" s="241"/>
    </row>
    <row r="439" ht="19.5" customHeight="1" spans="1:41">
      <c r="A439" s="126">
        <f t="shared" si="109"/>
        <v>43483</v>
      </c>
      <c r="B439" s="127">
        <f t="shared" si="99"/>
        <v>43483</v>
      </c>
      <c r="C439" s="128" t="str">
        <f t="shared" si="100"/>
        <v>中</v>
      </c>
      <c r="D439" s="128">
        <f t="shared" si="101"/>
        <v>18</v>
      </c>
      <c r="E439" s="129">
        <f t="shared" si="112"/>
        <v>2</v>
      </c>
      <c r="F439" s="130" t="str">
        <f t="shared" si="102"/>
        <v>乙班</v>
      </c>
      <c r="G439" s="128">
        <f t="shared" si="103"/>
        <v>22</v>
      </c>
      <c r="H439" s="131">
        <f t="shared" si="105"/>
        <v>0.0416666666666667</v>
      </c>
      <c r="I439" s="165">
        <f t="shared" si="106"/>
        <v>0.916666666666668</v>
      </c>
      <c r="J439" s="166" t="str">
        <f>IF(_penmei1_month_day!BO432="","",_penmei1_month_day!BO432)</f>
        <v/>
      </c>
      <c r="K439" s="167" t="str">
        <f>IF(_penmei1_month_day!BP432="","",_penmei1_month_day!BP432)</f>
        <v/>
      </c>
      <c r="L439" s="168" t="str">
        <f>IF(_penmei3_month_day!F432="","",_penmei3_month_day!F432)</f>
        <v/>
      </c>
      <c r="M439" s="166" t="str">
        <f>IF(_penmei3_month_day!A432="","",IF(_penmei3_month_day!A432=1,_penmei3_month_day!D432,_penmei3_month_day!E432))</f>
        <v/>
      </c>
      <c r="N439" s="166" t="str">
        <f>IF(_penmei3_month_day!A432="","",IF(_penmei3_month_day!A432=1,_penmei4_month_day!B432,_penmei5_month_day!B432))</f>
        <v/>
      </c>
      <c r="O439" s="166" t="str">
        <f>IF(_penmei3_month_day!A432="","",IF(_penmei3_month_day!A432=1,_penmei4_month_day!C432,_penmei5_month_day!C432))</f>
        <v/>
      </c>
      <c r="P439" s="169" t="str">
        <f>IF(_penmei1_month_day!BQ432="","",_penmei1_month_day!BQ432)</f>
        <v/>
      </c>
      <c r="Q439" s="197" t="str">
        <f>IF(_penmei12_month_day!A432="","",_penmei12_month_day!A432)</f>
        <v/>
      </c>
      <c r="R439" s="168" t="str">
        <f>IF(_penmei6_month_day!A432="","",_penmei6_month_day!A432)</f>
        <v/>
      </c>
      <c r="S439" s="198" t="str">
        <f>IF(_penmei2_month_day!G432="","",IF(_penmei2_month_day!G432=1,_penmei2_month_day!E432,_penmei2_month_day!F432))</f>
        <v/>
      </c>
      <c r="T439" s="197" t="str">
        <f>IF(_penmei3_month_day!A432="","",IF(_penmei10_month_day!G432=1,IF(_penmei10_month_day!C432="",_penmei10_month_day!F432,_penmei10_month_day!C432),IF(_penmei10_month_day!F432="",_penmei10_month_day!C432,_penmei10_month_day!F432)))</f>
        <v/>
      </c>
      <c r="U439" s="169" t="str">
        <f>IF(_penmei1_month_day!BR432="","",_penmei1_month_day!BR432)</f>
        <v/>
      </c>
      <c r="V439" s="169" t="str">
        <f>IF(_penmei3_month_day!A432="","",IF(_penmei3_month_day!A432=1,_penmei4_month_day!H432,_penmei5_month_day!H432))</f>
        <v/>
      </c>
      <c r="W439" s="199" t="str">
        <f>IF(_penmei3_month_day!A432="","",IF(_penmei3_month_day!A432=1,_penmei4_month_day!I432,_penmei5_month_day!I432))</f>
        <v/>
      </c>
      <c r="X439" s="200" t="str">
        <f>IF(_penmei11_month_day!A432="","",_penmei11_month_day!A432)</f>
        <v/>
      </c>
      <c r="Y439" s="221" t="str">
        <f>IF(_penmei11_month_day!B432="","",_penmei11_month_day!B432)</f>
        <v/>
      </c>
      <c r="Z439" s="222" t="str">
        <f>IF(_penmei11_month_day!C432="","",_penmei11_month_day!C432)</f>
        <v/>
      </c>
      <c r="AA439" s="223" t="str">
        <f>IF(_penmei11_month_day!D432="","",_penmei11_month_day!D432)</f>
        <v/>
      </c>
      <c r="AB439" s="222" t="str">
        <f>IF(_penmei11_month_day!E432="","",_penmei11_month_day!E432)</f>
        <v/>
      </c>
      <c r="AC439" s="224" t="str">
        <f>IF(_penmei11_month_day!F432="","",_penmei11_month_day!F432)</f>
        <v/>
      </c>
      <c r="AD439" s="222" t="str">
        <f>IF(_penmei11_month_day!G432="","",_penmei11_month_day!G432)</f>
        <v/>
      </c>
      <c r="AE439" s="225" t="str">
        <f>IF(_penmei11_month_day!H432="","",_penmei11_month_day!H432)</f>
        <v/>
      </c>
      <c r="AF439" s="226" t="str">
        <f>IF(_penmei11_month_day!I432="","",_penmei11_month_day!I432)</f>
        <v/>
      </c>
      <c r="AG439" s="225" t="str">
        <f>IF(_penmei11_month_day!J432="","",_penmei11_month_day!J432)</f>
        <v/>
      </c>
      <c r="AH439" s="226" t="str">
        <f>IF(_penmei11_month_day!K432="","",_penmei11_month_day!K432)</f>
        <v/>
      </c>
      <c r="AI439" s="225" t="str">
        <f>IF(_penmei11_month_day!L432="","",_penmei11_month_day!L432)</f>
        <v/>
      </c>
      <c r="AJ439" s="226" t="str">
        <f>IF(_penmei11_month_day!M432="","",_penmei11_month_day!M432)</f>
        <v/>
      </c>
      <c r="AK439" s="225" t="str">
        <f>IF(_penmei11_month_day!N432="","",_penmei11_month_day!N432)</f>
        <v/>
      </c>
      <c r="AL439" s="226" t="str">
        <f>IF(_penmei11_month_day!O432="","",_penmei11_month_day!O432)</f>
        <v/>
      </c>
      <c r="AM439" s="240" t="str">
        <f>IF(_penmei11_month_day!P432="","",_penmei11_month_day!P432)</f>
        <v/>
      </c>
      <c r="AN439" s="241"/>
      <c r="AO439" s="241"/>
    </row>
    <row r="440" ht="19.5" customHeight="1" spans="1:41">
      <c r="A440" s="132">
        <f t="shared" si="109"/>
        <v>43483</v>
      </c>
      <c r="B440" s="133">
        <f t="shared" si="99"/>
        <v>43483</v>
      </c>
      <c r="C440" s="134" t="str">
        <f t="shared" si="100"/>
        <v>中</v>
      </c>
      <c r="D440" s="134">
        <f t="shared" si="101"/>
        <v>18</v>
      </c>
      <c r="E440" s="135">
        <f t="shared" si="112"/>
        <v>2</v>
      </c>
      <c r="F440" s="136" t="str">
        <f t="shared" si="102"/>
        <v>乙班</v>
      </c>
      <c r="G440" s="134">
        <f t="shared" si="103"/>
        <v>23</v>
      </c>
      <c r="H440" s="137">
        <f t="shared" si="105"/>
        <v>0.0416666666666667</v>
      </c>
      <c r="I440" s="170">
        <f t="shared" si="106"/>
        <v>0.958333333333334</v>
      </c>
      <c r="J440" s="171" t="str">
        <f>IF(_penmei1_month_day!BO433="","",_penmei1_month_day!BO433)</f>
        <v/>
      </c>
      <c r="K440" s="172" t="str">
        <f>IF(_penmei1_month_day!BP433="","",_penmei1_month_day!BP433)</f>
        <v/>
      </c>
      <c r="L440" s="173" t="str">
        <f>IF(_penmei3_month_day!F433="","",_penmei3_month_day!F433)</f>
        <v/>
      </c>
      <c r="M440" s="171" t="str">
        <f>IF(_penmei3_month_day!A433="","",IF(_penmei3_month_day!A433=1,_penmei3_month_day!D433,_penmei3_month_day!E433))</f>
        <v/>
      </c>
      <c r="N440" s="171" t="str">
        <f>IF(_penmei3_month_day!A433="","",IF(_penmei3_month_day!A433=1,_penmei4_month_day!B433,_penmei5_month_day!B433))</f>
        <v/>
      </c>
      <c r="O440" s="171" t="str">
        <f>IF(_penmei3_month_day!A433="","",IF(_penmei3_month_day!A433=1,_penmei4_month_day!C433,_penmei5_month_day!C433))</f>
        <v/>
      </c>
      <c r="P440" s="174" t="str">
        <f>IF(_penmei1_month_day!BQ433="","",_penmei1_month_day!BQ433)</f>
        <v/>
      </c>
      <c r="Q440" s="201" t="str">
        <f>IF(_penmei12_month_day!A433="","",_penmei12_month_day!A433)</f>
        <v/>
      </c>
      <c r="R440" s="173" t="str">
        <f>IF(_penmei6_month_day!A433="","",_penmei6_month_day!A433)</f>
        <v/>
      </c>
      <c r="S440" s="202" t="str">
        <f>IF(_penmei2_month_day!G433="","",IF(_penmei2_month_day!G433=1,_penmei2_month_day!E433,_penmei2_month_day!F433))</f>
        <v/>
      </c>
      <c r="T440" s="201" t="str">
        <f>IF(_penmei3_month_day!A433="","",IF(_penmei10_month_day!G433=1,IF(_penmei10_month_day!C433="",_penmei10_month_day!F433,_penmei10_month_day!C433),IF(_penmei10_month_day!F433="",_penmei10_month_day!C433,_penmei10_month_day!F433)))</f>
        <v/>
      </c>
      <c r="U440" s="174" t="str">
        <f>IF(_penmei1_month_day!BR433="","",_penmei1_month_day!BR433)</f>
        <v/>
      </c>
      <c r="V440" s="174" t="str">
        <f>IF(_penmei3_month_day!A433="","",IF(_penmei3_month_day!A433=1,_penmei4_month_day!H433,_penmei5_month_day!H433))</f>
        <v/>
      </c>
      <c r="W440" s="203" t="str">
        <f>IF(_penmei3_month_day!A433="","",IF(_penmei3_month_day!A433=1,_penmei4_month_day!I433,_penmei5_month_day!I433))</f>
        <v/>
      </c>
      <c r="X440" s="204" t="str">
        <f>IF(_penmei11_month_day!A433="","",_penmei11_month_day!A433)</f>
        <v/>
      </c>
      <c r="Y440" s="227" t="str">
        <f>IF(_penmei11_month_day!B433="","",_penmei11_month_day!B433)</f>
        <v/>
      </c>
      <c r="Z440" s="228" t="str">
        <f>IF(_penmei11_month_day!C433="","",_penmei11_month_day!C433)</f>
        <v/>
      </c>
      <c r="AA440" s="229" t="str">
        <f>IF(_penmei11_month_day!D433="","",_penmei11_month_day!D433)</f>
        <v/>
      </c>
      <c r="AB440" s="228" t="str">
        <f>IF(_penmei11_month_day!E433="","",_penmei11_month_day!E433)</f>
        <v/>
      </c>
      <c r="AC440" s="230" t="str">
        <f>IF(_penmei11_month_day!F433="","",_penmei11_month_day!F433)</f>
        <v/>
      </c>
      <c r="AD440" s="228" t="str">
        <f>IF(_penmei11_month_day!G433="","",_penmei11_month_day!G433)</f>
        <v/>
      </c>
      <c r="AE440" s="231" t="str">
        <f>IF(_penmei11_month_day!H433="","",_penmei11_month_day!H433)</f>
        <v/>
      </c>
      <c r="AF440" s="232" t="str">
        <f>IF(_penmei11_month_day!I433="","",_penmei11_month_day!I433)</f>
        <v/>
      </c>
      <c r="AG440" s="231" t="str">
        <f>IF(_penmei11_month_day!J433="","",_penmei11_month_day!J433)</f>
        <v/>
      </c>
      <c r="AH440" s="232" t="str">
        <f>IF(_penmei11_month_day!K433="","",_penmei11_month_day!K433)</f>
        <v/>
      </c>
      <c r="AI440" s="231" t="str">
        <f>IF(_penmei11_month_day!L433="","",_penmei11_month_day!L433)</f>
        <v/>
      </c>
      <c r="AJ440" s="232" t="str">
        <f>IF(_penmei11_month_day!M433="","",_penmei11_month_day!M433)</f>
        <v/>
      </c>
      <c r="AK440" s="231" t="str">
        <f>IF(_penmei11_month_day!N433="","",_penmei11_month_day!N433)</f>
        <v/>
      </c>
      <c r="AL440" s="232" t="str">
        <f>IF(_penmei11_month_day!O433="","",_penmei11_month_day!O433)</f>
        <v/>
      </c>
      <c r="AM440" s="242" t="str">
        <f>IF(_penmei11_month_day!P433="","",_penmei11_month_day!P433)</f>
        <v/>
      </c>
      <c r="AN440" s="243" t="s">
        <v>83</v>
      </c>
      <c r="AO440" s="247"/>
    </row>
    <row r="441" ht="19.5" customHeight="1" spans="1:41">
      <c r="A441" s="120">
        <f t="shared" si="109"/>
        <v>43484</v>
      </c>
      <c r="B441" s="121">
        <f t="shared" si="99"/>
        <v>43484</v>
      </c>
      <c r="C441" s="122" t="str">
        <f t="shared" si="100"/>
        <v>夜</v>
      </c>
      <c r="D441" s="122">
        <f t="shared" si="101"/>
        <v>19</v>
      </c>
      <c r="E441" s="123">
        <f>E249</f>
        <v>4</v>
      </c>
      <c r="F441" s="124" t="str">
        <f t="shared" si="102"/>
        <v>丁班</v>
      </c>
      <c r="G441" s="122">
        <f t="shared" si="103"/>
        <v>0</v>
      </c>
      <c r="H441" s="125">
        <f t="shared" si="105"/>
        <v>0.0416666666666667</v>
      </c>
      <c r="I441" s="160">
        <f t="shared" si="106"/>
        <v>1</v>
      </c>
      <c r="J441" s="161" t="str">
        <f>IF(_penmei1_month_day!BO434="","",_penmei1_month_day!BO434)</f>
        <v/>
      </c>
      <c r="K441" s="162" t="str">
        <f>IF(_penmei1_month_day!BP434="","",_penmei1_month_day!BP434)</f>
        <v/>
      </c>
      <c r="L441" s="163" t="str">
        <f>IF(_penmei3_month_day!F434="","",_penmei3_month_day!F434)</f>
        <v/>
      </c>
      <c r="M441" s="161" t="str">
        <f>IF(_penmei3_month_day!A434="","",IF(_penmei3_month_day!A434=1,_penmei3_month_day!D434,_penmei3_month_day!E434))</f>
        <v/>
      </c>
      <c r="N441" s="161" t="str">
        <f>IF(_penmei3_month_day!A434="","",IF(_penmei3_month_day!A434=1,_penmei4_month_day!B434,_penmei5_month_day!B434))</f>
        <v/>
      </c>
      <c r="O441" s="161" t="str">
        <f>IF(_penmei3_month_day!A434="","",IF(_penmei3_month_day!A434=1,_penmei4_month_day!C434,_penmei5_month_day!C434))</f>
        <v/>
      </c>
      <c r="P441" s="164" t="str">
        <f>IF(_penmei1_month_day!BQ434="","",_penmei1_month_day!BQ434)</f>
        <v/>
      </c>
      <c r="Q441" s="193" t="str">
        <f>IF(_penmei12_month_day!A434="","",_penmei12_month_day!A434)</f>
        <v/>
      </c>
      <c r="R441" s="163" t="str">
        <f>IF(_penmei6_month_day!A434="","",_penmei6_month_day!A434)</f>
        <v/>
      </c>
      <c r="S441" s="194" t="str">
        <f>IF(_penmei2_month_day!G434="","",IF(_penmei2_month_day!G434=1,_penmei2_month_day!E434,_penmei2_month_day!F434))</f>
        <v/>
      </c>
      <c r="T441" s="193" t="str">
        <f>IF(_penmei3_month_day!A434="","",IF(_penmei10_month_day!G434=1,IF(_penmei10_month_day!C434="",_penmei10_month_day!F434,_penmei10_month_day!C434),IF(_penmei10_month_day!F434="",_penmei10_month_day!C434,_penmei10_month_day!F434)))</f>
        <v/>
      </c>
      <c r="U441" s="164" t="str">
        <f>IF(_penmei1_month_day!BR434="","",_penmei1_month_day!BR434)</f>
        <v/>
      </c>
      <c r="V441" s="164" t="str">
        <f>IF(_penmei3_month_day!A434="","",IF(_penmei3_month_day!A434=1,_penmei4_month_day!H434,_penmei5_month_day!H434))</f>
        <v/>
      </c>
      <c r="W441" s="195" t="str">
        <f>IF(_penmei3_month_day!A434="","",IF(_penmei3_month_day!A434=1,_penmei4_month_day!I434,_penmei5_month_day!I434))</f>
        <v/>
      </c>
      <c r="X441" s="196" t="str">
        <f>IF(_penmei11_month_day!A434="","",_penmei11_month_day!A434)</f>
        <v/>
      </c>
      <c r="Y441" s="215" t="str">
        <f>IF(_penmei11_month_day!B434="","",_penmei11_month_day!B434)</f>
        <v/>
      </c>
      <c r="Z441" s="216" t="str">
        <f>IF(_penmei11_month_day!C434="","",_penmei11_month_day!C434)</f>
        <v/>
      </c>
      <c r="AA441" s="217" t="str">
        <f>IF(_penmei11_month_day!D434="","",_penmei11_month_day!D434)</f>
        <v/>
      </c>
      <c r="AB441" s="216" t="str">
        <f>IF(_penmei11_month_day!E434="","",_penmei11_month_day!E434)</f>
        <v/>
      </c>
      <c r="AC441" s="218" t="str">
        <f>IF(_penmei11_month_day!F434="","",_penmei11_month_day!F434)</f>
        <v/>
      </c>
      <c r="AD441" s="216" t="str">
        <f>IF(_penmei11_month_day!G434="","",_penmei11_month_day!G434)</f>
        <v/>
      </c>
      <c r="AE441" s="219" t="str">
        <f>IF(_penmei11_month_day!H434="","",_penmei11_month_day!H434)</f>
        <v/>
      </c>
      <c r="AF441" s="220" t="str">
        <f>IF(_penmei11_month_day!I434="","",_penmei11_month_day!I434)</f>
        <v/>
      </c>
      <c r="AG441" s="219" t="str">
        <f>IF(_penmei11_month_day!J434="","",_penmei11_month_day!J434)</f>
        <v/>
      </c>
      <c r="AH441" s="220" t="str">
        <f>IF(_penmei11_month_day!K434="","",_penmei11_month_day!K434)</f>
        <v/>
      </c>
      <c r="AI441" s="219" t="str">
        <f>IF(_penmei11_month_day!L434="","",_penmei11_month_day!L434)</f>
        <v/>
      </c>
      <c r="AJ441" s="220" t="str">
        <f>IF(_penmei11_month_day!M434="","",_penmei11_month_day!M434)</f>
        <v/>
      </c>
      <c r="AK441" s="219" t="str">
        <f>IF(_penmei11_month_day!N434="","",_penmei11_month_day!N434)</f>
        <v/>
      </c>
      <c r="AL441" s="220" t="str">
        <f>IF(_penmei11_month_day!O434="","",_penmei11_month_day!O434)</f>
        <v/>
      </c>
      <c r="AM441" s="238" t="str">
        <f>IF(_penmei11_month_day!P434="","",_penmei11_month_day!P434)</f>
        <v/>
      </c>
      <c r="AN441" s="239"/>
      <c r="AO441" s="239"/>
    </row>
    <row r="442" ht="19.5" customHeight="1" spans="1:41">
      <c r="A442" s="126">
        <f t="shared" si="109"/>
        <v>43484</v>
      </c>
      <c r="B442" s="127">
        <f t="shared" si="99"/>
        <v>43484</v>
      </c>
      <c r="C442" s="128" t="str">
        <f t="shared" si="100"/>
        <v>夜</v>
      </c>
      <c r="D442" s="128">
        <f t="shared" si="101"/>
        <v>19</v>
      </c>
      <c r="E442" s="129">
        <f t="shared" ref="E442:E448" si="113">E441</f>
        <v>4</v>
      </c>
      <c r="F442" s="130" t="str">
        <f t="shared" si="102"/>
        <v>丁班</v>
      </c>
      <c r="G442" s="128">
        <f t="shared" si="103"/>
        <v>1</v>
      </c>
      <c r="H442" s="131">
        <f t="shared" si="105"/>
        <v>0.0416666666666667</v>
      </c>
      <c r="I442" s="165">
        <f t="shared" si="106"/>
        <v>0.0416666666666667</v>
      </c>
      <c r="J442" s="166" t="str">
        <f>IF(_penmei1_month_day!BO435="","",_penmei1_month_day!BO435)</f>
        <v/>
      </c>
      <c r="K442" s="167" t="str">
        <f>IF(_penmei1_month_day!BP435="","",_penmei1_month_day!BP435)</f>
        <v/>
      </c>
      <c r="L442" s="168" t="str">
        <f>IF(_penmei3_month_day!F435="","",_penmei3_month_day!F435)</f>
        <v/>
      </c>
      <c r="M442" s="166" t="str">
        <f>IF(_penmei3_month_day!A435="","",IF(_penmei3_month_day!A435=1,_penmei3_month_day!D435,_penmei3_month_day!E435))</f>
        <v/>
      </c>
      <c r="N442" s="166" t="str">
        <f>IF(_penmei3_month_day!A435="","",IF(_penmei3_month_day!A435=1,_penmei4_month_day!B435,_penmei5_month_day!B435))</f>
        <v/>
      </c>
      <c r="O442" s="166" t="str">
        <f>IF(_penmei3_month_day!A435="","",IF(_penmei3_month_day!A435=1,_penmei4_month_day!C435,_penmei5_month_day!C435))</f>
        <v/>
      </c>
      <c r="P442" s="169" t="str">
        <f>IF(_penmei1_month_day!BQ435="","",_penmei1_month_day!BQ435)</f>
        <v/>
      </c>
      <c r="Q442" s="197" t="str">
        <f>IF(_penmei12_month_day!A435="","",_penmei12_month_day!A435)</f>
        <v/>
      </c>
      <c r="R442" s="168" t="str">
        <f>IF(_penmei6_month_day!A435="","",_penmei6_month_day!A435)</f>
        <v/>
      </c>
      <c r="S442" s="198" t="str">
        <f>IF(_penmei2_month_day!G435="","",IF(_penmei2_month_day!G435=1,_penmei2_month_day!E435,_penmei2_month_day!F435))</f>
        <v/>
      </c>
      <c r="T442" s="197" t="str">
        <f>IF(_penmei3_month_day!A435="","",IF(_penmei10_month_day!G435=1,IF(_penmei10_month_day!C435="",_penmei10_month_day!F435,_penmei10_month_day!C435),IF(_penmei10_month_day!F435="",_penmei10_month_day!C435,_penmei10_month_day!F435)))</f>
        <v/>
      </c>
      <c r="U442" s="169" t="str">
        <f>IF(_penmei1_month_day!BR435="","",_penmei1_month_day!BR435)</f>
        <v/>
      </c>
      <c r="V442" s="169" t="str">
        <f>IF(_penmei3_month_day!A435="","",IF(_penmei3_month_day!A435=1,_penmei4_month_day!H435,_penmei5_month_day!H435))</f>
        <v/>
      </c>
      <c r="W442" s="199" t="str">
        <f>IF(_penmei3_month_day!A435="","",IF(_penmei3_month_day!A435=1,_penmei4_month_day!I435,_penmei5_month_day!I435))</f>
        <v/>
      </c>
      <c r="X442" s="200" t="str">
        <f>IF(_penmei11_month_day!A435="","",_penmei11_month_day!A435)</f>
        <v/>
      </c>
      <c r="Y442" s="221" t="str">
        <f>IF(_penmei11_month_day!B435="","",_penmei11_month_day!B435)</f>
        <v/>
      </c>
      <c r="Z442" s="222" t="str">
        <f>IF(_penmei11_month_day!C435="","",_penmei11_month_day!C435)</f>
        <v/>
      </c>
      <c r="AA442" s="223" t="str">
        <f>IF(_penmei11_month_day!D435="","",_penmei11_month_day!D435)</f>
        <v/>
      </c>
      <c r="AB442" s="222" t="str">
        <f>IF(_penmei11_month_day!E435="","",_penmei11_month_day!E435)</f>
        <v/>
      </c>
      <c r="AC442" s="224" t="str">
        <f>IF(_penmei11_month_day!F435="","",_penmei11_month_day!F435)</f>
        <v/>
      </c>
      <c r="AD442" s="222" t="str">
        <f>IF(_penmei11_month_day!G435="","",_penmei11_month_day!G435)</f>
        <v/>
      </c>
      <c r="AE442" s="225" t="str">
        <f>IF(_penmei11_month_day!H435="","",_penmei11_month_day!H435)</f>
        <v/>
      </c>
      <c r="AF442" s="226" t="str">
        <f>IF(_penmei11_month_day!I435="","",_penmei11_month_day!I435)</f>
        <v/>
      </c>
      <c r="AG442" s="225" t="str">
        <f>IF(_penmei11_month_day!J435="","",_penmei11_month_day!J435)</f>
        <v/>
      </c>
      <c r="AH442" s="226" t="str">
        <f>IF(_penmei11_month_day!K435="","",_penmei11_month_day!K435)</f>
        <v/>
      </c>
      <c r="AI442" s="225" t="str">
        <f>IF(_penmei11_month_day!L435="","",_penmei11_month_day!L435)</f>
        <v/>
      </c>
      <c r="AJ442" s="226" t="str">
        <f>IF(_penmei11_month_day!M435="","",_penmei11_month_day!M435)</f>
        <v/>
      </c>
      <c r="AK442" s="225" t="str">
        <f>IF(_penmei11_month_day!N435="","",_penmei11_month_day!N435)</f>
        <v/>
      </c>
      <c r="AL442" s="226" t="str">
        <f>IF(_penmei11_month_day!O435="","",_penmei11_month_day!O435)</f>
        <v/>
      </c>
      <c r="AM442" s="240" t="str">
        <f>IF(_penmei11_month_day!P435="","",_penmei11_month_day!P435)</f>
        <v/>
      </c>
      <c r="AN442" s="241"/>
      <c r="AO442" s="241"/>
    </row>
    <row r="443" ht="19.5" customHeight="1" spans="1:41">
      <c r="A443" s="126">
        <f t="shared" si="109"/>
        <v>43484</v>
      </c>
      <c r="B443" s="127">
        <f t="shared" si="99"/>
        <v>43484</v>
      </c>
      <c r="C443" s="128" t="str">
        <f t="shared" si="100"/>
        <v>夜</v>
      </c>
      <c r="D443" s="128">
        <f t="shared" si="101"/>
        <v>19</v>
      </c>
      <c r="E443" s="129">
        <f t="shared" si="113"/>
        <v>4</v>
      </c>
      <c r="F443" s="130" t="str">
        <f t="shared" si="102"/>
        <v>丁班</v>
      </c>
      <c r="G443" s="128">
        <f t="shared" si="103"/>
        <v>2</v>
      </c>
      <c r="H443" s="131">
        <f t="shared" si="105"/>
        <v>0.0416666666666667</v>
      </c>
      <c r="I443" s="165">
        <f t="shared" si="106"/>
        <v>0.0833333333333334</v>
      </c>
      <c r="J443" s="166" t="str">
        <f>IF(_penmei1_month_day!BO436="","",_penmei1_month_day!BO436)</f>
        <v/>
      </c>
      <c r="K443" s="167" t="str">
        <f>IF(_penmei1_month_day!BP436="","",_penmei1_month_day!BP436)</f>
        <v/>
      </c>
      <c r="L443" s="168" t="str">
        <f>IF(_penmei3_month_day!F436="","",_penmei3_month_day!F436)</f>
        <v/>
      </c>
      <c r="M443" s="166" t="str">
        <f>IF(_penmei3_month_day!A436="","",IF(_penmei3_month_day!A436=1,_penmei3_month_day!D436,_penmei3_month_day!E436))</f>
        <v/>
      </c>
      <c r="N443" s="166" t="str">
        <f>IF(_penmei3_month_day!A436="","",IF(_penmei3_month_day!A436=1,_penmei4_month_day!B436,_penmei5_month_day!B436))</f>
        <v/>
      </c>
      <c r="O443" s="166" t="str">
        <f>IF(_penmei3_month_day!A436="","",IF(_penmei3_month_day!A436=1,_penmei4_month_day!C436,_penmei5_month_day!C436))</f>
        <v/>
      </c>
      <c r="P443" s="169" t="str">
        <f>IF(_penmei1_month_day!BQ436="","",_penmei1_month_day!BQ436)</f>
        <v/>
      </c>
      <c r="Q443" s="197" t="str">
        <f>IF(_penmei12_month_day!A436="","",_penmei12_month_day!A436)</f>
        <v/>
      </c>
      <c r="R443" s="168" t="str">
        <f>IF(_penmei6_month_day!A436="","",_penmei6_month_day!A436)</f>
        <v/>
      </c>
      <c r="S443" s="198" t="str">
        <f>IF(_penmei2_month_day!G436="","",IF(_penmei2_month_day!G436=1,_penmei2_month_day!E436,_penmei2_month_day!F436))</f>
        <v/>
      </c>
      <c r="T443" s="197" t="str">
        <f>IF(_penmei3_month_day!A436="","",IF(_penmei10_month_day!G436=1,IF(_penmei10_month_day!C436="",_penmei10_month_day!F436,_penmei10_month_day!C436),IF(_penmei10_month_day!F436="",_penmei10_month_day!C436,_penmei10_month_day!F436)))</f>
        <v/>
      </c>
      <c r="U443" s="169" t="str">
        <f>IF(_penmei1_month_day!BR436="","",_penmei1_month_day!BR436)</f>
        <v/>
      </c>
      <c r="V443" s="169" t="str">
        <f>IF(_penmei3_month_day!A436="","",IF(_penmei3_month_day!A436=1,_penmei4_month_day!H436,_penmei5_month_day!H436))</f>
        <v/>
      </c>
      <c r="W443" s="199" t="str">
        <f>IF(_penmei3_month_day!A436="","",IF(_penmei3_month_day!A436=1,_penmei4_month_day!I436,_penmei5_month_day!I436))</f>
        <v/>
      </c>
      <c r="X443" s="200" t="str">
        <f>IF(_penmei11_month_day!A436="","",_penmei11_month_day!A436)</f>
        <v/>
      </c>
      <c r="Y443" s="221" t="str">
        <f>IF(_penmei11_month_day!B436="","",_penmei11_month_day!B436)</f>
        <v/>
      </c>
      <c r="Z443" s="222" t="str">
        <f>IF(_penmei11_month_day!C436="","",_penmei11_month_day!C436)</f>
        <v/>
      </c>
      <c r="AA443" s="223" t="str">
        <f>IF(_penmei11_month_day!D436="","",_penmei11_month_day!D436)</f>
        <v/>
      </c>
      <c r="AB443" s="222" t="str">
        <f>IF(_penmei11_month_day!E436="","",_penmei11_month_day!E436)</f>
        <v/>
      </c>
      <c r="AC443" s="224" t="str">
        <f>IF(_penmei11_month_day!F436="","",_penmei11_month_day!F436)</f>
        <v/>
      </c>
      <c r="AD443" s="222" t="str">
        <f>IF(_penmei11_month_day!G436="","",_penmei11_month_day!G436)</f>
        <v/>
      </c>
      <c r="AE443" s="225" t="str">
        <f>IF(_penmei11_month_day!H436="","",_penmei11_month_day!H436)</f>
        <v/>
      </c>
      <c r="AF443" s="226" t="str">
        <f>IF(_penmei11_month_day!I436="","",_penmei11_month_day!I436)</f>
        <v/>
      </c>
      <c r="AG443" s="225" t="str">
        <f>IF(_penmei11_month_day!J436="","",_penmei11_month_day!J436)</f>
        <v/>
      </c>
      <c r="AH443" s="226" t="str">
        <f>IF(_penmei11_month_day!K436="","",_penmei11_month_day!K436)</f>
        <v/>
      </c>
      <c r="AI443" s="225" t="str">
        <f>IF(_penmei11_month_day!L436="","",_penmei11_month_day!L436)</f>
        <v/>
      </c>
      <c r="AJ443" s="226" t="str">
        <f>IF(_penmei11_month_day!M436="","",_penmei11_month_day!M436)</f>
        <v/>
      </c>
      <c r="AK443" s="225" t="str">
        <f>IF(_penmei11_month_day!N436="","",_penmei11_month_day!N436)</f>
        <v/>
      </c>
      <c r="AL443" s="226" t="str">
        <f>IF(_penmei11_month_day!O436="","",_penmei11_month_day!O436)</f>
        <v/>
      </c>
      <c r="AM443" s="240" t="str">
        <f>IF(_penmei11_month_day!P436="","",_penmei11_month_day!P436)</f>
        <v/>
      </c>
      <c r="AN443" s="241"/>
      <c r="AO443" s="241"/>
    </row>
    <row r="444" ht="19.5" customHeight="1" spans="1:41">
      <c r="A444" s="126">
        <f t="shared" si="109"/>
        <v>43484</v>
      </c>
      <c r="B444" s="127">
        <f t="shared" si="99"/>
        <v>43484</v>
      </c>
      <c r="C444" s="128" t="str">
        <f t="shared" si="100"/>
        <v>夜</v>
      </c>
      <c r="D444" s="128">
        <f t="shared" si="101"/>
        <v>19</v>
      </c>
      <c r="E444" s="129">
        <f t="shared" si="113"/>
        <v>4</v>
      </c>
      <c r="F444" s="130" t="str">
        <f t="shared" si="102"/>
        <v>丁班</v>
      </c>
      <c r="G444" s="128">
        <f t="shared" si="103"/>
        <v>3</v>
      </c>
      <c r="H444" s="131">
        <f t="shared" si="105"/>
        <v>0.0416666666666667</v>
      </c>
      <c r="I444" s="165">
        <f t="shared" si="106"/>
        <v>0.125</v>
      </c>
      <c r="J444" s="166" t="str">
        <f>IF(_penmei1_month_day!BO437="","",_penmei1_month_day!BO437)</f>
        <v/>
      </c>
      <c r="K444" s="167" t="str">
        <f>IF(_penmei1_month_day!BP437="","",_penmei1_month_day!BP437)</f>
        <v/>
      </c>
      <c r="L444" s="168" t="str">
        <f>IF(_penmei3_month_day!F437="","",_penmei3_month_day!F437)</f>
        <v/>
      </c>
      <c r="M444" s="166" t="str">
        <f>IF(_penmei3_month_day!A437="","",IF(_penmei3_month_day!A437=1,_penmei3_month_day!D437,_penmei3_month_day!E437))</f>
        <v/>
      </c>
      <c r="N444" s="166" t="str">
        <f>IF(_penmei3_month_day!A437="","",IF(_penmei3_month_day!A437=1,_penmei4_month_day!B437,_penmei5_month_day!B437))</f>
        <v/>
      </c>
      <c r="O444" s="166" t="str">
        <f>IF(_penmei3_month_day!A437="","",IF(_penmei3_month_day!A437=1,_penmei4_month_day!C437,_penmei5_month_day!C437))</f>
        <v/>
      </c>
      <c r="P444" s="169" t="str">
        <f>IF(_penmei1_month_day!BQ437="","",_penmei1_month_day!BQ437)</f>
        <v/>
      </c>
      <c r="Q444" s="197" t="str">
        <f>IF(_penmei12_month_day!A437="","",_penmei12_month_day!A437)</f>
        <v/>
      </c>
      <c r="R444" s="168" t="str">
        <f>IF(_penmei6_month_day!A437="","",_penmei6_month_day!A437)</f>
        <v/>
      </c>
      <c r="S444" s="198" t="str">
        <f>IF(_penmei2_month_day!G437="","",IF(_penmei2_month_day!G437=1,_penmei2_month_day!E437,_penmei2_month_day!F437))</f>
        <v/>
      </c>
      <c r="T444" s="197" t="str">
        <f>IF(_penmei3_month_day!A437="","",IF(_penmei10_month_day!G437=1,IF(_penmei10_month_day!C437="",_penmei10_month_day!F437,_penmei10_month_day!C437),IF(_penmei10_month_day!F437="",_penmei10_month_day!C437,_penmei10_month_day!F437)))</f>
        <v/>
      </c>
      <c r="U444" s="169" t="str">
        <f>IF(_penmei1_month_day!BR437="","",_penmei1_month_day!BR437)</f>
        <v/>
      </c>
      <c r="V444" s="169" t="str">
        <f>IF(_penmei3_month_day!A437="","",IF(_penmei3_month_day!A437=1,_penmei4_month_day!H437,_penmei5_month_day!H437))</f>
        <v/>
      </c>
      <c r="W444" s="199" t="str">
        <f>IF(_penmei3_month_day!A437="","",IF(_penmei3_month_day!A437=1,_penmei4_month_day!I437,_penmei5_month_day!I437))</f>
        <v/>
      </c>
      <c r="X444" s="200" t="str">
        <f>IF(_penmei11_month_day!A437="","",_penmei11_month_day!A437)</f>
        <v/>
      </c>
      <c r="Y444" s="221" t="str">
        <f>IF(_penmei11_month_day!B437="","",_penmei11_month_day!B437)</f>
        <v/>
      </c>
      <c r="Z444" s="222" t="str">
        <f>IF(_penmei11_month_day!C437="","",_penmei11_month_day!C437)</f>
        <v/>
      </c>
      <c r="AA444" s="223" t="str">
        <f>IF(_penmei11_month_day!D437="","",_penmei11_month_day!D437)</f>
        <v/>
      </c>
      <c r="AB444" s="222" t="str">
        <f>IF(_penmei11_month_day!E437="","",_penmei11_month_day!E437)</f>
        <v/>
      </c>
      <c r="AC444" s="224" t="str">
        <f>IF(_penmei11_month_day!F437="","",_penmei11_month_day!F437)</f>
        <v/>
      </c>
      <c r="AD444" s="222" t="str">
        <f>IF(_penmei11_month_day!G437="","",_penmei11_month_day!G437)</f>
        <v/>
      </c>
      <c r="AE444" s="225" t="str">
        <f>IF(_penmei11_month_day!H437="","",_penmei11_month_day!H437)</f>
        <v/>
      </c>
      <c r="AF444" s="226" t="str">
        <f>IF(_penmei11_month_day!I437="","",_penmei11_month_day!I437)</f>
        <v/>
      </c>
      <c r="AG444" s="225" t="str">
        <f>IF(_penmei11_month_day!J437="","",_penmei11_month_day!J437)</f>
        <v/>
      </c>
      <c r="AH444" s="226" t="str">
        <f>IF(_penmei11_month_day!K437="","",_penmei11_month_day!K437)</f>
        <v/>
      </c>
      <c r="AI444" s="225" t="str">
        <f>IF(_penmei11_month_day!L437="","",_penmei11_month_day!L437)</f>
        <v/>
      </c>
      <c r="AJ444" s="226" t="str">
        <f>IF(_penmei11_month_day!M437="","",_penmei11_month_day!M437)</f>
        <v/>
      </c>
      <c r="AK444" s="225" t="str">
        <f>IF(_penmei11_month_day!N437="","",_penmei11_month_day!N437)</f>
        <v/>
      </c>
      <c r="AL444" s="226" t="str">
        <f>IF(_penmei11_month_day!O437="","",_penmei11_month_day!O437)</f>
        <v/>
      </c>
      <c r="AM444" s="240" t="str">
        <f>IF(_penmei11_month_day!P437="","",_penmei11_month_day!P437)</f>
        <v/>
      </c>
      <c r="AN444" s="241"/>
      <c r="AO444" s="241"/>
    </row>
    <row r="445" ht="19.5" customHeight="1" spans="1:41">
      <c r="A445" s="126">
        <f t="shared" si="109"/>
        <v>43484</v>
      </c>
      <c r="B445" s="127">
        <f t="shared" si="99"/>
        <v>43484</v>
      </c>
      <c r="C445" s="128" t="str">
        <f t="shared" si="100"/>
        <v>夜</v>
      </c>
      <c r="D445" s="128">
        <f t="shared" si="101"/>
        <v>19</v>
      </c>
      <c r="E445" s="129">
        <f t="shared" si="113"/>
        <v>4</v>
      </c>
      <c r="F445" s="130" t="str">
        <f t="shared" si="102"/>
        <v>丁班</v>
      </c>
      <c r="G445" s="128">
        <f t="shared" si="103"/>
        <v>4</v>
      </c>
      <c r="H445" s="131">
        <f t="shared" si="105"/>
        <v>0.0416666666666667</v>
      </c>
      <c r="I445" s="165">
        <f t="shared" si="106"/>
        <v>0.166666666666667</v>
      </c>
      <c r="J445" s="166" t="str">
        <f>IF(_penmei1_month_day!BO438="","",_penmei1_month_day!BO438)</f>
        <v/>
      </c>
      <c r="K445" s="167" t="str">
        <f>IF(_penmei1_month_day!BP438="","",_penmei1_month_day!BP438)</f>
        <v/>
      </c>
      <c r="L445" s="168" t="str">
        <f>IF(_penmei3_month_day!F438="","",_penmei3_month_day!F438)</f>
        <v/>
      </c>
      <c r="M445" s="166" t="str">
        <f>IF(_penmei3_month_day!A438="","",IF(_penmei3_month_day!A438=1,_penmei3_month_day!D438,_penmei3_month_day!E438))</f>
        <v/>
      </c>
      <c r="N445" s="166" t="str">
        <f>IF(_penmei3_month_day!A438="","",IF(_penmei3_month_day!A438=1,_penmei4_month_day!B438,_penmei5_month_day!B438))</f>
        <v/>
      </c>
      <c r="O445" s="166" t="str">
        <f>IF(_penmei3_month_day!A438="","",IF(_penmei3_month_day!A438=1,_penmei4_month_day!C438,_penmei5_month_day!C438))</f>
        <v/>
      </c>
      <c r="P445" s="169" t="str">
        <f>IF(_penmei1_month_day!BQ438="","",_penmei1_month_day!BQ438)</f>
        <v/>
      </c>
      <c r="Q445" s="197" t="str">
        <f>IF(_penmei12_month_day!A438="","",_penmei12_month_day!A438)</f>
        <v/>
      </c>
      <c r="R445" s="168" t="str">
        <f>IF(_penmei6_month_day!A438="","",_penmei6_month_day!A438)</f>
        <v/>
      </c>
      <c r="S445" s="198" t="str">
        <f>IF(_penmei2_month_day!G438="","",IF(_penmei2_month_day!G438=1,_penmei2_month_day!E438,_penmei2_month_day!F438))</f>
        <v/>
      </c>
      <c r="T445" s="197" t="str">
        <f>IF(_penmei3_month_day!A438="","",IF(_penmei10_month_day!G438=1,IF(_penmei10_month_day!C438="",_penmei10_month_day!F438,_penmei10_month_day!C438),IF(_penmei10_month_day!F438="",_penmei10_month_day!C438,_penmei10_month_day!F438)))</f>
        <v/>
      </c>
      <c r="U445" s="169" t="str">
        <f>IF(_penmei1_month_day!BR438="","",_penmei1_month_day!BR438)</f>
        <v/>
      </c>
      <c r="V445" s="169" t="str">
        <f>IF(_penmei3_month_day!A438="","",IF(_penmei3_month_day!A438=1,_penmei4_month_day!H438,_penmei5_month_day!H438))</f>
        <v/>
      </c>
      <c r="W445" s="199" t="str">
        <f>IF(_penmei3_month_day!A438="","",IF(_penmei3_month_day!A438=1,_penmei4_month_day!I438,_penmei5_month_day!I438))</f>
        <v/>
      </c>
      <c r="X445" s="200" t="str">
        <f>IF(_penmei11_month_day!A438="","",_penmei11_month_day!A438)</f>
        <v/>
      </c>
      <c r="Y445" s="221" t="str">
        <f>IF(_penmei11_month_day!B438="","",_penmei11_month_day!B438)</f>
        <v/>
      </c>
      <c r="Z445" s="222" t="str">
        <f>IF(_penmei11_month_day!C438="","",_penmei11_month_day!C438)</f>
        <v/>
      </c>
      <c r="AA445" s="223" t="str">
        <f>IF(_penmei11_month_day!D438="","",_penmei11_month_day!D438)</f>
        <v/>
      </c>
      <c r="AB445" s="222" t="str">
        <f>IF(_penmei11_month_day!E438="","",_penmei11_month_day!E438)</f>
        <v/>
      </c>
      <c r="AC445" s="224" t="str">
        <f>IF(_penmei11_month_day!F438="","",_penmei11_month_day!F438)</f>
        <v/>
      </c>
      <c r="AD445" s="222" t="str">
        <f>IF(_penmei11_month_day!G438="","",_penmei11_month_day!G438)</f>
        <v/>
      </c>
      <c r="AE445" s="225" t="str">
        <f>IF(_penmei11_month_day!H438="","",_penmei11_month_day!H438)</f>
        <v/>
      </c>
      <c r="AF445" s="226" t="str">
        <f>IF(_penmei11_month_day!I438="","",_penmei11_month_day!I438)</f>
        <v/>
      </c>
      <c r="AG445" s="225" t="str">
        <f>IF(_penmei11_month_day!J438="","",_penmei11_month_day!J438)</f>
        <v/>
      </c>
      <c r="AH445" s="226" t="str">
        <f>IF(_penmei11_month_day!K438="","",_penmei11_month_day!K438)</f>
        <v/>
      </c>
      <c r="AI445" s="225" t="str">
        <f>IF(_penmei11_month_day!L438="","",_penmei11_month_day!L438)</f>
        <v/>
      </c>
      <c r="AJ445" s="226" t="str">
        <f>IF(_penmei11_month_day!M438="","",_penmei11_month_day!M438)</f>
        <v/>
      </c>
      <c r="AK445" s="225" t="str">
        <f>IF(_penmei11_month_day!N438="","",_penmei11_month_day!N438)</f>
        <v/>
      </c>
      <c r="AL445" s="226" t="str">
        <f>IF(_penmei11_month_day!O438="","",_penmei11_month_day!O438)</f>
        <v/>
      </c>
      <c r="AM445" s="240" t="str">
        <f>IF(_penmei11_month_day!P438="","",_penmei11_month_day!P438)</f>
        <v/>
      </c>
      <c r="AN445" s="241"/>
      <c r="AO445" s="241"/>
    </row>
    <row r="446" ht="19.5" customHeight="1" spans="1:41">
      <c r="A446" s="126">
        <f t="shared" si="109"/>
        <v>43484</v>
      </c>
      <c r="B446" s="127">
        <f t="shared" si="99"/>
        <v>43484</v>
      </c>
      <c r="C446" s="128" t="str">
        <f t="shared" si="100"/>
        <v>夜</v>
      </c>
      <c r="D446" s="128">
        <f t="shared" si="101"/>
        <v>19</v>
      </c>
      <c r="E446" s="129">
        <f t="shared" si="113"/>
        <v>4</v>
      </c>
      <c r="F446" s="130" t="str">
        <f t="shared" si="102"/>
        <v>丁班</v>
      </c>
      <c r="G446" s="128">
        <f t="shared" si="103"/>
        <v>5</v>
      </c>
      <c r="H446" s="131">
        <f t="shared" si="105"/>
        <v>0.0416666666666667</v>
      </c>
      <c r="I446" s="165">
        <f t="shared" si="106"/>
        <v>0.208333333333333</v>
      </c>
      <c r="J446" s="166" t="str">
        <f>IF(_penmei1_month_day!BO439="","",_penmei1_month_day!BO439)</f>
        <v/>
      </c>
      <c r="K446" s="167" t="str">
        <f>IF(_penmei1_month_day!BP439="","",_penmei1_month_day!BP439)</f>
        <v/>
      </c>
      <c r="L446" s="168" t="str">
        <f>IF(_penmei3_month_day!F439="","",_penmei3_month_day!F439)</f>
        <v/>
      </c>
      <c r="M446" s="166" t="str">
        <f>IF(_penmei3_month_day!A439="","",IF(_penmei3_month_day!A439=1,_penmei3_month_day!D439,_penmei3_month_day!E439))</f>
        <v/>
      </c>
      <c r="N446" s="166" t="str">
        <f>IF(_penmei3_month_day!A439="","",IF(_penmei3_month_day!A439=1,_penmei4_month_day!B439,_penmei5_month_day!B439))</f>
        <v/>
      </c>
      <c r="O446" s="166" t="str">
        <f>IF(_penmei3_month_day!A439="","",IF(_penmei3_month_day!A439=1,_penmei4_month_day!C439,_penmei5_month_day!C439))</f>
        <v/>
      </c>
      <c r="P446" s="169" t="str">
        <f>IF(_penmei1_month_day!BQ439="","",_penmei1_month_day!BQ439)</f>
        <v/>
      </c>
      <c r="Q446" s="197" t="str">
        <f>IF(_penmei12_month_day!A439="","",_penmei12_month_day!A439)</f>
        <v/>
      </c>
      <c r="R446" s="168" t="str">
        <f>IF(_penmei6_month_day!A439="","",_penmei6_month_day!A439)</f>
        <v/>
      </c>
      <c r="S446" s="198" t="str">
        <f>IF(_penmei2_month_day!G439="","",IF(_penmei2_month_day!G439=1,_penmei2_month_day!E439,_penmei2_month_day!F439))</f>
        <v/>
      </c>
      <c r="T446" s="197" t="str">
        <f>IF(_penmei3_month_day!A439="","",IF(_penmei10_month_day!G439=1,IF(_penmei10_month_day!C439="",_penmei10_month_day!F439,_penmei10_month_day!C439),IF(_penmei10_month_day!F439="",_penmei10_month_day!C439,_penmei10_month_day!F439)))</f>
        <v/>
      </c>
      <c r="U446" s="169" t="str">
        <f>IF(_penmei1_month_day!BR439="","",_penmei1_month_day!BR439)</f>
        <v/>
      </c>
      <c r="V446" s="169" t="str">
        <f>IF(_penmei3_month_day!A439="","",IF(_penmei3_month_day!A439=1,_penmei4_month_day!H439,_penmei5_month_day!H439))</f>
        <v/>
      </c>
      <c r="W446" s="199" t="str">
        <f>IF(_penmei3_month_day!A439="","",IF(_penmei3_month_day!A439=1,_penmei4_month_day!I439,_penmei5_month_day!I439))</f>
        <v/>
      </c>
      <c r="X446" s="200" t="str">
        <f>IF(_penmei11_month_day!A439="","",_penmei11_month_day!A439)</f>
        <v/>
      </c>
      <c r="Y446" s="221" t="str">
        <f>IF(_penmei11_month_day!B439="","",_penmei11_month_day!B439)</f>
        <v/>
      </c>
      <c r="Z446" s="222" t="str">
        <f>IF(_penmei11_month_day!C439="","",_penmei11_month_day!C439)</f>
        <v/>
      </c>
      <c r="AA446" s="223" t="str">
        <f>IF(_penmei11_month_day!D439="","",_penmei11_month_day!D439)</f>
        <v/>
      </c>
      <c r="AB446" s="222" t="str">
        <f>IF(_penmei11_month_day!E439="","",_penmei11_month_day!E439)</f>
        <v/>
      </c>
      <c r="AC446" s="224" t="str">
        <f>IF(_penmei11_month_day!F439="","",_penmei11_month_day!F439)</f>
        <v/>
      </c>
      <c r="AD446" s="222" t="str">
        <f>IF(_penmei11_month_day!G439="","",_penmei11_month_day!G439)</f>
        <v/>
      </c>
      <c r="AE446" s="225" t="str">
        <f>IF(_penmei11_month_day!H439="","",_penmei11_month_day!H439)</f>
        <v/>
      </c>
      <c r="AF446" s="226" t="str">
        <f>IF(_penmei11_month_day!I439="","",_penmei11_month_day!I439)</f>
        <v/>
      </c>
      <c r="AG446" s="225" t="str">
        <f>IF(_penmei11_month_day!J439="","",_penmei11_month_day!J439)</f>
        <v/>
      </c>
      <c r="AH446" s="226" t="str">
        <f>IF(_penmei11_month_day!K439="","",_penmei11_month_day!K439)</f>
        <v/>
      </c>
      <c r="AI446" s="225" t="str">
        <f>IF(_penmei11_month_day!L439="","",_penmei11_month_day!L439)</f>
        <v/>
      </c>
      <c r="AJ446" s="226" t="str">
        <f>IF(_penmei11_month_day!M439="","",_penmei11_month_day!M439)</f>
        <v/>
      </c>
      <c r="AK446" s="225" t="str">
        <f>IF(_penmei11_month_day!N439="","",_penmei11_month_day!N439)</f>
        <v/>
      </c>
      <c r="AL446" s="226" t="str">
        <f>IF(_penmei11_month_day!O439="","",_penmei11_month_day!O439)</f>
        <v/>
      </c>
      <c r="AM446" s="240" t="str">
        <f>IF(_penmei11_month_day!P439="","",_penmei11_month_day!P439)</f>
        <v/>
      </c>
      <c r="AN446" s="241"/>
      <c r="AO446" s="241"/>
    </row>
    <row r="447" ht="19.5" customHeight="1" spans="1:41">
      <c r="A447" s="126">
        <f t="shared" si="109"/>
        <v>43484</v>
      </c>
      <c r="B447" s="127">
        <f t="shared" si="99"/>
        <v>43484</v>
      </c>
      <c r="C447" s="128" t="str">
        <f t="shared" si="100"/>
        <v>夜</v>
      </c>
      <c r="D447" s="128">
        <f t="shared" si="101"/>
        <v>19</v>
      </c>
      <c r="E447" s="129">
        <f t="shared" si="113"/>
        <v>4</v>
      </c>
      <c r="F447" s="130" t="str">
        <f t="shared" si="102"/>
        <v>丁班</v>
      </c>
      <c r="G447" s="128">
        <f t="shared" si="103"/>
        <v>6</v>
      </c>
      <c r="H447" s="131">
        <f t="shared" si="105"/>
        <v>0.0416666666666667</v>
      </c>
      <c r="I447" s="165">
        <f t="shared" si="106"/>
        <v>0.25</v>
      </c>
      <c r="J447" s="166" t="str">
        <f>IF(_penmei1_month_day!BO440="","",_penmei1_month_day!BO440)</f>
        <v/>
      </c>
      <c r="K447" s="167" t="str">
        <f>IF(_penmei1_month_day!BP440="","",_penmei1_month_day!BP440)</f>
        <v/>
      </c>
      <c r="L447" s="168" t="str">
        <f>IF(_penmei3_month_day!F440="","",_penmei3_month_day!F440)</f>
        <v/>
      </c>
      <c r="M447" s="166" t="str">
        <f>IF(_penmei3_month_day!A440="","",IF(_penmei3_month_day!A440=1,_penmei3_month_day!D440,_penmei3_month_day!E440))</f>
        <v/>
      </c>
      <c r="N447" s="166" t="str">
        <f>IF(_penmei3_month_day!A440="","",IF(_penmei3_month_day!A440=1,_penmei4_month_day!B440,_penmei5_month_day!B440))</f>
        <v/>
      </c>
      <c r="O447" s="166" t="str">
        <f>IF(_penmei3_month_day!A440="","",IF(_penmei3_month_day!A440=1,_penmei4_month_day!C440,_penmei5_month_day!C440))</f>
        <v/>
      </c>
      <c r="P447" s="169" t="str">
        <f>IF(_penmei1_month_day!BQ440="","",_penmei1_month_day!BQ440)</f>
        <v/>
      </c>
      <c r="Q447" s="197" t="str">
        <f>IF(_penmei12_month_day!A440="","",_penmei12_month_day!A440)</f>
        <v/>
      </c>
      <c r="R447" s="168" t="str">
        <f>IF(_penmei6_month_day!A440="","",_penmei6_month_day!A440)</f>
        <v/>
      </c>
      <c r="S447" s="198" t="str">
        <f>IF(_penmei2_month_day!G440="","",IF(_penmei2_month_day!G440=1,_penmei2_month_day!E440,_penmei2_month_day!F440))</f>
        <v/>
      </c>
      <c r="T447" s="197" t="str">
        <f>IF(_penmei3_month_day!A440="","",IF(_penmei10_month_day!G440=1,IF(_penmei10_month_day!C440="",_penmei10_month_day!F440,_penmei10_month_day!C440),IF(_penmei10_month_day!F440="",_penmei10_month_day!C440,_penmei10_month_day!F440)))</f>
        <v/>
      </c>
      <c r="U447" s="169" t="str">
        <f>IF(_penmei1_month_day!BR440="","",_penmei1_month_day!BR440)</f>
        <v/>
      </c>
      <c r="V447" s="169" t="str">
        <f>IF(_penmei3_month_day!A440="","",IF(_penmei3_month_day!A440=1,_penmei4_month_day!H440,_penmei5_month_day!H440))</f>
        <v/>
      </c>
      <c r="W447" s="199" t="str">
        <f>IF(_penmei3_month_day!A440="","",IF(_penmei3_month_day!A440=1,_penmei4_month_day!I440,_penmei5_month_day!I440))</f>
        <v/>
      </c>
      <c r="X447" s="200" t="str">
        <f>IF(_penmei11_month_day!A440="","",_penmei11_month_day!A440)</f>
        <v/>
      </c>
      <c r="Y447" s="221" t="str">
        <f>IF(_penmei11_month_day!B440="","",_penmei11_month_day!B440)</f>
        <v/>
      </c>
      <c r="Z447" s="222" t="str">
        <f>IF(_penmei11_month_day!C440="","",_penmei11_month_day!C440)</f>
        <v/>
      </c>
      <c r="AA447" s="223" t="str">
        <f>IF(_penmei11_month_day!D440="","",_penmei11_month_day!D440)</f>
        <v/>
      </c>
      <c r="AB447" s="222" t="str">
        <f>IF(_penmei11_month_day!E440="","",_penmei11_month_day!E440)</f>
        <v/>
      </c>
      <c r="AC447" s="224" t="str">
        <f>IF(_penmei11_month_day!F440="","",_penmei11_month_day!F440)</f>
        <v/>
      </c>
      <c r="AD447" s="222" t="str">
        <f>IF(_penmei11_month_day!G440="","",_penmei11_month_day!G440)</f>
        <v/>
      </c>
      <c r="AE447" s="225" t="str">
        <f>IF(_penmei11_month_day!H440="","",_penmei11_month_day!H440)</f>
        <v/>
      </c>
      <c r="AF447" s="226" t="str">
        <f>IF(_penmei11_month_day!I440="","",_penmei11_month_day!I440)</f>
        <v/>
      </c>
      <c r="AG447" s="225" t="str">
        <f>IF(_penmei11_month_day!J440="","",_penmei11_month_day!J440)</f>
        <v/>
      </c>
      <c r="AH447" s="226" t="str">
        <f>IF(_penmei11_month_day!K440="","",_penmei11_month_day!K440)</f>
        <v/>
      </c>
      <c r="AI447" s="225" t="str">
        <f>IF(_penmei11_month_day!L440="","",_penmei11_month_day!L440)</f>
        <v/>
      </c>
      <c r="AJ447" s="226" t="str">
        <f>IF(_penmei11_month_day!M440="","",_penmei11_month_day!M440)</f>
        <v/>
      </c>
      <c r="AK447" s="225" t="str">
        <f>IF(_penmei11_month_day!N440="","",_penmei11_month_day!N440)</f>
        <v/>
      </c>
      <c r="AL447" s="226" t="str">
        <f>IF(_penmei11_month_day!O440="","",_penmei11_month_day!O440)</f>
        <v/>
      </c>
      <c r="AM447" s="240" t="str">
        <f>IF(_penmei11_month_day!P440="","",_penmei11_month_day!P440)</f>
        <v/>
      </c>
      <c r="AN447" s="241"/>
      <c r="AO447" s="241"/>
    </row>
    <row r="448" ht="19.5" customHeight="1" spans="1:41">
      <c r="A448" s="132">
        <f t="shared" si="109"/>
        <v>43484</v>
      </c>
      <c r="B448" s="133">
        <f t="shared" si="99"/>
        <v>43484</v>
      </c>
      <c r="C448" s="134" t="str">
        <f t="shared" si="100"/>
        <v>夜</v>
      </c>
      <c r="D448" s="134">
        <f t="shared" si="101"/>
        <v>19</v>
      </c>
      <c r="E448" s="135">
        <f t="shared" si="113"/>
        <v>4</v>
      </c>
      <c r="F448" s="136" t="str">
        <f t="shared" si="102"/>
        <v>丁班</v>
      </c>
      <c r="G448" s="134">
        <f t="shared" si="103"/>
        <v>7</v>
      </c>
      <c r="H448" s="137">
        <f t="shared" si="105"/>
        <v>0.0416666666666667</v>
      </c>
      <c r="I448" s="170">
        <f t="shared" si="106"/>
        <v>0.291666666666667</v>
      </c>
      <c r="J448" s="171" t="str">
        <f>IF(_penmei1_month_day!BO441="","",_penmei1_month_day!BO441)</f>
        <v/>
      </c>
      <c r="K448" s="172" t="str">
        <f>IF(_penmei1_month_day!BP441="","",_penmei1_month_day!BP441)</f>
        <v/>
      </c>
      <c r="L448" s="173" t="str">
        <f>IF(_penmei3_month_day!F441="","",_penmei3_month_day!F441)</f>
        <v/>
      </c>
      <c r="M448" s="171" t="str">
        <f>IF(_penmei3_month_day!A441="","",IF(_penmei3_month_day!A441=1,_penmei3_month_day!D441,_penmei3_month_day!E441))</f>
        <v/>
      </c>
      <c r="N448" s="171" t="str">
        <f>IF(_penmei3_month_day!A441="","",IF(_penmei3_month_day!A441=1,_penmei4_month_day!B441,_penmei5_month_day!B441))</f>
        <v/>
      </c>
      <c r="O448" s="171" t="str">
        <f>IF(_penmei3_month_day!A441="","",IF(_penmei3_month_day!A441=1,_penmei4_month_day!C441,_penmei5_month_day!C441))</f>
        <v/>
      </c>
      <c r="P448" s="174" t="str">
        <f>IF(_penmei1_month_day!BQ441="","",_penmei1_month_day!BQ441)</f>
        <v/>
      </c>
      <c r="Q448" s="201" t="str">
        <f>IF(_penmei12_month_day!A441="","",_penmei12_month_day!A441)</f>
        <v/>
      </c>
      <c r="R448" s="173" t="str">
        <f>IF(_penmei6_month_day!A441="","",_penmei6_month_day!A441)</f>
        <v/>
      </c>
      <c r="S448" s="202" t="str">
        <f>IF(_penmei2_month_day!G441="","",IF(_penmei2_month_day!G441=1,_penmei2_month_day!E441,_penmei2_month_day!F441))</f>
        <v/>
      </c>
      <c r="T448" s="201" t="str">
        <f>IF(_penmei3_month_day!A441="","",IF(_penmei10_month_day!G441=1,IF(_penmei10_month_day!C441="",_penmei10_month_day!F441,_penmei10_month_day!C441),IF(_penmei10_month_day!F441="",_penmei10_month_day!C441,_penmei10_month_day!F441)))</f>
        <v/>
      </c>
      <c r="U448" s="174" t="str">
        <f>IF(_penmei1_month_day!BR441="","",_penmei1_month_day!BR441)</f>
        <v/>
      </c>
      <c r="V448" s="174" t="str">
        <f>IF(_penmei3_month_day!A441="","",IF(_penmei3_month_day!A441=1,_penmei4_month_day!H441,_penmei5_month_day!H441))</f>
        <v/>
      </c>
      <c r="W448" s="203" t="str">
        <f>IF(_penmei3_month_day!A441="","",IF(_penmei3_month_day!A441=1,_penmei4_month_day!I441,_penmei5_month_day!I441))</f>
        <v/>
      </c>
      <c r="X448" s="204" t="str">
        <f>IF(_penmei11_month_day!A441="","",_penmei11_month_day!A441)</f>
        <v/>
      </c>
      <c r="Y448" s="227" t="str">
        <f>IF(_penmei11_month_day!B441="","",_penmei11_month_day!B441)</f>
        <v/>
      </c>
      <c r="Z448" s="228" t="str">
        <f>IF(_penmei11_month_day!C441="","",_penmei11_month_day!C441)</f>
        <v/>
      </c>
      <c r="AA448" s="229" t="str">
        <f>IF(_penmei11_month_day!D441="","",_penmei11_month_day!D441)</f>
        <v/>
      </c>
      <c r="AB448" s="228" t="str">
        <f>IF(_penmei11_month_day!E441="","",_penmei11_month_day!E441)</f>
        <v/>
      </c>
      <c r="AC448" s="230" t="str">
        <f>IF(_penmei11_month_day!F441="","",_penmei11_month_day!F441)</f>
        <v/>
      </c>
      <c r="AD448" s="228" t="str">
        <f>IF(_penmei11_month_day!G441="","",_penmei11_month_day!G441)</f>
        <v/>
      </c>
      <c r="AE448" s="231" t="str">
        <f>IF(_penmei11_month_day!H441="","",_penmei11_month_day!H441)</f>
        <v/>
      </c>
      <c r="AF448" s="232" t="str">
        <f>IF(_penmei11_month_day!I441="","",_penmei11_month_day!I441)</f>
        <v/>
      </c>
      <c r="AG448" s="231" t="str">
        <f>IF(_penmei11_month_day!J441="","",_penmei11_month_day!J441)</f>
        <v/>
      </c>
      <c r="AH448" s="232" t="str">
        <f>IF(_penmei11_month_day!K441="","",_penmei11_month_day!K441)</f>
        <v/>
      </c>
      <c r="AI448" s="231" t="str">
        <f>IF(_penmei11_month_day!L441="","",_penmei11_month_day!L441)</f>
        <v/>
      </c>
      <c r="AJ448" s="232" t="str">
        <f>IF(_penmei11_month_day!M441="","",_penmei11_month_day!M441)</f>
        <v/>
      </c>
      <c r="AK448" s="231" t="str">
        <f>IF(_penmei11_month_day!N441="","",_penmei11_month_day!N441)</f>
        <v/>
      </c>
      <c r="AL448" s="232" t="str">
        <f>IF(_penmei11_month_day!O441="","",_penmei11_month_day!O441)</f>
        <v/>
      </c>
      <c r="AM448" s="242" t="str">
        <f>IF(_penmei11_month_day!P441="","",_penmei11_month_day!P441)</f>
        <v/>
      </c>
      <c r="AN448" s="243" t="s">
        <v>83</v>
      </c>
      <c r="AO448" s="247"/>
    </row>
    <row r="449" ht="19.5" customHeight="1" spans="1:41">
      <c r="A449" s="120">
        <f t="shared" si="109"/>
        <v>43484</v>
      </c>
      <c r="B449" s="121">
        <f t="shared" si="99"/>
        <v>43484</v>
      </c>
      <c r="C449" s="122" t="str">
        <f t="shared" si="100"/>
        <v>白</v>
      </c>
      <c r="D449" s="122">
        <f t="shared" si="101"/>
        <v>19</v>
      </c>
      <c r="E449" s="123">
        <f>IF(AND(E441=4),1,IF(AND(E441&lt;4),(E441+1),))</f>
        <v>1</v>
      </c>
      <c r="F449" s="124" t="str">
        <f t="shared" si="102"/>
        <v>甲班</v>
      </c>
      <c r="G449" s="122">
        <f t="shared" si="103"/>
        <v>8</v>
      </c>
      <c r="H449" s="125">
        <f t="shared" si="105"/>
        <v>0.0416666666666667</v>
      </c>
      <c r="I449" s="160">
        <f t="shared" si="106"/>
        <v>0.333333333333334</v>
      </c>
      <c r="J449" s="161" t="str">
        <f>IF(_penmei1_month_day!BO442="","",_penmei1_month_day!BO442)</f>
        <v/>
      </c>
      <c r="K449" s="162" t="str">
        <f>IF(_penmei1_month_day!BP442="","",_penmei1_month_day!BP442)</f>
        <v/>
      </c>
      <c r="L449" s="163" t="str">
        <f>IF(_penmei3_month_day!F442="","",_penmei3_month_day!F442)</f>
        <v/>
      </c>
      <c r="M449" s="161" t="str">
        <f>IF(_penmei3_month_day!A442="","",IF(_penmei3_month_day!A442=1,_penmei3_month_day!D442,_penmei3_month_day!E442))</f>
        <v/>
      </c>
      <c r="N449" s="161" t="str">
        <f>IF(_penmei3_month_day!A442="","",IF(_penmei3_month_day!A442=1,_penmei4_month_day!B442,_penmei5_month_day!B442))</f>
        <v/>
      </c>
      <c r="O449" s="161" t="str">
        <f>IF(_penmei3_month_day!A442="","",IF(_penmei3_month_day!A442=1,_penmei4_month_day!C442,_penmei5_month_day!C442))</f>
        <v/>
      </c>
      <c r="P449" s="164" t="str">
        <f>IF(_penmei1_month_day!BQ442="","",_penmei1_month_day!BQ442)</f>
        <v/>
      </c>
      <c r="Q449" s="193" t="str">
        <f>IF(_penmei12_month_day!A442="","",_penmei12_month_day!A442)</f>
        <v/>
      </c>
      <c r="R449" s="163" t="str">
        <f>IF(_penmei6_month_day!A442="","",_penmei6_month_day!A442)</f>
        <v/>
      </c>
      <c r="S449" s="194" t="str">
        <f>IF(_penmei2_month_day!G442="","",IF(_penmei2_month_day!G442=1,_penmei2_month_day!E442,_penmei2_month_day!F442))</f>
        <v/>
      </c>
      <c r="T449" s="193" t="str">
        <f>IF(_penmei3_month_day!A442="","",IF(_penmei10_month_day!G442=1,IF(_penmei10_month_day!C442="",_penmei10_month_day!F442,_penmei10_month_day!C442),IF(_penmei10_month_day!F442="",_penmei10_month_day!C442,_penmei10_month_day!F442)))</f>
        <v/>
      </c>
      <c r="U449" s="164" t="str">
        <f>IF(_penmei1_month_day!BR442="","",_penmei1_month_day!BR442)</f>
        <v/>
      </c>
      <c r="V449" s="164" t="str">
        <f>IF(_penmei3_month_day!A442="","",IF(_penmei3_month_day!A442=1,_penmei4_month_day!H442,_penmei5_month_day!H442))</f>
        <v/>
      </c>
      <c r="W449" s="195" t="str">
        <f>IF(_penmei3_month_day!A442="","",IF(_penmei3_month_day!A442=1,_penmei4_month_day!I442,_penmei5_month_day!I442))</f>
        <v/>
      </c>
      <c r="X449" s="196" t="str">
        <f>IF(_penmei11_month_day!A442="","",_penmei11_month_day!A442)</f>
        <v/>
      </c>
      <c r="Y449" s="215" t="str">
        <f>IF(_penmei11_month_day!B442="","",_penmei11_month_day!B442)</f>
        <v/>
      </c>
      <c r="Z449" s="216" t="str">
        <f>IF(_penmei11_month_day!C442="","",_penmei11_month_day!C442)</f>
        <v/>
      </c>
      <c r="AA449" s="217" t="str">
        <f>IF(_penmei11_month_day!D442="","",_penmei11_month_day!D442)</f>
        <v/>
      </c>
      <c r="AB449" s="216" t="str">
        <f>IF(_penmei11_month_day!E442="","",_penmei11_month_day!E442)</f>
        <v/>
      </c>
      <c r="AC449" s="218" t="str">
        <f>IF(_penmei11_month_day!F442="","",_penmei11_month_day!F442)</f>
        <v/>
      </c>
      <c r="AD449" s="216" t="str">
        <f>IF(_penmei11_month_day!G442="","",_penmei11_month_day!G442)</f>
        <v/>
      </c>
      <c r="AE449" s="219" t="str">
        <f>IF(_penmei11_month_day!H442="","",_penmei11_month_day!H442)</f>
        <v/>
      </c>
      <c r="AF449" s="220" t="str">
        <f>IF(_penmei11_month_day!I442="","",_penmei11_month_day!I442)</f>
        <v/>
      </c>
      <c r="AG449" s="219" t="str">
        <f>IF(_penmei11_month_day!J442="","",_penmei11_month_day!J442)</f>
        <v/>
      </c>
      <c r="AH449" s="220" t="str">
        <f>IF(_penmei11_month_day!K442="","",_penmei11_month_day!K442)</f>
        <v/>
      </c>
      <c r="AI449" s="219" t="str">
        <f>IF(_penmei11_month_day!L442="","",_penmei11_month_day!L442)</f>
        <v/>
      </c>
      <c r="AJ449" s="220" t="str">
        <f>IF(_penmei11_month_day!M442="","",_penmei11_month_day!M442)</f>
        <v/>
      </c>
      <c r="AK449" s="219" t="str">
        <f>IF(_penmei11_month_day!N442="","",_penmei11_month_day!N442)</f>
        <v/>
      </c>
      <c r="AL449" s="220" t="str">
        <f>IF(_penmei11_month_day!O442="","",_penmei11_month_day!O442)</f>
        <v/>
      </c>
      <c r="AM449" s="238" t="str">
        <f>IF(_penmei11_month_day!P442="","",_penmei11_month_day!P442)</f>
        <v/>
      </c>
      <c r="AN449" s="239"/>
      <c r="AO449" s="239"/>
    </row>
    <row r="450" ht="19.5" customHeight="1" spans="1:41">
      <c r="A450" s="126">
        <f t="shared" si="109"/>
        <v>43484</v>
      </c>
      <c r="B450" s="127">
        <f t="shared" si="99"/>
        <v>43484</v>
      </c>
      <c r="C450" s="128" t="str">
        <f t="shared" si="100"/>
        <v>白</v>
      </c>
      <c r="D450" s="128">
        <f t="shared" si="101"/>
        <v>19</v>
      </c>
      <c r="E450" s="129">
        <f t="shared" ref="E450:E456" si="114">E449</f>
        <v>1</v>
      </c>
      <c r="F450" s="130" t="str">
        <f t="shared" si="102"/>
        <v>甲班</v>
      </c>
      <c r="G450" s="128">
        <f t="shared" si="103"/>
        <v>9</v>
      </c>
      <c r="H450" s="131">
        <f t="shared" si="105"/>
        <v>0.0416666666666667</v>
      </c>
      <c r="I450" s="165">
        <f t="shared" si="106"/>
        <v>0.375</v>
      </c>
      <c r="J450" s="166" t="str">
        <f>IF(_penmei1_month_day!BO443="","",_penmei1_month_day!BO443)</f>
        <v/>
      </c>
      <c r="K450" s="167" t="str">
        <f>IF(_penmei1_month_day!BP443="","",_penmei1_month_day!BP443)</f>
        <v/>
      </c>
      <c r="L450" s="168" t="str">
        <f>IF(_penmei3_month_day!F443="","",_penmei3_month_day!F443)</f>
        <v/>
      </c>
      <c r="M450" s="166" t="str">
        <f>IF(_penmei3_month_day!A443="","",IF(_penmei3_month_day!A443=1,_penmei3_month_day!D443,_penmei3_month_day!E443))</f>
        <v/>
      </c>
      <c r="N450" s="166" t="str">
        <f>IF(_penmei3_month_day!A443="","",IF(_penmei3_month_day!A443=1,_penmei4_month_day!B443,_penmei5_month_day!B443))</f>
        <v/>
      </c>
      <c r="O450" s="166" t="str">
        <f>IF(_penmei3_month_day!A443="","",IF(_penmei3_month_day!A443=1,_penmei4_month_day!C443,_penmei5_month_day!C443))</f>
        <v/>
      </c>
      <c r="P450" s="169" t="str">
        <f>IF(_penmei1_month_day!BQ443="","",_penmei1_month_day!BQ443)</f>
        <v/>
      </c>
      <c r="Q450" s="197" t="str">
        <f>IF(_penmei12_month_day!A443="","",_penmei12_month_day!A443)</f>
        <v/>
      </c>
      <c r="R450" s="168" t="str">
        <f>IF(_penmei6_month_day!A443="","",_penmei6_month_day!A443)</f>
        <v/>
      </c>
      <c r="S450" s="198" t="str">
        <f>IF(_penmei2_month_day!G443="","",IF(_penmei2_month_day!G443=1,_penmei2_month_day!E443,_penmei2_month_day!F443))</f>
        <v/>
      </c>
      <c r="T450" s="197" t="str">
        <f>IF(_penmei3_month_day!A443="","",IF(_penmei10_month_day!G443=1,IF(_penmei10_month_day!C443="",_penmei10_month_day!F443,_penmei10_month_day!C443),IF(_penmei10_month_day!F443="",_penmei10_month_day!C443,_penmei10_month_day!F443)))</f>
        <v/>
      </c>
      <c r="U450" s="169" t="str">
        <f>IF(_penmei1_month_day!BR443="","",_penmei1_month_day!BR443)</f>
        <v/>
      </c>
      <c r="V450" s="169" t="str">
        <f>IF(_penmei3_month_day!A443="","",IF(_penmei3_month_day!A443=1,_penmei4_month_day!H443,_penmei5_month_day!H443))</f>
        <v/>
      </c>
      <c r="W450" s="199" t="str">
        <f>IF(_penmei3_month_day!A443="","",IF(_penmei3_month_day!A443=1,_penmei4_month_day!I443,_penmei5_month_day!I443))</f>
        <v/>
      </c>
      <c r="X450" s="200" t="str">
        <f>IF(_penmei11_month_day!A443="","",_penmei11_month_day!A443)</f>
        <v/>
      </c>
      <c r="Y450" s="221" t="str">
        <f>IF(_penmei11_month_day!B443="","",_penmei11_month_day!B443)</f>
        <v/>
      </c>
      <c r="Z450" s="222" t="str">
        <f>IF(_penmei11_month_day!C443="","",_penmei11_month_day!C443)</f>
        <v/>
      </c>
      <c r="AA450" s="223" t="str">
        <f>IF(_penmei11_month_day!D443="","",_penmei11_month_day!D443)</f>
        <v/>
      </c>
      <c r="AB450" s="222" t="str">
        <f>IF(_penmei11_month_day!E443="","",_penmei11_month_day!E443)</f>
        <v/>
      </c>
      <c r="AC450" s="224" t="str">
        <f>IF(_penmei11_month_day!F443="","",_penmei11_month_day!F443)</f>
        <v/>
      </c>
      <c r="AD450" s="222" t="str">
        <f>IF(_penmei11_month_day!G443="","",_penmei11_month_day!G443)</f>
        <v/>
      </c>
      <c r="AE450" s="225" t="str">
        <f>IF(_penmei11_month_day!H443="","",_penmei11_month_day!H443)</f>
        <v/>
      </c>
      <c r="AF450" s="226" t="str">
        <f>IF(_penmei11_month_day!I443="","",_penmei11_month_day!I443)</f>
        <v/>
      </c>
      <c r="AG450" s="225" t="str">
        <f>IF(_penmei11_month_day!J443="","",_penmei11_month_day!J443)</f>
        <v/>
      </c>
      <c r="AH450" s="226" t="str">
        <f>IF(_penmei11_month_day!K443="","",_penmei11_month_day!K443)</f>
        <v/>
      </c>
      <c r="AI450" s="225" t="str">
        <f>IF(_penmei11_month_day!L443="","",_penmei11_month_day!L443)</f>
        <v/>
      </c>
      <c r="AJ450" s="226" t="str">
        <f>IF(_penmei11_month_day!M443="","",_penmei11_month_day!M443)</f>
        <v/>
      </c>
      <c r="AK450" s="225" t="str">
        <f>IF(_penmei11_month_day!N443="","",_penmei11_month_day!N443)</f>
        <v/>
      </c>
      <c r="AL450" s="226" t="str">
        <f>IF(_penmei11_month_day!O443="","",_penmei11_month_day!O443)</f>
        <v/>
      </c>
      <c r="AM450" s="240" t="str">
        <f>IF(_penmei11_month_day!P443="","",_penmei11_month_day!P443)</f>
        <v/>
      </c>
      <c r="AN450" s="241"/>
      <c r="AO450" s="241"/>
    </row>
    <row r="451" ht="19.5" customHeight="1" spans="1:41">
      <c r="A451" s="126">
        <f t="shared" si="109"/>
        <v>43484</v>
      </c>
      <c r="B451" s="127">
        <f t="shared" si="99"/>
        <v>43484</v>
      </c>
      <c r="C451" s="128" t="str">
        <f t="shared" si="100"/>
        <v>白</v>
      </c>
      <c r="D451" s="128">
        <f t="shared" si="101"/>
        <v>19</v>
      </c>
      <c r="E451" s="129">
        <f t="shared" si="114"/>
        <v>1</v>
      </c>
      <c r="F451" s="130" t="str">
        <f t="shared" si="102"/>
        <v>甲班</v>
      </c>
      <c r="G451" s="128">
        <f t="shared" si="103"/>
        <v>10</v>
      </c>
      <c r="H451" s="131">
        <f t="shared" si="105"/>
        <v>0.0416666666666667</v>
      </c>
      <c r="I451" s="165">
        <f t="shared" si="106"/>
        <v>0.416666666666667</v>
      </c>
      <c r="J451" s="166" t="str">
        <f>IF(_penmei1_month_day!BO444="","",_penmei1_month_day!BO444)</f>
        <v/>
      </c>
      <c r="K451" s="167" t="str">
        <f>IF(_penmei1_month_day!BP444="","",_penmei1_month_day!BP444)</f>
        <v/>
      </c>
      <c r="L451" s="168" t="str">
        <f>IF(_penmei3_month_day!F444="","",_penmei3_month_day!F444)</f>
        <v/>
      </c>
      <c r="M451" s="166" t="str">
        <f>IF(_penmei3_month_day!A444="","",IF(_penmei3_month_day!A444=1,_penmei3_month_day!D444,_penmei3_month_day!E444))</f>
        <v/>
      </c>
      <c r="N451" s="166" t="str">
        <f>IF(_penmei3_month_day!A444="","",IF(_penmei3_month_day!A444=1,_penmei4_month_day!B444,_penmei5_month_day!B444))</f>
        <v/>
      </c>
      <c r="O451" s="166" t="str">
        <f>IF(_penmei3_month_day!A444="","",IF(_penmei3_month_day!A444=1,_penmei4_month_day!C444,_penmei5_month_day!C444))</f>
        <v/>
      </c>
      <c r="P451" s="169" t="str">
        <f>IF(_penmei1_month_day!BQ444="","",_penmei1_month_day!BQ444)</f>
        <v/>
      </c>
      <c r="Q451" s="197" t="str">
        <f>IF(_penmei12_month_day!A444="","",_penmei12_month_day!A444)</f>
        <v/>
      </c>
      <c r="R451" s="168" t="str">
        <f>IF(_penmei6_month_day!A444="","",_penmei6_month_day!A444)</f>
        <v/>
      </c>
      <c r="S451" s="198" t="str">
        <f>IF(_penmei2_month_day!G444="","",IF(_penmei2_month_day!G444=1,_penmei2_month_day!E444,_penmei2_month_day!F444))</f>
        <v/>
      </c>
      <c r="T451" s="197" t="str">
        <f>IF(_penmei3_month_day!A444="","",IF(_penmei10_month_day!G444=1,IF(_penmei10_month_day!C444="",_penmei10_month_day!F444,_penmei10_month_day!C444),IF(_penmei10_month_day!F444="",_penmei10_month_day!C444,_penmei10_month_day!F444)))</f>
        <v/>
      </c>
      <c r="U451" s="169" t="str">
        <f>IF(_penmei1_month_day!BR444="","",_penmei1_month_day!BR444)</f>
        <v/>
      </c>
      <c r="V451" s="169" t="str">
        <f>IF(_penmei3_month_day!A444="","",IF(_penmei3_month_day!A444=1,_penmei4_month_day!H444,_penmei5_month_day!H444))</f>
        <v/>
      </c>
      <c r="W451" s="199" t="str">
        <f>IF(_penmei3_month_day!A444="","",IF(_penmei3_month_day!A444=1,_penmei4_month_day!I444,_penmei5_month_day!I444))</f>
        <v/>
      </c>
      <c r="X451" s="200" t="str">
        <f>IF(_penmei11_month_day!A444="","",_penmei11_month_day!A444)</f>
        <v/>
      </c>
      <c r="Y451" s="221" t="str">
        <f>IF(_penmei11_month_day!B444="","",_penmei11_month_day!B444)</f>
        <v/>
      </c>
      <c r="Z451" s="222" t="str">
        <f>IF(_penmei11_month_day!C444="","",_penmei11_month_day!C444)</f>
        <v/>
      </c>
      <c r="AA451" s="223" t="str">
        <f>IF(_penmei11_month_day!D444="","",_penmei11_month_day!D444)</f>
        <v/>
      </c>
      <c r="AB451" s="222" t="str">
        <f>IF(_penmei11_month_day!E444="","",_penmei11_month_day!E444)</f>
        <v/>
      </c>
      <c r="AC451" s="224" t="str">
        <f>IF(_penmei11_month_day!F444="","",_penmei11_month_day!F444)</f>
        <v/>
      </c>
      <c r="AD451" s="222" t="str">
        <f>IF(_penmei11_month_day!G444="","",_penmei11_month_day!G444)</f>
        <v/>
      </c>
      <c r="AE451" s="225" t="str">
        <f>IF(_penmei11_month_day!H444="","",_penmei11_month_day!H444)</f>
        <v/>
      </c>
      <c r="AF451" s="226" t="str">
        <f>IF(_penmei11_month_day!I444="","",_penmei11_month_day!I444)</f>
        <v/>
      </c>
      <c r="AG451" s="225" t="str">
        <f>IF(_penmei11_month_day!J444="","",_penmei11_month_day!J444)</f>
        <v/>
      </c>
      <c r="AH451" s="226" t="str">
        <f>IF(_penmei11_month_day!K444="","",_penmei11_month_day!K444)</f>
        <v/>
      </c>
      <c r="AI451" s="225" t="str">
        <f>IF(_penmei11_month_day!L444="","",_penmei11_month_day!L444)</f>
        <v/>
      </c>
      <c r="AJ451" s="226" t="str">
        <f>IF(_penmei11_month_day!M444="","",_penmei11_month_day!M444)</f>
        <v/>
      </c>
      <c r="AK451" s="225" t="str">
        <f>IF(_penmei11_month_day!N444="","",_penmei11_month_day!N444)</f>
        <v/>
      </c>
      <c r="AL451" s="226" t="str">
        <f>IF(_penmei11_month_day!O444="","",_penmei11_month_day!O444)</f>
        <v/>
      </c>
      <c r="AM451" s="240" t="str">
        <f>IF(_penmei11_month_day!P444="","",_penmei11_month_day!P444)</f>
        <v/>
      </c>
      <c r="AN451" s="241"/>
      <c r="AO451" s="241"/>
    </row>
    <row r="452" ht="19.5" customHeight="1" spans="1:41">
      <c r="A452" s="126">
        <f t="shared" si="109"/>
        <v>43484</v>
      </c>
      <c r="B452" s="127">
        <f t="shared" si="99"/>
        <v>43484</v>
      </c>
      <c r="C452" s="128" t="str">
        <f t="shared" si="100"/>
        <v>白</v>
      </c>
      <c r="D452" s="128">
        <f t="shared" si="101"/>
        <v>19</v>
      </c>
      <c r="E452" s="129">
        <f t="shared" si="114"/>
        <v>1</v>
      </c>
      <c r="F452" s="130" t="str">
        <f t="shared" si="102"/>
        <v>甲班</v>
      </c>
      <c r="G452" s="128">
        <f t="shared" si="103"/>
        <v>11</v>
      </c>
      <c r="H452" s="131">
        <f t="shared" si="105"/>
        <v>0.0416666666666667</v>
      </c>
      <c r="I452" s="165">
        <f t="shared" si="106"/>
        <v>0.458333333333334</v>
      </c>
      <c r="J452" s="166" t="str">
        <f>IF(_penmei1_month_day!BO445="","",_penmei1_month_day!BO445)</f>
        <v/>
      </c>
      <c r="K452" s="167" t="str">
        <f>IF(_penmei1_month_day!BP445="","",_penmei1_month_day!BP445)</f>
        <v/>
      </c>
      <c r="L452" s="168" t="str">
        <f>IF(_penmei3_month_day!F445="","",_penmei3_month_day!F445)</f>
        <v/>
      </c>
      <c r="M452" s="166" t="str">
        <f>IF(_penmei3_month_day!A445="","",IF(_penmei3_month_day!A445=1,_penmei3_month_day!D445,_penmei3_month_day!E445))</f>
        <v/>
      </c>
      <c r="N452" s="166" t="str">
        <f>IF(_penmei3_month_day!A445="","",IF(_penmei3_month_day!A445=1,_penmei4_month_day!B445,_penmei5_month_day!B445))</f>
        <v/>
      </c>
      <c r="O452" s="166" t="str">
        <f>IF(_penmei3_month_day!A445="","",IF(_penmei3_month_day!A445=1,_penmei4_month_day!C445,_penmei5_month_day!C445))</f>
        <v/>
      </c>
      <c r="P452" s="169" t="str">
        <f>IF(_penmei1_month_day!BQ445="","",_penmei1_month_day!BQ445)</f>
        <v/>
      </c>
      <c r="Q452" s="197" t="str">
        <f>IF(_penmei12_month_day!A445="","",_penmei12_month_day!A445)</f>
        <v/>
      </c>
      <c r="R452" s="168" t="str">
        <f>IF(_penmei6_month_day!A445="","",_penmei6_month_day!A445)</f>
        <v/>
      </c>
      <c r="S452" s="198" t="str">
        <f>IF(_penmei2_month_day!G445="","",IF(_penmei2_month_day!G445=1,_penmei2_month_day!E445,_penmei2_month_day!F445))</f>
        <v/>
      </c>
      <c r="T452" s="197" t="str">
        <f>IF(_penmei3_month_day!A445="","",IF(_penmei10_month_day!G445=1,IF(_penmei10_month_day!C445="",_penmei10_month_day!F445,_penmei10_month_day!C445),IF(_penmei10_month_day!F445="",_penmei10_month_day!C445,_penmei10_month_day!F445)))</f>
        <v/>
      </c>
      <c r="U452" s="169" t="str">
        <f>IF(_penmei1_month_day!BR445="","",_penmei1_month_day!BR445)</f>
        <v/>
      </c>
      <c r="V452" s="169" t="str">
        <f>IF(_penmei3_month_day!A445="","",IF(_penmei3_month_day!A445=1,_penmei4_month_day!H445,_penmei5_month_day!H445))</f>
        <v/>
      </c>
      <c r="W452" s="199" t="str">
        <f>IF(_penmei3_month_day!A445="","",IF(_penmei3_month_day!A445=1,_penmei4_month_day!I445,_penmei5_month_day!I445))</f>
        <v/>
      </c>
      <c r="X452" s="200" t="str">
        <f>IF(_penmei11_month_day!A445="","",_penmei11_month_day!A445)</f>
        <v/>
      </c>
      <c r="Y452" s="221" t="str">
        <f>IF(_penmei11_month_day!B445="","",_penmei11_month_day!B445)</f>
        <v/>
      </c>
      <c r="Z452" s="222" t="str">
        <f>IF(_penmei11_month_day!C445="","",_penmei11_month_day!C445)</f>
        <v/>
      </c>
      <c r="AA452" s="223" t="str">
        <f>IF(_penmei11_month_day!D445="","",_penmei11_month_day!D445)</f>
        <v/>
      </c>
      <c r="AB452" s="222" t="str">
        <f>IF(_penmei11_month_day!E445="","",_penmei11_month_day!E445)</f>
        <v/>
      </c>
      <c r="AC452" s="224" t="str">
        <f>IF(_penmei11_month_day!F445="","",_penmei11_month_day!F445)</f>
        <v/>
      </c>
      <c r="AD452" s="222" t="str">
        <f>IF(_penmei11_month_day!G445="","",_penmei11_month_day!G445)</f>
        <v/>
      </c>
      <c r="AE452" s="225" t="str">
        <f>IF(_penmei11_month_day!H445="","",_penmei11_month_day!H445)</f>
        <v/>
      </c>
      <c r="AF452" s="226" t="str">
        <f>IF(_penmei11_month_day!I445="","",_penmei11_month_day!I445)</f>
        <v/>
      </c>
      <c r="AG452" s="225" t="str">
        <f>IF(_penmei11_month_day!J445="","",_penmei11_month_day!J445)</f>
        <v/>
      </c>
      <c r="AH452" s="226" t="str">
        <f>IF(_penmei11_month_day!K445="","",_penmei11_month_day!K445)</f>
        <v/>
      </c>
      <c r="AI452" s="225" t="str">
        <f>IF(_penmei11_month_day!L445="","",_penmei11_month_day!L445)</f>
        <v/>
      </c>
      <c r="AJ452" s="226" t="str">
        <f>IF(_penmei11_month_day!M445="","",_penmei11_month_day!M445)</f>
        <v/>
      </c>
      <c r="AK452" s="225" t="str">
        <f>IF(_penmei11_month_day!N445="","",_penmei11_month_day!N445)</f>
        <v/>
      </c>
      <c r="AL452" s="226" t="str">
        <f>IF(_penmei11_month_day!O445="","",_penmei11_month_day!O445)</f>
        <v/>
      </c>
      <c r="AM452" s="240" t="str">
        <f>IF(_penmei11_month_day!P445="","",_penmei11_month_day!P445)</f>
        <v/>
      </c>
      <c r="AN452" s="241"/>
      <c r="AO452" s="241"/>
    </row>
    <row r="453" ht="19.5" customHeight="1" spans="1:41">
      <c r="A453" s="126">
        <f t="shared" si="109"/>
        <v>43484</v>
      </c>
      <c r="B453" s="127">
        <f t="shared" si="99"/>
        <v>43484</v>
      </c>
      <c r="C453" s="128" t="str">
        <f t="shared" si="100"/>
        <v>白</v>
      </c>
      <c r="D453" s="128">
        <f t="shared" si="101"/>
        <v>19</v>
      </c>
      <c r="E453" s="129">
        <f t="shared" si="114"/>
        <v>1</v>
      </c>
      <c r="F453" s="130" t="str">
        <f t="shared" si="102"/>
        <v>甲班</v>
      </c>
      <c r="G453" s="128">
        <f t="shared" si="103"/>
        <v>12</v>
      </c>
      <c r="H453" s="131">
        <f t="shared" si="105"/>
        <v>0.0416666666666667</v>
      </c>
      <c r="I453" s="165">
        <f t="shared" si="106"/>
        <v>0.5</v>
      </c>
      <c r="J453" s="166" t="str">
        <f>IF(_penmei1_month_day!BO446="","",_penmei1_month_day!BO446)</f>
        <v/>
      </c>
      <c r="K453" s="167" t="str">
        <f>IF(_penmei1_month_day!BP446="","",_penmei1_month_day!BP446)</f>
        <v/>
      </c>
      <c r="L453" s="168" t="str">
        <f>IF(_penmei3_month_day!F446="","",_penmei3_month_day!F446)</f>
        <v/>
      </c>
      <c r="M453" s="166" t="str">
        <f>IF(_penmei3_month_day!A446="","",IF(_penmei3_month_day!A446=1,_penmei3_month_day!D446,_penmei3_month_day!E446))</f>
        <v/>
      </c>
      <c r="N453" s="166" t="str">
        <f>IF(_penmei3_month_day!A446="","",IF(_penmei3_month_day!A446=1,_penmei4_month_day!B446,_penmei5_month_day!B446))</f>
        <v/>
      </c>
      <c r="O453" s="166" t="str">
        <f>IF(_penmei3_month_day!A446="","",IF(_penmei3_month_day!A446=1,_penmei4_month_day!C446,_penmei5_month_day!C446))</f>
        <v/>
      </c>
      <c r="P453" s="169" t="str">
        <f>IF(_penmei1_month_day!BQ446="","",_penmei1_month_day!BQ446)</f>
        <v/>
      </c>
      <c r="Q453" s="197" t="str">
        <f>IF(_penmei12_month_day!A446="","",_penmei12_month_day!A446)</f>
        <v/>
      </c>
      <c r="R453" s="168" t="str">
        <f>IF(_penmei6_month_day!A446="","",_penmei6_month_day!A446)</f>
        <v/>
      </c>
      <c r="S453" s="198" t="str">
        <f>IF(_penmei2_month_day!G446="","",IF(_penmei2_month_day!G446=1,_penmei2_month_day!E446,_penmei2_month_day!F446))</f>
        <v/>
      </c>
      <c r="T453" s="197" t="str">
        <f>IF(_penmei3_month_day!A446="","",IF(_penmei10_month_day!G446=1,IF(_penmei10_month_day!C446="",_penmei10_month_day!F446,_penmei10_month_day!C446),IF(_penmei10_month_day!F446="",_penmei10_month_day!C446,_penmei10_month_day!F446)))</f>
        <v/>
      </c>
      <c r="U453" s="169" t="str">
        <f>IF(_penmei1_month_day!BR446="","",_penmei1_month_day!BR446)</f>
        <v/>
      </c>
      <c r="V453" s="169" t="str">
        <f>IF(_penmei3_month_day!A446="","",IF(_penmei3_month_day!A446=1,_penmei4_month_day!H446,_penmei5_month_day!H446))</f>
        <v/>
      </c>
      <c r="W453" s="199" t="str">
        <f>IF(_penmei3_month_day!A446="","",IF(_penmei3_month_day!A446=1,_penmei4_month_day!I446,_penmei5_month_day!I446))</f>
        <v/>
      </c>
      <c r="X453" s="200" t="str">
        <f>IF(_penmei11_month_day!A446="","",_penmei11_month_day!A446)</f>
        <v/>
      </c>
      <c r="Y453" s="221" t="str">
        <f>IF(_penmei11_month_day!B446="","",_penmei11_month_day!B446)</f>
        <v/>
      </c>
      <c r="Z453" s="222" t="str">
        <f>IF(_penmei11_month_day!C446="","",_penmei11_month_day!C446)</f>
        <v/>
      </c>
      <c r="AA453" s="223" t="str">
        <f>IF(_penmei11_month_day!D446="","",_penmei11_month_day!D446)</f>
        <v/>
      </c>
      <c r="AB453" s="222" t="str">
        <f>IF(_penmei11_month_day!E446="","",_penmei11_month_day!E446)</f>
        <v/>
      </c>
      <c r="AC453" s="224" t="str">
        <f>IF(_penmei11_month_day!F446="","",_penmei11_month_day!F446)</f>
        <v/>
      </c>
      <c r="AD453" s="222" t="str">
        <f>IF(_penmei11_month_day!G446="","",_penmei11_month_day!G446)</f>
        <v/>
      </c>
      <c r="AE453" s="225" t="str">
        <f>IF(_penmei11_month_day!H446="","",_penmei11_month_day!H446)</f>
        <v/>
      </c>
      <c r="AF453" s="226" t="str">
        <f>IF(_penmei11_month_day!I446="","",_penmei11_month_day!I446)</f>
        <v/>
      </c>
      <c r="AG453" s="225" t="str">
        <f>IF(_penmei11_month_day!J446="","",_penmei11_month_day!J446)</f>
        <v/>
      </c>
      <c r="AH453" s="226" t="str">
        <f>IF(_penmei11_month_day!K446="","",_penmei11_month_day!K446)</f>
        <v/>
      </c>
      <c r="AI453" s="225" t="str">
        <f>IF(_penmei11_month_day!L446="","",_penmei11_month_day!L446)</f>
        <v/>
      </c>
      <c r="AJ453" s="226" t="str">
        <f>IF(_penmei11_month_day!M446="","",_penmei11_month_day!M446)</f>
        <v/>
      </c>
      <c r="AK453" s="225" t="str">
        <f>IF(_penmei11_month_day!N446="","",_penmei11_month_day!N446)</f>
        <v/>
      </c>
      <c r="AL453" s="226" t="str">
        <f>IF(_penmei11_month_day!O446="","",_penmei11_month_day!O446)</f>
        <v/>
      </c>
      <c r="AM453" s="240" t="str">
        <f>IF(_penmei11_month_day!P446="","",_penmei11_month_day!P446)</f>
        <v/>
      </c>
      <c r="AN453" s="241"/>
      <c r="AO453" s="241"/>
    </row>
    <row r="454" ht="19.5" customHeight="1" spans="1:41">
      <c r="A454" s="126">
        <f t="shared" si="109"/>
        <v>43484</v>
      </c>
      <c r="B454" s="127">
        <f t="shared" si="99"/>
        <v>43484</v>
      </c>
      <c r="C454" s="128" t="str">
        <f t="shared" si="100"/>
        <v>白</v>
      </c>
      <c r="D454" s="128">
        <f t="shared" si="101"/>
        <v>19</v>
      </c>
      <c r="E454" s="129">
        <f t="shared" si="114"/>
        <v>1</v>
      </c>
      <c r="F454" s="130" t="str">
        <f t="shared" si="102"/>
        <v>甲班</v>
      </c>
      <c r="G454" s="128">
        <f t="shared" si="103"/>
        <v>13</v>
      </c>
      <c r="H454" s="131">
        <f t="shared" si="105"/>
        <v>0.0416666666666667</v>
      </c>
      <c r="I454" s="165">
        <f t="shared" si="106"/>
        <v>0.541666666666667</v>
      </c>
      <c r="J454" s="166" t="str">
        <f>IF(_penmei1_month_day!BO447="","",_penmei1_month_day!BO447)</f>
        <v/>
      </c>
      <c r="K454" s="167" t="str">
        <f>IF(_penmei1_month_day!BP447="","",_penmei1_month_day!BP447)</f>
        <v/>
      </c>
      <c r="L454" s="168" t="str">
        <f>IF(_penmei3_month_day!F447="","",_penmei3_month_day!F447)</f>
        <v/>
      </c>
      <c r="M454" s="166" t="str">
        <f>IF(_penmei3_month_day!A447="","",IF(_penmei3_month_day!A447=1,_penmei3_month_day!D447,_penmei3_month_day!E447))</f>
        <v/>
      </c>
      <c r="N454" s="166" t="str">
        <f>IF(_penmei3_month_day!A447="","",IF(_penmei3_month_day!A447=1,_penmei4_month_day!B447,_penmei5_month_day!B447))</f>
        <v/>
      </c>
      <c r="O454" s="166" t="str">
        <f>IF(_penmei3_month_day!A447="","",IF(_penmei3_month_day!A447=1,_penmei4_month_day!C447,_penmei5_month_day!C447))</f>
        <v/>
      </c>
      <c r="P454" s="169" t="str">
        <f>IF(_penmei1_month_day!BQ447="","",_penmei1_month_day!BQ447)</f>
        <v/>
      </c>
      <c r="Q454" s="197" t="str">
        <f>IF(_penmei12_month_day!A447="","",_penmei12_month_day!A447)</f>
        <v/>
      </c>
      <c r="R454" s="168" t="str">
        <f>IF(_penmei6_month_day!A447="","",_penmei6_month_day!A447)</f>
        <v/>
      </c>
      <c r="S454" s="198" t="str">
        <f>IF(_penmei2_month_day!G447="","",IF(_penmei2_month_day!G447=1,_penmei2_month_day!E447,_penmei2_month_day!F447))</f>
        <v/>
      </c>
      <c r="T454" s="197" t="str">
        <f>IF(_penmei3_month_day!A447="","",IF(_penmei10_month_day!G447=1,IF(_penmei10_month_day!C447="",_penmei10_month_day!F447,_penmei10_month_day!C447),IF(_penmei10_month_day!F447="",_penmei10_month_day!C447,_penmei10_month_day!F447)))</f>
        <v/>
      </c>
      <c r="U454" s="169" t="str">
        <f>IF(_penmei1_month_day!BR447="","",_penmei1_month_day!BR447)</f>
        <v/>
      </c>
      <c r="V454" s="169" t="str">
        <f>IF(_penmei3_month_day!A447="","",IF(_penmei3_month_day!A447=1,_penmei4_month_day!H447,_penmei5_month_day!H447))</f>
        <v/>
      </c>
      <c r="W454" s="199" t="str">
        <f>IF(_penmei3_month_day!A447="","",IF(_penmei3_month_day!A447=1,_penmei4_month_day!I447,_penmei5_month_day!I447))</f>
        <v/>
      </c>
      <c r="X454" s="200" t="str">
        <f>IF(_penmei11_month_day!A447="","",_penmei11_month_day!A447)</f>
        <v/>
      </c>
      <c r="Y454" s="221" t="str">
        <f>IF(_penmei11_month_day!B447="","",_penmei11_month_day!B447)</f>
        <v/>
      </c>
      <c r="Z454" s="222" t="str">
        <f>IF(_penmei11_month_day!C447="","",_penmei11_month_day!C447)</f>
        <v/>
      </c>
      <c r="AA454" s="223" t="str">
        <f>IF(_penmei11_month_day!D447="","",_penmei11_month_day!D447)</f>
        <v/>
      </c>
      <c r="AB454" s="222" t="str">
        <f>IF(_penmei11_month_day!E447="","",_penmei11_month_day!E447)</f>
        <v/>
      </c>
      <c r="AC454" s="224" t="str">
        <f>IF(_penmei11_month_day!F447="","",_penmei11_month_day!F447)</f>
        <v/>
      </c>
      <c r="AD454" s="222" t="str">
        <f>IF(_penmei11_month_day!G447="","",_penmei11_month_day!G447)</f>
        <v/>
      </c>
      <c r="AE454" s="225" t="str">
        <f>IF(_penmei11_month_day!H447="","",_penmei11_month_day!H447)</f>
        <v/>
      </c>
      <c r="AF454" s="226" t="str">
        <f>IF(_penmei11_month_day!I447="","",_penmei11_month_day!I447)</f>
        <v/>
      </c>
      <c r="AG454" s="225" t="str">
        <f>IF(_penmei11_month_day!J447="","",_penmei11_month_day!J447)</f>
        <v/>
      </c>
      <c r="AH454" s="226" t="str">
        <f>IF(_penmei11_month_day!K447="","",_penmei11_month_day!K447)</f>
        <v/>
      </c>
      <c r="AI454" s="225" t="str">
        <f>IF(_penmei11_month_day!L447="","",_penmei11_month_day!L447)</f>
        <v/>
      </c>
      <c r="AJ454" s="226" t="str">
        <f>IF(_penmei11_month_day!M447="","",_penmei11_month_day!M447)</f>
        <v/>
      </c>
      <c r="AK454" s="225" t="str">
        <f>IF(_penmei11_month_day!N447="","",_penmei11_month_day!N447)</f>
        <v/>
      </c>
      <c r="AL454" s="226" t="str">
        <f>IF(_penmei11_month_day!O447="","",_penmei11_month_day!O447)</f>
        <v/>
      </c>
      <c r="AM454" s="240" t="str">
        <f>IF(_penmei11_month_day!P447="","",_penmei11_month_day!P447)</f>
        <v/>
      </c>
      <c r="AN454" s="241"/>
      <c r="AO454" s="241"/>
    </row>
    <row r="455" ht="19.5" customHeight="1" spans="1:41">
      <c r="A455" s="126">
        <f t="shared" si="109"/>
        <v>43484</v>
      </c>
      <c r="B455" s="127">
        <f t="shared" si="99"/>
        <v>43484</v>
      </c>
      <c r="C455" s="128" t="str">
        <f t="shared" si="100"/>
        <v>白</v>
      </c>
      <c r="D455" s="128">
        <f t="shared" si="101"/>
        <v>19</v>
      </c>
      <c r="E455" s="129">
        <f t="shared" si="114"/>
        <v>1</v>
      </c>
      <c r="F455" s="130" t="str">
        <f t="shared" si="102"/>
        <v>甲班</v>
      </c>
      <c r="G455" s="128">
        <f t="shared" si="103"/>
        <v>14</v>
      </c>
      <c r="H455" s="131">
        <f t="shared" si="105"/>
        <v>0.0416666666666667</v>
      </c>
      <c r="I455" s="165">
        <f t="shared" si="106"/>
        <v>0.583333333333334</v>
      </c>
      <c r="J455" s="166" t="str">
        <f>IF(_penmei1_month_day!BO448="","",_penmei1_month_day!BO448)</f>
        <v/>
      </c>
      <c r="K455" s="167" t="str">
        <f>IF(_penmei1_month_day!BP448="","",_penmei1_month_day!BP448)</f>
        <v/>
      </c>
      <c r="L455" s="168" t="str">
        <f>IF(_penmei3_month_day!F448="","",_penmei3_month_day!F448)</f>
        <v/>
      </c>
      <c r="M455" s="166" t="str">
        <f>IF(_penmei3_month_day!A448="","",IF(_penmei3_month_day!A448=1,_penmei3_month_day!D448,_penmei3_month_day!E448))</f>
        <v/>
      </c>
      <c r="N455" s="166" t="str">
        <f>IF(_penmei3_month_day!A448="","",IF(_penmei3_month_day!A448=1,_penmei4_month_day!B448,_penmei5_month_day!B448))</f>
        <v/>
      </c>
      <c r="O455" s="166" t="str">
        <f>IF(_penmei3_month_day!A448="","",IF(_penmei3_month_day!A448=1,_penmei4_month_day!C448,_penmei5_month_day!C448))</f>
        <v/>
      </c>
      <c r="P455" s="169" t="str">
        <f>IF(_penmei1_month_day!BQ448="","",_penmei1_month_day!BQ448)</f>
        <v/>
      </c>
      <c r="Q455" s="197" t="str">
        <f>IF(_penmei12_month_day!A448="","",_penmei12_month_day!A448)</f>
        <v/>
      </c>
      <c r="R455" s="168" t="str">
        <f>IF(_penmei6_month_day!A448="","",_penmei6_month_day!A448)</f>
        <v/>
      </c>
      <c r="S455" s="198" t="str">
        <f>IF(_penmei2_month_day!G448="","",IF(_penmei2_month_day!G448=1,_penmei2_month_day!E448,_penmei2_month_day!F448))</f>
        <v/>
      </c>
      <c r="T455" s="197" t="str">
        <f>IF(_penmei3_month_day!A448="","",IF(_penmei10_month_day!G448=1,IF(_penmei10_month_day!C448="",_penmei10_month_day!F448,_penmei10_month_day!C448),IF(_penmei10_month_day!F448="",_penmei10_month_day!C448,_penmei10_month_day!F448)))</f>
        <v/>
      </c>
      <c r="U455" s="169" t="str">
        <f>IF(_penmei1_month_day!BR448="","",_penmei1_month_day!BR448)</f>
        <v/>
      </c>
      <c r="V455" s="169" t="str">
        <f>IF(_penmei3_month_day!A448="","",IF(_penmei3_month_day!A448=1,_penmei4_month_day!H448,_penmei5_month_day!H448))</f>
        <v/>
      </c>
      <c r="W455" s="199" t="str">
        <f>IF(_penmei3_month_day!A448="","",IF(_penmei3_month_day!A448=1,_penmei4_month_day!I448,_penmei5_month_day!I448))</f>
        <v/>
      </c>
      <c r="X455" s="200" t="str">
        <f>IF(_penmei11_month_day!A448="","",_penmei11_month_day!A448)</f>
        <v/>
      </c>
      <c r="Y455" s="221" t="str">
        <f>IF(_penmei11_month_day!B448="","",_penmei11_month_day!B448)</f>
        <v/>
      </c>
      <c r="Z455" s="222" t="str">
        <f>IF(_penmei11_month_day!C448="","",_penmei11_month_day!C448)</f>
        <v/>
      </c>
      <c r="AA455" s="223" t="str">
        <f>IF(_penmei11_month_day!D448="","",_penmei11_month_day!D448)</f>
        <v/>
      </c>
      <c r="AB455" s="222" t="str">
        <f>IF(_penmei11_month_day!E448="","",_penmei11_month_day!E448)</f>
        <v/>
      </c>
      <c r="AC455" s="224" t="str">
        <f>IF(_penmei11_month_day!F448="","",_penmei11_month_day!F448)</f>
        <v/>
      </c>
      <c r="AD455" s="222" t="str">
        <f>IF(_penmei11_month_day!G448="","",_penmei11_month_day!G448)</f>
        <v/>
      </c>
      <c r="AE455" s="225" t="str">
        <f>IF(_penmei11_month_day!H448="","",_penmei11_month_day!H448)</f>
        <v/>
      </c>
      <c r="AF455" s="226" t="str">
        <f>IF(_penmei11_month_day!I448="","",_penmei11_month_day!I448)</f>
        <v/>
      </c>
      <c r="AG455" s="225" t="str">
        <f>IF(_penmei11_month_day!J448="","",_penmei11_month_day!J448)</f>
        <v/>
      </c>
      <c r="AH455" s="226" t="str">
        <f>IF(_penmei11_month_day!K448="","",_penmei11_month_day!K448)</f>
        <v/>
      </c>
      <c r="AI455" s="225" t="str">
        <f>IF(_penmei11_month_day!L448="","",_penmei11_month_day!L448)</f>
        <v/>
      </c>
      <c r="AJ455" s="226" t="str">
        <f>IF(_penmei11_month_day!M448="","",_penmei11_month_day!M448)</f>
        <v/>
      </c>
      <c r="AK455" s="225" t="str">
        <f>IF(_penmei11_month_day!N448="","",_penmei11_month_day!N448)</f>
        <v/>
      </c>
      <c r="AL455" s="226" t="str">
        <f>IF(_penmei11_month_day!O448="","",_penmei11_month_day!O448)</f>
        <v/>
      </c>
      <c r="AM455" s="240" t="str">
        <f>IF(_penmei11_month_day!P448="","",_penmei11_month_day!P448)</f>
        <v/>
      </c>
      <c r="AN455" s="241"/>
      <c r="AO455" s="241"/>
    </row>
    <row r="456" ht="19.5" customHeight="1" spans="1:41">
      <c r="A456" s="132">
        <f t="shared" si="109"/>
        <v>43484</v>
      </c>
      <c r="B456" s="133">
        <f t="shared" si="99"/>
        <v>43484</v>
      </c>
      <c r="C456" s="134" t="str">
        <f t="shared" si="100"/>
        <v>白</v>
      </c>
      <c r="D456" s="134">
        <f t="shared" si="101"/>
        <v>19</v>
      </c>
      <c r="E456" s="135">
        <f t="shared" si="114"/>
        <v>1</v>
      </c>
      <c r="F456" s="136" t="str">
        <f t="shared" si="102"/>
        <v>甲班</v>
      </c>
      <c r="G456" s="134">
        <f t="shared" si="103"/>
        <v>15</v>
      </c>
      <c r="H456" s="137">
        <f t="shared" si="105"/>
        <v>0.0416666666666667</v>
      </c>
      <c r="I456" s="170">
        <f t="shared" si="106"/>
        <v>0.625000000000001</v>
      </c>
      <c r="J456" s="171" t="str">
        <f>IF(_penmei1_month_day!BO449="","",_penmei1_month_day!BO449)</f>
        <v/>
      </c>
      <c r="K456" s="172" t="str">
        <f>IF(_penmei1_month_day!BP449="","",_penmei1_month_day!BP449)</f>
        <v/>
      </c>
      <c r="L456" s="173" t="str">
        <f>IF(_penmei3_month_day!F449="","",_penmei3_month_day!F449)</f>
        <v/>
      </c>
      <c r="M456" s="171" t="str">
        <f>IF(_penmei3_month_day!A449="","",IF(_penmei3_month_day!A449=1,_penmei3_month_day!D449,_penmei3_month_day!E449))</f>
        <v/>
      </c>
      <c r="N456" s="171" t="str">
        <f>IF(_penmei3_month_day!A449="","",IF(_penmei3_month_day!A449=1,_penmei4_month_day!B449,_penmei5_month_day!B449))</f>
        <v/>
      </c>
      <c r="O456" s="171" t="str">
        <f>IF(_penmei3_month_day!A449="","",IF(_penmei3_month_day!A449=1,_penmei4_month_day!C449,_penmei5_month_day!C449))</f>
        <v/>
      </c>
      <c r="P456" s="174" t="str">
        <f>IF(_penmei1_month_day!BQ449="","",_penmei1_month_day!BQ449)</f>
        <v/>
      </c>
      <c r="Q456" s="201" t="str">
        <f>IF(_penmei12_month_day!A449="","",_penmei12_month_day!A449)</f>
        <v/>
      </c>
      <c r="R456" s="173" t="str">
        <f>IF(_penmei6_month_day!A449="","",_penmei6_month_day!A449)</f>
        <v/>
      </c>
      <c r="S456" s="202" t="str">
        <f>IF(_penmei2_month_day!G449="","",IF(_penmei2_month_day!G449=1,_penmei2_month_day!E449,_penmei2_month_day!F449))</f>
        <v/>
      </c>
      <c r="T456" s="201" t="str">
        <f>IF(_penmei3_month_day!A449="","",IF(_penmei10_month_day!G449=1,IF(_penmei10_month_day!C449="",_penmei10_month_day!F449,_penmei10_month_day!C449),IF(_penmei10_month_day!F449="",_penmei10_month_day!C449,_penmei10_month_day!F449)))</f>
        <v/>
      </c>
      <c r="U456" s="174" t="str">
        <f>IF(_penmei1_month_day!BR449="","",_penmei1_month_day!BR449)</f>
        <v/>
      </c>
      <c r="V456" s="174" t="str">
        <f>IF(_penmei3_month_day!A449="","",IF(_penmei3_month_day!A449=1,_penmei4_month_day!H449,_penmei5_month_day!H449))</f>
        <v/>
      </c>
      <c r="W456" s="203" t="str">
        <f>IF(_penmei3_month_day!A449="","",IF(_penmei3_month_day!A449=1,_penmei4_month_day!I449,_penmei5_month_day!I449))</f>
        <v/>
      </c>
      <c r="X456" s="204" t="str">
        <f>IF(_penmei11_month_day!A449="","",_penmei11_month_day!A449)</f>
        <v/>
      </c>
      <c r="Y456" s="227" t="str">
        <f>IF(_penmei11_month_day!B449="","",_penmei11_month_day!B449)</f>
        <v/>
      </c>
      <c r="Z456" s="228" t="str">
        <f>IF(_penmei11_month_day!C449="","",_penmei11_month_day!C449)</f>
        <v/>
      </c>
      <c r="AA456" s="229" t="str">
        <f>IF(_penmei11_month_day!D449="","",_penmei11_month_day!D449)</f>
        <v/>
      </c>
      <c r="AB456" s="228" t="str">
        <f>IF(_penmei11_month_day!E449="","",_penmei11_month_day!E449)</f>
        <v/>
      </c>
      <c r="AC456" s="230" t="str">
        <f>IF(_penmei11_month_day!F449="","",_penmei11_month_day!F449)</f>
        <v/>
      </c>
      <c r="AD456" s="228" t="str">
        <f>IF(_penmei11_month_day!G449="","",_penmei11_month_day!G449)</f>
        <v/>
      </c>
      <c r="AE456" s="231" t="str">
        <f>IF(_penmei11_month_day!H449="","",_penmei11_month_day!H449)</f>
        <v/>
      </c>
      <c r="AF456" s="232" t="str">
        <f>IF(_penmei11_month_day!I449="","",_penmei11_month_day!I449)</f>
        <v/>
      </c>
      <c r="AG456" s="231" t="str">
        <f>IF(_penmei11_month_day!J449="","",_penmei11_month_day!J449)</f>
        <v/>
      </c>
      <c r="AH456" s="232" t="str">
        <f>IF(_penmei11_month_day!K449="","",_penmei11_month_day!K449)</f>
        <v/>
      </c>
      <c r="AI456" s="231" t="str">
        <f>IF(_penmei11_month_day!L449="","",_penmei11_month_day!L449)</f>
        <v/>
      </c>
      <c r="AJ456" s="232" t="str">
        <f>IF(_penmei11_month_day!M449="","",_penmei11_month_day!M449)</f>
        <v/>
      </c>
      <c r="AK456" s="231" t="str">
        <f>IF(_penmei11_month_day!N449="","",_penmei11_month_day!N449)</f>
        <v/>
      </c>
      <c r="AL456" s="232" t="str">
        <f>IF(_penmei11_month_day!O449="","",_penmei11_month_day!O449)</f>
        <v/>
      </c>
      <c r="AM456" s="242" t="str">
        <f>IF(_penmei11_month_day!P449="","",_penmei11_month_day!P449)</f>
        <v/>
      </c>
      <c r="AN456" s="243" t="s">
        <v>83</v>
      </c>
      <c r="AO456" s="247"/>
    </row>
    <row r="457" ht="19.5" customHeight="1" spans="1:41">
      <c r="A457" s="120">
        <f t="shared" si="109"/>
        <v>43484</v>
      </c>
      <c r="B457" s="121">
        <f t="shared" ref="B457:B520" si="115">A457</f>
        <v>43484</v>
      </c>
      <c r="C457" s="122" t="str">
        <f t="shared" ref="C457:C520" si="116">IF(AND(G457&lt;16,G457&gt;=8),"白",IF(AND(G457&lt;8,G457&gt;=0),"夜",IF(G457&gt;=16,"中")))</f>
        <v>中</v>
      </c>
      <c r="D457" s="122">
        <f t="shared" ref="D457:D520" si="117">DAY(A457)</f>
        <v>19</v>
      </c>
      <c r="E457" s="123">
        <f>IF(AND(E449=4),1,IF(AND(E449&lt;4),(E449+1),))</f>
        <v>2</v>
      </c>
      <c r="F457" s="124" t="str">
        <f t="shared" ref="F457:F520" si="118">IF(AND(E457=1),"甲班",IF(AND(E457=2),"乙班",IF(AND(E457=3),"丙班",IF(AND(E457=4),"丁班",))))</f>
        <v>乙班</v>
      </c>
      <c r="G457" s="122">
        <f t="shared" ref="G457:G520" si="119">IF(I457=0,0,HOUR(I457-0))</f>
        <v>16</v>
      </c>
      <c r="H457" s="125">
        <f t="shared" si="105"/>
        <v>0.0416666666666667</v>
      </c>
      <c r="I457" s="160">
        <f t="shared" si="106"/>
        <v>0.666666666666667</v>
      </c>
      <c r="J457" s="161" t="str">
        <f>IF(_penmei1_month_day!BO450="","",_penmei1_month_day!BO450)</f>
        <v/>
      </c>
      <c r="K457" s="162" t="str">
        <f>IF(_penmei1_month_day!BP450="","",_penmei1_month_day!BP450)</f>
        <v/>
      </c>
      <c r="L457" s="163" t="str">
        <f>IF(_penmei3_month_day!F450="","",_penmei3_month_day!F450)</f>
        <v/>
      </c>
      <c r="M457" s="161" t="str">
        <f>IF(_penmei3_month_day!A450="","",IF(_penmei3_month_day!A450=1,_penmei3_month_day!D450,_penmei3_month_day!E450))</f>
        <v/>
      </c>
      <c r="N457" s="161" t="str">
        <f>IF(_penmei3_month_day!A450="","",IF(_penmei3_month_day!A450=1,_penmei4_month_day!B450,_penmei5_month_day!B450))</f>
        <v/>
      </c>
      <c r="O457" s="161" t="str">
        <f>IF(_penmei3_month_day!A450="","",IF(_penmei3_month_day!A450=1,_penmei4_month_day!C450,_penmei5_month_day!C450))</f>
        <v/>
      </c>
      <c r="P457" s="164" t="str">
        <f>IF(_penmei1_month_day!BQ450="","",_penmei1_month_day!BQ450)</f>
        <v/>
      </c>
      <c r="Q457" s="193" t="str">
        <f>IF(_penmei12_month_day!A450="","",_penmei12_month_day!A450)</f>
        <v/>
      </c>
      <c r="R457" s="163" t="str">
        <f>IF(_penmei6_month_day!A450="","",_penmei6_month_day!A450)</f>
        <v/>
      </c>
      <c r="S457" s="194" t="str">
        <f>IF(_penmei2_month_day!G450="","",IF(_penmei2_month_day!G450=1,_penmei2_month_day!E450,_penmei2_month_day!F450))</f>
        <v/>
      </c>
      <c r="T457" s="193" t="str">
        <f>IF(_penmei3_month_day!A450="","",IF(_penmei10_month_day!G450=1,IF(_penmei10_month_day!C450="",_penmei10_month_day!F450,_penmei10_month_day!C450),IF(_penmei10_month_day!F450="",_penmei10_month_day!C450,_penmei10_month_day!F450)))</f>
        <v/>
      </c>
      <c r="U457" s="164" t="str">
        <f>IF(_penmei1_month_day!BR450="","",_penmei1_month_day!BR450)</f>
        <v/>
      </c>
      <c r="V457" s="164" t="str">
        <f>IF(_penmei3_month_day!A450="","",IF(_penmei3_month_day!A450=1,_penmei4_month_day!H450,_penmei5_month_day!H450))</f>
        <v/>
      </c>
      <c r="W457" s="195" t="str">
        <f>IF(_penmei3_month_day!A450="","",IF(_penmei3_month_day!A450=1,_penmei4_month_day!I450,_penmei5_month_day!I450))</f>
        <v/>
      </c>
      <c r="X457" s="196" t="str">
        <f>IF(_penmei11_month_day!A450="","",_penmei11_month_day!A450)</f>
        <v/>
      </c>
      <c r="Y457" s="215" t="str">
        <f>IF(_penmei11_month_day!B450="","",_penmei11_month_day!B450)</f>
        <v/>
      </c>
      <c r="Z457" s="216" t="str">
        <f>IF(_penmei11_month_day!C450="","",_penmei11_month_day!C450)</f>
        <v/>
      </c>
      <c r="AA457" s="217" t="str">
        <f>IF(_penmei11_month_day!D450="","",_penmei11_month_day!D450)</f>
        <v/>
      </c>
      <c r="AB457" s="216" t="str">
        <f>IF(_penmei11_month_day!E450="","",_penmei11_month_day!E450)</f>
        <v/>
      </c>
      <c r="AC457" s="218" t="str">
        <f>IF(_penmei11_month_day!F450="","",_penmei11_month_day!F450)</f>
        <v/>
      </c>
      <c r="AD457" s="216" t="str">
        <f>IF(_penmei11_month_day!G450="","",_penmei11_month_day!G450)</f>
        <v/>
      </c>
      <c r="AE457" s="219" t="str">
        <f>IF(_penmei11_month_day!H450="","",_penmei11_month_day!H450)</f>
        <v/>
      </c>
      <c r="AF457" s="220" t="str">
        <f>IF(_penmei11_month_day!I450="","",_penmei11_month_day!I450)</f>
        <v/>
      </c>
      <c r="AG457" s="219" t="str">
        <f>IF(_penmei11_month_day!J450="","",_penmei11_month_day!J450)</f>
        <v/>
      </c>
      <c r="AH457" s="220" t="str">
        <f>IF(_penmei11_month_day!K450="","",_penmei11_month_day!K450)</f>
        <v/>
      </c>
      <c r="AI457" s="219" t="str">
        <f>IF(_penmei11_month_day!L450="","",_penmei11_month_day!L450)</f>
        <v/>
      </c>
      <c r="AJ457" s="220" t="str">
        <f>IF(_penmei11_month_day!M450="","",_penmei11_month_day!M450)</f>
        <v/>
      </c>
      <c r="AK457" s="219" t="str">
        <f>IF(_penmei11_month_day!N450="","",_penmei11_month_day!N450)</f>
        <v/>
      </c>
      <c r="AL457" s="220" t="str">
        <f>IF(_penmei11_month_day!O450="","",_penmei11_month_day!O450)</f>
        <v/>
      </c>
      <c r="AM457" s="238" t="str">
        <f>IF(_penmei11_month_day!P450="","",_penmei11_month_day!P450)</f>
        <v/>
      </c>
      <c r="AN457" s="239"/>
      <c r="AO457" s="239"/>
    </row>
    <row r="458" ht="19.5" customHeight="1" spans="1:41">
      <c r="A458" s="126">
        <f t="shared" si="109"/>
        <v>43484</v>
      </c>
      <c r="B458" s="127">
        <f t="shared" si="115"/>
        <v>43484</v>
      </c>
      <c r="C458" s="128" t="str">
        <f t="shared" si="116"/>
        <v>中</v>
      </c>
      <c r="D458" s="128">
        <f t="shared" si="117"/>
        <v>19</v>
      </c>
      <c r="E458" s="129">
        <f t="shared" ref="E458:E464" si="120">E457</f>
        <v>2</v>
      </c>
      <c r="F458" s="130" t="str">
        <f t="shared" si="118"/>
        <v>乙班</v>
      </c>
      <c r="G458" s="128">
        <f t="shared" si="119"/>
        <v>17</v>
      </c>
      <c r="H458" s="131">
        <f t="shared" ref="H458:H521" si="121">H457</f>
        <v>0.0416666666666667</v>
      </c>
      <c r="I458" s="165">
        <f t="shared" ref="I458:I521" si="122">IF(HOUR(I457)=0,H458,I457+H458)</f>
        <v>0.708333333333334</v>
      </c>
      <c r="J458" s="166" t="str">
        <f>IF(_penmei1_month_day!BO451="","",_penmei1_month_day!BO451)</f>
        <v/>
      </c>
      <c r="K458" s="167" t="str">
        <f>IF(_penmei1_month_day!BP451="","",_penmei1_month_day!BP451)</f>
        <v/>
      </c>
      <c r="L458" s="168" t="str">
        <f>IF(_penmei3_month_day!F451="","",_penmei3_month_day!F451)</f>
        <v/>
      </c>
      <c r="M458" s="166" t="str">
        <f>IF(_penmei3_month_day!A451="","",IF(_penmei3_month_day!A451=1,_penmei3_month_day!D451,_penmei3_month_day!E451))</f>
        <v/>
      </c>
      <c r="N458" s="166" t="str">
        <f>IF(_penmei3_month_day!A451="","",IF(_penmei3_month_day!A451=1,_penmei4_month_day!B451,_penmei5_month_day!B451))</f>
        <v/>
      </c>
      <c r="O458" s="166" t="str">
        <f>IF(_penmei3_month_day!A451="","",IF(_penmei3_month_day!A451=1,_penmei4_month_day!C451,_penmei5_month_day!C451))</f>
        <v/>
      </c>
      <c r="P458" s="169" t="str">
        <f>IF(_penmei1_month_day!BQ451="","",_penmei1_month_day!BQ451)</f>
        <v/>
      </c>
      <c r="Q458" s="197" t="str">
        <f>IF(_penmei12_month_day!A451="","",_penmei12_month_day!A451)</f>
        <v/>
      </c>
      <c r="R458" s="168" t="str">
        <f>IF(_penmei6_month_day!A451="","",_penmei6_month_day!A451)</f>
        <v/>
      </c>
      <c r="S458" s="198" t="str">
        <f>IF(_penmei2_month_day!G451="","",IF(_penmei2_month_day!G451=1,_penmei2_month_day!E451,_penmei2_month_day!F451))</f>
        <v/>
      </c>
      <c r="T458" s="197" t="str">
        <f>IF(_penmei3_month_day!A451="","",IF(_penmei10_month_day!G451=1,IF(_penmei10_month_day!C451="",_penmei10_month_day!F451,_penmei10_month_day!C451),IF(_penmei10_month_day!F451="",_penmei10_month_day!C451,_penmei10_month_day!F451)))</f>
        <v/>
      </c>
      <c r="U458" s="169" t="str">
        <f>IF(_penmei1_month_day!BR451="","",_penmei1_month_day!BR451)</f>
        <v/>
      </c>
      <c r="V458" s="169" t="str">
        <f>IF(_penmei3_month_day!A451="","",IF(_penmei3_month_day!A451=1,_penmei4_month_day!H451,_penmei5_month_day!H451))</f>
        <v/>
      </c>
      <c r="W458" s="199" t="str">
        <f>IF(_penmei3_month_day!A451="","",IF(_penmei3_month_day!A451=1,_penmei4_month_day!I451,_penmei5_month_day!I451))</f>
        <v/>
      </c>
      <c r="X458" s="200" t="str">
        <f>IF(_penmei11_month_day!A451="","",_penmei11_month_day!A451)</f>
        <v/>
      </c>
      <c r="Y458" s="221" t="str">
        <f>IF(_penmei11_month_day!B451="","",_penmei11_month_day!B451)</f>
        <v/>
      </c>
      <c r="Z458" s="222" t="str">
        <f>IF(_penmei11_month_day!C451="","",_penmei11_month_day!C451)</f>
        <v/>
      </c>
      <c r="AA458" s="223" t="str">
        <f>IF(_penmei11_month_day!D451="","",_penmei11_month_day!D451)</f>
        <v/>
      </c>
      <c r="AB458" s="222" t="str">
        <f>IF(_penmei11_month_day!E451="","",_penmei11_month_day!E451)</f>
        <v/>
      </c>
      <c r="AC458" s="224" t="str">
        <f>IF(_penmei11_month_day!F451="","",_penmei11_month_day!F451)</f>
        <v/>
      </c>
      <c r="AD458" s="222" t="str">
        <f>IF(_penmei11_month_day!G451="","",_penmei11_month_day!G451)</f>
        <v/>
      </c>
      <c r="AE458" s="225" t="str">
        <f>IF(_penmei11_month_day!H451="","",_penmei11_month_day!H451)</f>
        <v/>
      </c>
      <c r="AF458" s="226" t="str">
        <f>IF(_penmei11_month_day!I451="","",_penmei11_month_day!I451)</f>
        <v/>
      </c>
      <c r="AG458" s="225" t="str">
        <f>IF(_penmei11_month_day!J451="","",_penmei11_month_day!J451)</f>
        <v/>
      </c>
      <c r="AH458" s="226" t="str">
        <f>IF(_penmei11_month_day!K451="","",_penmei11_month_day!K451)</f>
        <v/>
      </c>
      <c r="AI458" s="225" t="str">
        <f>IF(_penmei11_month_day!L451="","",_penmei11_month_day!L451)</f>
        <v/>
      </c>
      <c r="AJ458" s="226" t="str">
        <f>IF(_penmei11_month_day!M451="","",_penmei11_month_day!M451)</f>
        <v/>
      </c>
      <c r="AK458" s="225" t="str">
        <f>IF(_penmei11_month_day!N451="","",_penmei11_month_day!N451)</f>
        <v/>
      </c>
      <c r="AL458" s="226" t="str">
        <f>IF(_penmei11_month_day!O451="","",_penmei11_month_day!O451)</f>
        <v/>
      </c>
      <c r="AM458" s="240" t="str">
        <f>IF(_penmei11_month_day!P451="","",_penmei11_month_day!P451)</f>
        <v/>
      </c>
      <c r="AN458" s="241"/>
      <c r="AO458" s="241"/>
    </row>
    <row r="459" ht="19.5" customHeight="1" spans="1:41">
      <c r="A459" s="126">
        <f t="shared" si="109"/>
        <v>43484</v>
      </c>
      <c r="B459" s="127">
        <f t="shared" si="115"/>
        <v>43484</v>
      </c>
      <c r="C459" s="128" t="str">
        <f t="shared" si="116"/>
        <v>中</v>
      </c>
      <c r="D459" s="128">
        <f t="shared" si="117"/>
        <v>19</v>
      </c>
      <c r="E459" s="129">
        <f t="shared" si="120"/>
        <v>2</v>
      </c>
      <c r="F459" s="130" t="str">
        <f t="shared" si="118"/>
        <v>乙班</v>
      </c>
      <c r="G459" s="128">
        <f t="shared" si="119"/>
        <v>18</v>
      </c>
      <c r="H459" s="131">
        <f t="shared" si="121"/>
        <v>0.0416666666666667</v>
      </c>
      <c r="I459" s="165">
        <f t="shared" si="122"/>
        <v>0.750000000000001</v>
      </c>
      <c r="J459" s="166" t="str">
        <f>IF(_penmei1_month_day!BO452="","",_penmei1_month_day!BO452)</f>
        <v/>
      </c>
      <c r="K459" s="167" t="str">
        <f>IF(_penmei1_month_day!BP452="","",_penmei1_month_day!BP452)</f>
        <v/>
      </c>
      <c r="L459" s="168" t="str">
        <f>IF(_penmei3_month_day!F452="","",_penmei3_month_day!F452)</f>
        <v/>
      </c>
      <c r="M459" s="166" t="str">
        <f>IF(_penmei3_month_day!A452="","",IF(_penmei3_month_day!A452=1,_penmei3_month_day!D452,_penmei3_month_day!E452))</f>
        <v/>
      </c>
      <c r="N459" s="166" t="str">
        <f>IF(_penmei3_month_day!A452="","",IF(_penmei3_month_day!A452=1,_penmei4_month_day!B452,_penmei5_month_day!B452))</f>
        <v/>
      </c>
      <c r="O459" s="166" t="str">
        <f>IF(_penmei3_month_day!A452="","",IF(_penmei3_month_day!A452=1,_penmei4_month_day!C452,_penmei5_month_day!C452))</f>
        <v/>
      </c>
      <c r="P459" s="169" t="str">
        <f>IF(_penmei1_month_day!BQ452="","",_penmei1_month_day!BQ452)</f>
        <v/>
      </c>
      <c r="Q459" s="197" t="str">
        <f>IF(_penmei12_month_day!A452="","",_penmei12_month_day!A452)</f>
        <v/>
      </c>
      <c r="R459" s="168" t="str">
        <f>IF(_penmei6_month_day!A452="","",_penmei6_month_day!A452)</f>
        <v/>
      </c>
      <c r="S459" s="198" t="str">
        <f>IF(_penmei2_month_day!G452="","",IF(_penmei2_month_day!G452=1,_penmei2_month_day!E452,_penmei2_month_day!F452))</f>
        <v/>
      </c>
      <c r="T459" s="197" t="str">
        <f>IF(_penmei3_month_day!A452="","",IF(_penmei10_month_day!G452=1,IF(_penmei10_month_day!C452="",_penmei10_month_day!F452,_penmei10_month_day!C452),IF(_penmei10_month_day!F452="",_penmei10_month_day!C452,_penmei10_month_day!F452)))</f>
        <v/>
      </c>
      <c r="U459" s="169" t="str">
        <f>IF(_penmei1_month_day!BR452="","",_penmei1_month_day!BR452)</f>
        <v/>
      </c>
      <c r="V459" s="169" t="str">
        <f>IF(_penmei3_month_day!A452="","",IF(_penmei3_month_day!A452=1,_penmei4_month_day!H452,_penmei5_month_day!H452))</f>
        <v/>
      </c>
      <c r="W459" s="199" t="str">
        <f>IF(_penmei3_month_day!A452="","",IF(_penmei3_month_day!A452=1,_penmei4_month_day!I452,_penmei5_month_day!I452))</f>
        <v/>
      </c>
      <c r="X459" s="200" t="str">
        <f>IF(_penmei11_month_day!A452="","",_penmei11_month_day!A452)</f>
        <v/>
      </c>
      <c r="Y459" s="221" t="str">
        <f>IF(_penmei11_month_day!B452="","",_penmei11_month_day!B452)</f>
        <v/>
      </c>
      <c r="Z459" s="222" t="str">
        <f>IF(_penmei11_month_day!C452="","",_penmei11_month_day!C452)</f>
        <v/>
      </c>
      <c r="AA459" s="223" t="str">
        <f>IF(_penmei11_month_day!D452="","",_penmei11_month_day!D452)</f>
        <v/>
      </c>
      <c r="AB459" s="222" t="str">
        <f>IF(_penmei11_month_day!E452="","",_penmei11_month_day!E452)</f>
        <v/>
      </c>
      <c r="AC459" s="224" t="str">
        <f>IF(_penmei11_month_day!F452="","",_penmei11_month_day!F452)</f>
        <v/>
      </c>
      <c r="AD459" s="222" t="str">
        <f>IF(_penmei11_month_day!G452="","",_penmei11_month_day!G452)</f>
        <v/>
      </c>
      <c r="AE459" s="225" t="str">
        <f>IF(_penmei11_month_day!H452="","",_penmei11_month_day!H452)</f>
        <v/>
      </c>
      <c r="AF459" s="226" t="str">
        <f>IF(_penmei11_month_day!I452="","",_penmei11_month_day!I452)</f>
        <v/>
      </c>
      <c r="AG459" s="225" t="str">
        <f>IF(_penmei11_month_day!J452="","",_penmei11_month_day!J452)</f>
        <v/>
      </c>
      <c r="AH459" s="226" t="str">
        <f>IF(_penmei11_month_day!K452="","",_penmei11_month_day!K452)</f>
        <v/>
      </c>
      <c r="AI459" s="225" t="str">
        <f>IF(_penmei11_month_day!L452="","",_penmei11_month_day!L452)</f>
        <v/>
      </c>
      <c r="AJ459" s="226" t="str">
        <f>IF(_penmei11_month_day!M452="","",_penmei11_month_day!M452)</f>
        <v/>
      </c>
      <c r="AK459" s="225" t="str">
        <f>IF(_penmei11_month_day!N452="","",_penmei11_month_day!N452)</f>
        <v/>
      </c>
      <c r="AL459" s="226" t="str">
        <f>IF(_penmei11_month_day!O452="","",_penmei11_month_day!O452)</f>
        <v/>
      </c>
      <c r="AM459" s="240" t="str">
        <f>IF(_penmei11_month_day!P452="","",_penmei11_month_day!P452)</f>
        <v/>
      </c>
      <c r="AN459" s="241"/>
      <c r="AO459" s="241"/>
    </row>
    <row r="460" ht="19.5" customHeight="1" spans="1:41">
      <c r="A460" s="126">
        <f t="shared" si="109"/>
        <v>43484</v>
      </c>
      <c r="B460" s="127">
        <f t="shared" si="115"/>
        <v>43484</v>
      </c>
      <c r="C460" s="128" t="str">
        <f t="shared" si="116"/>
        <v>中</v>
      </c>
      <c r="D460" s="128">
        <f t="shared" si="117"/>
        <v>19</v>
      </c>
      <c r="E460" s="129">
        <f t="shared" si="120"/>
        <v>2</v>
      </c>
      <c r="F460" s="130" t="str">
        <f t="shared" si="118"/>
        <v>乙班</v>
      </c>
      <c r="G460" s="128">
        <f t="shared" si="119"/>
        <v>19</v>
      </c>
      <c r="H460" s="131">
        <f t="shared" si="121"/>
        <v>0.0416666666666667</v>
      </c>
      <c r="I460" s="165">
        <f t="shared" si="122"/>
        <v>0.791666666666668</v>
      </c>
      <c r="J460" s="166" t="str">
        <f>IF(_penmei1_month_day!BO453="","",_penmei1_month_day!BO453)</f>
        <v/>
      </c>
      <c r="K460" s="167" t="str">
        <f>IF(_penmei1_month_day!BP453="","",_penmei1_month_day!BP453)</f>
        <v/>
      </c>
      <c r="L460" s="168" t="str">
        <f>IF(_penmei3_month_day!F453="","",_penmei3_month_day!F453)</f>
        <v/>
      </c>
      <c r="M460" s="166" t="str">
        <f>IF(_penmei3_month_day!A453="","",IF(_penmei3_month_day!A453=1,_penmei3_month_day!D453,_penmei3_month_day!E453))</f>
        <v/>
      </c>
      <c r="N460" s="166" t="str">
        <f>IF(_penmei3_month_day!A453="","",IF(_penmei3_month_day!A453=1,_penmei4_month_day!B453,_penmei5_month_day!B453))</f>
        <v/>
      </c>
      <c r="O460" s="166" t="str">
        <f>IF(_penmei3_month_day!A453="","",IF(_penmei3_month_day!A453=1,_penmei4_month_day!C453,_penmei5_month_day!C453))</f>
        <v/>
      </c>
      <c r="P460" s="169" t="str">
        <f>IF(_penmei1_month_day!BQ453="","",_penmei1_month_day!BQ453)</f>
        <v/>
      </c>
      <c r="Q460" s="197" t="str">
        <f>IF(_penmei12_month_day!A453="","",_penmei12_month_day!A453)</f>
        <v/>
      </c>
      <c r="R460" s="168" t="str">
        <f>IF(_penmei6_month_day!A453="","",_penmei6_month_day!A453)</f>
        <v/>
      </c>
      <c r="S460" s="198" t="str">
        <f>IF(_penmei2_month_day!G453="","",IF(_penmei2_month_day!G453=1,_penmei2_month_day!E453,_penmei2_month_day!F453))</f>
        <v/>
      </c>
      <c r="T460" s="197" t="str">
        <f>IF(_penmei3_month_day!A453="","",IF(_penmei10_month_day!G453=1,IF(_penmei10_month_day!C453="",_penmei10_month_day!F453,_penmei10_month_day!C453),IF(_penmei10_month_day!F453="",_penmei10_month_day!C453,_penmei10_month_day!F453)))</f>
        <v/>
      </c>
      <c r="U460" s="169" t="str">
        <f>IF(_penmei1_month_day!BR453="","",_penmei1_month_day!BR453)</f>
        <v/>
      </c>
      <c r="V460" s="169" t="str">
        <f>IF(_penmei3_month_day!A453="","",IF(_penmei3_month_day!A453=1,_penmei4_month_day!H453,_penmei5_month_day!H453))</f>
        <v/>
      </c>
      <c r="W460" s="199" t="str">
        <f>IF(_penmei3_month_day!A453="","",IF(_penmei3_month_day!A453=1,_penmei4_month_day!I453,_penmei5_month_day!I453))</f>
        <v/>
      </c>
      <c r="X460" s="200" t="str">
        <f>IF(_penmei11_month_day!A453="","",_penmei11_month_day!A453)</f>
        <v/>
      </c>
      <c r="Y460" s="221" t="str">
        <f>IF(_penmei11_month_day!B453="","",_penmei11_month_day!B453)</f>
        <v/>
      </c>
      <c r="Z460" s="222" t="str">
        <f>IF(_penmei11_month_day!C453="","",_penmei11_month_day!C453)</f>
        <v/>
      </c>
      <c r="AA460" s="223" t="str">
        <f>IF(_penmei11_month_day!D453="","",_penmei11_month_day!D453)</f>
        <v/>
      </c>
      <c r="AB460" s="222" t="str">
        <f>IF(_penmei11_month_day!E453="","",_penmei11_month_day!E453)</f>
        <v/>
      </c>
      <c r="AC460" s="224" t="str">
        <f>IF(_penmei11_month_day!F453="","",_penmei11_month_day!F453)</f>
        <v/>
      </c>
      <c r="AD460" s="222" t="str">
        <f>IF(_penmei11_month_day!G453="","",_penmei11_month_day!G453)</f>
        <v/>
      </c>
      <c r="AE460" s="225" t="str">
        <f>IF(_penmei11_month_day!H453="","",_penmei11_month_day!H453)</f>
        <v/>
      </c>
      <c r="AF460" s="226" t="str">
        <f>IF(_penmei11_month_day!I453="","",_penmei11_month_day!I453)</f>
        <v/>
      </c>
      <c r="AG460" s="225" t="str">
        <f>IF(_penmei11_month_day!J453="","",_penmei11_month_day!J453)</f>
        <v/>
      </c>
      <c r="AH460" s="226" t="str">
        <f>IF(_penmei11_month_day!K453="","",_penmei11_month_day!K453)</f>
        <v/>
      </c>
      <c r="AI460" s="225" t="str">
        <f>IF(_penmei11_month_day!L453="","",_penmei11_month_day!L453)</f>
        <v/>
      </c>
      <c r="AJ460" s="226" t="str">
        <f>IF(_penmei11_month_day!M453="","",_penmei11_month_day!M453)</f>
        <v/>
      </c>
      <c r="AK460" s="225" t="str">
        <f>IF(_penmei11_month_day!N453="","",_penmei11_month_day!N453)</f>
        <v/>
      </c>
      <c r="AL460" s="226" t="str">
        <f>IF(_penmei11_month_day!O453="","",_penmei11_month_day!O453)</f>
        <v/>
      </c>
      <c r="AM460" s="240" t="str">
        <f>IF(_penmei11_month_day!P453="","",_penmei11_month_day!P453)</f>
        <v/>
      </c>
      <c r="AN460" s="241"/>
      <c r="AO460" s="241"/>
    </row>
    <row r="461" ht="19.5" customHeight="1" spans="1:41">
      <c r="A461" s="126">
        <f t="shared" si="109"/>
        <v>43484</v>
      </c>
      <c r="B461" s="127">
        <f t="shared" si="115"/>
        <v>43484</v>
      </c>
      <c r="C461" s="128" t="str">
        <f t="shared" si="116"/>
        <v>中</v>
      </c>
      <c r="D461" s="128">
        <f t="shared" si="117"/>
        <v>19</v>
      </c>
      <c r="E461" s="129">
        <f t="shared" si="120"/>
        <v>2</v>
      </c>
      <c r="F461" s="130" t="str">
        <f t="shared" si="118"/>
        <v>乙班</v>
      </c>
      <c r="G461" s="128">
        <f t="shared" si="119"/>
        <v>20</v>
      </c>
      <c r="H461" s="131">
        <f t="shared" si="121"/>
        <v>0.0416666666666667</v>
      </c>
      <c r="I461" s="165">
        <f t="shared" si="122"/>
        <v>0.833333333333334</v>
      </c>
      <c r="J461" s="166" t="str">
        <f>IF(_penmei1_month_day!BO454="","",_penmei1_month_day!BO454)</f>
        <v/>
      </c>
      <c r="K461" s="167" t="str">
        <f>IF(_penmei1_month_day!BP454="","",_penmei1_month_day!BP454)</f>
        <v/>
      </c>
      <c r="L461" s="168" t="str">
        <f>IF(_penmei3_month_day!F454="","",_penmei3_month_day!F454)</f>
        <v/>
      </c>
      <c r="M461" s="166" t="str">
        <f>IF(_penmei3_month_day!A454="","",IF(_penmei3_month_day!A454=1,_penmei3_month_day!D454,_penmei3_month_day!E454))</f>
        <v/>
      </c>
      <c r="N461" s="166" t="str">
        <f>IF(_penmei3_month_day!A454="","",IF(_penmei3_month_day!A454=1,_penmei4_month_day!B454,_penmei5_month_day!B454))</f>
        <v/>
      </c>
      <c r="O461" s="166" t="str">
        <f>IF(_penmei3_month_day!A454="","",IF(_penmei3_month_day!A454=1,_penmei4_month_day!C454,_penmei5_month_day!C454))</f>
        <v/>
      </c>
      <c r="P461" s="169" t="str">
        <f>IF(_penmei1_month_day!BQ454="","",_penmei1_month_day!BQ454)</f>
        <v/>
      </c>
      <c r="Q461" s="197" t="str">
        <f>IF(_penmei12_month_day!A454="","",_penmei12_month_day!A454)</f>
        <v/>
      </c>
      <c r="R461" s="168" t="str">
        <f>IF(_penmei6_month_day!A454="","",_penmei6_month_day!A454)</f>
        <v/>
      </c>
      <c r="S461" s="198" t="str">
        <f>IF(_penmei2_month_day!G454="","",IF(_penmei2_month_day!G454=1,_penmei2_month_day!E454,_penmei2_month_day!F454))</f>
        <v/>
      </c>
      <c r="T461" s="197" t="str">
        <f>IF(_penmei3_month_day!A454="","",IF(_penmei10_month_day!G454=1,IF(_penmei10_month_day!C454="",_penmei10_month_day!F454,_penmei10_month_day!C454),IF(_penmei10_month_day!F454="",_penmei10_month_day!C454,_penmei10_month_day!F454)))</f>
        <v/>
      </c>
      <c r="U461" s="169" t="str">
        <f>IF(_penmei1_month_day!BR454="","",_penmei1_month_day!BR454)</f>
        <v/>
      </c>
      <c r="V461" s="169" t="str">
        <f>IF(_penmei3_month_day!A454="","",IF(_penmei3_month_day!A454=1,_penmei4_month_day!H454,_penmei5_month_day!H454))</f>
        <v/>
      </c>
      <c r="W461" s="199" t="str">
        <f>IF(_penmei3_month_day!A454="","",IF(_penmei3_month_day!A454=1,_penmei4_month_day!I454,_penmei5_month_day!I454))</f>
        <v/>
      </c>
      <c r="X461" s="200" t="str">
        <f>IF(_penmei11_month_day!A454="","",_penmei11_month_day!A454)</f>
        <v/>
      </c>
      <c r="Y461" s="221" t="str">
        <f>IF(_penmei11_month_day!B454="","",_penmei11_month_day!B454)</f>
        <v/>
      </c>
      <c r="Z461" s="222" t="str">
        <f>IF(_penmei11_month_day!C454="","",_penmei11_month_day!C454)</f>
        <v/>
      </c>
      <c r="AA461" s="223" t="str">
        <f>IF(_penmei11_month_day!D454="","",_penmei11_month_day!D454)</f>
        <v/>
      </c>
      <c r="AB461" s="222" t="str">
        <f>IF(_penmei11_month_day!E454="","",_penmei11_month_day!E454)</f>
        <v/>
      </c>
      <c r="AC461" s="224" t="str">
        <f>IF(_penmei11_month_day!F454="","",_penmei11_month_day!F454)</f>
        <v/>
      </c>
      <c r="AD461" s="222" t="str">
        <f>IF(_penmei11_month_day!G454="","",_penmei11_month_day!G454)</f>
        <v/>
      </c>
      <c r="AE461" s="225" t="str">
        <f>IF(_penmei11_month_day!H454="","",_penmei11_month_day!H454)</f>
        <v/>
      </c>
      <c r="AF461" s="226" t="str">
        <f>IF(_penmei11_month_day!I454="","",_penmei11_month_day!I454)</f>
        <v/>
      </c>
      <c r="AG461" s="225" t="str">
        <f>IF(_penmei11_month_day!J454="","",_penmei11_month_day!J454)</f>
        <v/>
      </c>
      <c r="AH461" s="226" t="str">
        <f>IF(_penmei11_month_day!K454="","",_penmei11_month_day!K454)</f>
        <v/>
      </c>
      <c r="AI461" s="225" t="str">
        <f>IF(_penmei11_month_day!L454="","",_penmei11_month_day!L454)</f>
        <v/>
      </c>
      <c r="AJ461" s="226" t="str">
        <f>IF(_penmei11_month_day!M454="","",_penmei11_month_day!M454)</f>
        <v/>
      </c>
      <c r="AK461" s="225" t="str">
        <f>IF(_penmei11_month_day!N454="","",_penmei11_month_day!N454)</f>
        <v/>
      </c>
      <c r="AL461" s="226" t="str">
        <f>IF(_penmei11_month_day!O454="","",_penmei11_month_day!O454)</f>
        <v/>
      </c>
      <c r="AM461" s="240" t="str">
        <f>IF(_penmei11_month_day!P454="","",_penmei11_month_day!P454)</f>
        <v/>
      </c>
      <c r="AN461" s="241"/>
      <c r="AO461" s="241"/>
    </row>
    <row r="462" ht="19.5" customHeight="1" spans="1:41">
      <c r="A462" s="126">
        <f t="shared" si="109"/>
        <v>43484</v>
      </c>
      <c r="B462" s="127">
        <f t="shared" si="115"/>
        <v>43484</v>
      </c>
      <c r="C462" s="128" t="str">
        <f t="shared" si="116"/>
        <v>中</v>
      </c>
      <c r="D462" s="128">
        <f t="shared" si="117"/>
        <v>19</v>
      </c>
      <c r="E462" s="129">
        <f t="shared" si="120"/>
        <v>2</v>
      </c>
      <c r="F462" s="130" t="str">
        <f t="shared" si="118"/>
        <v>乙班</v>
      </c>
      <c r="G462" s="128">
        <f t="shared" si="119"/>
        <v>21</v>
      </c>
      <c r="H462" s="131">
        <f t="shared" si="121"/>
        <v>0.0416666666666667</v>
      </c>
      <c r="I462" s="165">
        <f t="shared" si="122"/>
        <v>0.875000000000001</v>
      </c>
      <c r="J462" s="166" t="str">
        <f>IF(_penmei1_month_day!BO455="","",_penmei1_month_day!BO455)</f>
        <v/>
      </c>
      <c r="K462" s="167" t="str">
        <f>IF(_penmei1_month_day!BP455="","",_penmei1_month_day!BP455)</f>
        <v/>
      </c>
      <c r="L462" s="168" t="str">
        <f>IF(_penmei3_month_day!F455="","",_penmei3_month_day!F455)</f>
        <v/>
      </c>
      <c r="M462" s="166" t="str">
        <f>IF(_penmei3_month_day!A455="","",IF(_penmei3_month_day!A455=1,_penmei3_month_day!D455,_penmei3_month_day!E455))</f>
        <v/>
      </c>
      <c r="N462" s="166" t="str">
        <f>IF(_penmei3_month_day!A455="","",IF(_penmei3_month_day!A455=1,_penmei4_month_day!B455,_penmei5_month_day!B455))</f>
        <v/>
      </c>
      <c r="O462" s="166" t="str">
        <f>IF(_penmei3_month_day!A455="","",IF(_penmei3_month_day!A455=1,_penmei4_month_day!C455,_penmei5_month_day!C455))</f>
        <v/>
      </c>
      <c r="P462" s="169" t="str">
        <f>IF(_penmei1_month_day!BQ455="","",_penmei1_month_day!BQ455)</f>
        <v/>
      </c>
      <c r="Q462" s="197" t="str">
        <f>IF(_penmei12_month_day!A455="","",_penmei12_month_day!A455)</f>
        <v/>
      </c>
      <c r="R462" s="168" t="str">
        <f>IF(_penmei6_month_day!A455="","",_penmei6_month_day!A455)</f>
        <v/>
      </c>
      <c r="S462" s="198" t="str">
        <f>IF(_penmei2_month_day!G455="","",IF(_penmei2_month_day!G455=1,_penmei2_month_day!E455,_penmei2_month_day!F455))</f>
        <v/>
      </c>
      <c r="T462" s="197" t="str">
        <f>IF(_penmei3_month_day!A455="","",IF(_penmei10_month_day!G455=1,IF(_penmei10_month_day!C455="",_penmei10_month_day!F455,_penmei10_month_day!C455),IF(_penmei10_month_day!F455="",_penmei10_month_day!C455,_penmei10_month_day!F455)))</f>
        <v/>
      </c>
      <c r="U462" s="169" t="str">
        <f>IF(_penmei1_month_day!BR455="","",_penmei1_month_day!BR455)</f>
        <v/>
      </c>
      <c r="V462" s="169" t="str">
        <f>IF(_penmei3_month_day!A455="","",IF(_penmei3_month_day!A455=1,_penmei4_month_day!H455,_penmei5_month_day!H455))</f>
        <v/>
      </c>
      <c r="W462" s="199" t="str">
        <f>IF(_penmei3_month_day!A455="","",IF(_penmei3_month_day!A455=1,_penmei4_month_day!I455,_penmei5_month_day!I455))</f>
        <v/>
      </c>
      <c r="X462" s="200" t="str">
        <f>IF(_penmei11_month_day!A455="","",_penmei11_month_day!A455)</f>
        <v/>
      </c>
      <c r="Y462" s="221" t="str">
        <f>IF(_penmei11_month_day!B455="","",_penmei11_month_day!B455)</f>
        <v/>
      </c>
      <c r="Z462" s="222" t="str">
        <f>IF(_penmei11_month_day!C455="","",_penmei11_month_day!C455)</f>
        <v/>
      </c>
      <c r="AA462" s="223" t="str">
        <f>IF(_penmei11_month_day!D455="","",_penmei11_month_day!D455)</f>
        <v/>
      </c>
      <c r="AB462" s="222" t="str">
        <f>IF(_penmei11_month_day!E455="","",_penmei11_month_day!E455)</f>
        <v/>
      </c>
      <c r="AC462" s="224" t="str">
        <f>IF(_penmei11_month_day!F455="","",_penmei11_month_day!F455)</f>
        <v/>
      </c>
      <c r="AD462" s="222" t="str">
        <f>IF(_penmei11_month_day!G455="","",_penmei11_month_day!G455)</f>
        <v/>
      </c>
      <c r="AE462" s="225" t="str">
        <f>IF(_penmei11_month_day!H455="","",_penmei11_month_day!H455)</f>
        <v/>
      </c>
      <c r="AF462" s="226" t="str">
        <f>IF(_penmei11_month_day!I455="","",_penmei11_month_day!I455)</f>
        <v/>
      </c>
      <c r="AG462" s="225" t="str">
        <f>IF(_penmei11_month_day!J455="","",_penmei11_month_day!J455)</f>
        <v/>
      </c>
      <c r="AH462" s="226" t="str">
        <f>IF(_penmei11_month_day!K455="","",_penmei11_month_day!K455)</f>
        <v/>
      </c>
      <c r="AI462" s="225" t="str">
        <f>IF(_penmei11_month_day!L455="","",_penmei11_month_day!L455)</f>
        <v/>
      </c>
      <c r="AJ462" s="226" t="str">
        <f>IF(_penmei11_month_day!M455="","",_penmei11_month_day!M455)</f>
        <v/>
      </c>
      <c r="AK462" s="225" t="str">
        <f>IF(_penmei11_month_day!N455="","",_penmei11_month_day!N455)</f>
        <v/>
      </c>
      <c r="AL462" s="226" t="str">
        <f>IF(_penmei11_month_day!O455="","",_penmei11_month_day!O455)</f>
        <v/>
      </c>
      <c r="AM462" s="240" t="str">
        <f>IF(_penmei11_month_day!P455="","",_penmei11_month_day!P455)</f>
        <v/>
      </c>
      <c r="AN462" s="241"/>
      <c r="AO462" s="241"/>
    </row>
    <row r="463" ht="19.5" customHeight="1" spans="1:41">
      <c r="A463" s="126">
        <f t="shared" si="109"/>
        <v>43484</v>
      </c>
      <c r="B463" s="127">
        <f t="shared" si="115"/>
        <v>43484</v>
      </c>
      <c r="C463" s="128" t="str">
        <f t="shared" si="116"/>
        <v>中</v>
      </c>
      <c r="D463" s="128">
        <f t="shared" si="117"/>
        <v>19</v>
      </c>
      <c r="E463" s="129">
        <f t="shared" si="120"/>
        <v>2</v>
      </c>
      <c r="F463" s="130" t="str">
        <f t="shared" si="118"/>
        <v>乙班</v>
      </c>
      <c r="G463" s="128">
        <f t="shared" si="119"/>
        <v>22</v>
      </c>
      <c r="H463" s="131">
        <f t="shared" si="121"/>
        <v>0.0416666666666667</v>
      </c>
      <c r="I463" s="165">
        <f t="shared" si="122"/>
        <v>0.916666666666668</v>
      </c>
      <c r="J463" s="166" t="str">
        <f>IF(_penmei1_month_day!BO456="","",_penmei1_month_day!BO456)</f>
        <v/>
      </c>
      <c r="K463" s="167" t="str">
        <f>IF(_penmei1_month_day!BP456="","",_penmei1_month_day!BP456)</f>
        <v/>
      </c>
      <c r="L463" s="168" t="str">
        <f>IF(_penmei3_month_day!F456="","",_penmei3_month_day!F456)</f>
        <v/>
      </c>
      <c r="M463" s="166" t="str">
        <f>IF(_penmei3_month_day!A456="","",IF(_penmei3_month_day!A456=1,_penmei3_month_day!D456,_penmei3_month_day!E456))</f>
        <v/>
      </c>
      <c r="N463" s="166" t="str">
        <f>IF(_penmei3_month_day!A456="","",IF(_penmei3_month_day!A456=1,_penmei4_month_day!B456,_penmei5_month_day!B456))</f>
        <v/>
      </c>
      <c r="O463" s="166" t="str">
        <f>IF(_penmei3_month_day!A456="","",IF(_penmei3_month_day!A456=1,_penmei4_month_day!C456,_penmei5_month_day!C456))</f>
        <v/>
      </c>
      <c r="P463" s="169" t="str">
        <f>IF(_penmei1_month_day!BQ456="","",_penmei1_month_day!BQ456)</f>
        <v/>
      </c>
      <c r="Q463" s="197" t="str">
        <f>IF(_penmei12_month_day!A456="","",_penmei12_month_day!A456)</f>
        <v/>
      </c>
      <c r="R463" s="168" t="str">
        <f>IF(_penmei6_month_day!A456="","",_penmei6_month_day!A456)</f>
        <v/>
      </c>
      <c r="S463" s="198" t="str">
        <f>IF(_penmei2_month_day!G456="","",IF(_penmei2_month_day!G456=1,_penmei2_month_day!E456,_penmei2_month_day!F456))</f>
        <v/>
      </c>
      <c r="T463" s="197" t="str">
        <f>IF(_penmei3_month_day!A456="","",IF(_penmei10_month_day!G456=1,IF(_penmei10_month_day!C456="",_penmei10_month_day!F456,_penmei10_month_day!C456),IF(_penmei10_month_day!F456="",_penmei10_month_day!C456,_penmei10_month_day!F456)))</f>
        <v/>
      </c>
      <c r="U463" s="169" t="str">
        <f>IF(_penmei1_month_day!BR456="","",_penmei1_month_day!BR456)</f>
        <v/>
      </c>
      <c r="V463" s="169" t="str">
        <f>IF(_penmei3_month_day!A456="","",IF(_penmei3_month_day!A456=1,_penmei4_month_day!H456,_penmei5_month_day!H456))</f>
        <v/>
      </c>
      <c r="W463" s="199" t="str">
        <f>IF(_penmei3_month_day!A456="","",IF(_penmei3_month_day!A456=1,_penmei4_month_day!I456,_penmei5_month_day!I456))</f>
        <v/>
      </c>
      <c r="X463" s="200" t="str">
        <f>IF(_penmei11_month_day!A456="","",_penmei11_month_day!A456)</f>
        <v/>
      </c>
      <c r="Y463" s="221" t="str">
        <f>IF(_penmei11_month_day!B456="","",_penmei11_month_day!B456)</f>
        <v/>
      </c>
      <c r="Z463" s="222" t="str">
        <f>IF(_penmei11_month_day!C456="","",_penmei11_month_day!C456)</f>
        <v/>
      </c>
      <c r="AA463" s="223" t="str">
        <f>IF(_penmei11_month_day!D456="","",_penmei11_month_day!D456)</f>
        <v/>
      </c>
      <c r="AB463" s="222" t="str">
        <f>IF(_penmei11_month_day!E456="","",_penmei11_month_day!E456)</f>
        <v/>
      </c>
      <c r="AC463" s="224" t="str">
        <f>IF(_penmei11_month_day!F456="","",_penmei11_month_day!F456)</f>
        <v/>
      </c>
      <c r="AD463" s="222" t="str">
        <f>IF(_penmei11_month_day!G456="","",_penmei11_month_day!G456)</f>
        <v/>
      </c>
      <c r="AE463" s="225" t="str">
        <f>IF(_penmei11_month_day!H456="","",_penmei11_month_day!H456)</f>
        <v/>
      </c>
      <c r="AF463" s="226" t="str">
        <f>IF(_penmei11_month_day!I456="","",_penmei11_month_day!I456)</f>
        <v/>
      </c>
      <c r="AG463" s="225" t="str">
        <f>IF(_penmei11_month_day!J456="","",_penmei11_month_day!J456)</f>
        <v/>
      </c>
      <c r="AH463" s="226" t="str">
        <f>IF(_penmei11_month_day!K456="","",_penmei11_month_day!K456)</f>
        <v/>
      </c>
      <c r="AI463" s="225" t="str">
        <f>IF(_penmei11_month_day!L456="","",_penmei11_month_day!L456)</f>
        <v/>
      </c>
      <c r="AJ463" s="226" t="str">
        <f>IF(_penmei11_month_day!M456="","",_penmei11_month_day!M456)</f>
        <v/>
      </c>
      <c r="AK463" s="225" t="str">
        <f>IF(_penmei11_month_day!N456="","",_penmei11_month_day!N456)</f>
        <v/>
      </c>
      <c r="AL463" s="226" t="str">
        <f>IF(_penmei11_month_day!O456="","",_penmei11_month_day!O456)</f>
        <v/>
      </c>
      <c r="AM463" s="240" t="str">
        <f>IF(_penmei11_month_day!P456="","",_penmei11_month_day!P456)</f>
        <v/>
      </c>
      <c r="AN463" s="241"/>
      <c r="AO463" s="241"/>
    </row>
    <row r="464" ht="19.5" customHeight="1" spans="1:41">
      <c r="A464" s="132">
        <f t="shared" si="109"/>
        <v>43484</v>
      </c>
      <c r="B464" s="133">
        <f t="shared" si="115"/>
        <v>43484</v>
      </c>
      <c r="C464" s="134" t="str">
        <f t="shared" si="116"/>
        <v>中</v>
      </c>
      <c r="D464" s="134">
        <f t="shared" si="117"/>
        <v>19</v>
      </c>
      <c r="E464" s="135">
        <f t="shared" si="120"/>
        <v>2</v>
      </c>
      <c r="F464" s="136" t="str">
        <f t="shared" si="118"/>
        <v>乙班</v>
      </c>
      <c r="G464" s="134">
        <f t="shared" si="119"/>
        <v>23</v>
      </c>
      <c r="H464" s="137">
        <f t="shared" si="121"/>
        <v>0.0416666666666667</v>
      </c>
      <c r="I464" s="170">
        <f t="shared" si="122"/>
        <v>0.958333333333334</v>
      </c>
      <c r="J464" s="171" t="str">
        <f>IF(_penmei1_month_day!BO457="","",_penmei1_month_day!BO457)</f>
        <v/>
      </c>
      <c r="K464" s="172" t="str">
        <f>IF(_penmei1_month_day!BP457="","",_penmei1_month_day!BP457)</f>
        <v/>
      </c>
      <c r="L464" s="173" t="str">
        <f>IF(_penmei3_month_day!F457="","",_penmei3_month_day!F457)</f>
        <v/>
      </c>
      <c r="M464" s="171" t="str">
        <f>IF(_penmei3_month_day!A457="","",IF(_penmei3_month_day!A457=1,_penmei3_month_day!D457,_penmei3_month_day!E457))</f>
        <v/>
      </c>
      <c r="N464" s="171" t="str">
        <f>IF(_penmei3_month_day!A457="","",IF(_penmei3_month_day!A457=1,_penmei4_month_day!B457,_penmei5_month_day!B457))</f>
        <v/>
      </c>
      <c r="O464" s="171" t="str">
        <f>IF(_penmei3_month_day!A457="","",IF(_penmei3_month_day!A457=1,_penmei4_month_day!C457,_penmei5_month_day!C457))</f>
        <v/>
      </c>
      <c r="P464" s="174" t="str">
        <f>IF(_penmei1_month_day!BQ457="","",_penmei1_month_day!BQ457)</f>
        <v/>
      </c>
      <c r="Q464" s="201" t="str">
        <f>IF(_penmei12_month_day!A457="","",_penmei12_month_day!A457)</f>
        <v/>
      </c>
      <c r="R464" s="173" t="str">
        <f>IF(_penmei6_month_day!A457="","",_penmei6_month_day!A457)</f>
        <v/>
      </c>
      <c r="S464" s="202" t="str">
        <f>IF(_penmei2_month_day!G457="","",IF(_penmei2_month_day!G457=1,_penmei2_month_day!E457,_penmei2_month_day!F457))</f>
        <v/>
      </c>
      <c r="T464" s="201" t="str">
        <f>IF(_penmei3_month_day!A457="","",IF(_penmei10_month_day!G457=1,IF(_penmei10_month_day!C457="",_penmei10_month_day!F457,_penmei10_month_day!C457),IF(_penmei10_month_day!F457="",_penmei10_month_day!C457,_penmei10_month_day!F457)))</f>
        <v/>
      </c>
      <c r="U464" s="174" t="str">
        <f>IF(_penmei1_month_day!BR457="","",_penmei1_month_day!BR457)</f>
        <v/>
      </c>
      <c r="V464" s="174" t="str">
        <f>IF(_penmei3_month_day!A457="","",IF(_penmei3_month_day!A457=1,_penmei4_month_day!H457,_penmei5_month_day!H457))</f>
        <v/>
      </c>
      <c r="W464" s="203" t="str">
        <f>IF(_penmei3_month_day!A457="","",IF(_penmei3_month_day!A457=1,_penmei4_month_day!I457,_penmei5_month_day!I457))</f>
        <v/>
      </c>
      <c r="X464" s="204" t="str">
        <f>IF(_penmei11_month_day!A457="","",_penmei11_month_day!A457)</f>
        <v/>
      </c>
      <c r="Y464" s="227" t="str">
        <f>IF(_penmei11_month_day!B457="","",_penmei11_month_day!B457)</f>
        <v/>
      </c>
      <c r="Z464" s="228" t="str">
        <f>IF(_penmei11_month_day!C457="","",_penmei11_month_day!C457)</f>
        <v/>
      </c>
      <c r="AA464" s="229" t="str">
        <f>IF(_penmei11_month_day!D457="","",_penmei11_month_day!D457)</f>
        <v/>
      </c>
      <c r="AB464" s="228" t="str">
        <f>IF(_penmei11_month_day!E457="","",_penmei11_month_day!E457)</f>
        <v/>
      </c>
      <c r="AC464" s="230" t="str">
        <f>IF(_penmei11_month_day!F457="","",_penmei11_month_day!F457)</f>
        <v/>
      </c>
      <c r="AD464" s="228" t="str">
        <f>IF(_penmei11_month_day!G457="","",_penmei11_month_day!G457)</f>
        <v/>
      </c>
      <c r="AE464" s="231" t="str">
        <f>IF(_penmei11_month_day!H457="","",_penmei11_month_day!H457)</f>
        <v/>
      </c>
      <c r="AF464" s="232" t="str">
        <f>IF(_penmei11_month_day!I457="","",_penmei11_month_day!I457)</f>
        <v/>
      </c>
      <c r="AG464" s="231" t="str">
        <f>IF(_penmei11_month_day!J457="","",_penmei11_month_day!J457)</f>
        <v/>
      </c>
      <c r="AH464" s="232" t="str">
        <f>IF(_penmei11_month_day!K457="","",_penmei11_month_day!K457)</f>
        <v/>
      </c>
      <c r="AI464" s="231" t="str">
        <f>IF(_penmei11_month_day!L457="","",_penmei11_month_day!L457)</f>
        <v/>
      </c>
      <c r="AJ464" s="232" t="str">
        <f>IF(_penmei11_month_day!M457="","",_penmei11_month_day!M457)</f>
        <v/>
      </c>
      <c r="AK464" s="231" t="str">
        <f>IF(_penmei11_month_day!N457="","",_penmei11_month_day!N457)</f>
        <v/>
      </c>
      <c r="AL464" s="232" t="str">
        <f>IF(_penmei11_month_day!O457="","",_penmei11_month_day!O457)</f>
        <v/>
      </c>
      <c r="AM464" s="242" t="str">
        <f>IF(_penmei11_month_day!P457="","",_penmei11_month_day!P457)</f>
        <v/>
      </c>
      <c r="AN464" s="243" t="s">
        <v>83</v>
      </c>
      <c r="AO464" s="247"/>
    </row>
    <row r="465" ht="19.5" customHeight="1" spans="1:41">
      <c r="A465" s="120">
        <f t="shared" si="109"/>
        <v>43485</v>
      </c>
      <c r="B465" s="121">
        <f t="shared" si="115"/>
        <v>43485</v>
      </c>
      <c r="C465" s="122" t="str">
        <f t="shared" si="116"/>
        <v>夜</v>
      </c>
      <c r="D465" s="122">
        <f t="shared" si="117"/>
        <v>20</v>
      </c>
      <c r="E465" s="123">
        <f>IF(AND(E417=1),4,IF(AND(E417&gt;1),(E417-1),))</f>
        <v>3</v>
      </c>
      <c r="F465" s="124" t="str">
        <f t="shared" si="118"/>
        <v>丙班</v>
      </c>
      <c r="G465" s="122">
        <f t="shared" si="119"/>
        <v>0</v>
      </c>
      <c r="H465" s="125">
        <f t="shared" si="121"/>
        <v>0.0416666666666667</v>
      </c>
      <c r="I465" s="160">
        <f t="shared" si="122"/>
        <v>1</v>
      </c>
      <c r="J465" s="161" t="str">
        <f>IF(_penmei1_month_day!BO458="","",_penmei1_month_day!BO458)</f>
        <v/>
      </c>
      <c r="K465" s="162" t="str">
        <f>IF(_penmei1_month_day!BP458="","",_penmei1_month_day!BP458)</f>
        <v/>
      </c>
      <c r="L465" s="163" t="str">
        <f>IF(_penmei3_month_day!F458="","",_penmei3_month_day!F458)</f>
        <v/>
      </c>
      <c r="M465" s="161" t="str">
        <f>IF(_penmei3_month_day!A458="","",IF(_penmei3_month_day!A458=1,_penmei3_month_day!D458,_penmei3_month_day!E458))</f>
        <v/>
      </c>
      <c r="N465" s="161" t="str">
        <f>IF(_penmei3_month_day!A458="","",IF(_penmei3_month_day!A458=1,_penmei4_month_day!B458,_penmei5_month_day!B458))</f>
        <v/>
      </c>
      <c r="O465" s="161" t="str">
        <f>IF(_penmei3_month_day!A458="","",IF(_penmei3_month_day!A458=1,_penmei4_month_day!C458,_penmei5_month_day!C458))</f>
        <v/>
      </c>
      <c r="P465" s="164" t="str">
        <f>IF(_penmei1_month_day!BQ458="","",_penmei1_month_day!BQ458)</f>
        <v/>
      </c>
      <c r="Q465" s="193" t="str">
        <f>IF(_penmei12_month_day!A458="","",_penmei12_month_day!A458)</f>
        <v/>
      </c>
      <c r="R465" s="163" t="str">
        <f>IF(_penmei6_month_day!A458="","",_penmei6_month_day!A458)</f>
        <v/>
      </c>
      <c r="S465" s="194" t="str">
        <f>IF(_penmei2_month_day!G458="","",IF(_penmei2_month_day!G458=1,_penmei2_month_day!E458,_penmei2_month_day!F458))</f>
        <v/>
      </c>
      <c r="T465" s="193" t="str">
        <f>IF(_penmei3_month_day!A458="","",IF(_penmei10_month_day!G458=1,IF(_penmei10_month_day!C458="",_penmei10_month_day!F458,_penmei10_month_day!C458),IF(_penmei10_month_day!F458="",_penmei10_month_day!C458,_penmei10_month_day!F458)))</f>
        <v/>
      </c>
      <c r="U465" s="164" t="str">
        <f>IF(_penmei1_month_day!BR458="","",_penmei1_month_day!BR458)</f>
        <v/>
      </c>
      <c r="V465" s="164" t="str">
        <f>IF(_penmei3_month_day!A458="","",IF(_penmei3_month_day!A458=1,_penmei4_month_day!H458,_penmei5_month_day!H458))</f>
        <v/>
      </c>
      <c r="W465" s="195" t="str">
        <f>IF(_penmei3_month_day!A458="","",IF(_penmei3_month_day!A458=1,_penmei4_month_day!I458,_penmei5_month_day!I458))</f>
        <v/>
      </c>
      <c r="X465" s="196" t="str">
        <f>IF(_penmei11_month_day!A458="","",_penmei11_month_day!A458)</f>
        <v/>
      </c>
      <c r="Y465" s="215" t="str">
        <f>IF(_penmei11_month_day!B458="","",_penmei11_month_day!B458)</f>
        <v/>
      </c>
      <c r="Z465" s="216" t="str">
        <f>IF(_penmei11_month_day!C458="","",_penmei11_month_day!C458)</f>
        <v/>
      </c>
      <c r="AA465" s="217" t="str">
        <f>IF(_penmei11_month_day!D458="","",_penmei11_month_day!D458)</f>
        <v/>
      </c>
      <c r="AB465" s="216" t="str">
        <f>IF(_penmei11_month_day!E458="","",_penmei11_month_day!E458)</f>
        <v/>
      </c>
      <c r="AC465" s="218" t="str">
        <f>IF(_penmei11_month_day!F458="","",_penmei11_month_day!F458)</f>
        <v/>
      </c>
      <c r="AD465" s="216" t="str">
        <f>IF(_penmei11_month_day!G458="","",_penmei11_month_day!G458)</f>
        <v/>
      </c>
      <c r="AE465" s="219" t="str">
        <f>IF(_penmei11_month_day!H458="","",_penmei11_month_day!H458)</f>
        <v/>
      </c>
      <c r="AF465" s="220" t="str">
        <f>IF(_penmei11_month_day!I458="","",_penmei11_month_day!I458)</f>
        <v/>
      </c>
      <c r="AG465" s="219" t="str">
        <f>IF(_penmei11_month_day!J458="","",_penmei11_month_day!J458)</f>
        <v/>
      </c>
      <c r="AH465" s="220" t="str">
        <f>IF(_penmei11_month_day!K458="","",_penmei11_month_day!K458)</f>
        <v/>
      </c>
      <c r="AI465" s="219" t="str">
        <f>IF(_penmei11_month_day!L458="","",_penmei11_month_day!L458)</f>
        <v/>
      </c>
      <c r="AJ465" s="220" t="str">
        <f>IF(_penmei11_month_day!M458="","",_penmei11_month_day!M458)</f>
        <v/>
      </c>
      <c r="AK465" s="219" t="str">
        <f>IF(_penmei11_month_day!N458="","",_penmei11_month_day!N458)</f>
        <v/>
      </c>
      <c r="AL465" s="220" t="str">
        <f>IF(_penmei11_month_day!O458="","",_penmei11_month_day!O458)</f>
        <v/>
      </c>
      <c r="AM465" s="238" t="str">
        <f>IF(_penmei11_month_day!P458="","",_penmei11_month_day!P458)</f>
        <v/>
      </c>
      <c r="AN465" s="239"/>
      <c r="AO465" s="239"/>
    </row>
    <row r="466" ht="19.5" customHeight="1" spans="1:41">
      <c r="A466" s="126">
        <f t="shared" si="109"/>
        <v>43485</v>
      </c>
      <c r="B466" s="127">
        <f t="shared" si="115"/>
        <v>43485</v>
      </c>
      <c r="C466" s="128" t="str">
        <f t="shared" si="116"/>
        <v>夜</v>
      </c>
      <c r="D466" s="128">
        <f t="shared" si="117"/>
        <v>20</v>
      </c>
      <c r="E466" s="129">
        <f t="shared" ref="E466:E472" si="123">E465</f>
        <v>3</v>
      </c>
      <c r="F466" s="130" t="str">
        <f t="shared" si="118"/>
        <v>丙班</v>
      </c>
      <c r="G466" s="128">
        <f t="shared" si="119"/>
        <v>1</v>
      </c>
      <c r="H466" s="131">
        <f t="shared" si="121"/>
        <v>0.0416666666666667</v>
      </c>
      <c r="I466" s="165">
        <f t="shared" si="122"/>
        <v>0.0416666666666667</v>
      </c>
      <c r="J466" s="166" t="str">
        <f>IF(_penmei1_month_day!BO459="","",_penmei1_month_day!BO459)</f>
        <v/>
      </c>
      <c r="K466" s="167" t="str">
        <f>IF(_penmei1_month_day!BP459="","",_penmei1_month_day!BP459)</f>
        <v/>
      </c>
      <c r="L466" s="168" t="str">
        <f>IF(_penmei3_month_day!F459="","",_penmei3_month_day!F459)</f>
        <v/>
      </c>
      <c r="M466" s="166" t="str">
        <f>IF(_penmei3_month_day!A459="","",IF(_penmei3_month_day!A459=1,_penmei3_month_day!D459,_penmei3_month_day!E459))</f>
        <v/>
      </c>
      <c r="N466" s="166" t="str">
        <f>IF(_penmei3_month_day!A459="","",IF(_penmei3_month_day!A459=1,_penmei4_month_day!B459,_penmei5_month_day!B459))</f>
        <v/>
      </c>
      <c r="O466" s="166" t="str">
        <f>IF(_penmei3_month_day!A459="","",IF(_penmei3_month_day!A459=1,_penmei4_month_day!C459,_penmei5_month_day!C459))</f>
        <v/>
      </c>
      <c r="P466" s="169" t="str">
        <f>IF(_penmei1_month_day!BQ459="","",_penmei1_month_day!BQ459)</f>
        <v/>
      </c>
      <c r="Q466" s="197" t="str">
        <f>IF(_penmei12_month_day!A459="","",_penmei12_month_day!A459)</f>
        <v/>
      </c>
      <c r="R466" s="168" t="str">
        <f>IF(_penmei6_month_day!A459="","",_penmei6_month_day!A459)</f>
        <v/>
      </c>
      <c r="S466" s="198" t="str">
        <f>IF(_penmei2_month_day!G459="","",IF(_penmei2_month_day!G459=1,_penmei2_month_day!E459,_penmei2_month_day!F459))</f>
        <v/>
      </c>
      <c r="T466" s="197" t="str">
        <f>IF(_penmei3_month_day!A459="","",IF(_penmei10_month_day!G459=1,IF(_penmei10_month_day!C459="",_penmei10_month_day!F459,_penmei10_month_day!C459),IF(_penmei10_month_day!F459="",_penmei10_month_day!C459,_penmei10_month_day!F459)))</f>
        <v/>
      </c>
      <c r="U466" s="169" t="str">
        <f>IF(_penmei1_month_day!BR459="","",_penmei1_month_day!BR459)</f>
        <v/>
      </c>
      <c r="V466" s="169" t="str">
        <f>IF(_penmei3_month_day!A459="","",IF(_penmei3_month_day!A459=1,_penmei4_month_day!H459,_penmei5_month_day!H459))</f>
        <v/>
      </c>
      <c r="W466" s="199" t="str">
        <f>IF(_penmei3_month_day!A459="","",IF(_penmei3_month_day!A459=1,_penmei4_month_day!I459,_penmei5_month_day!I459))</f>
        <v/>
      </c>
      <c r="X466" s="200" t="str">
        <f>IF(_penmei11_month_day!A459="","",_penmei11_month_day!A459)</f>
        <v/>
      </c>
      <c r="Y466" s="221" t="str">
        <f>IF(_penmei11_month_day!B459="","",_penmei11_month_day!B459)</f>
        <v/>
      </c>
      <c r="Z466" s="222" t="str">
        <f>IF(_penmei11_month_day!C459="","",_penmei11_month_day!C459)</f>
        <v/>
      </c>
      <c r="AA466" s="223" t="str">
        <f>IF(_penmei11_month_day!D459="","",_penmei11_month_day!D459)</f>
        <v/>
      </c>
      <c r="AB466" s="222" t="str">
        <f>IF(_penmei11_month_day!E459="","",_penmei11_month_day!E459)</f>
        <v/>
      </c>
      <c r="AC466" s="224" t="str">
        <f>IF(_penmei11_month_day!F459="","",_penmei11_month_day!F459)</f>
        <v/>
      </c>
      <c r="AD466" s="222" t="str">
        <f>IF(_penmei11_month_day!G459="","",_penmei11_month_day!G459)</f>
        <v/>
      </c>
      <c r="AE466" s="225" t="str">
        <f>IF(_penmei11_month_day!H459="","",_penmei11_month_day!H459)</f>
        <v/>
      </c>
      <c r="AF466" s="226" t="str">
        <f>IF(_penmei11_month_day!I459="","",_penmei11_month_day!I459)</f>
        <v/>
      </c>
      <c r="AG466" s="225" t="str">
        <f>IF(_penmei11_month_day!J459="","",_penmei11_month_day!J459)</f>
        <v/>
      </c>
      <c r="AH466" s="226" t="str">
        <f>IF(_penmei11_month_day!K459="","",_penmei11_month_day!K459)</f>
        <v/>
      </c>
      <c r="AI466" s="225" t="str">
        <f>IF(_penmei11_month_day!L459="","",_penmei11_month_day!L459)</f>
        <v/>
      </c>
      <c r="AJ466" s="226" t="str">
        <f>IF(_penmei11_month_day!M459="","",_penmei11_month_day!M459)</f>
        <v/>
      </c>
      <c r="AK466" s="225" t="str">
        <f>IF(_penmei11_month_day!N459="","",_penmei11_month_day!N459)</f>
        <v/>
      </c>
      <c r="AL466" s="226" t="str">
        <f>IF(_penmei11_month_day!O459="","",_penmei11_month_day!O459)</f>
        <v/>
      </c>
      <c r="AM466" s="240" t="str">
        <f>IF(_penmei11_month_day!P459="","",_penmei11_month_day!P459)</f>
        <v/>
      </c>
      <c r="AN466" s="241"/>
      <c r="AO466" s="241"/>
    </row>
    <row r="467" ht="19.5" customHeight="1" spans="1:41">
      <c r="A467" s="126">
        <f t="shared" si="109"/>
        <v>43485</v>
      </c>
      <c r="B467" s="127">
        <f t="shared" si="115"/>
        <v>43485</v>
      </c>
      <c r="C467" s="128" t="str">
        <f t="shared" si="116"/>
        <v>夜</v>
      </c>
      <c r="D467" s="128">
        <f t="shared" si="117"/>
        <v>20</v>
      </c>
      <c r="E467" s="129">
        <f t="shared" si="123"/>
        <v>3</v>
      </c>
      <c r="F467" s="130" t="str">
        <f t="shared" si="118"/>
        <v>丙班</v>
      </c>
      <c r="G467" s="128">
        <f t="shared" si="119"/>
        <v>2</v>
      </c>
      <c r="H467" s="131">
        <f t="shared" si="121"/>
        <v>0.0416666666666667</v>
      </c>
      <c r="I467" s="165">
        <f t="shared" si="122"/>
        <v>0.0833333333333334</v>
      </c>
      <c r="J467" s="166" t="str">
        <f>IF(_penmei1_month_day!BO460="","",_penmei1_month_day!BO460)</f>
        <v/>
      </c>
      <c r="K467" s="167" t="str">
        <f>IF(_penmei1_month_day!BP460="","",_penmei1_month_day!BP460)</f>
        <v/>
      </c>
      <c r="L467" s="168" t="str">
        <f>IF(_penmei3_month_day!F460="","",_penmei3_month_day!F460)</f>
        <v/>
      </c>
      <c r="M467" s="166" t="str">
        <f>IF(_penmei3_month_day!A460="","",IF(_penmei3_month_day!A460=1,_penmei3_month_day!D460,_penmei3_month_day!E460))</f>
        <v/>
      </c>
      <c r="N467" s="166" t="str">
        <f>IF(_penmei3_month_day!A460="","",IF(_penmei3_month_day!A460=1,_penmei4_month_day!B460,_penmei5_month_day!B460))</f>
        <v/>
      </c>
      <c r="O467" s="166" t="str">
        <f>IF(_penmei3_month_day!A460="","",IF(_penmei3_month_day!A460=1,_penmei4_month_day!C460,_penmei5_month_day!C460))</f>
        <v/>
      </c>
      <c r="P467" s="169" t="str">
        <f>IF(_penmei1_month_day!BQ460="","",_penmei1_month_day!BQ460)</f>
        <v/>
      </c>
      <c r="Q467" s="197" t="str">
        <f>IF(_penmei12_month_day!A460="","",_penmei12_month_day!A460)</f>
        <v/>
      </c>
      <c r="R467" s="168" t="str">
        <f>IF(_penmei6_month_day!A460="","",_penmei6_month_day!A460)</f>
        <v/>
      </c>
      <c r="S467" s="198" t="str">
        <f>IF(_penmei2_month_day!G460="","",IF(_penmei2_month_day!G460=1,_penmei2_month_day!E460,_penmei2_month_day!F460))</f>
        <v/>
      </c>
      <c r="T467" s="197" t="str">
        <f>IF(_penmei3_month_day!A460="","",IF(_penmei10_month_day!G460=1,IF(_penmei10_month_day!C460="",_penmei10_month_day!F460,_penmei10_month_day!C460),IF(_penmei10_month_day!F460="",_penmei10_month_day!C460,_penmei10_month_day!F460)))</f>
        <v/>
      </c>
      <c r="U467" s="169" t="str">
        <f>IF(_penmei1_month_day!BR460="","",_penmei1_month_day!BR460)</f>
        <v/>
      </c>
      <c r="V467" s="169" t="str">
        <f>IF(_penmei3_month_day!A460="","",IF(_penmei3_month_day!A460=1,_penmei4_month_day!H460,_penmei5_month_day!H460))</f>
        <v/>
      </c>
      <c r="W467" s="199" t="str">
        <f>IF(_penmei3_month_day!A460="","",IF(_penmei3_month_day!A460=1,_penmei4_month_day!I460,_penmei5_month_day!I460))</f>
        <v/>
      </c>
      <c r="X467" s="200" t="str">
        <f>IF(_penmei11_month_day!A460="","",_penmei11_month_day!A460)</f>
        <v/>
      </c>
      <c r="Y467" s="221" t="str">
        <f>IF(_penmei11_month_day!B460="","",_penmei11_month_day!B460)</f>
        <v/>
      </c>
      <c r="Z467" s="222" t="str">
        <f>IF(_penmei11_month_day!C460="","",_penmei11_month_day!C460)</f>
        <v/>
      </c>
      <c r="AA467" s="223" t="str">
        <f>IF(_penmei11_month_day!D460="","",_penmei11_month_day!D460)</f>
        <v/>
      </c>
      <c r="AB467" s="222" t="str">
        <f>IF(_penmei11_month_day!E460="","",_penmei11_month_day!E460)</f>
        <v/>
      </c>
      <c r="AC467" s="224" t="str">
        <f>IF(_penmei11_month_day!F460="","",_penmei11_month_day!F460)</f>
        <v/>
      </c>
      <c r="AD467" s="222" t="str">
        <f>IF(_penmei11_month_day!G460="","",_penmei11_month_day!G460)</f>
        <v/>
      </c>
      <c r="AE467" s="225" t="str">
        <f>IF(_penmei11_month_day!H460="","",_penmei11_month_day!H460)</f>
        <v/>
      </c>
      <c r="AF467" s="226" t="str">
        <f>IF(_penmei11_month_day!I460="","",_penmei11_month_day!I460)</f>
        <v/>
      </c>
      <c r="AG467" s="225" t="str">
        <f>IF(_penmei11_month_day!J460="","",_penmei11_month_day!J460)</f>
        <v/>
      </c>
      <c r="AH467" s="226" t="str">
        <f>IF(_penmei11_month_day!K460="","",_penmei11_month_day!K460)</f>
        <v/>
      </c>
      <c r="AI467" s="225" t="str">
        <f>IF(_penmei11_month_day!L460="","",_penmei11_month_day!L460)</f>
        <v/>
      </c>
      <c r="AJ467" s="226" t="str">
        <f>IF(_penmei11_month_day!M460="","",_penmei11_month_day!M460)</f>
        <v/>
      </c>
      <c r="AK467" s="225" t="str">
        <f>IF(_penmei11_month_day!N460="","",_penmei11_month_day!N460)</f>
        <v/>
      </c>
      <c r="AL467" s="226" t="str">
        <f>IF(_penmei11_month_day!O460="","",_penmei11_month_day!O460)</f>
        <v/>
      </c>
      <c r="AM467" s="240" t="str">
        <f>IF(_penmei11_month_day!P460="","",_penmei11_month_day!P460)</f>
        <v/>
      </c>
      <c r="AN467" s="241"/>
      <c r="AO467" s="241"/>
    </row>
    <row r="468" ht="19.5" customHeight="1" spans="1:41">
      <c r="A468" s="126">
        <f t="shared" si="109"/>
        <v>43485</v>
      </c>
      <c r="B468" s="127">
        <f t="shared" si="115"/>
        <v>43485</v>
      </c>
      <c r="C468" s="128" t="str">
        <f t="shared" si="116"/>
        <v>夜</v>
      </c>
      <c r="D468" s="128">
        <f t="shared" si="117"/>
        <v>20</v>
      </c>
      <c r="E468" s="129">
        <f t="shared" si="123"/>
        <v>3</v>
      </c>
      <c r="F468" s="130" t="str">
        <f t="shared" si="118"/>
        <v>丙班</v>
      </c>
      <c r="G468" s="128">
        <f t="shared" si="119"/>
        <v>3</v>
      </c>
      <c r="H468" s="131">
        <f t="shared" si="121"/>
        <v>0.0416666666666667</v>
      </c>
      <c r="I468" s="165">
        <f t="shared" si="122"/>
        <v>0.125</v>
      </c>
      <c r="J468" s="166" t="str">
        <f>IF(_penmei1_month_day!BO461="","",_penmei1_month_day!BO461)</f>
        <v/>
      </c>
      <c r="K468" s="167" t="str">
        <f>IF(_penmei1_month_day!BP461="","",_penmei1_month_day!BP461)</f>
        <v/>
      </c>
      <c r="L468" s="168" t="str">
        <f>IF(_penmei3_month_day!F461="","",_penmei3_month_day!F461)</f>
        <v/>
      </c>
      <c r="M468" s="166" t="str">
        <f>IF(_penmei3_month_day!A461="","",IF(_penmei3_month_day!A461=1,_penmei3_month_day!D461,_penmei3_month_day!E461))</f>
        <v/>
      </c>
      <c r="N468" s="166" t="str">
        <f>IF(_penmei3_month_day!A461="","",IF(_penmei3_month_day!A461=1,_penmei4_month_day!B461,_penmei5_month_day!B461))</f>
        <v/>
      </c>
      <c r="O468" s="166" t="str">
        <f>IF(_penmei3_month_day!A461="","",IF(_penmei3_month_day!A461=1,_penmei4_month_day!C461,_penmei5_month_day!C461))</f>
        <v/>
      </c>
      <c r="P468" s="169" t="str">
        <f>IF(_penmei1_month_day!BQ461="","",_penmei1_month_day!BQ461)</f>
        <v/>
      </c>
      <c r="Q468" s="197" t="str">
        <f>IF(_penmei12_month_day!A461="","",_penmei12_month_day!A461)</f>
        <v/>
      </c>
      <c r="R468" s="168" t="str">
        <f>IF(_penmei6_month_day!A461="","",_penmei6_month_day!A461)</f>
        <v/>
      </c>
      <c r="S468" s="198" t="str">
        <f>IF(_penmei2_month_day!G461="","",IF(_penmei2_month_day!G461=1,_penmei2_month_day!E461,_penmei2_month_day!F461))</f>
        <v/>
      </c>
      <c r="T468" s="197" t="str">
        <f>IF(_penmei3_month_day!A461="","",IF(_penmei10_month_day!G461=1,IF(_penmei10_month_day!C461="",_penmei10_month_day!F461,_penmei10_month_day!C461),IF(_penmei10_month_day!F461="",_penmei10_month_day!C461,_penmei10_month_day!F461)))</f>
        <v/>
      </c>
      <c r="U468" s="169" t="str">
        <f>IF(_penmei1_month_day!BR461="","",_penmei1_month_day!BR461)</f>
        <v/>
      </c>
      <c r="V468" s="169" t="str">
        <f>IF(_penmei3_month_day!A461="","",IF(_penmei3_month_day!A461=1,_penmei4_month_day!H461,_penmei5_month_day!H461))</f>
        <v/>
      </c>
      <c r="W468" s="199" t="str">
        <f>IF(_penmei3_month_day!A461="","",IF(_penmei3_month_day!A461=1,_penmei4_month_day!I461,_penmei5_month_day!I461))</f>
        <v/>
      </c>
      <c r="X468" s="200" t="str">
        <f>IF(_penmei11_month_day!A461="","",_penmei11_month_day!A461)</f>
        <v/>
      </c>
      <c r="Y468" s="221" t="str">
        <f>IF(_penmei11_month_day!B461="","",_penmei11_month_day!B461)</f>
        <v/>
      </c>
      <c r="Z468" s="222" t="str">
        <f>IF(_penmei11_month_day!C461="","",_penmei11_month_day!C461)</f>
        <v/>
      </c>
      <c r="AA468" s="223" t="str">
        <f>IF(_penmei11_month_day!D461="","",_penmei11_month_day!D461)</f>
        <v/>
      </c>
      <c r="AB468" s="222" t="str">
        <f>IF(_penmei11_month_day!E461="","",_penmei11_month_day!E461)</f>
        <v/>
      </c>
      <c r="AC468" s="224" t="str">
        <f>IF(_penmei11_month_day!F461="","",_penmei11_month_day!F461)</f>
        <v/>
      </c>
      <c r="AD468" s="222" t="str">
        <f>IF(_penmei11_month_day!G461="","",_penmei11_month_day!G461)</f>
        <v/>
      </c>
      <c r="AE468" s="225" t="str">
        <f>IF(_penmei11_month_day!H461="","",_penmei11_month_day!H461)</f>
        <v/>
      </c>
      <c r="AF468" s="226" t="str">
        <f>IF(_penmei11_month_day!I461="","",_penmei11_month_day!I461)</f>
        <v/>
      </c>
      <c r="AG468" s="225" t="str">
        <f>IF(_penmei11_month_day!J461="","",_penmei11_month_day!J461)</f>
        <v/>
      </c>
      <c r="AH468" s="226" t="str">
        <f>IF(_penmei11_month_day!K461="","",_penmei11_month_day!K461)</f>
        <v/>
      </c>
      <c r="AI468" s="225" t="str">
        <f>IF(_penmei11_month_day!L461="","",_penmei11_month_day!L461)</f>
        <v/>
      </c>
      <c r="AJ468" s="226" t="str">
        <f>IF(_penmei11_month_day!M461="","",_penmei11_month_day!M461)</f>
        <v/>
      </c>
      <c r="AK468" s="225" t="str">
        <f>IF(_penmei11_month_day!N461="","",_penmei11_month_day!N461)</f>
        <v/>
      </c>
      <c r="AL468" s="226" t="str">
        <f>IF(_penmei11_month_day!O461="","",_penmei11_month_day!O461)</f>
        <v/>
      </c>
      <c r="AM468" s="240" t="str">
        <f>IF(_penmei11_month_day!P461="","",_penmei11_month_day!P461)</f>
        <v/>
      </c>
      <c r="AN468" s="241"/>
      <c r="AO468" s="241"/>
    </row>
    <row r="469" ht="19.5" customHeight="1" spans="1:41">
      <c r="A469" s="126">
        <f t="shared" si="109"/>
        <v>43485</v>
      </c>
      <c r="B469" s="127">
        <f t="shared" si="115"/>
        <v>43485</v>
      </c>
      <c r="C469" s="128" t="str">
        <f t="shared" si="116"/>
        <v>夜</v>
      </c>
      <c r="D469" s="128">
        <f t="shared" si="117"/>
        <v>20</v>
      </c>
      <c r="E469" s="129">
        <f t="shared" si="123"/>
        <v>3</v>
      </c>
      <c r="F469" s="130" t="str">
        <f t="shared" si="118"/>
        <v>丙班</v>
      </c>
      <c r="G469" s="128">
        <f t="shared" si="119"/>
        <v>4</v>
      </c>
      <c r="H469" s="131">
        <f t="shared" si="121"/>
        <v>0.0416666666666667</v>
      </c>
      <c r="I469" s="165">
        <f t="shared" si="122"/>
        <v>0.166666666666667</v>
      </c>
      <c r="J469" s="166" t="str">
        <f>IF(_penmei1_month_day!BO462="","",_penmei1_month_day!BO462)</f>
        <v/>
      </c>
      <c r="K469" s="167" t="str">
        <f>IF(_penmei1_month_day!BP462="","",_penmei1_month_day!BP462)</f>
        <v/>
      </c>
      <c r="L469" s="168" t="str">
        <f>IF(_penmei3_month_day!F462="","",_penmei3_month_day!F462)</f>
        <v/>
      </c>
      <c r="M469" s="166" t="str">
        <f>IF(_penmei3_month_day!A462="","",IF(_penmei3_month_day!A462=1,_penmei3_month_day!D462,_penmei3_month_day!E462))</f>
        <v/>
      </c>
      <c r="N469" s="166" t="str">
        <f>IF(_penmei3_month_day!A462="","",IF(_penmei3_month_day!A462=1,_penmei4_month_day!B462,_penmei5_month_day!B462))</f>
        <v/>
      </c>
      <c r="O469" s="166" t="str">
        <f>IF(_penmei3_month_day!A462="","",IF(_penmei3_month_day!A462=1,_penmei4_month_day!C462,_penmei5_month_day!C462))</f>
        <v/>
      </c>
      <c r="P469" s="169" t="str">
        <f>IF(_penmei1_month_day!BQ462="","",_penmei1_month_day!BQ462)</f>
        <v/>
      </c>
      <c r="Q469" s="197" t="str">
        <f>IF(_penmei12_month_day!A462="","",_penmei12_month_day!A462)</f>
        <v/>
      </c>
      <c r="R469" s="168" t="str">
        <f>IF(_penmei6_month_day!A462="","",_penmei6_month_day!A462)</f>
        <v/>
      </c>
      <c r="S469" s="198" t="str">
        <f>IF(_penmei2_month_day!G462="","",IF(_penmei2_month_day!G462=1,_penmei2_month_day!E462,_penmei2_month_day!F462))</f>
        <v/>
      </c>
      <c r="T469" s="197" t="str">
        <f>IF(_penmei3_month_day!A462="","",IF(_penmei10_month_day!G462=1,IF(_penmei10_month_day!C462="",_penmei10_month_day!F462,_penmei10_month_day!C462),IF(_penmei10_month_day!F462="",_penmei10_month_day!C462,_penmei10_month_day!F462)))</f>
        <v/>
      </c>
      <c r="U469" s="169" t="str">
        <f>IF(_penmei1_month_day!BR462="","",_penmei1_month_day!BR462)</f>
        <v/>
      </c>
      <c r="V469" s="169" t="str">
        <f>IF(_penmei3_month_day!A462="","",IF(_penmei3_month_day!A462=1,_penmei4_month_day!H462,_penmei5_month_day!H462))</f>
        <v/>
      </c>
      <c r="W469" s="199" t="str">
        <f>IF(_penmei3_month_day!A462="","",IF(_penmei3_month_day!A462=1,_penmei4_month_day!I462,_penmei5_month_day!I462))</f>
        <v/>
      </c>
      <c r="X469" s="200" t="str">
        <f>IF(_penmei11_month_day!A462="","",_penmei11_month_day!A462)</f>
        <v/>
      </c>
      <c r="Y469" s="221" t="str">
        <f>IF(_penmei11_month_day!B462="","",_penmei11_month_day!B462)</f>
        <v/>
      </c>
      <c r="Z469" s="222" t="str">
        <f>IF(_penmei11_month_day!C462="","",_penmei11_month_day!C462)</f>
        <v/>
      </c>
      <c r="AA469" s="223" t="str">
        <f>IF(_penmei11_month_day!D462="","",_penmei11_month_day!D462)</f>
        <v/>
      </c>
      <c r="AB469" s="222" t="str">
        <f>IF(_penmei11_month_day!E462="","",_penmei11_month_day!E462)</f>
        <v/>
      </c>
      <c r="AC469" s="224" t="str">
        <f>IF(_penmei11_month_day!F462="","",_penmei11_month_day!F462)</f>
        <v/>
      </c>
      <c r="AD469" s="222" t="str">
        <f>IF(_penmei11_month_day!G462="","",_penmei11_month_day!G462)</f>
        <v/>
      </c>
      <c r="AE469" s="225" t="str">
        <f>IF(_penmei11_month_day!H462="","",_penmei11_month_day!H462)</f>
        <v/>
      </c>
      <c r="AF469" s="226" t="str">
        <f>IF(_penmei11_month_day!I462="","",_penmei11_month_day!I462)</f>
        <v/>
      </c>
      <c r="AG469" s="225" t="str">
        <f>IF(_penmei11_month_day!J462="","",_penmei11_month_day!J462)</f>
        <v/>
      </c>
      <c r="AH469" s="226" t="str">
        <f>IF(_penmei11_month_day!K462="","",_penmei11_month_day!K462)</f>
        <v/>
      </c>
      <c r="AI469" s="225" t="str">
        <f>IF(_penmei11_month_day!L462="","",_penmei11_month_day!L462)</f>
        <v/>
      </c>
      <c r="AJ469" s="226" t="str">
        <f>IF(_penmei11_month_day!M462="","",_penmei11_month_day!M462)</f>
        <v/>
      </c>
      <c r="AK469" s="225" t="str">
        <f>IF(_penmei11_month_day!N462="","",_penmei11_month_day!N462)</f>
        <v/>
      </c>
      <c r="AL469" s="226" t="str">
        <f>IF(_penmei11_month_day!O462="","",_penmei11_month_day!O462)</f>
        <v/>
      </c>
      <c r="AM469" s="240" t="str">
        <f>IF(_penmei11_month_day!P462="","",_penmei11_month_day!P462)</f>
        <v/>
      </c>
      <c r="AN469" s="241"/>
      <c r="AO469" s="241"/>
    </row>
    <row r="470" ht="19.5" customHeight="1" spans="1:41">
      <c r="A470" s="126">
        <f t="shared" si="109"/>
        <v>43485</v>
      </c>
      <c r="B470" s="127">
        <f t="shared" si="115"/>
        <v>43485</v>
      </c>
      <c r="C470" s="128" t="str">
        <f t="shared" si="116"/>
        <v>夜</v>
      </c>
      <c r="D470" s="128">
        <f t="shared" si="117"/>
        <v>20</v>
      </c>
      <c r="E470" s="129">
        <f t="shared" si="123"/>
        <v>3</v>
      </c>
      <c r="F470" s="130" t="str">
        <f t="shared" si="118"/>
        <v>丙班</v>
      </c>
      <c r="G470" s="128">
        <f t="shared" si="119"/>
        <v>5</v>
      </c>
      <c r="H470" s="131">
        <f t="shared" si="121"/>
        <v>0.0416666666666667</v>
      </c>
      <c r="I470" s="165">
        <f t="shared" si="122"/>
        <v>0.208333333333333</v>
      </c>
      <c r="J470" s="166" t="str">
        <f>IF(_penmei1_month_day!BO463="","",_penmei1_month_day!BO463)</f>
        <v/>
      </c>
      <c r="K470" s="167" t="str">
        <f>IF(_penmei1_month_day!BP463="","",_penmei1_month_day!BP463)</f>
        <v/>
      </c>
      <c r="L470" s="168" t="str">
        <f>IF(_penmei3_month_day!F463="","",_penmei3_month_day!F463)</f>
        <v/>
      </c>
      <c r="M470" s="166" t="str">
        <f>IF(_penmei3_month_day!A463="","",IF(_penmei3_month_day!A463=1,_penmei3_month_day!D463,_penmei3_month_day!E463))</f>
        <v/>
      </c>
      <c r="N470" s="166" t="str">
        <f>IF(_penmei3_month_day!A463="","",IF(_penmei3_month_day!A463=1,_penmei4_month_day!B463,_penmei5_month_day!B463))</f>
        <v/>
      </c>
      <c r="O470" s="166" t="str">
        <f>IF(_penmei3_month_day!A463="","",IF(_penmei3_month_day!A463=1,_penmei4_month_day!C463,_penmei5_month_day!C463))</f>
        <v/>
      </c>
      <c r="P470" s="169" t="str">
        <f>IF(_penmei1_month_day!BQ463="","",_penmei1_month_day!BQ463)</f>
        <v/>
      </c>
      <c r="Q470" s="197" t="str">
        <f>IF(_penmei12_month_day!A463="","",_penmei12_month_day!A463)</f>
        <v/>
      </c>
      <c r="R470" s="168" t="str">
        <f>IF(_penmei6_month_day!A463="","",_penmei6_month_day!A463)</f>
        <v/>
      </c>
      <c r="S470" s="198" t="str">
        <f>IF(_penmei2_month_day!G463="","",IF(_penmei2_month_day!G463=1,_penmei2_month_day!E463,_penmei2_month_day!F463))</f>
        <v/>
      </c>
      <c r="T470" s="197" t="str">
        <f>IF(_penmei3_month_day!A463="","",IF(_penmei10_month_day!G463=1,IF(_penmei10_month_day!C463="",_penmei10_month_day!F463,_penmei10_month_day!C463),IF(_penmei10_month_day!F463="",_penmei10_month_day!C463,_penmei10_month_day!F463)))</f>
        <v/>
      </c>
      <c r="U470" s="169" t="str">
        <f>IF(_penmei1_month_day!BR463="","",_penmei1_month_day!BR463)</f>
        <v/>
      </c>
      <c r="V470" s="169" t="str">
        <f>IF(_penmei3_month_day!A463="","",IF(_penmei3_month_day!A463=1,_penmei4_month_day!H463,_penmei5_month_day!H463))</f>
        <v/>
      </c>
      <c r="W470" s="199" t="str">
        <f>IF(_penmei3_month_day!A463="","",IF(_penmei3_month_day!A463=1,_penmei4_month_day!I463,_penmei5_month_day!I463))</f>
        <v/>
      </c>
      <c r="X470" s="200" t="str">
        <f>IF(_penmei11_month_day!A463="","",_penmei11_month_day!A463)</f>
        <v/>
      </c>
      <c r="Y470" s="221" t="str">
        <f>IF(_penmei11_month_day!B463="","",_penmei11_month_day!B463)</f>
        <v/>
      </c>
      <c r="Z470" s="222" t="str">
        <f>IF(_penmei11_month_day!C463="","",_penmei11_month_day!C463)</f>
        <v/>
      </c>
      <c r="AA470" s="223" t="str">
        <f>IF(_penmei11_month_day!D463="","",_penmei11_month_day!D463)</f>
        <v/>
      </c>
      <c r="AB470" s="222" t="str">
        <f>IF(_penmei11_month_day!E463="","",_penmei11_month_day!E463)</f>
        <v/>
      </c>
      <c r="AC470" s="224" t="str">
        <f>IF(_penmei11_month_day!F463="","",_penmei11_month_day!F463)</f>
        <v/>
      </c>
      <c r="AD470" s="222" t="str">
        <f>IF(_penmei11_month_day!G463="","",_penmei11_month_day!G463)</f>
        <v/>
      </c>
      <c r="AE470" s="225" t="str">
        <f>IF(_penmei11_month_day!H463="","",_penmei11_month_day!H463)</f>
        <v/>
      </c>
      <c r="AF470" s="226" t="str">
        <f>IF(_penmei11_month_day!I463="","",_penmei11_month_day!I463)</f>
        <v/>
      </c>
      <c r="AG470" s="225" t="str">
        <f>IF(_penmei11_month_day!J463="","",_penmei11_month_day!J463)</f>
        <v/>
      </c>
      <c r="AH470" s="226" t="str">
        <f>IF(_penmei11_month_day!K463="","",_penmei11_month_day!K463)</f>
        <v/>
      </c>
      <c r="AI470" s="225" t="str">
        <f>IF(_penmei11_month_day!L463="","",_penmei11_month_day!L463)</f>
        <v/>
      </c>
      <c r="AJ470" s="226" t="str">
        <f>IF(_penmei11_month_day!M463="","",_penmei11_month_day!M463)</f>
        <v/>
      </c>
      <c r="AK470" s="225" t="str">
        <f>IF(_penmei11_month_day!N463="","",_penmei11_month_day!N463)</f>
        <v/>
      </c>
      <c r="AL470" s="226" t="str">
        <f>IF(_penmei11_month_day!O463="","",_penmei11_month_day!O463)</f>
        <v/>
      </c>
      <c r="AM470" s="240" t="str">
        <f>IF(_penmei11_month_day!P463="","",_penmei11_month_day!P463)</f>
        <v/>
      </c>
      <c r="AN470" s="241"/>
      <c r="AO470" s="241"/>
    </row>
    <row r="471" ht="19.5" customHeight="1" spans="1:41">
      <c r="A471" s="126">
        <f t="shared" si="109"/>
        <v>43485</v>
      </c>
      <c r="B471" s="127">
        <f t="shared" si="115"/>
        <v>43485</v>
      </c>
      <c r="C471" s="128" t="str">
        <f t="shared" si="116"/>
        <v>夜</v>
      </c>
      <c r="D471" s="128">
        <f t="shared" si="117"/>
        <v>20</v>
      </c>
      <c r="E471" s="129">
        <f t="shared" si="123"/>
        <v>3</v>
      </c>
      <c r="F471" s="130" t="str">
        <f t="shared" si="118"/>
        <v>丙班</v>
      </c>
      <c r="G471" s="128">
        <f t="shared" si="119"/>
        <v>6</v>
      </c>
      <c r="H471" s="131">
        <f t="shared" si="121"/>
        <v>0.0416666666666667</v>
      </c>
      <c r="I471" s="165">
        <f t="shared" si="122"/>
        <v>0.25</v>
      </c>
      <c r="J471" s="166" t="str">
        <f>IF(_penmei1_month_day!BO464="","",_penmei1_month_day!BO464)</f>
        <v/>
      </c>
      <c r="K471" s="167" t="str">
        <f>IF(_penmei1_month_day!BP464="","",_penmei1_month_day!BP464)</f>
        <v/>
      </c>
      <c r="L471" s="168" t="str">
        <f>IF(_penmei3_month_day!F464="","",_penmei3_month_day!F464)</f>
        <v/>
      </c>
      <c r="M471" s="166" t="str">
        <f>IF(_penmei3_month_day!A464="","",IF(_penmei3_month_day!A464=1,_penmei3_month_day!D464,_penmei3_month_day!E464))</f>
        <v/>
      </c>
      <c r="N471" s="166" t="str">
        <f>IF(_penmei3_month_day!A464="","",IF(_penmei3_month_day!A464=1,_penmei4_month_day!B464,_penmei5_month_day!B464))</f>
        <v/>
      </c>
      <c r="O471" s="166" t="str">
        <f>IF(_penmei3_month_day!A464="","",IF(_penmei3_month_day!A464=1,_penmei4_month_day!C464,_penmei5_month_day!C464))</f>
        <v/>
      </c>
      <c r="P471" s="169" t="str">
        <f>IF(_penmei1_month_day!BQ464="","",_penmei1_month_day!BQ464)</f>
        <v/>
      </c>
      <c r="Q471" s="197" t="str">
        <f>IF(_penmei12_month_day!A464="","",_penmei12_month_day!A464)</f>
        <v/>
      </c>
      <c r="R471" s="168" t="str">
        <f>IF(_penmei6_month_day!A464="","",_penmei6_month_day!A464)</f>
        <v/>
      </c>
      <c r="S471" s="198" t="str">
        <f>IF(_penmei2_month_day!G464="","",IF(_penmei2_month_day!G464=1,_penmei2_month_day!E464,_penmei2_month_day!F464))</f>
        <v/>
      </c>
      <c r="T471" s="197" t="str">
        <f>IF(_penmei3_month_day!A464="","",IF(_penmei10_month_day!G464=1,IF(_penmei10_month_day!C464="",_penmei10_month_day!F464,_penmei10_month_day!C464),IF(_penmei10_month_day!F464="",_penmei10_month_day!C464,_penmei10_month_day!F464)))</f>
        <v/>
      </c>
      <c r="U471" s="169" t="str">
        <f>IF(_penmei1_month_day!BR464="","",_penmei1_month_day!BR464)</f>
        <v/>
      </c>
      <c r="V471" s="169" t="str">
        <f>IF(_penmei3_month_day!A464="","",IF(_penmei3_month_day!A464=1,_penmei4_month_day!H464,_penmei5_month_day!H464))</f>
        <v/>
      </c>
      <c r="W471" s="199" t="str">
        <f>IF(_penmei3_month_day!A464="","",IF(_penmei3_month_day!A464=1,_penmei4_month_day!I464,_penmei5_month_day!I464))</f>
        <v/>
      </c>
      <c r="X471" s="200" t="str">
        <f>IF(_penmei11_month_day!A464="","",_penmei11_month_day!A464)</f>
        <v/>
      </c>
      <c r="Y471" s="221" t="str">
        <f>IF(_penmei11_month_day!B464="","",_penmei11_month_day!B464)</f>
        <v/>
      </c>
      <c r="Z471" s="222" t="str">
        <f>IF(_penmei11_month_day!C464="","",_penmei11_month_day!C464)</f>
        <v/>
      </c>
      <c r="AA471" s="223" t="str">
        <f>IF(_penmei11_month_day!D464="","",_penmei11_month_day!D464)</f>
        <v/>
      </c>
      <c r="AB471" s="222" t="str">
        <f>IF(_penmei11_month_day!E464="","",_penmei11_month_day!E464)</f>
        <v/>
      </c>
      <c r="AC471" s="224" t="str">
        <f>IF(_penmei11_month_day!F464="","",_penmei11_month_day!F464)</f>
        <v/>
      </c>
      <c r="AD471" s="222" t="str">
        <f>IF(_penmei11_month_day!G464="","",_penmei11_month_day!G464)</f>
        <v/>
      </c>
      <c r="AE471" s="225" t="str">
        <f>IF(_penmei11_month_day!H464="","",_penmei11_month_day!H464)</f>
        <v/>
      </c>
      <c r="AF471" s="226" t="str">
        <f>IF(_penmei11_month_day!I464="","",_penmei11_month_day!I464)</f>
        <v/>
      </c>
      <c r="AG471" s="225" t="str">
        <f>IF(_penmei11_month_day!J464="","",_penmei11_month_day!J464)</f>
        <v/>
      </c>
      <c r="AH471" s="226" t="str">
        <f>IF(_penmei11_month_day!K464="","",_penmei11_month_day!K464)</f>
        <v/>
      </c>
      <c r="AI471" s="225" t="str">
        <f>IF(_penmei11_month_day!L464="","",_penmei11_month_day!L464)</f>
        <v/>
      </c>
      <c r="AJ471" s="226" t="str">
        <f>IF(_penmei11_month_day!M464="","",_penmei11_month_day!M464)</f>
        <v/>
      </c>
      <c r="AK471" s="225" t="str">
        <f>IF(_penmei11_month_day!N464="","",_penmei11_month_day!N464)</f>
        <v/>
      </c>
      <c r="AL471" s="226" t="str">
        <f>IF(_penmei11_month_day!O464="","",_penmei11_month_day!O464)</f>
        <v/>
      </c>
      <c r="AM471" s="240" t="str">
        <f>IF(_penmei11_month_day!P464="","",_penmei11_month_day!P464)</f>
        <v/>
      </c>
      <c r="AN471" s="241"/>
      <c r="AO471" s="241"/>
    </row>
    <row r="472" ht="19.5" customHeight="1" spans="1:41">
      <c r="A472" s="132">
        <f t="shared" si="109"/>
        <v>43485</v>
      </c>
      <c r="B472" s="133">
        <f t="shared" si="115"/>
        <v>43485</v>
      </c>
      <c r="C472" s="134" t="str">
        <f t="shared" si="116"/>
        <v>夜</v>
      </c>
      <c r="D472" s="134">
        <f t="shared" si="117"/>
        <v>20</v>
      </c>
      <c r="E472" s="135">
        <f t="shared" si="123"/>
        <v>3</v>
      </c>
      <c r="F472" s="136" t="str">
        <f t="shared" si="118"/>
        <v>丙班</v>
      </c>
      <c r="G472" s="134">
        <f t="shared" si="119"/>
        <v>7</v>
      </c>
      <c r="H472" s="137">
        <f t="shared" si="121"/>
        <v>0.0416666666666667</v>
      </c>
      <c r="I472" s="170">
        <f t="shared" si="122"/>
        <v>0.291666666666667</v>
      </c>
      <c r="J472" s="171" t="str">
        <f>IF(_penmei1_month_day!BO465="","",_penmei1_month_day!BO465)</f>
        <v/>
      </c>
      <c r="K472" s="172" t="str">
        <f>IF(_penmei1_month_day!BP465="","",_penmei1_month_day!BP465)</f>
        <v/>
      </c>
      <c r="L472" s="173" t="str">
        <f>IF(_penmei3_month_day!F465="","",_penmei3_month_day!F465)</f>
        <v/>
      </c>
      <c r="M472" s="171" t="str">
        <f>IF(_penmei3_month_day!A465="","",IF(_penmei3_month_day!A465=1,_penmei3_month_day!D465,_penmei3_month_day!E465))</f>
        <v/>
      </c>
      <c r="N472" s="171" t="str">
        <f>IF(_penmei3_month_day!A465="","",IF(_penmei3_month_day!A465=1,_penmei4_month_day!B465,_penmei5_month_day!B465))</f>
        <v/>
      </c>
      <c r="O472" s="171" t="str">
        <f>IF(_penmei3_month_day!A465="","",IF(_penmei3_month_day!A465=1,_penmei4_month_day!C465,_penmei5_month_day!C465))</f>
        <v/>
      </c>
      <c r="P472" s="174" t="str">
        <f>IF(_penmei1_month_day!BQ465="","",_penmei1_month_day!BQ465)</f>
        <v/>
      </c>
      <c r="Q472" s="201" t="str">
        <f>IF(_penmei12_month_day!A465="","",_penmei12_month_day!A465)</f>
        <v/>
      </c>
      <c r="R472" s="173" t="str">
        <f>IF(_penmei6_month_day!A465="","",_penmei6_month_day!A465)</f>
        <v/>
      </c>
      <c r="S472" s="202" t="str">
        <f>IF(_penmei2_month_day!G465="","",IF(_penmei2_month_day!G465=1,_penmei2_month_day!E465,_penmei2_month_day!F465))</f>
        <v/>
      </c>
      <c r="T472" s="201" t="str">
        <f>IF(_penmei3_month_day!A465="","",IF(_penmei10_month_day!G465=1,IF(_penmei10_month_day!C465="",_penmei10_month_day!F465,_penmei10_month_day!C465),IF(_penmei10_month_day!F465="",_penmei10_month_day!C465,_penmei10_month_day!F465)))</f>
        <v/>
      </c>
      <c r="U472" s="174" t="str">
        <f>IF(_penmei1_month_day!BR465="","",_penmei1_month_day!BR465)</f>
        <v/>
      </c>
      <c r="V472" s="174" t="str">
        <f>IF(_penmei3_month_day!A465="","",IF(_penmei3_month_day!A465=1,_penmei4_month_day!H465,_penmei5_month_day!H465))</f>
        <v/>
      </c>
      <c r="W472" s="203" t="str">
        <f>IF(_penmei3_month_day!A465="","",IF(_penmei3_month_day!A465=1,_penmei4_month_day!I465,_penmei5_month_day!I465))</f>
        <v/>
      </c>
      <c r="X472" s="204" t="str">
        <f>IF(_penmei11_month_day!A465="","",_penmei11_month_day!A465)</f>
        <v/>
      </c>
      <c r="Y472" s="227" t="str">
        <f>IF(_penmei11_month_day!B465="","",_penmei11_month_day!B465)</f>
        <v/>
      </c>
      <c r="Z472" s="228" t="str">
        <f>IF(_penmei11_month_day!C465="","",_penmei11_month_day!C465)</f>
        <v/>
      </c>
      <c r="AA472" s="229" t="str">
        <f>IF(_penmei11_month_day!D465="","",_penmei11_month_day!D465)</f>
        <v/>
      </c>
      <c r="AB472" s="228" t="str">
        <f>IF(_penmei11_month_day!E465="","",_penmei11_month_day!E465)</f>
        <v/>
      </c>
      <c r="AC472" s="230" t="str">
        <f>IF(_penmei11_month_day!F465="","",_penmei11_month_day!F465)</f>
        <v/>
      </c>
      <c r="AD472" s="228" t="str">
        <f>IF(_penmei11_month_day!G465="","",_penmei11_month_day!G465)</f>
        <v/>
      </c>
      <c r="AE472" s="231" t="str">
        <f>IF(_penmei11_month_day!H465="","",_penmei11_month_day!H465)</f>
        <v/>
      </c>
      <c r="AF472" s="232" t="str">
        <f>IF(_penmei11_month_day!I465="","",_penmei11_month_day!I465)</f>
        <v/>
      </c>
      <c r="AG472" s="231" t="str">
        <f>IF(_penmei11_month_day!J465="","",_penmei11_month_day!J465)</f>
        <v/>
      </c>
      <c r="AH472" s="232" t="str">
        <f>IF(_penmei11_month_day!K465="","",_penmei11_month_day!K465)</f>
        <v/>
      </c>
      <c r="AI472" s="231" t="str">
        <f>IF(_penmei11_month_day!L465="","",_penmei11_month_day!L465)</f>
        <v/>
      </c>
      <c r="AJ472" s="232" t="str">
        <f>IF(_penmei11_month_day!M465="","",_penmei11_month_day!M465)</f>
        <v/>
      </c>
      <c r="AK472" s="231" t="str">
        <f>IF(_penmei11_month_day!N465="","",_penmei11_month_day!N465)</f>
        <v/>
      </c>
      <c r="AL472" s="232" t="str">
        <f>IF(_penmei11_month_day!O465="","",_penmei11_month_day!O465)</f>
        <v/>
      </c>
      <c r="AM472" s="242" t="str">
        <f>IF(_penmei11_month_day!P465="","",_penmei11_month_day!P465)</f>
        <v/>
      </c>
      <c r="AN472" s="243" t="s">
        <v>83</v>
      </c>
      <c r="AO472" s="247"/>
    </row>
    <row r="473" ht="19.5" customHeight="1" spans="1:41">
      <c r="A473" s="120">
        <f t="shared" si="109"/>
        <v>43485</v>
      </c>
      <c r="B473" s="121">
        <f t="shared" si="115"/>
        <v>43485</v>
      </c>
      <c r="C473" s="122" t="str">
        <f t="shared" si="116"/>
        <v>白</v>
      </c>
      <c r="D473" s="122">
        <f t="shared" si="117"/>
        <v>20</v>
      </c>
      <c r="E473" s="123">
        <f>IF(AND(E465=4),1,IF(AND(E465&lt;4),(E465+1),))</f>
        <v>4</v>
      </c>
      <c r="F473" s="124" t="str">
        <f t="shared" si="118"/>
        <v>丁班</v>
      </c>
      <c r="G473" s="122">
        <f t="shared" si="119"/>
        <v>8</v>
      </c>
      <c r="H473" s="125">
        <f t="shared" si="121"/>
        <v>0.0416666666666667</v>
      </c>
      <c r="I473" s="160">
        <f t="shared" si="122"/>
        <v>0.333333333333334</v>
      </c>
      <c r="J473" s="161" t="str">
        <f>IF(_penmei1_month_day!BO466="","",_penmei1_month_day!BO466)</f>
        <v/>
      </c>
      <c r="K473" s="162" t="str">
        <f>IF(_penmei1_month_day!BP466="","",_penmei1_month_day!BP466)</f>
        <v/>
      </c>
      <c r="L473" s="163" t="str">
        <f>IF(_penmei3_month_day!F466="","",_penmei3_month_day!F466)</f>
        <v/>
      </c>
      <c r="M473" s="161" t="str">
        <f>IF(_penmei3_month_day!A466="","",IF(_penmei3_month_day!A466=1,_penmei3_month_day!D466,_penmei3_month_day!E466))</f>
        <v/>
      </c>
      <c r="N473" s="161" t="str">
        <f>IF(_penmei3_month_day!A466="","",IF(_penmei3_month_day!A466=1,_penmei4_month_day!B466,_penmei5_month_day!B466))</f>
        <v/>
      </c>
      <c r="O473" s="161" t="str">
        <f>IF(_penmei3_month_day!A466="","",IF(_penmei3_month_day!A466=1,_penmei4_month_day!C466,_penmei5_month_day!C466))</f>
        <v/>
      </c>
      <c r="P473" s="164" t="str">
        <f>IF(_penmei1_month_day!BQ466="","",_penmei1_month_day!BQ466)</f>
        <v/>
      </c>
      <c r="Q473" s="193" t="str">
        <f>IF(_penmei12_month_day!A466="","",_penmei12_month_day!A466)</f>
        <v/>
      </c>
      <c r="R473" s="163" t="str">
        <f>IF(_penmei6_month_day!A466="","",_penmei6_month_day!A466)</f>
        <v/>
      </c>
      <c r="S473" s="194" t="str">
        <f>IF(_penmei2_month_day!G466="","",IF(_penmei2_month_day!G466=1,_penmei2_month_day!E466,_penmei2_month_day!F466))</f>
        <v/>
      </c>
      <c r="T473" s="193" t="str">
        <f>IF(_penmei3_month_day!A466="","",IF(_penmei10_month_day!G466=1,IF(_penmei10_month_day!C466="",_penmei10_month_day!F466,_penmei10_month_day!C466),IF(_penmei10_month_day!F466="",_penmei10_month_day!C466,_penmei10_month_day!F466)))</f>
        <v/>
      </c>
      <c r="U473" s="164" t="str">
        <f>IF(_penmei1_month_day!BR466="","",_penmei1_month_day!BR466)</f>
        <v/>
      </c>
      <c r="V473" s="164" t="str">
        <f>IF(_penmei3_month_day!A466="","",IF(_penmei3_month_day!A466=1,_penmei4_month_day!H466,_penmei5_month_day!H466))</f>
        <v/>
      </c>
      <c r="W473" s="195" t="str">
        <f>IF(_penmei3_month_day!A466="","",IF(_penmei3_month_day!A466=1,_penmei4_month_day!I466,_penmei5_month_day!I466))</f>
        <v/>
      </c>
      <c r="X473" s="196" t="str">
        <f>IF(_penmei11_month_day!A466="","",_penmei11_month_day!A466)</f>
        <v/>
      </c>
      <c r="Y473" s="215" t="str">
        <f>IF(_penmei11_month_day!B466="","",_penmei11_month_day!B466)</f>
        <v/>
      </c>
      <c r="Z473" s="216" t="str">
        <f>IF(_penmei11_month_day!C466="","",_penmei11_month_day!C466)</f>
        <v/>
      </c>
      <c r="AA473" s="217" t="str">
        <f>IF(_penmei11_month_day!D466="","",_penmei11_month_day!D466)</f>
        <v/>
      </c>
      <c r="AB473" s="216" t="str">
        <f>IF(_penmei11_month_day!E466="","",_penmei11_month_day!E466)</f>
        <v/>
      </c>
      <c r="AC473" s="218" t="str">
        <f>IF(_penmei11_month_day!F466="","",_penmei11_month_day!F466)</f>
        <v/>
      </c>
      <c r="AD473" s="216" t="str">
        <f>IF(_penmei11_month_day!G466="","",_penmei11_month_day!G466)</f>
        <v/>
      </c>
      <c r="AE473" s="219" t="str">
        <f>IF(_penmei11_month_day!H466="","",_penmei11_month_day!H466)</f>
        <v/>
      </c>
      <c r="AF473" s="220" t="str">
        <f>IF(_penmei11_month_day!I466="","",_penmei11_month_day!I466)</f>
        <v/>
      </c>
      <c r="AG473" s="219" t="str">
        <f>IF(_penmei11_month_day!J466="","",_penmei11_month_day!J466)</f>
        <v/>
      </c>
      <c r="AH473" s="220" t="str">
        <f>IF(_penmei11_month_day!K466="","",_penmei11_month_day!K466)</f>
        <v/>
      </c>
      <c r="AI473" s="219" t="str">
        <f>IF(_penmei11_month_day!L466="","",_penmei11_month_day!L466)</f>
        <v/>
      </c>
      <c r="AJ473" s="220" t="str">
        <f>IF(_penmei11_month_day!M466="","",_penmei11_month_day!M466)</f>
        <v/>
      </c>
      <c r="AK473" s="219" t="str">
        <f>IF(_penmei11_month_day!N466="","",_penmei11_month_day!N466)</f>
        <v/>
      </c>
      <c r="AL473" s="220" t="str">
        <f>IF(_penmei11_month_day!O466="","",_penmei11_month_day!O466)</f>
        <v/>
      </c>
      <c r="AM473" s="238" t="str">
        <f>IF(_penmei11_month_day!P466="","",_penmei11_month_day!P466)</f>
        <v/>
      </c>
      <c r="AN473" s="239"/>
      <c r="AO473" s="239"/>
    </row>
    <row r="474" ht="19.5" customHeight="1" spans="1:41">
      <c r="A474" s="126">
        <f t="shared" si="109"/>
        <v>43485</v>
      </c>
      <c r="B474" s="127">
        <f t="shared" si="115"/>
        <v>43485</v>
      </c>
      <c r="C474" s="128" t="str">
        <f t="shared" si="116"/>
        <v>白</v>
      </c>
      <c r="D474" s="128">
        <f t="shared" si="117"/>
        <v>20</v>
      </c>
      <c r="E474" s="129">
        <f t="shared" ref="E474:E480" si="124">E473</f>
        <v>4</v>
      </c>
      <c r="F474" s="130" t="str">
        <f t="shared" si="118"/>
        <v>丁班</v>
      </c>
      <c r="G474" s="128">
        <f t="shared" si="119"/>
        <v>9</v>
      </c>
      <c r="H474" s="131">
        <f t="shared" si="121"/>
        <v>0.0416666666666667</v>
      </c>
      <c r="I474" s="165">
        <f t="shared" si="122"/>
        <v>0.375</v>
      </c>
      <c r="J474" s="166" t="str">
        <f>IF(_penmei1_month_day!BO467="","",_penmei1_month_day!BO467)</f>
        <v/>
      </c>
      <c r="K474" s="167" t="str">
        <f>IF(_penmei1_month_day!BP467="","",_penmei1_month_day!BP467)</f>
        <v/>
      </c>
      <c r="L474" s="168" t="str">
        <f>IF(_penmei3_month_day!F467="","",_penmei3_month_day!F467)</f>
        <v/>
      </c>
      <c r="M474" s="166" t="str">
        <f>IF(_penmei3_month_day!A467="","",IF(_penmei3_month_day!A467=1,_penmei3_month_day!D467,_penmei3_month_day!E467))</f>
        <v/>
      </c>
      <c r="N474" s="166" t="str">
        <f>IF(_penmei3_month_day!A467="","",IF(_penmei3_month_day!A467=1,_penmei4_month_day!B467,_penmei5_month_day!B467))</f>
        <v/>
      </c>
      <c r="O474" s="166" t="str">
        <f>IF(_penmei3_month_day!A467="","",IF(_penmei3_month_day!A467=1,_penmei4_month_day!C467,_penmei5_month_day!C467))</f>
        <v/>
      </c>
      <c r="P474" s="169" t="str">
        <f>IF(_penmei1_month_day!BQ467="","",_penmei1_month_day!BQ467)</f>
        <v/>
      </c>
      <c r="Q474" s="197" t="str">
        <f>IF(_penmei12_month_day!A467="","",_penmei12_month_day!A467)</f>
        <v/>
      </c>
      <c r="R474" s="168" t="str">
        <f>IF(_penmei6_month_day!A467="","",_penmei6_month_day!A467)</f>
        <v/>
      </c>
      <c r="S474" s="198" t="str">
        <f>IF(_penmei2_month_day!G467="","",IF(_penmei2_month_day!G467=1,_penmei2_month_day!E467,_penmei2_month_day!F467))</f>
        <v/>
      </c>
      <c r="T474" s="197" t="str">
        <f>IF(_penmei3_month_day!A467="","",IF(_penmei10_month_day!G467=1,IF(_penmei10_month_day!C467="",_penmei10_month_day!F467,_penmei10_month_day!C467),IF(_penmei10_month_day!F467="",_penmei10_month_day!C467,_penmei10_month_day!F467)))</f>
        <v/>
      </c>
      <c r="U474" s="169" t="str">
        <f>IF(_penmei1_month_day!BR467="","",_penmei1_month_day!BR467)</f>
        <v/>
      </c>
      <c r="V474" s="169" t="str">
        <f>IF(_penmei3_month_day!A467="","",IF(_penmei3_month_day!A467=1,_penmei4_month_day!H467,_penmei5_month_day!H467))</f>
        <v/>
      </c>
      <c r="W474" s="199" t="str">
        <f>IF(_penmei3_month_day!A467="","",IF(_penmei3_month_day!A467=1,_penmei4_month_day!I467,_penmei5_month_day!I467))</f>
        <v/>
      </c>
      <c r="X474" s="200" t="str">
        <f>IF(_penmei11_month_day!A467="","",_penmei11_month_day!A467)</f>
        <v/>
      </c>
      <c r="Y474" s="221" t="str">
        <f>IF(_penmei11_month_day!B467="","",_penmei11_month_day!B467)</f>
        <v/>
      </c>
      <c r="Z474" s="222" t="str">
        <f>IF(_penmei11_month_day!C467="","",_penmei11_month_day!C467)</f>
        <v/>
      </c>
      <c r="AA474" s="223" t="str">
        <f>IF(_penmei11_month_day!D467="","",_penmei11_month_day!D467)</f>
        <v/>
      </c>
      <c r="AB474" s="222" t="str">
        <f>IF(_penmei11_month_day!E467="","",_penmei11_month_day!E467)</f>
        <v/>
      </c>
      <c r="AC474" s="224" t="str">
        <f>IF(_penmei11_month_day!F467="","",_penmei11_month_day!F467)</f>
        <v/>
      </c>
      <c r="AD474" s="222" t="str">
        <f>IF(_penmei11_month_day!G467="","",_penmei11_month_day!G467)</f>
        <v/>
      </c>
      <c r="AE474" s="225" t="str">
        <f>IF(_penmei11_month_day!H467="","",_penmei11_month_day!H467)</f>
        <v/>
      </c>
      <c r="AF474" s="226" t="str">
        <f>IF(_penmei11_month_day!I467="","",_penmei11_month_day!I467)</f>
        <v/>
      </c>
      <c r="AG474" s="225" t="str">
        <f>IF(_penmei11_month_day!J467="","",_penmei11_month_day!J467)</f>
        <v/>
      </c>
      <c r="AH474" s="226" t="str">
        <f>IF(_penmei11_month_day!K467="","",_penmei11_month_day!K467)</f>
        <v/>
      </c>
      <c r="AI474" s="225" t="str">
        <f>IF(_penmei11_month_day!L467="","",_penmei11_month_day!L467)</f>
        <v/>
      </c>
      <c r="AJ474" s="226" t="str">
        <f>IF(_penmei11_month_day!M467="","",_penmei11_month_day!M467)</f>
        <v/>
      </c>
      <c r="AK474" s="225" t="str">
        <f>IF(_penmei11_month_day!N467="","",_penmei11_month_day!N467)</f>
        <v/>
      </c>
      <c r="AL474" s="226" t="str">
        <f>IF(_penmei11_month_day!O467="","",_penmei11_month_day!O467)</f>
        <v/>
      </c>
      <c r="AM474" s="240" t="str">
        <f>IF(_penmei11_month_day!P467="","",_penmei11_month_day!P467)</f>
        <v/>
      </c>
      <c r="AN474" s="241"/>
      <c r="AO474" s="241"/>
    </row>
    <row r="475" ht="19.5" customHeight="1" spans="1:41">
      <c r="A475" s="126">
        <f t="shared" si="109"/>
        <v>43485</v>
      </c>
      <c r="B475" s="127">
        <f t="shared" si="115"/>
        <v>43485</v>
      </c>
      <c r="C475" s="128" t="str">
        <f t="shared" si="116"/>
        <v>白</v>
      </c>
      <c r="D475" s="128">
        <f t="shared" si="117"/>
        <v>20</v>
      </c>
      <c r="E475" s="129">
        <f t="shared" si="124"/>
        <v>4</v>
      </c>
      <c r="F475" s="130" t="str">
        <f t="shared" si="118"/>
        <v>丁班</v>
      </c>
      <c r="G475" s="128">
        <f t="shared" si="119"/>
        <v>10</v>
      </c>
      <c r="H475" s="131">
        <f t="shared" si="121"/>
        <v>0.0416666666666667</v>
      </c>
      <c r="I475" s="165">
        <f t="shared" si="122"/>
        <v>0.416666666666667</v>
      </c>
      <c r="J475" s="166" t="str">
        <f>IF(_penmei1_month_day!BO468="","",_penmei1_month_day!BO468)</f>
        <v/>
      </c>
      <c r="K475" s="167" t="str">
        <f>IF(_penmei1_month_day!BP468="","",_penmei1_month_day!BP468)</f>
        <v/>
      </c>
      <c r="L475" s="168" t="str">
        <f>IF(_penmei3_month_day!F468="","",_penmei3_month_day!F468)</f>
        <v/>
      </c>
      <c r="M475" s="166" t="str">
        <f>IF(_penmei3_month_day!A468="","",IF(_penmei3_month_day!A468=1,_penmei3_month_day!D468,_penmei3_month_day!E468))</f>
        <v/>
      </c>
      <c r="N475" s="166" t="str">
        <f>IF(_penmei3_month_day!A468="","",IF(_penmei3_month_day!A468=1,_penmei4_month_day!B468,_penmei5_month_day!B468))</f>
        <v/>
      </c>
      <c r="O475" s="166" t="str">
        <f>IF(_penmei3_month_day!A468="","",IF(_penmei3_month_day!A468=1,_penmei4_month_day!C468,_penmei5_month_day!C468))</f>
        <v/>
      </c>
      <c r="P475" s="169" t="str">
        <f>IF(_penmei1_month_day!BQ468="","",_penmei1_month_day!BQ468)</f>
        <v/>
      </c>
      <c r="Q475" s="197" t="str">
        <f>IF(_penmei12_month_day!A468="","",_penmei12_month_day!A468)</f>
        <v/>
      </c>
      <c r="R475" s="168" t="str">
        <f>IF(_penmei6_month_day!A468="","",_penmei6_month_day!A468)</f>
        <v/>
      </c>
      <c r="S475" s="198" t="str">
        <f>IF(_penmei2_month_day!G468="","",IF(_penmei2_month_day!G468=1,_penmei2_month_day!E468,_penmei2_month_day!F468))</f>
        <v/>
      </c>
      <c r="T475" s="197" t="str">
        <f>IF(_penmei3_month_day!A468="","",IF(_penmei10_month_day!G468=1,IF(_penmei10_month_day!C468="",_penmei10_month_day!F468,_penmei10_month_day!C468),IF(_penmei10_month_day!F468="",_penmei10_month_day!C468,_penmei10_month_day!F468)))</f>
        <v/>
      </c>
      <c r="U475" s="169" t="str">
        <f>IF(_penmei1_month_day!BR468="","",_penmei1_month_day!BR468)</f>
        <v/>
      </c>
      <c r="V475" s="169" t="str">
        <f>IF(_penmei3_month_day!A468="","",IF(_penmei3_month_day!A468=1,_penmei4_month_day!H468,_penmei5_month_day!H468))</f>
        <v/>
      </c>
      <c r="W475" s="199" t="str">
        <f>IF(_penmei3_month_day!A468="","",IF(_penmei3_month_day!A468=1,_penmei4_month_day!I468,_penmei5_month_day!I468))</f>
        <v/>
      </c>
      <c r="X475" s="200" t="str">
        <f>IF(_penmei11_month_day!A468="","",_penmei11_month_day!A468)</f>
        <v/>
      </c>
      <c r="Y475" s="221" t="str">
        <f>IF(_penmei11_month_day!B468="","",_penmei11_month_day!B468)</f>
        <v/>
      </c>
      <c r="Z475" s="222" t="str">
        <f>IF(_penmei11_month_day!C468="","",_penmei11_month_day!C468)</f>
        <v/>
      </c>
      <c r="AA475" s="223" t="str">
        <f>IF(_penmei11_month_day!D468="","",_penmei11_month_day!D468)</f>
        <v/>
      </c>
      <c r="AB475" s="222" t="str">
        <f>IF(_penmei11_month_day!E468="","",_penmei11_month_day!E468)</f>
        <v/>
      </c>
      <c r="AC475" s="224" t="str">
        <f>IF(_penmei11_month_day!F468="","",_penmei11_month_day!F468)</f>
        <v/>
      </c>
      <c r="AD475" s="222" t="str">
        <f>IF(_penmei11_month_day!G468="","",_penmei11_month_day!G468)</f>
        <v/>
      </c>
      <c r="AE475" s="225" t="str">
        <f>IF(_penmei11_month_day!H468="","",_penmei11_month_day!H468)</f>
        <v/>
      </c>
      <c r="AF475" s="226" t="str">
        <f>IF(_penmei11_month_day!I468="","",_penmei11_month_day!I468)</f>
        <v/>
      </c>
      <c r="AG475" s="225" t="str">
        <f>IF(_penmei11_month_day!J468="","",_penmei11_month_day!J468)</f>
        <v/>
      </c>
      <c r="AH475" s="226" t="str">
        <f>IF(_penmei11_month_day!K468="","",_penmei11_month_day!K468)</f>
        <v/>
      </c>
      <c r="AI475" s="225" t="str">
        <f>IF(_penmei11_month_day!L468="","",_penmei11_month_day!L468)</f>
        <v/>
      </c>
      <c r="AJ475" s="226" t="str">
        <f>IF(_penmei11_month_day!M468="","",_penmei11_month_day!M468)</f>
        <v/>
      </c>
      <c r="AK475" s="225" t="str">
        <f>IF(_penmei11_month_day!N468="","",_penmei11_month_day!N468)</f>
        <v/>
      </c>
      <c r="AL475" s="226" t="str">
        <f>IF(_penmei11_month_day!O468="","",_penmei11_month_day!O468)</f>
        <v/>
      </c>
      <c r="AM475" s="240" t="str">
        <f>IF(_penmei11_month_day!P468="","",_penmei11_month_day!P468)</f>
        <v/>
      </c>
      <c r="AN475" s="241"/>
      <c r="AO475" s="241"/>
    </row>
    <row r="476" ht="19.5" customHeight="1" spans="1:41">
      <c r="A476" s="126">
        <f t="shared" si="109"/>
        <v>43485</v>
      </c>
      <c r="B476" s="127">
        <f t="shared" si="115"/>
        <v>43485</v>
      </c>
      <c r="C476" s="128" t="str">
        <f t="shared" si="116"/>
        <v>白</v>
      </c>
      <c r="D476" s="128">
        <f t="shared" si="117"/>
        <v>20</v>
      </c>
      <c r="E476" s="129">
        <f t="shared" si="124"/>
        <v>4</v>
      </c>
      <c r="F476" s="130" t="str">
        <f t="shared" si="118"/>
        <v>丁班</v>
      </c>
      <c r="G476" s="128">
        <f t="shared" si="119"/>
        <v>11</v>
      </c>
      <c r="H476" s="131">
        <f t="shared" si="121"/>
        <v>0.0416666666666667</v>
      </c>
      <c r="I476" s="165">
        <f t="shared" si="122"/>
        <v>0.458333333333334</v>
      </c>
      <c r="J476" s="166" t="str">
        <f>IF(_penmei1_month_day!BO469="","",_penmei1_month_day!BO469)</f>
        <v/>
      </c>
      <c r="K476" s="167" t="str">
        <f>IF(_penmei1_month_day!BP469="","",_penmei1_month_day!BP469)</f>
        <v/>
      </c>
      <c r="L476" s="168" t="str">
        <f>IF(_penmei3_month_day!F469="","",_penmei3_month_day!F469)</f>
        <v/>
      </c>
      <c r="M476" s="166" t="str">
        <f>IF(_penmei3_month_day!A469="","",IF(_penmei3_month_day!A469=1,_penmei3_month_day!D469,_penmei3_month_day!E469))</f>
        <v/>
      </c>
      <c r="N476" s="166" t="str">
        <f>IF(_penmei3_month_day!A469="","",IF(_penmei3_month_day!A469=1,_penmei4_month_day!B469,_penmei5_month_day!B469))</f>
        <v/>
      </c>
      <c r="O476" s="166" t="str">
        <f>IF(_penmei3_month_day!A469="","",IF(_penmei3_month_day!A469=1,_penmei4_month_day!C469,_penmei5_month_day!C469))</f>
        <v/>
      </c>
      <c r="P476" s="169" t="str">
        <f>IF(_penmei1_month_day!BQ469="","",_penmei1_month_day!BQ469)</f>
        <v/>
      </c>
      <c r="Q476" s="197" t="str">
        <f>IF(_penmei12_month_day!A469="","",_penmei12_month_day!A469)</f>
        <v/>
      </c>
      <c r="R476" s="168" t="str">
        <f>IF(_penmei6_month_day!A469="","",_penmei6_month_day!A469)</f>
        <v/>
      </c>
      <c r="S476" s="198" t="str">
        <f>IF(_penmei2_month_day!G469="","",IF(_penmei2_month_day!G469=1,_penmei2_month_day!E469,_penmei2_month_day!F469))</f>
        <v/>
      </c>
      <c r="T476" s="197" t="str">
        <f>IF(_penmei3_month_day!A469="","",IF(_penmei10_month_day!G469=1,IF(_penmei10_month_day!C469="",_penmei10_month_day!F469,_penmei10_month_day!C469),IF(_penmei10_month_day!F469="",_penmei10_month_day!C469,_penmei10_month_day!F469)))</f>
        <v/>
      </c>
      <c r="U476" s="169" t="str">
        <f>IF(_penmei1_month_day!BR469="","",_penmei1_month_day!BR469)</f>
        <v/>
      </c>
      <c r="V476" s="169" t="str">
        <f>IF(_penmei3_month_day!A469="","",IF(_penmei3_month_day!A469=1,_penmei4_month_day!H469,_penmei5_month_day!H469))</f>
        <v/>
      </c>
      <c r="W476" s="199" t="str">
        <f>IF(_penmei3_month_day!A469="","",IF(_penmei3_month_day!A469=1,_penmei4_month_day!I469,_penmei5_month_day!I469))</f>
        <v/>
      </c>
      <c r="X476" s="200" t="str">
        <f>IF(_penmei11_month_day!A469="","",_penmei11_month_day!A469)</f>
        <v/>
      </c>
      <c r="Y476" s="221" t="str">
        <f>IF(_penmei11_month_day!B469="","",_penmei11_month_day!B469)</f>
        <v/>
      </c>
      <c r="Z476" s="222" t="str">
        <f>IF(_penmei11_month_day!C469="","",_penmei11_month_day!C469)</f>
        <v/>
      </c>
      <c r="AA476" s="223" t="str">
        <f>IF(_penmei11_month_day!D469="","",_penmei11_month_day!D469)</f>
        <v/>
      </c>
      <c r="AB476" s="222" t="str">
        <f>IF(_penmei11_month_day!E469="","",_penmei11_month_day!E469)</f>
        <v/>
      </c>
      <c r="AC476" s="224" t="str">
        <f>IF(_penmei11_month_day!F469="","",_penmei11_month_day!F469)</f>
        <v/>
      </c>
      <c r="AD476" s="222" t="str">
        <f>IF(_penmei11_month_day!G469="","",_penmei11_month_day!G469)</f>
        <v/>
      </c>
      <c r="AE476" s="225" t="str">
        <f>IF(_penmei11_month_day!H469="","",_penmei11_month_day!H469)</f>
        <v/>
      </c>
      <c r="AF476" s="226" t="str">
        <f>IF(_penmei11_month_day!I469="","",_penmei11_month_day!I469)</f>
        <v/>
      </c>
      <c r="AG476" s="225" t="str">
        <f>IF(_penmei11_month_day!J469="","",_penmei11_month_day!J469)</f>
        <v/>
      </c>
      <c r="AH476" s="226" t="str">
        <f>IF(_penmei11_month_day!K469="","",_penmei11_month_day!K469)</f>
        <v/>
      </c>
      <c r="AI476" s="225" t="str">
        <f>IF(_penmei11_month_day!L469="","",_penmei11_month_day!L469)</f>
        <v/>
      </c>
      <c r="AJ476" s="226" t="str">
        <f>IF(_penmei11_month_day!M469="","",_penmei11_month_day!M469)</f>
        <v/>
      </c>
      <c r="AK476" s="225" t="str">
        <f>IF(_penmei11_month_day!N469="","",_penmei11_month_day!N469)</f>
        <v/>
      </c>
      <c r="AL476" s="226" t="str">
        <f>IF(_penmei11_month_day!O469="","",_penmei11_month_day!O469)</f>
        <v/>
      </c>
      <c r="AM476" s="240" t="str">
        <f>IF(_penmei11_month_day!P469="","",_penmei11_month_day!P469)</f>
        <v/>
      </c>
      <c r="AN476" s="241"/>
      <c r="AO476" s="241"/>
    </row>
    <row r="477" ht="19.5" customHeight="1" spans="1:41">
      <c r="A477" s="126">
        <f t="shared" si="109"/>
        <v>43485</v>
      </c>
      <c r="B477" s="127">
        <f t="shared" si="115"/>
        <v>43485</v>
      </c>
      <c r="C477" s="128" t="str">
        <f t="shared" si="116"/>
        <v>白</v>
      </c>
      <c r="D477" s="128">
        <f t="shared" si="117"/>
        <v>20</v>
      </c>
      <c r="E477" s="129">
        <f t="shared" si="124"/>
        <v>4</v>
      </c>
      <c r="F477" s="130" t="str">
        <f t="shared" si="118"/>
        <v>丁班</v>
      </c>
      <c r="G477" s="128">
        <f t="shared" si="119"/>
        <v>12</v>
      </c>
      <c r="H477" s="131">
        <f t="shared" si="121"/>
        <v>0.0416666666666667</v>
      </c>
      <c r="I477" s="165">
        <f t="shared" si="122"/>
        <v>0.5</v>
      </c>
      <c r="J477" s="166" t="str">
        <f>IF(_penmei1_month_day!BO470="","",_penmei1_month_day!BO470)</f>
        <v/>
      </c>
      <c r="K477" s="167" t="str">
        <f>IF(_penmei1_month_day!BP470="","",_penmei1_month_day!BP470)</f>
        <v/>
      </c>
      <c r="L477" s="168" t="str">
        <f>IF(_penmei3_month_day!F470="","",_penmei3_month_day!F470)</f>
        <v/>
      </c>
      <c r="M477" s="166" t="str">
        <f>IF(_penmei3_month_day!A470="","",IF(_penmei3_month_day!A470=1,_penmei3_month_day!D470,_penmei3_month_day!E470))</f>
        <v/>
      </c>
      <c r="N477" s="166" t="str">
        <f>IF(_penmei3_month_day!A470="","",IF(_penmei3_month_day!A470=1,_penmei4_month_day!B470,_penmei5_month_day!B470))</f>
        <v/>
      </c>
      <c r="O477" s="166" t="str">
        <f>IF(_penmei3_month_day!A470="","",IF(_penmei3_month_day!A470=1,_penmei4_month_day!C470,_penmei5_month_day!C470))</f>
        <v/>
      </c>
      <c r="P477" s="169" t="str">
        <f>IF(_penmei1_month_day!BQ470="","",_penmei1_month_day!BQ470)</f>
        <v/>
      </c>
      <c r="Q477" s="197" t="str">
        <f>IF(_penmei12_month_day!A470="","",_penmei12_month_day!A470)</f>
        <v/>
      </c>
      <c r="R477" s="168" t="str">
        <f>IF(_penmei6_month_day!A470="","",_penmei6_month_day!A470)</f>
        <v/>
      </c>
      <c r="S477" s="198" t="str">
        <f>IF(_penmei2_month_day!G470="","",IF(_penmei2_month_day!G470=1,_penmei2_month_day!E470,_penmei2_month_day!F470))</f>
        <v/>
      </c>
      <c r="T477" s="197" t="str">
        <f>IF(_penmei3_month_day!A470="","",IF(_penmei10_month_day!G470=1,IF(_penmei10_month_day!C470="",_penmei10_month_day!F470,_penmei10_month_day!C470),IF(_penmei10_month_day!F470="",_penmei10_month_day!C470,_penmei10_month_day!F470)))</f>
        <v/>
      </c>
      <c r="U477" s="169" t="str">
        <f>IF(_penmei1_month_day!BR470="","",_penmei1_month_day!BR470)</f>
        <v/>
      </c>
      <c r="V477" s="169" t="str">
        <f>IF(_penmei3_month_day!A470="","",IF(_penmei3_month_day!A470=1,_penmei4_month_day!H470,_penmei5_month_day!H470))</f>
        <v/>
      </c>
      <c r="W477" s="199" t="str">
        <f>IF(_penmei3_month_day!A470="","",IF(_penmei3_month_day!A470=1,_penmei4_month_day!I470,_penmei5_month_day!I470))</f>
        <v/>
      </c>
      <c r="X477" s="200" t="str">
        <f>IF(_penmei11_month_day!A470="","",_penmei11_month_day!A470)</f>
        <v/>
      </c>
      <c r="Y477" s="221" t="str">
        <f>IF(_penmei11_month_day!B470="","",_penmei11_month_day!B470)</f>
        <v/>
      </c>
      <c r="Z477" s="222" t="str">
        <f>IF(_penmei11_month_day!C470="","",_penmei11_month_day!C470)</f>
        <v/>
      </c>
      <c r="AA477" s="223" t="str">
        <f>IF(_penmei11_month_day!D470="","",_penmei11_month_day!D470)</f>
        <v/>
      </c>
      <c r="AB477" s="222" t="str">
        <f>IF(_penmei11_month_day!E470="","",_penmei11_month_day!E470)</f>
        <v/>
      </c>
      <c r="AC477" s="224" t="str">
        <f>IF(_penmei11_month_day!F470="","",_penmei11_month_day!F470)</f>
        <v/>
      </c>
      <c r="AD477" s="222" t="str">
        <f>IF(_penmei11_month_day!G470="","",_penmei11_month_day!G470)</f>
        <v/>
      </c>
      <c r="AE477" s="225" t="str">
        <f>IF(_penmei11_month_day!H470="","",_penmei11_month_day!H470)</f>
        <v/>
      </c>
      <c r="AF477" s="226" t="str">
        <f>IF(_penmei11_month_day!I470="","",_penmei11_month_day!I470)</f>
        <v/>
      </c>
      <c r="AG477" s="225" t="str">
        <f>IF(_penmei11_month_day!J470="","",_penmei11_month_day!J470)</f>
        <v/>
      </c>
      <c r="AH477" s="226" t="str">
        <f>IF(_penmei11_month_day!K470="","",_penmei11_month_day!K470)</f>
        <v/>
      </c>
      <c r="AI477" s="225" t="str">
        <f>IF(_penmei11_month_day!L470="","",_penmei11_month_day!L470)</f>
        <v/>
      </c>
      <c r="AJ477" s="226" t="str">
        <f>IF(_penmei11_month_day!M470="","",_penmei11_month_day!M470)</f>
        <v/>
      </c>
      <c r="AK477" s="225" t="str">
        <f>IF(_penmei11_month_day!N470="","",_penmei11_month_day!N470)</f>
        <v/>
      </c>
      <c r="AL477" s="226" t="str">
        <f>IF(_penmei11_month_day!O470="","",_penmei11_month_day!O470)</f>
        <v/>
      </c>
      <c r="AM477" s="240" t="str">
        <f>IF(_penmei11_month_day!P470="","",_penmei11_month_day!P470)</f>
        <v/>
      </c>
      <c r="AN477" s="241"/>
      <c r="AO477" s="241"/>
    </row>
    <row r="478" ht="19.5" customHeight="1" spans="1:41">
      <c r="A478" s="126">
        <f t="shared" si="109"/>
        <v>43485</v>
      </c>
      <c r="B478" s="127">
        <f t="shared" si="115"/>
        <v>43485</v>
      </c>
      <c r="C478" s="128" t="str">
        <f t="shared" si="116"/>
        <v>白</v>
      </c>
      <c r="D478" s="128">
        <f t="shared" si="117"/>
        <v>20</v>
      </c>
      <c r="E478" s="129">
        <f t="shared" si="124"/>
        <v>4</v>
      </c>
      <c r="F478" s="130" t="str">
        <f t="shared" si="118"/>
        <v>丁班</v>
      </c>
      <c r="G478" s="128">
        <f t="shared" si="119"/>
        <v>13</v>
      </c>
      <c r="H478" s="131">
        <f t="shared" si="121"/>
        <v>0.0416666666666667</v>
      </c>
      <c r="I478" s="165">
        <f t="shared" si="122"/>
        <v>0.541666666666667</v>
      </c>
      <c r="J478" s="166" t="str">
        <f>IF(_penmei1_month_day!BO471="","",_penmei1_month_day!BO471)</f>
        <v/>
      </c>
      <c r="K478" s="167" t="str">
        <f>IF(_penmei1_month_day!BP471="","",_penmei1_month_day!BP471)</f>
        <v/>
      </c>
      <c r="L478" s="168" t="str">
        <f>IF(_penmei3_month_day!F471="","",_penmei3_month_day!F471)</f>
        <v/>
      </c>
      <c r="M478" s="166" t="str">
        <f>IF(_penmei3_month_day!A471="","",IF(_penmei3_month_day!A471=1,_penmei3_month_day!D471,_penmei3_month_day!E471))</f>
        <v/>
      </c>
      <c r="N478" s="166" t="str">
        <f>IF(_penmei3_month_day!A471="","",IF(_penmei3_month_day!A471=1,_penmei4_month_day!B471,_penmei5_month_day!B471))</f>
        <v/>
      </c>
      <c r="O478" s="166" t="str">
        <f>IF(_penmei3_month_day!A471="","",IF(_penmei3_month_day!A471=1,_penmei4_month_day!C471,_penmei5_month_day!C471))</f>
        <v/>
      </c>
      <c r="P478" s="169" t="str">
        <f>IF(_penmei1_month_day!BQ471="","",_penmei1_month_day!BQ471)</f>
        <v/>
      </c>
      <c r="Q478" s="197" t="str">
        <f>IF(_penmei12_month_day!A471="","",_penmei12_month_day!A471)</f>
        <v/>
      </c>
      <c r="R478" s="168" t="str">
        <f>IF(_penmei6_month_day!A471="","",_penmei6_month_day!A471)</f>
        <v/>
      </c>
      <c r="S478" s="198" t="str">
        <f>IF(_penmei2_month_day!G471="","",IF(_penmei2_month_day!G471=1,_penmei2_month_day!E471,_penmei2_month_day!F471))</f>
        <v/>
      </c>
      <c r="T478" s="197" t="str">
        <f>IF(_penmei3_month_day!A471="","",IF(_penmei10_month_day!G471=1,IF(_penmei10_month_day!C471="",_penmei10_month_day!F471,_penmei10_month_day!C471),IF(_penmei10_month_day!F471="",_penmei10_month_day!C471,_penmei10_month_day!F471)))</f>
        <v/>
      </c>
      <c r="U478" s="169" t="str">
        <f>IF(_penmei1_month_day!BR471="","",_penmei1_month_day!BR471)</f>
        <v/>
      </c>
      <c r="V478" s="169" t="str">
        <f>IF(_penmei3_month_day!A471="","",IF(_penmei3_month_day!A471=1,_penmei4_month_day!H471,_penmei5_month_day!H471))</f>
        <v/>
      </c>
      <c r="W478" s="199" t="str">
        <f>IF(_penmei3_month_day!A471="","",IF(_penmei3_month_day!A471=1,_penmei4_month_day!I471,_penmei5_month_day!I471))</f>
        <v/>
      </c>
      <c r="X478" s="200" t="str">
        <f>IF(_penmei11_month_day!A471="","",_penmei11_month_day!A471)</f>
        <v/>
      </c>
      <c r="Y478" s="221" t="str">
        <f>IF(_penmei11_month_day!B471="","",_penmei11_month_day!B471)</f>
        <v/>
      </c>
      <c r="Z478" s="222" t="str">
        <f>IF(_penmei11_month_day!C471="","",_penmei11_month_day!C471)</f>
        <v/>
      </c>
      <c r="AA478" s="223" t="str">
        <f>IF(_penmei11_month_day!D471="","",_penmei11_month_day!D471)</f>
        <v/>
      </c>
      <c r="AB478" s="222" t="str">
        <f>IF(_penmei11_month_day!E471="","",_penmei11_month_day!E471)</f>
        <v/>
      </c>
      <c r="AC478" s="224" t="str">
        <f>IF(_penmei11_month_day!F471="","",_penmei11_month_day!F471)</f>
        <v/>
      </c>
      <c r="AD478" s="222" t="str">
        <f>IF(_penmei11_month_day!G471="","",_penmei11_month_day!G471)</f>
        <v/>
      </c>
      <c r="AE478" s="225" t="str">
        <f>IF(_penmei11_month_day!H471="","",_penmei11_month_day!H471)</f>
        <v/>
      </c>
      <c r="AF478" s="226" t="str">
        <f>IF(_penmei11_month_day!I471="","",_penmei11_month_day!I471)</f>
        <v/>
      </c>
      <c r="AG478" s="225" t="str">
        <f>IF(_penmei11_month_day!J471="","",_penmei11_month_day!J471)</f>
        <v/>
      </c>
      <c r="AH478" s="226" t="str">
        <f>IF(_penmei11_month_day!K471="","",_penmei11_month_day!K471)</f>
        <v/>
      </c>
      <c r="AI478" s="225" t="str">
        <f>IF(_penmei11_month_day!L471="","",_penmei11_month_day!L471)</f>
        <v/>
      </c>
      <c r="AJ478" s="226" t="str">
        <f>IF(_penmei11_month_day!M471="","",_penmei11_month_day!M471)</f>
        <v/>
      </c>
      <c r="AK478" s="225" t="str">
        <f>IF(_penmei11_month_day!N471="","",_penmei11_month_day!N471)</f>
        <v/>
      </c>
      <c r="AL478" s="226" t="str">
        <f>IF(_penmei11_month_day!O471="","",_penmei11_month_day!O471)</f>
        <v/>
      </c>
      <c r="AM478" s="240" t="str">
        <f>IF(_penmei11_month_day!P471="","",_penmei11_month_day!P471)</f>
        <v/>
      </c>
      <c r="AN478" s="241"/>
      <c r="AO478" s="241"/>
    </row>
    <row r="479" ht="19.5" customHeight="1" spans="1:41">
      <c r="A479" s="126">
        <f t="shared" si="109"/>
        <v>43485</v>
      </c>
      <c r="B479" s="127">
        <f t="shared" si="115"/>
        <v>43485</v>
      </c>
      <c r="C479" s="128" t="str">
        <f t="shared" si="116"/>
        <v>白</v>
      </c>
      <c r="D479" s="128">
        <f t="shared" si="117"/>
        <v>20</v>
      </c>
      <c r="E479" s="129">
        <f t="shared" si="124"/>
        <v>4</v>
      </c>
      <c r="F479" s="130" t="str">
        <f t="shared" si="118"/>
        <v>丁班</v>
      </c>
      <c r="G479" s="128">
        <f t="shared" si="119"/>
        <v>14</v>
      </c>
      <c r="H479" s="131">
        <f t="shared" si="121"/>
        <v>0.0416666666666667</v>
      </c>
      <c r="I479" s="165">
        <f t="shared" si="122"/>
        <v>0.583333333333334</v>
      </c>
      <c r="J479" s="166" t="str">
        <f>IF(_penmei1_month_day!BO472="","",_penmei1_month_day!BO472)</f>
        <v/>
      </c>
      <c r="K479" s="167" t="str">
        <f>IF(_penmei1_month_day!BP472="","",_penmei1_month_day!BP472)</f>
        <v/>
      </c>
      <c r="L479" s="168" t="str">
        <f>IF(_penmei3_month_day!F472="","",_penmei3_month_day!F472)</f>
        <v/>
      </c>
      <c r="M479" s="166" t="str">
        <f>IF(_penmei3_month_day!A472="","",IF(_penmei3_month_day!A472=1,_penmei3_month_day!D472,_penmei3_month_day!E472))</f>
        <v/>
      </c>
      <c r="N479" s="166" t="str">
        <f>IF(_penmei3_month_day!A472="","",IF(_penmei3_month_day!A472=1,_penmei4_month_day!B472,_penmei5_month_day!B472))</f>
        <v/>
      </c>
      <c r="O479" s="166" t="str">
        <f>IF(_penmei3_month_day!A472="","",IF(_penmei3_month_day!A472=1,_penmei4_month_day!C472,_penmei5_month_day!C472))</f>
        <v/>
      </c>
      <c r="P479" s="169" t="str">
        <f>IF(_penmei1_month_day!BQ472="","",_penmei1_month_day!BQ472)</f>
        <v/>
      </c>
      <c r="Q479" s="197" t="str">
        <f>IF(_penmei12_month_day!A472="","",_penmei12_month_day!A472)</f>
        <v/>
      </c>
      <c r="R479" s="168" t="str">
        <f>IF(_penmei6_month_day!A472="","",_penmei6_month_day!A472)</f>
        <v/>
      </c>
      <c r="S479" s="198" t="str">
        <f>IF(_penmei2_month_day!G472="","",IF(_penmei2_month_day!G472=1,_penmei2_month_day!E472,_penmei2_month_day!F472))</f>
        <v/>
      </c>
      <c r="T479" s="197" t="str">
        <f>IF(_penmei3_month_day!A472="","",IF(_penmei10_month_day!G472=1,IF(_penmei10_month_day!C472="",_penmei10_month_day!F472,_penmei10_month_day!C472),IF(_penmei10_month_day!F472="",_penmei10_month_day!C472,_penmei10_month_day!F472)))</f>
        <v/>
      </c>
      <c r="U479" s="169" t="str">
        <f>IF(_penmei1_month_day!BR472="","",_penmei1_month_day!BR472)</f>
        <v/>
      </c>
      <c r="V479" s="169" t="str">
        <f>IF(_penmei3_month_day!A472="","",IF(_penmei3_month_day!A472=1,_penmei4_month_day!H472,_penmei5_month_day!H472))</f>
        <v/>
      </c>
      <c r="W479" s="199" t="str">
        <f>IF(_penmei3_month_day!A472="","",IF(_penmei3_month_day!A472=1,_penmei4_month_day!I472,_penmei5_month_day!I472))</f>
        <v/>
      </c>
      <c r="X479" s="200" t="str">
        <f>IF(_penmei11_month_day!A472="","",_penmei11_month_day!A472)</f>
        <v/>
      </c>
      <c r="Y479" s="221" t="str">
        <f>IF(_penmei11_month_day!B472="","",_penmei11_month_day!B472)</f>
        <v/>
      </c>
      <c r="Z479" s="222" t="str">
        <f>IF(_penmei11_month_day!C472="","",_penmei11_month_day!C472)</f>
        <v/>
      </c>
      <c r="AA479" s="223" t="str">
        <f>IF(_penmei11_month_day!D472="","",_penmei11_month_day!D472)</f>
        <v/>
      </c>
      <c r="AB479" s="222" t="str">
        <f>IF(_penmei11_month_day!E472="","",_penmei11_month_day!E472)</f>
        <v/>
      </c>
      <c r="AC479" s="224" t="str">
        <f>IF(_penmei11_month_day!F472="","",_penmei11_month_day!F472)</f>
        <v/>
      </c>
      <c r="AD479" s="222" t="str">
        <f>IF(_penmei11_month_day!G472="","",_penmei11_month_day!G472)</f>
        <v/>
      </c>
      <c r="AE479" s="225" t="str">
        <f>IF(_penmei11_month_day!H472="","",_penmei11_month_day!H472)</f>
        <v/>
      </c>
      <c r="AF479" s="226" t="str">
        <f>IF(_penmei11_month_day!I472="","",_penmei11_month_day!I472)</f>
        <v/>
      </c>
      <c r="AG479" s="225" t="str">
        <f>IF(_penmei11_month_day!J472="","",_penmei11_month_day!J472)</f>
        <v/>
      </c>
      <c r="AH479" s="226" t="str">
        <f>IF(_penmei11_month_day!K472="","",_penmei11_month_day!K472)</f>
        <v/>
      </c>
      <c r="AI479" s="225" t="str">
        <f>IF(_penmei11_month_day!L472="","",_penmei11_month_day!L472)</f>
        <v/>
      </c>
      <c r="AJ479" s="226" t="str">
        <f>IF(_penmei11_month_day!M472="","",_penmei11_month_day!M472)</f>
        <v/>
      </c>
      <c r="AK479" s="225" t="str">
        <f>IF(_penmei11_month_day!N472="","",_penmei11_month_day!N472)</f>
        <v/>
      </c>
      <c r="AL479" s="226" t="str">
        <f>IF(_penmei11_month_day!O472="","",_penmei11_month_day!O472)</f>
        <v/>
      </c>
      <c r="AM479" s="240" t="str">
        <f>IF(_penmei11_month_day!P472="","",_penmei11_month_day!P472)</f>
        <v/>
      </c>
      <c r="AN479" s="241"/>
      <c r="AO479" s="241"/>
    </row>
    <row r="480" ht="19.5" customHeight="1" spans="1:41">
      <c r="A480" s="132">
        <f t="shared" ref="A480:A543" si="125">IF(HOUR(I480)=0,A479+1,A479)</f>
        <v>43485</v>
      </c>
      <c r="B480" s="133">
        <f t="shared" si="115"/>
        <v>43485</v>
      </c>
      <c r="C480" s="134" t="str">
        <f t="shared" si="116"/>
        <v>白</v>
      </c>
      <c r="D480" s="134">
        <f t="shared" si="117"/>
        <v>20</v>
      </c>
      <c r="E480" s="135">
        <f t="shared" si="124"/>
        <v>4</v>
      </c>
      <c r="F480" s="136" t="str">
        <f t="shared" si="118"/>
        <v>丁班</v>
      </c>
      <c r="G480" s="134">
        <f t="shared" si="119"/>
        <v>15</v>
      </c>
      <c r="H480" s="137">
        <f t="shared" si="121"/>
        <v>0.0416666666666667</v>
      </c>
      <c r="I480" s="170">
        <f t="shared" si="122"/>
        <v>0.625000000000001</v>
      </c>
      <c r="J480" s="171" t="str">
        <f>IF(_penmei1_month_day!BO473="","",_penmei1_month_day!BO473)</f>
        <v/>
      </c>
      <c r="K480" s="172" t="str">
        <f>IF(_penmei1_month_day!BP473="","",_penmei1_month_day!BP473)</f>
        <v/>
      </c>
      <c r="L480" s="173" t="str">
        <f>IF(_penmei3_month_day!F473="","",_penmei3_month_day!F473)</f>
        <v/>
      </c>
      <c r="M480" s="171" t="str">
        <f>IF(_penmei3_month_day!A473="","",IF(_penmei3_month_day!A473=1,_penmei3_month_day!D473,_penmei3_month_day!E473))</f>
        <v/>
      </c>
      <c r="N480" s="171" t="str">
        <f>IF(_penmei3_month_day!A473="","",IF(_penmei3_month_day!A473=1,_penmei4_month_day!B473,_penmei5_month_day!B473))</f>
        <v/>
      </c>
      <c r="O480" s="171" t="str">
        <f>IF(_penmei3_month_day!A473="","",IF(_penmei3_month_day!A473=1,_penmei4_month_day!C473,_penmei5_month_day!C473))</f>
        <v/>
      </c>
      <c r="P480" s="174" t="str">
        <f>IF(_penmei1_month_day!BQ473="","",_penmei1_month_day!BQ473)</f>
        <v/>
      </c>
      <c r="Q480" s="201" t="str">
        <f>IF(_penmei12_month_day!A473="","",_penmei12_month_day!A473)</f>
        <v/>
      </c>
      <c r="R480" s="173" t="str">
        <f>IF(_penmei6_month_day!A473="","",_penmei6_month_day!A473)</f>
        <v/>
      </c>
      <c r="S480" s="202" t="str">
        <f>IF(_penmei2_month_day!G473="","",IF(_penmei2_month_day!G473=1,_penmei2_month_day!E473,_penmei2_month_day!F473))</f>
        <v/>
      </c>
      <c r="T480" s="201" t="str">
        <f>IF(_penmei3_month_day!A473="","",IF(_penmei10_month_day!G473=1,IF(_penmei10_month_day!C473="",_penmei10_month_day!F473,_penmei10_month_day!C473),IF(_penmei10_month_day!F473="",_penmei10_month_day!C473,_penmei10_month_day!F473)))</f>
        <v/>
      </c>
      <c r="U480" s="174" t="str">
        <f>IF(_penmei1_month_day!BR473="","",_penmei1_month_day!BR473)</f>
        <v/>
      </c>
      <c r="V480" s="174" t="str">
        <f>IF(_penmei3_month_day!A473="","",IF(_penmei3_month_day!A473=1,_penmei4_month_day!H473,_penmei5_month_day!H473))</f>
        <v/>
      </c>
      <c r="W480" s="203" t="str">
        <f>IF(_penmei3_month_day!A473="","",IF(_penmei3_month_day!A473=1,_penmei4_month_day!I473,_penmei5_month_day!I473))</f>
        <v/>
      </c>
      <c r="X480" s="204" t="str">
        <f>IF(_penmei11_month_day!A473="","",_penmei11_month_day!A473)</f>
        <v/>
      </c>
      <c r="Y480" s="227" t="str">
        <f>IF(_penmei11_month_day!B473="","",_penmei11_month_day!B473)</f>
        <v/>
      </c>
      <c r="Z480" s="228" t="str">
        <f>IF(_penmei11_month_day!C473="","",_penmei11_month_day!C473)</f>
        <v/>
      </c>
      <c r="AA480" s="229" t="str">
        <f>IF(_penmei11_month_day!D473="","",_penmei11_month_day!D473)</f>
        <v/>
      </c>
      <c r="AB480" s="228" t="str">
        <f>IF(_penmei11_month_day!E473="","",_penmei11_month_day!E473)</f>
        <v/>
      </c>
      <c r="AC480" s="230" t="str">
        <f>IF(_penmei11_month_day!F473="","",_penmei11_month_day!F473)</f>
        <v/>
      </c>
      <c r="AD480" s="228" t="str">
        <f>IF(_penmei11_month_day!G473="","",_penmei11_month_day!G473)</f>
        <v/>
      </c>
      <c r="AE480" s="231" t="str">
        <f>IF(_penmei11_month_day!H473="","",_penmei11_month_day!H473)</f>
        <v/>
      </c>
      <c r="AF480" s="232" t="str">
        <f>IF(_penmei11_month_day!I473="","",_penmei11_month_day!I473)</f>
        <v/>
      </c>
      <c r="AG480" s="231" t="str">
        <f>IF(_penmei11_month_day!J473="","",_penmei11_month_day!J473)</f>
        <v/>
      </c>
      <c r="AH480" s="232" t="str">
        <f>IF(_penmei11_month_day!K473="","",_penmei11_month_day!K473)</f>
        <v/>
      </c>
      <c r="AI480" s="231" t="str">
        <f>IF(_penmei11_month_day!L473="","",_penmei11_month_day!L473)</f>
        <v/>
      </c>
      <c r="AJ480" s="232" t="str">
        <f>IF(_penmei11_month_day!M473="","",_penmei11_month_day!M473)</f>
        <v/>
      </c>
      <c r="AK480" s="231" t="str">
        <f>IF(_penmei11_month_day!N473="","",_penmei11_month_day!N473)</f>
        <v/>
      </c>
      <c r="AL480" s="232" t="str">
        <f>IF(_penmei11_month_day!O473="","",_penmei11_month_day!O473)</f>
        <v/>
      </c>
      <c r="AM480" s="242" t="str">
        <f>IF(_penmei11_month_day!P473="","",_penmei11_month_day!P473)</f>
        <v/>
      </c>
      <c r="AN480" s="243" t="s">
        <v>83</v>
      </c>
      <c r="AO480" s="247"/>
    </row>
    <row r="481" ht="19.5" customHeight="1" spans="1:41">
      <c r="A481" s="120">
        <f t="shared" si="125"/>
        <v>43485</v>
      </c>
      <c r="B481" s="121">
        <f t="shared" si="115"/>
        <v>43485</v>
      </c>
      <c r="C481" s="122" t="str">
        <f t="shared" si="116"/>
        <v>中</v>
      </c>
      <c r="D481" s="122">
        <f t="shared" si="117"/>
        <v>20</v>
      </c>
      <c r="E481" s="123">
        <f>IF(AND(E473=4),1,IF(AND(E473&lt;4),(E473+1),))</f>
        <v>1</v>
      </c>
      <c r="F481" s="124" t="str">
        <f t="shared" si="118"/>
        <v>甲班</v>
      </c>
      <c r="G481" s="122">
        <f t="shared" si="119"/>
        <v>16</v>
      </c>
      <c r="H481" s="125">
        <f t="shared" si="121"/>
        <v>0.0416666666666667</v>
      </c>
      <c r="I481" s="160">
        <f t="shared" si="122"/>
        <v>0.666666666666667</v>
      </c>
      <c r="J481" s="161" t="str">
        <f>IF(_penmei1_month_day!BO474="","",_penmei1_month_day!BO474)</f>
        <v/>
      </c>
      <c r="K481" s="162" t="str">
        <f>IF(_penmei1_month_day!BP474="","",_penmei1_month_day!BP474)</f>
        <v/>
      </c>
      <c r="L481" s="163" t="str">
        <f>IF(_penmei3_month_day!F474="","",_penmei3_month_day!F474)</f>
        <v/>
      </c>
      <c r="M481" s="161" t="str">
        <f>IF(_penmei3_month_day!A474="","",IF(_penmei3_month_day!A474=1,_penmei3_month_day!D474,_penmei3_month_day!E474))</f>
        <v/>
      </c>
      <c r="N481" s="161" t="str">
        <f>IF(_penmei3_month_day!A474="","",IF(_penmei3_month_day!A474=1,_penmei4_month_day!B474,_penmei5_month_day!B474))</f>
        <v/>
      </c>
      <c r="O481" s="161" t="str">
        <f>IF(_penmei3_month_day!A474="","",IF(_penmei3_month_day!A474=1,_penmei4_month_day!C474,_penmei5_month_day!C474))</f>
        <v/>
      </c>
      <c r="P481" s="164" t="str">
        <f>IF(_penmei1_month_day!BQ474="","",_penmei1_month_day!BQ474)</f>
        <v/>
      </c>
      <c r="Q481" s="193" t="str">
        <f>IF(_penmei12_month_day!A474="","",_penmei12_month_day!A474)</f>
        <v/>
      </c>
      <c r="R481" s="163" t="str">
        <f>IF(_penmei6_month_day!A474="","",_penmei6_month_day!A474)</f>
        <v/>
      </c>
      <c r="S481" s="194" t="str">
        <f>IF(_penmei2_month_day!G474="","",IF(_penmei2_month_day!G474=1,_penmei2_month_day!E474,_penmei2_month_day!F474))</f>
        <v/>
      </c>
      <c r="T481" s="193" t="str">
        <f>IF(_penmei3_month_day!A474="","",IF(_penmei10_month_day!G474=1,IF(_penmei10_month_day!C474="",_penmei10_month_day!F474,_penmei10_month_day!C474),IF(_penmei10_month_day!F474="",_penmei10_month_day!C474,_penmei10_month_day!F474)))</f>
        <v/>
      </c>
      <c r="U481" s="164" t="str">
        <f>IF(_penmei1_month_day!BR474="","",_penmei1_month_day!BR474)</f>
        <v/>
      </c>
      <c r="V481" s="164" t="str">
        <f>IF(_penmei3_month_day!A474="","",IF(_penmei3_month_day!A474=1,_penmei4_month_day!H474,_penmei5_month_day!H474))</f>
        <v/>
      </c>
      <c r="W481" s="195" t="str">
        <f>IF(_penmei3_month_day!A474="","",IF(_penmei3_month_day!A474=1,_penmei4_month_day!I474,_penmei5_month_day!I474))</f>
        <v/>
      </c>
      <c r="X481" s="196" t="str">
        <f>IF(_penmei11_month_day!A474="","",_penmei11_month_day!A474)</f>
        <v/>
      </c>
      <c r="Y481" s="215" t="str">
        <f>IF(_penmei11_month_day!B474="","",_penmei11_month_day!B474)</f>
        <v/>
      </c>
      <c r="Z481" s="216" t="str">
        <f>IF(_penmei11_month_day!C474="","",_penmei11_month_day!C474)</f>
        <v/>
      </c>
      <c r="AA481" s="217" t="str">
        <f>IF(_penmei11_month_day!D474="","",_penmei11_month_day!D474)</f>
        <v/>
      </c>
      <c r="AB481" s="216" t="str">
        <f>IF(_penmei11_month_day!E474="","",_penmei11_month_day!E474)</f>
        <v/>
      </c>
      <c r="AC481" s="218" t="str">
        <f>IF(_penmei11_month_day!F474="","",_penmei11_month_day!F474)</f>
        <v/>
      </c>
      <c r="AD481" s="216" t="str">
        <f>IF(_penmei11_month_day!G474="","",_penmei11_month_day!G474)</f>
        <v/>
      </c>
      <c r="AE481" s="219" t="str">
        <f>IF(_penmei11_month_day!H474="","",_penmei11_month_day!H474)</f>
        <v/>
      </c>
      <c r="AF481" s="220" t="str">
        <f>IF(_penmei11_month_day!I474="","",_penmei11_month_day!I474)</f>
        <v/>
      </c>
      <c r="AG481" s="219" t="str">
        <f>IF(_penmei11_month_day!J474="","",_penmei11_month_day!J474)</f>
        <v/>
      </c>
      <c r="AH481" s="220" t="str">
        <f>IF(_penmei11_month_day!K474="","",_penmei11_month_day!K474)</f>
        <v/>
      </c>
      <c r="AI481" s="219" t="str">
        <f>IF(_penmei11_month_day!L474="","",_penmei11_month_day!L474)</f>
        <v/>
      </c>
      <c r="AJ481" s="220" t="str">
        <f>IF(_penmei11_month_day!M474="","",_penmei11_month_day!M474)</f>
        <v/>
      </c>
      <c r="AK481" s="219" t="str">
        <f>IF(_penmei11_month_day!N474="","",_penmei11_month_day!N474)</f>
        <v/>
      </c>
      <c r="AL481" s="220" t="str">
        <f>IF(_penmei11_month_day!O474="","",_penmei11_month_day!O474)</f>
        <v/>
      </c>
      <c r="AM481" s="238" t="str">
        <f>IF(_penmei11_month_day!P474="","",_penmei11_month_day!P474)</f>
        <v/>
      </c>
      <c r="AN481" s="239"/>
      <c r="AO481" s="239"/>
    </row>
    <row r="482" ht="19.5" customHeight="1" spans="1:41">
      <c r="A482" s="126">
        <f t="shared" si="125"/>
        <v>43485</v>
      </c>
      <c r="B482" s="127">
        <f t="shared" si="115"/>
        <v>43485</v>
      </c>
      <c r="C482" s="128" t="str">
        <f t="shared" si="116"/>
        <v>中</v>
      </c>
      <c r="D482" s="128">
        <f t="shared" si="117"/>
        <v>20</v>
      </c>
      <c r="E482" s="129">
        <f t="shared" ref="E482:E488" si="126">E481</f>
        <v>1</v>
      </c>
      <c r="F482" s="130" t="str">
        <f t="shared" si="118"/>
        <v>甲班</v>
      </c>
      <c r="G482" s="128">
        <f t="shared" si="119"/>
        <v>17</v>
      </c>
      <c r="H482" s="131">
        <f t="shared" si="121"/>
        <v>0.0416666666666667</v>
      </c>
      <c r="I482" s="165">
        <f t="shared" si="122"/>
        <v>0.708333333333334</v>
      </c>
      <c r="J482" s="166" t="str">
        <f>IF(_penmei1_month_day!BO475="","",_penmei1_month_day!BO475)</f>
        <v/>
      </c>
      <c r="K482" s="167" t="str">
        <f>IF(_penmei1_month_day!BP475="","",_penmei1_month_day!BP475)</f>
        <v/>
      </c>
      <c r="L482" s="168" t="str">
        <f>IF(_penmei3_month_day!F475="","",_penmei3_month_day!F475)</f>
        <v/>
      </c>
      <c r="M482" s="166" t="str">
        <f>IF(_penmei3_month_day!A475="","",IF(_penmei3_month_day!A475=1,_penmei3_month_day!D475,_penmei3_month_day!E475))</f>
        <v/>
      </c>
      <c r="N482" s="166" t="str">
        <f>IF(_penmei3_month_day!A475="","",IF(_penmei3_month_day!A475=1,_penmei4_month_day!B475,_penmei5_month_day!B475))</f>
        <v/>
      </c>
      <c r="O482" s="166" t="str">
        <f>IF(_penmei3_month_day!A475="","",IF(_penmei3_month_day!A475=1,_penmei4_month_day!C475,_penmei5_month_day!C475))</f>
        <v/>
      </c>
      <c r="P482" s="169" t="str">
        <f>IF(_penmei1_month_day!BQ475="","",_penmei1_month_day!BQ475)</f>
        <v/>
      </c>
      <c r="Q482" s="197" t="str">
        <f>IF(_penmei12_month_day!A475="","",_penmei12_month_day!A475)</f>
        <v/>
      </c>
      <c r="R482" s="168" t="str">
        <f>IF(_penmei6_month_day!A475="","",_penmei6_month_day!A475)</f>
        <v/>
      </c>
      <c r="S482" s="198" t="str">
        <f>IF(_penmei2_month_day!G475="","",IF(_penmei2_month_day!G475=1,_penmei2_month_day!E475,_penmei2_month_day!F475))</f>
        <v/>
      </c>
      <c r="T482" s="197" t="str">
        <f>IF(_penmei3_month_day!A475="","",IF(_penmei10_month_day!G475=1,IF(_penmei10_month_day!C475="",_penmei10_month_day!F475,_penmei10_month_day!C475),IF(_penmei10_month_day!F475="",_penmei10_month_day!C475,_penmei10_month_day!F475)))</f>
        <v/>
      </c>
      <c r="U482" s="169" t="str">
        <f>IF(_penmei1_month_day!BR475="","",_penmei1_month_day!BR475)</f>
        <v/>
      </c>
      <c r="V482" s="169" t="str">
        <f>IF(_penmei3_month_day!A475="","",IF(_penmei3_month_day!A475=1,_penmei4_month_day!H475,_penmei5_month_day!H475))</f>
        <v/>
      </c>
      <c r="W482" s="199" t="str">
        <f>IF(_penmei3_month_day!A475="","",IF(_penmei3_month_day!A475=1,_penmei4_month_day!I475,_penmei5_month_day!I475))</f>
        <v/>
      </c>
      <c r="X482" s="200" t="str">
        <f>IF(_penmei11_month_day!A475="","",_penmei11_month_day!A475)</f>
        <v/>
      </c>
      <c r="Y482" s="221" t="str">
        <f>IF(_penmei11_month_day!B475="","",_penmei11_month_day!B475)</f>
        <v/>
      </c>
      <c r="Z482" s="222" t="str">
        <f>IF(_penmei11_month_day!C475="","",_penmei11_month_day!C475)</f>
        <v/>
      </c>
      <c r="AA482" s="223" t="str">
        <f>IF(_penmei11_month_day!D475="","",_penmei11_month_day!D475)</f>
        <v/>
      </c>
      <c r="AB482" s="222" t="str">
        <f>IF(_penmei11_month_day!E475="","",_penmei11_month_day!E475)</f>
        <v/>
      </c>
      <c r="AC482" s="224" t="str">
        <f>IF(_penmei11_month_day!F475="","",_penmei11_month_day!F475)</f>
        <v/>
      </c>
      <c r="AD482" s="222" t="str">
        <f>IF(_penmei11_month_day!G475="","",_penmei11_month_day!G475)</f>
        <v/>
      </c>
      <c r="AE482" s="225" t="str">
        <f>IF(_penmei11_month_day!H475="","",_penmei11_month_day!H475)</f>
        <v/>
      </c>
      <c r="AF482" s="226" t="str">
        <f>IF(_penmei11_month_day!I475="","",_penmei11_month_day!I475)</f>
        <v/>
      </c>
      <c r="AG482" s="225" t="str">
        <f>IF(_penmei11_month_day!J475="","",_penmei11_month_day!J475)</f>
        <v/>
      </c>
      <c r="AH482" s="226" t="str">
        <f>IF(_penmei11_month_day!K475="","",_penmei11_month_day!K475)</f>
        <v/>
      </c>
      <c r="AI482" s="225" t="str">
        <f>IF(_penmei11_month_day!L475="","",_penmei11_month_day!L475)</f>
        <v/>
      </c>
      <c r="AJ482" s="226" t="str">
        <f>IF(_penmei11_month_day!M475="","",_penmei11_month_day!M475)</f>
        <v/>
      </c>
      <c r="AK482" s="225" t="str">
        <f>IF(_penmei11_month_day!N475="","",_penmei11_month_day!N475)</f>
        <v/>
      </c>
      <c r="AL482" s="226" t="str">
        <f>IF(_penmei11_month_day!O475="","",_penmei11_month_day!O475)</f>
        <v/>
      </c>
      <c r="AM482" s="240" t="str">
        <f>IF(_penmei11_month_day!P475="","",_penmei11_month_day!P475)</f>
        <v/>
      </c>
      <c r="AN482" s="241"/>
      <c r="AO482" s="241"/>
    </row>
    <row r="483" ht="19.5" customHeight="1" spans="1:41">
      <c r="A483" s="126">
        <f t="shared" si="125"/>
        <v>43485</v>
      </c>
      <c r="B483" s="127">
        <f t="shared" si="115"/>
        <v>43485</v>
      </c>
      <c r="C483" s="128" t="str">
        <f t="shared" si="116"/>
        <v>中</v>
      </c>
      <c r="D483" s="128">
        <f t="shared" si="117"/>
        <v>20</v>
      </c>
      <c r="E483" s="129">
        <f t="shared" si="126"/>
        <v>1</v>
      </c>
      <c r="F483" s="130" t="str">
        <f t="shared" si="118"/>
        <v>甲班</v>
      </c>
      <c r="G483" s="128">
        <f t="shared" si="119"/>
        <v>18</v>
      </c>
      <c r="H483" s="131">
        <f t="shared" si="121"/>
        <v>0.0416666666666667</v>
      </c>
      <c r="I483" s="165">
        <f t="shared" si="122"/>
        <v>0.750000000000001</v>
      </c>
      <c r="J483" s="166" t="str">
        <f>IF(_penmei1_month_day!BO476="","",_penmei1_month_day!BO476)</f>
        <v/>
      </c>
      <c r="K483" s="167" t="str">
        <f>IF(_penmei1_month_day!BP476="","",_penmei1_month_day!BP476)</f>
        <v/>
      </c>
      <c r="L483" s="168" t="str">
        <f>IF(_penmei3_month_day!F476="","",_penmei3_month_day!F476)</f>
        <v/>
      </c>
      <c r="M483" s="166" t="str">
        <f>IF(_penmei3_month_day!A476="","",IF(_penmei3_month_day!A476=1,_penmei3_month_day!D476,_penmei3_month_day!E476))</f>
        <v/>
      </c>
      <c r="N483" s="166" t="str">
        <f>IF(_penmei3_month_day!A476="","",IF(_penmei3_month_day!A476=1,_penmei4_month_day!B476,_penmei5_month_day!B476))</f>
        <v/>
      </c>
      <c r="O483" s="166" t="str">
        <f>IF(_penmei3_month_day!A476="","",IF(_penmei3_month_day!A476=1,_penmei4_month_day!C476,_penmei5_month_day!C476))</f>
        <v/>
      </c>
      <c r="P483" s="169" t="str">
        <f>IF(_penmei1_month_day!BQ476="","",_penmei1_month_day!BQ476)</f>
        <v/>
      </c>
      <c r="Q483" s="197" t="str">
        <f>IF(_penmei12_month_day!A476="","",_penmei12_month_day!A476)</f>
        <v/>
      </c>
      <c r="R483" s="168" t="str">
        <f>IF(_penmei6_month_day!A476="","",_penmei6_month_day!A476)</f>
        <v/>
      </c>
      <c r="S483" s="198" t="str">
        <f>IF(_penmei2_month_day!G476="","",IF(_penmei2_month_day!G476=1,_penmei2_month_day!E476,_penmei2_month_day!F476))</f>
        <v/>
      </c>
      <c r="T483" s="197" t="str">
        <f>IF(_penmei3_month_day!A476="","",IF(_penmei10_month_day!G476=1,IF(_penmei10_month_day!C476="",_penmei10_month_day!F476,_penmei10_month_day!C476),IF(_penmei10_month_day!F476="",_penmei10_month_day!C476,_penmei10_month_day!F476)))</f>
        <v/>
      </c>
      <c r="U483" s="169" t="str">
        <f>IF(_penmei1_month_day!BR476="","",_penmei1_month_day!BR476)</f>
        <v/>
      </c>
      <c r="V483" s="169" t="str">
        <f>IF(_penmei3_month_day!A476="","",IF(_penmei3_month_day!A476=1,_penmei4_month_day!H476,_penmei5_month_day!H476))</f>
        <v/>
      </c>
      <c r="W483" s="199" t="str">
        <f>IF(_penmei3_month_day!A476="","",IF(_penmei3_month_day!A476=1,_penmei4_month_day!I476,_penmei5_month_day!I476))</f>
        <v/>
      </c>
      <c r="X483" s="200" t="str">
        <f>IF(_penmei11_month_day!A476="","",_penmei11_month_day!A476)</f>
        <v/>
      </c>
      <c r="Y483" s="221" t="str">
        <f>IF(_penmei11_month_day!B476="","",_penmei11_month_day!B476)</f>
        <v/>
      </c>
      <c r="Z483" s="222" t="str">
        <f>IF(_penmei11_month_day!C476="","",_penmei11_month_day!C476)</f>
        <v/>
      </c>
      <c r="AA483" s="223" t="str">
        <f>IF(_penmei11_month_day!D476="","",_penmei11_month_day!D476)</f>
        <v/>
      </c>
      <c r="AB483" s="222" t="str">
        <f>IF(_penmei11_month_day!E476="","",_penmei11_month_day!E476)</f>
        <v/>
      </c>
      <c r="AC483" s="224" t="str">
        <f>IF(_penmei11_month_day!F476="","",_penmei11_month_day!F476)</f>
        <v/>
      </c>
      <c r="AD483" s="222" t="str">
        <f>IF(_penmei11_month_day!G476="","",_penmei11_month_day!G476)</f>
        <v/>
      </c>
      <c r="AE483" s="225" t="str">
        <f>IF(_penmei11_month_day!H476="","",_penmei11_month_day!H476)</f>
        <v/>
      </c>
      <c r="AF483" s="226" t="str">
        <f>IF(_penmei11_month_day!I476="","",_penmei11_month_day!I476)</f>
        <v/>
      </c>
      <c r="AG483" s="225" t="str">
        <f>IF(_penmei11_month_day!J476="","",_penmei11_month_day!J476)</f>
        <v/>
      </c>
      <c r="AH483" s="226" t="str">
        <f>IF(_penmei11_month_day!K476="","",_penmei11_month_day!K476)</f>
        <v/>
      </c>
      <c r="AI483" s="225" t="str">
        <f>IF(_penmei11_month_day!L476="","",_penmei11_month_day!L476)</f>
        <v/>
      </c>
      <c r="AJ483" s="226" t="str">
        <f>IF(_penmei11_month_day!M476="","",_penmei11_month_day!M476)</f>
        <v/>
      </c>
      <c r="AK483" s="225" t="str">
        <f>IF(_penmei11_month_day!N476="","",_penmei11_month_day!N476)</f>
        <v/>
      </c>
      <c r="AL483" s="226" t="str">
        <f>IF(_penmei11_month_day!O476="","",_penmei11_month_day!O476)</f>
        <v/>
      </c>
      <c r="AM483" s="240" t="str">
        <f>IF(_penmei11_month_day!P476="","",_penmei11_month_day!P476)</f>
        <v/>
      </c>
      <c r="AN483" s="241"/>
      <c r="AO483" s="241"/>
    </row>
    <row r="484" ht="19.5" customHeight="1" spans="1:41">
      <c r="A484" s="126">
        <f t="shared" si="125"/>
        <v>43485</v>
      </c>
      <c r="B484" s="127">
        <f t="shared" si="115"/>
        <v>43485</v>
      </c>
      <c r="C484" s="128" t="str">
        <f t="shared" si="116"/>
        <v>中</v>
      </c>
      <c r="D484" s="128">
        <f t="shared" si="117"/>
        <v>20</v>
      </c>
      <c r="E484" s="129">
        <f t="shared" si="126"/>
        <v>1</v>
      </c>
      <c r="F484" s="130" t="str">
        <f t="shared" si="118"/>
        <v>甲班</v>
      </c>
      <c r="G484" s="128">
        <f t="shared" si="119"/>
        <v>19</v>
      </c>
      <c r="H484" s="131">
        <f t="shared" si="121"/>
        <v>0.0416666666666667</v>
      </c>
      <c r="I484" s="165">
        <f t="shared" si="122"/>
        <v>0.791666666666668</v>
      </c>
      <c r="J484" s="166" t="str">
        <f>IF(_penmei1_month_day!BO477="","",_penmei1_month_day!BO477)</f>
        <v/>
      </c>
      <c r="K484" s="167" t="str">
        <f>IF(_penmei1_month_day!BP477="","",_penmei1_month_day!BP477)</f>
        <v/>
      </c>
      <c r="L484" s="168" t="str">
        <f>IF(_penmei3_month_day!F477="","",_penmei3_month_day!F477)</f>
        <v/>
      </c>
      <c r="M484" s="166" t="str">
        <f>IF(_penmei3_month_day!A477="","",IF(_penmei3_month_day!A477=1,_penmei3_month_day!D477,_penmei3_month_day!E477))</f>
        <v/>
      </c>
      <c r="N484" s="166" t="str">
        <f>IF(_penmei3_month_day!A477="","",IF(_penmei3_month_day!A477=1,_penmei4_month_day!B477,_penmei5_month_day!B477))</f>
        <v/>
      </c>
      <c r="O484" s="166" t="str">
        <f>IF(_penmei3_month_day!A477="","",IF(_penmei3_month_day!A477=1,_penmei4_month_day!C477,_penmei5_month_day!C477))</f>
        <v/>
      </c>
      <c r="P484" s="169" t="str">
        <f>IF(_penmei1_month_day!BQ477="","",_penmei1_month_day!BQ477)</f>
        <v/>
      </c>
      <c r="Q484" s="197" t="str">
        <f>IF(_penmei12_month_day!A477="","",_penmei12_month_day!A477)</f>
        <v/>
      </c>
      <c r="R484" s="168" t="str">
        <f>IF(_penmei6_month_day!A477="","",_penmei6_month_day!A477)</f>
        <v/>
      </c>
      <c r="S484" s="198" t="str">
        <f>IF(_penmei2_month_day!G477="","",IF(_penmei2_month_day!G477=1,_penmei2_month_day!E477,_penmei2_month_day!F477))</f>
        <v/>
      </c>
      <c r="T484" s="197" t="str">
        <f>IF(_penmei3_month_day!A477="","",IF(_penmei10_month_day!G477=1,IF(_penmei10_month_day!C477="",_penmei10_month_day!F477,_penmei10_month_day!C477),IF(_penmei10_month_day!F477="",_penmei10_month_day!C477,_penmei10_month_day!F477)))</f>
        <v/>
      </c>
      <c r="U484" s="169" t="str">
        <f>IF(_penmei1_month_day!BR477="","",_penmei1_month_day!BR477)</f>
        <v/>
      </c>
      <c r="V484" s="169" t="str">
        <f>IF(_penmei3_month_day!A477="","",IF(_penmei3_month_day!A477=1,_penmei4_month_day!H477,_penmei5_month_day!H477))</f>
        <v/>
      </c>
      <c r="W484" s="199" t="str">
        <f>IF(_penmei3_month_day!A477="","",IF(_penmei3_month_day!A477=1,_penmei4_month_day!I477,_penmei5_month_day!I477))</f>
        <v/>
      </c>
      <c r="X484" s="200" t="str">
        <f>IF(_penmei11_month_day!A477="","",_penmei11_month_day!A477)</f>
        <v/>
      </c>
      <c r="Y484" s="221" t="str">
        <f>IF(_penmei11_month_day!B477="","",_penmei11_month_day!B477)</f>
        <v/>
      </c>
      <c r="Z484" s="222" t="str">
        <f>IF(_penmei11_month_day!C477="","",_penmei11_month_day!C477)</f>
        <v/>
      </c>
      <c r="AA484" s="223" t="str">
        <f>IF(_penmei11_month_day!D477="","",_penmei11_month_day!D477)</f>
        <v/>
      </c>
      <c r="AB484" s="222" t="str">
        <f>IF(_penmei11_month_day!E477="","",_penmei11_month_day!E477)</f>
        <v/>
      </c>
      <c r="AC484" s="224" t="str">
        <f>IF(_penmei11_month_day!F477="","",_penmei11_month_day!F477)</f>
        <v/>
      </c>
      <c r="AD484" s="222" t="str">
        <f>IF(_penmei11_month_day!G477="","",_penmei11_month_day!G477)</f>
        <v/>
      </c>
      <c r="AE484" s="225" t="str">
        <f>IF(_penmei11_month_day!H477="","",_penmei11_month_day!H477)</f>
        <v/>
      </c>
      <c r="AF484" s="226" t="str">
        <f>IF(_penmei11_month_day!I477="","",_penmei11_month_day!I477)</f>
        <v/>
      </c>
      <c r="AG484" s="225" t="str">
        <f>IF(_penmei11_month_day!J477="","",_penmei11_month_day!J477)</f>
        <v/>
      </c>
      <c r="AH484" s="226" t="str">
        <f>IF(_penmei11_month_day!K477="","",_penmei11_month_day!K477)</f>
        <v/>
      </c>
      <c r="AI484" s="225" t="str">
        <f>IF(_penmei11_month_day!L477="","",_penmei11_month_day!L477)</f>
        <v/>
      </c>
      <c r="AJ484" s="226" t="str">
        <f>IF(_penmei11_month_day!M477="","",_penmei11_month_day!M477)</f>
        <v/>
      </c>
      <c r="AK484" s="225" t="str">
        <f>IF(_penmei11_month_day!N477="","",_penmei11_month_day!N477)</f>
        <v/>
      </c>
      <c r="AL484" s="226" t="str">
        <f>IF(_penmei11_month_day!O477="","",_penmei11_month_day!O477)</f>
        <v/>
      </c>
      <c r="AM484" s="240" t="str">
        <f>IF(_penmei11_month_day!P477="","",_penmei11_month_day!P477)</f>
        <v/>
      </c>
      <c r="AN484" s="241"/>
      <c r="AO484" s="241"/>
    </row>
    <row r="485" ht="19.5" customHeight="1" spans="1:41">
      <c r="A485" s="126">
        <f t="shared" si="125"/>
        <v>43485</v>
      </c>
      <c r="B485" s="127">
        <f t="shared" si="115"/>
        <v>43485</v>
      </c>
      <c r="C485" s="128" t="str">
        <f t="shared" si="116"/>
        <v>中</v>
      </c>
      <c r="D485" s="128">
        <f t="shared" si="117"/>
        <v>20</v>
      </c>
      <c r="E485" s="129">
        <f t="shared" si="126"/>
        <v>1</v>
      </c>
      <c r="F485" s="130" t="str">
        <f t="shared" si="118"/>
        <v>甲班</v>
      </c>
      <c r="G485" s="128">
        <f t="shared" si="119"/>
        <v>20</v>
      </c>
      <c r="H485" s="131">
        <f t="shared" si="121"/>
        <v>0.0416666666666667</v>
      </c>
      <c r="I485" s="165">
        <f t="shared" si="122"/>
        <v>0.833333333333334</v>
      </c>
      <c r="J485" s="166" t="str">
        <f>IF(_penmei1_month_day!BO478="","",_penmei1_month_day!BO478)</f>
        <v/>
      </c>
      <c r="K485" s="167" t="str">
        <f>IF(_penmei1_month_day!BP478="","",_penmei1_month_day!BP478)</f>
        <v/>
      </c>
      <c r="L485" s="168" t="str">
        <f>IF(_penmei3_month_day!F478="","",_penmei3_month_day!F478)</f>
        <v/>
      </c>
      <c r="M485" s="166" t="str">
        <f>IF(_penmei3_month_day!A478="","",IF(_penmei3_month_day!A478=1,_penmei3_month_day!D478,_penmei3_month_day!E478))</f>
        <v/>
      </c>
      <c r="N485" s="166" t="str">
        <f>IF(_penmei3_month_day!A478="","",IF(_penmei3_month_day!A478=1,_penmei4_month_day!B478,_penmei5_month_day!B478))</f>
        <v/>
      </c>
      <c r="O485" s="166" t="str">
        <f>IF(_penmei3_month_day!A478="","",IF(_penmei3_month_day!A478=1,_penmei4_month_day!C478,_penmei5_month_day!C478))</f>
        <v/>
      </c>
      <c r="P485" s="169" t="str">
        <f>IF(_penmei1_month_day!BQ478="","",_penmei1_month_day!BQ478)</f>
        <v/>
      </c>
      <c r="Q485" s="197" t="str">
        <f>IF(_penmei12_month_day!A478="","",_penmei12_month_day!A478)</f>
        <v/>
      </c>
      <c r="R485" s="168" t="str">
        <f>IF(_penmei6_month_day!A478="","",_penmei6_month_day!A478)</f>
        <v/>
      </c>
      <c r="S485" s="198" t="str">
        <f>IF(_penmei2_month_day!G478="","",IF(_penmei2_month_day!G478=1,_penmei2_month_day!E478,_penmei2_month_day!F478))</f>
        <v/>
      </c>
      <c r="T485" s="197" t="str">
        <f>IF(_penmei3_month_day!A478="","",IF(_penmei10_month_day!G478=1,IF(_penmei10_month_day!C478="",_penmei10_month_day!F478,_penmei10_month_day!C478),IF(_penmei10_month_day!F478="",_penmei10_month_day!C478,_penmei10_month_day!F478)))</f>
        <v/>
      </c>
      <c r="U485" s="169" t="str">
        <f>IF(_penmei1_month_day!BR478="","",_penmei1_month_day!BR478)</f>
        <v/>
      </c>
      <c r="V485" s="169" t="str">
        <f>IF(_penmei3_month_day!A478="","",IF(_penmei3_month_day!A478=1,_penmei4_month_day!H478,_penmei5_month_day!H478))</f>
        <v/>
      </c>
      <c r="W485" s="199" t="str">
        <f>IF(_penmei3_month_day!A478="","",IF(_penmei3_month_day!A478=1,_penmei4_month_day!I478,_penmei5_month_day!I478))</f>
        <v/>
      </c>
      <c r="X485" s="200" t="str">
        <f>IF(_penmei11_month_day!A478="","",_penmei11_month_day!A478)</f>
        <v/>
      </c>
      <c r="Y485" s="221" t="str">
        <f>IF(_penmei11_month_day!B478="","",_penmei11_month_day!B478)</f>
        <v/>
      </c>
      <c r="Z485" s="222" t="str">
        <f>IF(_penmei11_month_day!C478="","",_penmei11_month_day!C478)</f>
        <v/>
      </c>
      <c r="AA485" s="223" t="str">
        <f>IF(_penmei11_month_day!D478="","",_penmei11_month_day!D478)</f>
        <v/>
      </c>
      <c r="AB485" s="222" t="str">
        <f>IF(_penmei11_month_day!E478="","",_penmei11_month_day!E478)</f>
        <v/>
      </c>
      <c r="AC485" s="224" t="str">
        <f>IF(_penmei11_month_day!F478="","",_penmei11_month_day!F478)</f>
        <v/>
      </c>
      <c r="AD485" s="222" t="str">
        <f>IF(_penmei11_month_day!G478="","",_penmei11_month_day!G478)</f>
        <v/>
      </c>
      <c r="AE485" s="225" t="str">
        <f>IF(_penmei11_month_day!H478="","",_penmei11_month_day!H478)</f>
        <v/>
      </c>
      <c r="AF485" s="226" t="str">
        <f>IF(_penmei11_month_day!I478="","",_penmei11_month_day!I478)</f>
        <v/>
      </c>
      <c r="AG485" s="225" t="str">
        <f>IF(_penmei11_month_day!J478="","",_penmei11_month_day!J478)</f>
        <v/>
      </c>
      <c r="AH485" s="226" t="str">
        <f>IF(_penmei11_month_day!K478="","",_penmei11_month_day!K478)</f>
        <v/>
      </c>
      <c r="AI485" s="225" t="str">
        <f>IF(_penmei11_month_day!L478="","",_penmei11_month_day!L478)</f>
        <v/>
      </c>
      <c r="AJ485" s="226" t="str">
        <f>IF(_penmei11_month_day!M478="","",_penmei11_month_day!M478)</f>
        <v/>
      </c>
      <c r="AK485" s="225" t="str">
        <f>IF(_penmei11_month_day!N478="","",_penmei11_month_day!N478)</f>
        <v/>
      </c>
      <c r="AL485" s="226" t="str">
        <f>IF(_penmei11_month_day!O478="","",_penmei11_month_day!O478)</f>
        <v/>
      </c>
      <c r="AM485" s="240" t="str">
        <f>IF(_penmei11_month_day!P478="","",_penmei11_month_day!P478)</f>
        <v/>
      </c>
      <c r="AN485" s="241"/>
      <c r="AO485" s="241"/>
    </row>
    <row r="486" ht="19.5" customHeight="1" spans="1:41">
      <c r="A486" s="126">
        <f t="shared" si="125"/>
        <v>43485</v>
      </c>
      <c r="B486" s="127">
        <f t="shared" si="115"/>
        <v>43485</v>
      </c>
      <c r="C486" s="128" t="str">
        <f t="shared" si="116"/>
        <v>中</v>
      </c>
      <c r="D486" s="128">
        <f t="shared" si="117"/>
        <v>20</v>
      </c>
      <c r="E486" s="129">
        <f t="shared" si="126"/>
        <v>1</v>
      </c>
      <c r="F486" s="130" t="str">
        <f t="shared" si="118"/>
        <v>甲班</v>
      </c>
      <c r="G486" s="128">
        <f t="shared" si="119"/>
        <v>21</v>
      </c>
      <c r="H486" s="131">
        <f t="shared" si="121"/>
        <v>0.0416666666666667</v>
      </c>
      <c r="I486" s="165">
        <f t="shared" si="122"/>
        <v>0.875000000000001</v>
      </c>
      <c r="J486" s="166" t="str">
        <f>IF(_penmei1_month_day!BO479="","",_penmei1_month_day!BO479)</f>
        <v/>
      </c>
      <c r="K486" s="167" t="str">
        <f>IF(_penmei1_month_day!BP479="","",_penmei1_month_day!BP479)</f>
        <v/>
      </c>
      <c r="L486" s="168" t="str">
        <f>IF(_penmei3_month_day!F479="","",_penmei3_month_day!F479)</f>
        <v/>
      </c>
      <c r="M486" s="166" t="str">
        <f>IF(_penmei3_month_day!A479="","",IF(_penmei3_month_day!A479=1,_penmei3_month_day!D479,_penmei3_month_day!E479))</f>
        <v/>
      </c>
      <c r="N486" s="166" t="str">
        <f>IF(_penmei3_month_day!A479="","",IF(_penmei3_month_day!A479=1,_penmei4_month_day!B479,_penmei5_month_day!B479))</f>
        <v/>
      </c>
      <c r="O486" s="166" t="str">
        <f>IF(_penmei3_month_day!A479="","",IF(_penmei3_month_day!A479=1,_penmei4_month_day!C479,_penmei5_month_day!C479))</f>
        <v/>
      </c>
      <c r="P486" s="169" t="str">
        <f>IF(_penmei1_month_day!BQ479="","",_penmei1_month_day!BQ479)</f>
        <v/>
      </c>
      <c r="Q486" s="197" t="str">
        <f>IF(_penmei12_month_day!A479="","",_penmei12_month_day!A479)</f>
        <v/>
      </c>
      <c r="R486" s="168" t="str">
        <f>IF(_penmei6_month_day!A479="","",_penmei6_month_day!A479)</f>
        <v/>
      </c>
      <c r="S486" s="198" t="str">
        <f>IF(_penmei2_month_day!G479="","",IF(_penmei2_month_day!G479=1,_penmei2_month_day!E479,_penmei2_month_day!F479))</f>
        <v/>
      </c>
      <c r="T486" s="197" t="str">
        <f>IF(_penmei3_month_day!A479="","",IF(_penmei10_month_day!G479=1,IF(_penmei10_month_day!C479="",_penmei10_month_day!F479,_penmei10_month_day!C479),IF(_penmei10_month_day!F479="",_penmei10_month_day!C479,_penmei10_month_day!F479)))</f>
        <v/>
      </c>
      <c r="U486" s="169" t="str">
        <f>IF(_penmei1_month_day!BR479="","",_penmei1_month_day!BR479)</f>
        <v/>
      </c>
      <c r="V486" s="169" t="str">
        <f>IF(_penmei3_month_day!A479="","",IF(_penmei3_month_day!A479=1,_penmei4_month_day!H479,_penmei5_month_day!H479))</f>
        <v/>
      </c>
      <c r="W486" s="199" t="str">
        <f>IF(_penmei3_month_day!A479="","",IF(_penmei3_month_day!A479=1,_penmei4_month_day!I479,_penmei5_month_day!I479))</f>
        <v/>
      </c>
      <c r="X486" s="200" t="str">
        <f>IF(_penmei11_month_day!A479="","",_penmei11_month_day!A479)</f>
        <v/>
      </c>
      <c r="Y486" s="221" t="str">
        <f>IF(_penmei11_month_day!B479="","",_penmei11_month_day!B479)</f>
        <v/>
      </c>
      <c r="Z486" s="222" t="str">
        <f>IF(_penmei11_month_day!C479="","",_penmei11_month_day!C479)</f>
        <v/>
      </c>
      <c r="AA486" s="223" t="str">
        <f>IF(_penmei11_month_day!D479="","",_penmei11_month_day!D479)</f>
        <v/>
      </c>
      <c r="AB486" s="222" t="str">
        <f>IF(_penmei11_month_day!E479="","",_penmei11_month_day!E479)</f>
        <v/>
      </c>
      <c r="AC486" s="224" t="str">
        <f>IF(_penmei11_month_day!F479="","",_penmei11_month_day!F479)</f>
        <v/>
      </c>
      <c r="AD486" s="222" t="str">
        <f>IF(_penmei11_month_day!G479="","",_penmei11_month_day!G479)</f>
        <v/>
      </c>
      <c r="AE486" s="225" t="str">
        <f>IF(_penmei11_month_day!H479="","",_penmei11_month_day!H479)</f>
        <v/>
      </c>
      <c r="AF486" s="226" t="str">
        <f>IF(_penmei11_month_day!I479="","",_penmei11_month_day!I479)</f>
        <v/>
      </c>
      <c r="AG486" s="225" t="str">
        <f>IF(_penmei11_month_day!J479="","",_penmei11_month_day!J479)</f>
        <v/>
      </c>
      <c r="AH486" s="226" t="str">
        <f>IF(_penmei11_month_day!K479="","",_penmei11_month_day!K479)</f>
        <v/>
      </c>
      <c r="AI486" s="225" t="str">
        <f>IF(_penmei11_month_day!L479="","",_penmei11_month_day!L479)</f>
        <v/>
      </c>
      <c r="AJ486" s="226" t="str">
        <f>IF(_penmei11_month_day!M479="","",_penmei11_month_day!M479)</f>
        <v/>
      </c>
      <c r="AK486" s="225" t="str">
        <f>IF(_penmei11_month_day!N479="","",_penmei11_month_day!N479)</f>
        <v/>
      </c>
      <c r="AL486" s="226" t="str">
        <f>IF(_penmei11_month_day!O479="","",_penmei11_month_day!O479)</f>
        <v/>
      </c>
      <c r="AM486" s="240" t="str">
        <f>IF(_penmei11_month_day!P479="","",_penmei11_month_day!P479)</f>
        <v/>
      </c>
      <c r="AN486" s="241"/>
      <c r="AO486" s="241"/>
    </row>
    <row r="487" ht="19.5" customHeight="1" spans="1:41">
      <c r="A487" s="126">
        <f t="shared" si="125"/>
        <v>43485</v>
      </c>
      <c r="B487" s="127">
        <f t="shared" si="115"/>
        <v>43485</v>
      </c>
      <c r="C487" s="128" t="str">
        <f t="shared" si="116"/>
        <v>中</v>
      </c>
      <c r="D487" s="128">
        <f t="shared" si="117"/>
        <v>20</v>
      </c>
      <c r="E487" s="129">
        <f t="shared" si="126"/>
        <v>1</v>
      </c>
      <c r="F487" s="130" t="str">
        <f t="shared" si="118"/>
        <v>甲班</v>
      </c>
      <c r="G487" s="128">
        <f t="shared" si="119"/>
        <v>22</v>
      </c>
      <c r="H487" s="131">
        <f t="shared" si="121"/>
        <v>0.0416666666666667</v>
      </c>
      <c r="I487" s="165">
        <f t="shared" si="122"/>
        <v>0.916666666666668</v>
      </c>
      <c r="J487" s="166" t="str">
        <f>IF(_penmei1_month_day!BO480="","",_penmei1_month_day!BO480)</f>
        <v/>
      </c>
      <c r="K487" s="167" t="str">
        <f>IF(_penmei1_month_day!BP480="","",_penmei1_month_day!BP480)</f>
        <v/>
      </c>
      <c r="L487" s="168" t="str">
        <f>IF(_penmei3_month_day!F480="","",_penmei3_month_day!F480)</f>
        <v/>
      </c>
      <c r="M487" s="166" t="str">
        <f>IF(_penmei3_month_day!A480="","",IF(_penmei3_month_day!A480=1,_penmei3_month_day!D480,_penmei3_month_day!E480))</f>
        <v/>
      </c>
      <c r="N487" s="166" t="str">
        <f>IF(_penmei3_month_day!A480="","",IF(_penmei3_month_day!A480=1,_penmei4_month_day!B480,_penmei5_month_day!B480))</f>
        <v/>
      </c>
      <c r="O487" s="166" t="str">
        <f>IF(_penmei3_month_day!A480="","",IF(_penmei3_month_day!A480=1,_penmei4_month_day!C480,_penmei5_month_day!C480))</f>
        <v/>
      </c>
      <c r="P487" s="169" t="str">
        <f>IF(_penmei1_month_day!BQ480="","",_penmei1_month_day!BQ480)</f>
        <v/>
      </c>
      <c r="Q487" s="197" t="str">
        <f>IF(_penmei12_month_day!A480="","",_penmei12_month_day!A480)</f>
        <v/>
      </c>
      <c r="R487" s="168" t="str">
        <f>IF(_penmei6_month_day!A480="","",_penmei6_month_day!A480)</f>
        <v/>
      </c>
      <c r="S487" s="198" t="str">
        <f>IF(_penmei2_month_day!G480="","",IF(_penmei2_month_day!G480=1,_penmei2_month_day!E480,_penmei2_month_day!F480))</f>
        <v/>
      </c>
      <c r="T487" s="197" t="str">
        <f>IF(_penmei3_month_day!A480="","",IF(_penmei10_month_day!G480=1,IF(_penmei10_month_day!C480="",_penmei10_month_day!F480,_penmei10_month_day!C480),IF(_penmei10_month_day!F480="",_penmei10_month_day!C480,_penmei10_month_day!F480)))</f>
        <v/>
      </c>
      <c r="U487" s="169" t="str">
        <f>IF(_penmei1_month_day!BR480="","",_penmei1_month_day!BR480)</f>
        <v/>
      </c>
      <c r="V487" s="169" t="str">
        <f>IF(_penmei3_month_day!A480="","",IF(_penmei3_month_day!A480=1,_penmei4_month_day!H480,_penmei5_month_day!H480))</f>
        <v/>
      </c>
      <c r="W487" s="199" t="str">
        <f>IF(_penmei3_month_day!A480="","",IF(_penmei3_month_day!A480=1,_penmei4_month_day!I480,_penmei5_month_day!I480))</f>
        <v/>
      </c>
      <c r="X487" s="200" t="str">
        <f>IF(_penmei11_month_day!A480="","",_penmei11_month_day!A480)</f>
        <v/>
      </c>
      <c r="Y487" s="221" t="str">
        <f>IF(_penmei11_month_day!B480="","",_penmei11_month_day!B480)</f>
        <v/>
      </c>
      <c r="Z487" s="222" t="str">
        <f>IF(_penmei11_month_day!C480="","",_penmei11_month_day!C480)</f>
        <v/>
      </c>
      <c r="AA487" s="223" t="str">
        <f>IF(_penmei11_month_day!D480="","",_penmei11_month_day!D480)</f>
        <v/>
      </c>
      <c r="AB487" s="222" t="str">
        <f>IF(_penmei11_month_day!E480="","",_penmei11_month_day!E480)</f>
        <v/>
      </c>
      <c r="AC487" s="224" t="str">
        <f>IF(_penmei11_month_day!F480="","",_penmei11_month_day!F480)</f>
        <v/>
      </c>
      <c r="AD487" s="222" t="str">
        <f>IF(_penmei11_month_day!G480="","",_penmei11_month_day!G480)</f>
        <v/>
      </c>
      <c r="AE487" s="225" t="str">
        <f>IF(_penmei11_month_day!H480="","",_penmei11_month_day!H480)</f>
        <v/>
      </c>
      <c r="AF487" s="226" t="str">
        <f>IF(_penmei11_month_day!I480="","",_penmei11_month_day!I480)</f>
        <v/>
      </c>
      <c r="AG487" s="225" t="str">
        <f>IF(_penmei11_month_day!J480="","",_penmei11_month_day!J480)</f>
        <v/>
      </c>
      <c r="AH487" s="226" t="str">
        <f>IF(_penmei11_month_day!K480="","",_penmei11_month_day!K480)</f>
        <v/>
      </c>
      <c r="AI487" s="225" t="str">
        <f>IF(_penmei11_month_day!L480="","",_penmei11_month_day!L480)</f>
        <v/>
      </c>
      <c r="AJ487" s="226" t="str">
        <f>IF(_penmei11_month_day!M480="","",_penmei11_month_day!M480)</f>
        <v/>
      </c>
      <c r="AK487" s="225" t="str">
        <f>IF(_penmei11_month_day!N480="","",_penmei11_month_day!N480)</f>
        <v/>
      </c>
      <c r="AL487" s="226" t="str">
        <f>IF(_penmei11_month_day!O480="","",_penmei11_month_day!O480)</f>
        <v/>
      </c>
      <c r="AM487" s="240" t="str">
        <f>IF(_penmei11_month_day!P480="","",_penmei11_month_day!P480)</f>
        <v/>
      </c>
      <c r="AN487" s="241"/>
      <c r="AO487" s="241"/>
    </row>
    <row r="488" ht="19.5" customHeight="1" spans="1:41">
      <c r="A488" s="132">
        <f t="shared" si="125"/>
        <v>43485</v>
      </c>
      <c r="B488" s="133">
        <f t="shared" si="115"/>
        <v>43485</v>
      </c>
      <c r="C488" s="134" t="str">
        <f t="shared" si="116"/>
        <v>中</v>
      </c>
      <c r="D488" s="134">
        <f t="shared" si="117"/>
        <v>20</v>
      </c>
      <c r="E488" s="135">
        <f t="shared" si="126"/>
        <v>1</v>
      </c>
      <c r="F488" s="136" t="str">
        <f t="shared" si="118"/>
        <v>甲班</v>
      </c>
      <c r="G488" s="134">
        <f t="shared" si="119"/>
        <v>23</v>
      </c>
      <c r="H488" s="137">
        <f t="shared" si="121"/>
        <v>0.0416666666666667</v>
      </c>
      <c r="I488" s="170">
        <f t="shared" si="122"/>
        <v>0.958333333333334</v>
      </c>
      <c r="J488" s="171" t="str">
        <f>IF(_penmei1_month_day!BO481="","",_penmei1_month_day!BO481)</f>
        <v/>
      </c>
      <c r="K488" s="172" t="str">
        <f>IF(_penmei1_month_day!BP481="","",_penmei1_month_day!BP481)</f>
        <v/>
      </c>
      <c r="L488" s="173" t="str">
        <f>IF(_penmei3_month_day!F481="","",_penmei3_month_day!F481)</f>
        <v/>
      </c>
      <c r="M488" s="171" t="str">
        <f>IF(_penmei3_month_day!A481="","",IF(_penmei3_month_day!A481=1,_penmei3_month_day!D481,_penmei3_month_day!E481))</f>
        <v/>
      </c>
      <c r="N488" s="171" t="str">
        <f>IF(_penmei3_month_day!A481="","",IF(_penmei3_month_day!A481=1,_penmei4_month_day!B481,_penmei5_month_day!B481))</f>
        <v/>
      </c>
      <c r="O488" s="171" t="str">
        <f>IF(_penmei3_month_day!A481="","",IF(_penmei3_month_day!A481=1,_penmei4_month_day!C481,_penmei5_month_day!C481))</f>
        <v/>
      </c>
      <c r="P488" s="174" t="str">
        <f>IF(_penmei1_month_day!BQ481="","",_penmei1_month_day!BQ481)</f>
        <v/>
      </c>
      <c r="Q488" s="201" t="str">
        <f>IF(_penmei12_month_day!A481="","",_penmei12_month_day!A481)</f>
        <v/>
      </c>
      <c r="R488" s="173" t="str">
        <f>IF(_penmei6_month_day!A481="","",_penmei6_month_day!A481)</f>
        <v/>
      </c>
      <c r="S488" s="202" t="str">
        <f>IF(_penmei2_month_day!G481="","",IF(_penmei2_month_day!G481=1,_penmei2_month_day!E481,_penmei2_month_day!F481))</f>
        <v/>
      </c>
      <c r="T488" s="201" t="str">
        <f>IF(_penmei3_month_day!A481="","",IF(_penmei10_month_day!G481=1,IF(_penmei10_month_day!C481="",_penmei10_month_day!F481,_penmei10_month_day!C481),IF(_penmei10_month_day!F481="",_penmei10_month_day!C481,_penmei10_month_day!F481)))</f>
        <v/>
      </c>
      <c r="U488" s="174" t="str">
        <f>IF(_penmei1_month_day!BR481="","",_penmei1_month_day!BR481)</f>
        <v/>
      </c>
      <c r="V488" s="174" t="str">
        <f>IF(_penmei3_month_day!A481="","",IF(_penmei3_month_day!A481=1,_penmei4_month_day!H481,_penmei5_month_day!H481))</f>
        <v/>
      </c>
      <c r="W488" s="203" t="str">
        <f>IF(_penmei3_month_day!A481="","",IF(_penmei3_month_day!A481=1,_penmei4_month_day!I481,_penmei5_month_day!I481))</f>
        <v/>
      </c>
      <c r="X488" s="204" t="str">
        <f>IF(_penmei11_month_day!A481="","",_penmei11_month_day!A481)</f>
        <v/>
      </c>
      <c r="Y488" s="227" t="str">
        <f>IF(_penmei11_month_day!B481="","",_penmei11_month_day!B481)</f>
        <v/>
      </c>
      <c r="Z488" s="228" t="str">
        <f>IF(_penmei11_month_day!C481="","",_penmei11_month_day!C481)</f>
        <v/>
      </c>
      <c r="AA488" s="229" t="str">
        <f>IF(_penmei11_month_day!D481="","",_penmei11_month_day!D481)</f>
        <v/>
      </c>
      <c r="AB488" s="228" t="str">
        <f>IF(_penmei11_month_day!E481="","",_penmei11_month_day!E481)</f>
        <v/>
      </c>
      <c r="AC488" s="230" t="str">
        <f>IF(_penmei11_month_day!F481="","",_penmei11_month_day!F481)</f>
        <v/>
      </c>
      <c r="AD488" s="228" t="str">
        <f>IF(_penmei11_month_day!G481="","",_penmei11_month_day!G481)</f>
        <v/>
      </c>
      <c r="AE488" s="231" t="str">
        <f>IF(_penmei11_month_day!H481="","",_penmei11_month_day!H481)</f>
        <v/>
      </c>
      <c r="AF488" s="232" t="str">
        <f>IF(_penmei11_month_day!I481="","",_penmei11_month_day!I481)</f>
        <v/>
      </c>
      <c r="AG488" s="231" t="str">
        <f>IF(_penmei11_month_day!J481="","",_penmei11_month_day!J481)</f>
        <v/>
      </c>
      <c r="AH488" s="232" t="str">
        <f>IF(_penmei11_month_day!K481="","",_penmei11_month_day!K481)</f>
        <v/>
      </c>
      <c r="AI488" s="231" t="str">
        <f>IF(_penmei11_month_day!L481="","",_penmei11_month_day!L481)</f>
        <v/>
      </c>
      <c r="AJ488" s="232" t="str">
        <f>IF(_penmei11_month_day!M481="","",_penmei11_month_day!M481)</f>
        <v/>
      </c>
      <c r="AK488" s="231" t="str">
        <f>IF(_penmei11_month_day!N481="","",_penmei11_month_day!N481)</f>
        <v/>
      </c>
      <c r="AL488" s="232" t="str">
        <f>IF(_penmei11_month_day!O481="","",_penmei11_month_day!O481)</f>
        <v/>
      </c>
      <c r="AM488" s="242" t="str">
        <f>IF(_penmei11_month_day!P481="","",_penmei11_month_day!P481)</f>
        <v/>
      </c>
      <c r="AN488" s="243" t="s">
        <v>83</v>
      </c>
      <c r="AO488" s="247"/>
    </row>
    <row r="489" ht="19.5" customHeight="1" spans="1:41">
      <c r="A489" s="120">
        <f t="shared" si="125"/>
        <v>43486</v>
      </c>
      <c r="B489" s="121">
        <f t="shared" si="115"/>
        <v>43486</v>
      </c>
      <c r="C489" s="122" t="str">
        <f t="shared" si="116"/>
        <v>夜</v>
      </c>
      <c r="D489" s="122">
        <f t="shared" si="117"/>
        <v>21</v>
      </c>
      <c r="E489" s="123">
        <f>IF(AND(E441=1),4,IF(AND(E441&gt;1),(E441-1),))</f>
        <v>3</v>
      </c>
      <c r="F489" s="124" t="str">
        <f t="shared" si="118"/>
        <v>丙班</v>
      </c>
      <c r="G489" s="122">
        <f t="shared" si="119"/>
        <v>0</v>
      </c>
      <c r="H489" s="125">
        <f t="shared" si="121"/>
        <v>0.0416666666666667</v>
      </c>
      <c r="I489" s="160">
        <f t="shared" si="122"/>
        <v>1</v>
      </c>
      <c r="J489" s="161" t="str">
        <f>IF(_penmei1_month_day!BO482="","",_penmei1_month_day!BO482)</f>
        <v/>
      </c>
      <c r="K489" s="162" t="str">
        <f>IF(_penmei1_month_day!BP482="","",_penmei1_month_day!BP482)</f>
        <v/>
      </c>
      <c r="L489" s="163" t="str">
        <f>IF(_penmei3_month_day!F482="","",_penmei3_month_day!F482)</f>
        <v/>
      </c>
      <c r="M489" s="161" t="str">
        <f>IF(_penmei3_month_day!A482="","",IF(_penmei3_month_day!A482=1,_penmei3_month_day!D482,_penmei3_month_day!E482))</f>
        <v/>
      </c>
      <c r="N489" s="161" t="str">
        <f>IF(_penmei3_month_day!A482="","",IF(_penmei3_month_day!A482=1,_penmei4_month_day!B482,_penmei5_month_day!B482))</f>
        <v/>
      </c>
      <c r="O489" s="161" t="str">
        <f>IF(_penmei3_month_day!A482="","",IF(_penmei3_month_day!A482=1,_penmei4_month_day!C482,_penmei5_month_day!C482))</f>
        <v/>
      </c>
      <c r="P489" s="164" t="str">
        <f>IF(_penmei1_month_day!BQ482="","",_penmei1_month_day!BQ482)</f>
        <v/>
      </c>
      <c r="Q489" s="193" t="str">
        <f>IF(_penmei12_month_day!A482="","",_penmei12_month_day!A482)</f>
        <v/>
      </c>
      <c r="R489" s="163" t="str">
        <f>IF(_penmei6_month_day!A482="","",_penmei6_month_day!A482)</f>
        <v/>
      </c>
      <c r="S489" s="194" t="str">
        <f>IF(_penmei2_month_day!G482="","",IF(_penmei2_month_day!G482=1,_penmei2_month_day!E482,_penmei2_month_day!F482))</f>
        <v/>
      </c>
      <c r="T489" s="193" t="str">
        <f>IF(_penmei3_month_day!A482="","",IF(_penmei10_month_day!G482=1,IF(_penmei10_month_day!C482="",_penmei10_month_day!F482,_penmei10_month_day!C482),IF(_penmei10_month_day!F482="",_penmei10_month_day!C482,_penmei10_month_day!F482)))</f>
        <v/>
      </c>
      <c r="U489" s="164" t="str">
        <f>IF(_penmei1_month_day!BR482="","",_penmei1_month_day!BR482)</f>
        <v/>
      </c>
      <c r="V489" s="164" t="str">
        <f>IF(_penmei3_month_day!A482="","",IF(_penmei3_month_day!A482=1,_penmei4_month_day!H482,_penmei5_month_day!H482))</f>
        <v/>
      </c>
      <c r="W489" s="195" t="str">
        <f>IF(_penmei3_month_day!A482="","",IF(_penmei3_month_day!A482=1,_penmei4_month_day!I482,_penmei5_month_day!I482))</f>
        <v/>
      </c>
      <c r="X489" s="196" t="str">
        <f>IF(_penmei11_month_day!A482="","",_penmei11_month_day!A482)</f>
        <v/>
      </c>
      <c r="Y489" s="215" t="str">
        <f>IF(_penmei11_month_day!B482="","",_penmei11_month_day!B482)</f>
        <v/>
      </c>
      <c r="Z489" s="216" t="str">
        <f>IF(_penmei11_month_day!C482="","",_penmei11_month_day!C482)</f>
        <v/>
      </c>
      <c r="AA489" s="217" t="str">
        <f>IF(_penmei11_month_day!D482="","",_penmei11_month_day!D482)</f>
        <v/>
      </c>
      <c r="AB489" s="216" t="str">
        <f>IF(_penmei11_month_day!E482="","",_penmei11_month_day!E482)</f>
        <v/>
      </c>
      <c r="AC489" s="218" t="str">
        <f>IF(_penmei11_month_day!F482="","",_penmei11_month_day!F482)</f>
        <v/>
      </c>
      <c r="AD489" s="216" t="str">
        <f>IF(_penmei11_month_day!G482="","",_penmei11_month_day!G482)</f>
        <v/>
      </c>
      <c r="AE489" s="219" t="str">
        <f>IF(_penmei11_month_day!H482="","",_penmei11_month_day!H482)</f>
        <v/>
      </c>
      <c r="AF489" s="220" t="str">
        <f>IF(_penmei11_month_day!I482="","",_penmei11_month_day!I482)</f>
        <v/>
      </c>
      <c r="AG489" s="219" t="str">
        <f>IF(_penmei11_month_day!J482="","",_penmei11_month_day!J482)</f>
        <v/>
      </c>
      <c r="AH489" s="220" t="str">
        <f>IF(_penmei11_month_day!K482="","",_penmei11_month_day!K482)</f>
        <v/>
      </c>
      <c r="AI489" s="219" t="str">
        <f>IF(_penmei11_month_day!L482="","",_penmei11_month_day!L482)</f>
        <v/>
      </c>
      <c r="AJ489" s="220" t="str">
        <f>IF(_penmei11_month_day!M482="","",_penmei11_month_day!M482)</f>
        <v/>
      </c>
      <c r="AK489" s="219" t="str">
        <f>IF(_penmei11_month_day!N482="","",_penmei11_month_day!N482)</f>
        <v/>
      </c>
      <c r="AL489" s="220" t="str">
        <f>IF(_penmei11_month_day!O482="","",_penmei11_month_day!O482)</f>
        <v/>
      </c>
      <c r="AM489" s="238" t="str">
        <f>IF(_penmei11_month_day!P482="","",_penmei11_month_day!P482)</f>
        <v/>
      </c>
      <c r="AN489" s="239"/>
      <c r="AO489" s="239"/>
    </row>
    <row r="490" ht="19.5" customHeight="1" spans="1:41">
      <c r="A490" s="126">
        <f t="shared" si="125"/>
        <v>43486</v>
      </c>
      <c r="B490" s="127">
        <f t="shared" si="115"/>
        <v>43486</v>
      </c>
      <c r="C490" s="128" t="str">
        <f t="shared" si="116"/>
        <v>夜</v>
      </c>
      <c r="D490" s="128">
        <f t="shared" si="117"/>
        <v>21</v>
      </c>
      <c r="E490" s="129">
        <f t="shared" ref="E490:E496" si="127">E489</f>
        <v>3</v>
      </c>
      <c r="F490" s="130" t="str">
        <f t="shared" si="118"/>
        <v>丙班</v>
      </c>
      <c r="G490" s="128">
        <f t="shared" si="119"/>
        <v>1</v>
      </c>
      <c r="H490" s="131">
        <f t="shared" si="121"/>
        <v>0.0416666666666667</v>
      </c>
      <c r="I490" s="165">
        <f t="shared" si="122"/>
        <v>0.0416666666666667</v>
      </c>
      <c r="J490" s="166" t="str">
        <f>IF(_penmei1_month_day!BO483="","",_penmei1_month_day!BO483)</f>
        <v/>
      </c>
      <c r="K490" s="167" t="str">
        <f>IF(_penmei1_month_day!BP483="","",_penmei1_month_day!BP483)</f>
        <v/>
      </c>
      <c r="L490" s="168" t="str">
        <f>IF(_penmei3_month_day!F483="","",_penmei3_month_day!F483)</f>
        <v/>
      </c>
      <c r="M490" s="166" t="str">
        <f>IF(_penmei3_month_day!A483="","",IF(_penmei3_month_day!A483=1,_penmei3_month_day!D483,_penmei3_month_day!E483))</f>
        <v/>
      </c>
      <c r="N490" s="166" t="str">
        <f>IF(_penmei3_month_day!A483="","",IF(_penmei3_month_day!A483=1,_penmei4_month_day!B483,_penmei5_month_day!B483))</f>
        <v/>
      </c>
      <c r="O490" s="166" t="str">
        <f>IF(_penmei3_month_day!A483="","",IF(_penmei3_month_day!A483=1,_penmei4_month_day!C483,_penmei5_month_day!C483))</f>
        <v/>
      </c>
      <c r="P490" s="169" t="str">
        <f>IF(_penmei1_month_day!BQ483="","",_penmei1_month_day!BQ483)</f>
        <v/>
      </c>
      <c r="Q490" s="197" t="str">
        <f>IF(_penmei12_month_day!A483="","",_penmei12_month_day!A483)</f>
        <v/>
      </c>
      <c r="R490" s="168" t="str">
        <f>IF(_penmei6_month_day!A483="","",_penmei6_month_day!A483)</f>
        <v/>
      </c>
      <c r="S490" s="198" t="str">
        <f>IF(_penmei2_month_day!G483="","",IF(_penmei2_month_day!G483=1,_penmei2_month_day!E483,_penmei2_month_day!F483))</f>
        <v/>
      </c>
      <c r="T490" s="197" t="str">
        <f>IF(_penmei3_month_day!A483="","",IF(_penmei10_month_day!G483=1,IF(_penmei10_month_day!C483="",_penmei10_month_day!F483,_penmei10_month_day!C483),IF(_penmei10_month_day!F483="",_penmei10_month_day!C483,_penmei10_month_day!F483)))</f>
        <v/>
      </c>
      <c r="U490" s="169" t="str">
        <f>IF(_penmei1_month_day!BR483="","",_penmei1_month_day!BR483)</f>
        <v/>
      </c>
      <c r="V490" s="169" t="str">
        <f>IF(_penmei3_month_day!A483="","",IF(_penmei3_month_day!A483=1,_penmei4_month_day!H483,_penmei5_month_day!H483))</f>
        <v/>
      </c>
      <c r="W490" s="199" t="str">
        <f>IF(_penmei3_month_day!A483="","",IF(_penmei3_month_day!A483=1,_penmei4_month_day!I483,_penmei5_month_day!I483))</f>
        <v/>
      </c>
      <c r="X490" s="200" t="str">
        <f>IF(_penmei11_month_day!A483="","",_penmei11_month_day!A483)</f>
        <v/>
      </c>
      <c r="Y490" s="221" t="str">
        <f>IF(_penmei11_month_day!B483="","",_penmei11_month_day!B483)</f>
        <v/>
      </c>
      <c r="Z490" s="222" t="str">
        <f>IF(_penmei11_month_day!C483="","",_penmei11_month_day!C483)</f>
        <v/>
      </c>
      <c r="AA490" s="223" t="str">
        <f>IF(_penmei11_month_day!D483="","",_penmei11_month_day!D483)</f>
        <v/>
      </c>
      <c r="AB490" s="222" t="str">
        <f>IF(_penmei11_month_day!E483="","",_penmei11_month_day!E483)</f>
        <v/>
      </c>
      <c r="AC490" s="224" t="str">
        <f>IF(_penmei11_month_day!F483="","",_penmei11_month_day!F483)</f>
        <v/>
      </c>
      <c r="AD490" s="222" t="str">
        <f>IF(_penmei11_month_day!G483="","",_penmei11_month_day!G483)</f>
        <v/>
      </c>
      <c r="AE490" s="225" t="str">
        <f>IF(_penmei11_month_day!H483="","",_penmei11_month_day!H483)</f>
        <v/>
      </c>
      <c r="AF490" s="226" t="str">
        <f>IF(_penmei11_month_day!I483="","",_penmei11_month_day!I483)</f>
        <v/>
      </c>
      <c r="AG490" s="225" t="str">
        <f>IF(_penmei11_month_day!J483="","",_penmei11_month_day!J483)</f>
        <v/>
      </c>
      <c r="AH490" s="226" t="str">
        <f>IF(_penmei11_month_day!K483="","",_penmei11_month_day!K483)</f>
        <v/>
      </c>
      <c r="AI490" s="225" t="str">
        <f>IF(_penmei11_month_day!L483="","",_penmei11_month_day!L483)</f>
        <v/>
      </c>
      <c r="AJ490" s="226" t="str">
        <f>IF(_penmei11_month_day!M483="","",_penmei11_month_day!M483)</f>
        <v/>
      </c>
      <c r="AK490" s="225" t="str">
        <f>IF(_penmei11_month_day!N483="","",_penmei11_month_day!N483)</f>
        <v/>
      </c>
      <c r="AL490" s="226" t="str">
        <f>IF(_penmei11_month_day!O483="","",_penmei11_month_day!O483)</f>
        <v/>
      </c>
      <c r="AM490" s="240" t="str">
        <f>IF(_penmei11_month_day!P483="","",_penmei11_month_day!P483)</f>
        <v/>
      </c>
      <c r="AN490" s="241"/>
      <c r="AO490" s="241"/>
    </row>
    <row r="491" ht="19.5" customHeight="1" spans="1:41">
      <c r="A491" s="126">
        <f t="shared" si="125"/>
        <v>43486</v>
      </c>
      <c r="B491" s="127">
        <f t="shared" si="115"/>
        <v>43486</v>
      </c>
      <c r="C491" s="128" t="str">
        <f t="shared" si="116"/>
        <v>夜</v>
      </c>
      <c r="D491" s="128">
        <f t="shared" si="117"/>
        <v>21</v>
      </c>
      <c r="E491" s="129">
        <f t="shared" si="127"/>
        <v>3</v>
      </c>
      <c r="F491" s="130" t="str">
        <f t="shared" si="118"/>
        <v>丙班</v>
      </c>
      <c r="G491" s="128">
        <f t="shared" si="119"/>
        <v>2</v>
      </c>
      <c r="H491" s="131">
        <f t="shared" si="121"/>
        <v>0.0416666666666667</v>
      </c>
      <c r="I491" s="165">
        <f t="shared" si="122"/>
        <v>0.0833333333333334</v>
      </c>
      <c r="J491" s="166" t="str">
        <f>IF(_penmei1_month_day!BO484="","",_penmei1_month_day!BO484)</f>
        <v/>
      </c>
      <c r="K491" s="167" t="str">
        <f>IF(_penmei1_month_day!BP484="","",_penmei1_month_day!BP484)</f>
        <v/>
      </c>
      <c r="L491" s="168" t="str">
        <f>IF(_penmei3_month_day!F484="","",_penmei3_month_day!F484)</f>
        <v/>
      </c>
      <c r="M491" s="166" t="str">
        <f>IF(_penmei3_month_day!A484="","",IF(_penmei3_month_day!A484=1,_penmei3_month_day!D484,_penmei3_month_day!E484))</f>
        <v/>
      </c>
      <c r="N491" s="166" t="str">
        <f>IF(_penmei3_month_day!A484="","",IF(_penmei3_month_day!A484=1,_penmei4_month_day!B484,_penmei5_month_day!B484))</f>
        <v/>
      </c>
      <c r="O491" s="166" t="str">
        <f>IF(_penmei3_month_day!A484="","",IF(_penmei3_month_day!A484=1,_penmei4_month_day!C484,_penmei5_month_day!C484))</f>
        <v/>
      </c>
      <c r="P491" s="169" t="str">
        <f>IF(_penmei1_month_day!BQ484="","",_penmei1_month_day!BQ484)</f>
        <v/>
      </c>
      <c r="Q491" s="197" t="str">
        <f>IF(_penmei12_month_day!A484="","",_penmei12_month_day!A484)</f>
        <v/>
      </c>
      <c r="R491" s="168" t="str">
        <f>IF(_penmei6_month_day!A484="","",_penmei6_month_day!A484)</f>
        <v/>
      </c>
      <c r="S491" s="198" t="str">
        <f>IF(_penmei2_month_day!G484="","",IF(_penmei2_month_day!G484=1,_penmei2_month_day!E484,_penmei2_month_day!F484))</f>
        <v/>
      </c>
      <c r="T491" s="197" t="str">
        <f>IF(_penmei3_month_day!A484="","",IF(_penmei10_month_day!G484=1,IF(_penmei10_month_day!C484="",_penmei10_month_day!F484,_penmei10_month_day!C484),IF(_penmei10_month_day!F484="",_penmei10_month_day!C484,_penmei10_month_day!F484)))</f>
        <v/>
      </c>
      <c r="U491" s="169" t="str">
        <f>IF(_penmei1_month_day!BR484="","",_penmei1_month_day!BR484)</f>
        <v/>
      </c>
      <c r="V491" s="169" t="str">
        <f>IF(_penmei3_month_day!A484="","",IF(_penmei3_month_day!A484=1,_penmei4_month_day!H484,_penmei5_month_day!H484))</f>
        <v/>
      </c>
      <c r="W491" s="199" t="str">
        <f>IF(_penmei3_month_day!A484="","",IF(_penmei3_month_day!A484=1,_penmei4_month_day!I484,_penmei5_month_day!I484))</f>
        <v/>
      </c>
      <c r="X491" s="200" t="str">
        <f>IF(_penmei11_month_day!A484="","",_penmei11_month_day!A484)</f>
        <v/>
      </c>
      <c r="Y491" s="221" t="str">
        <f>IF(_penmei11_month_day!B484="","",_penmei11_month_day!B484)</f>
        <v/>
      </c>
      <c r="Z491" s="222" t="str">
        <f>IF(_penmei11_month_day!C484="","",_penmei11_month_day!C484)</f>
        <v/>
      </c>
      <c r="AA491" s="223" t="str">
        <f>IF(_penmei11_month_day!D484="","",_penmei11_month_day!D484)</f>
        <v/>
      </c>
      <c r="AB491" s="222" t="str">
        <f>IF(_penmei11_month_day!E484="","",_penmei11_month_day!E484)</f>
        <v/>
      </c>
      <c r="AC491" s="224" t="str">
        <f>IF(_penmei11_month_day!F484="","",_penmei11_month_day!F484)</f>
        <v/>
      </c>
      <c r="AD491" s="222" t="str">
        <f>IF(_penmei11_month_day!G484="","",_penmei11_month_day!G484)</f>
        <v/>
      </c>
      <c r="AE491" s="225" t="str">
        <f>IF(_penmei11_month_day!H484="","",_penmei11_month_day!H484)</f>
        <v/>
      </c>
      <c r="AF491" s="226" t="str">
        <f>IF(_penmei11_month_day!I484="","",_penmei11_month_day!I484)</f>
        <v/>
      </c>
      <c r="AG491" s="225" t="str">
        <f>IF(_penmei11_month_day!J484="","",_penmei11_month_day!J484)</f>
        <v/>
      </c>
      <c r="AH491" s="226" t="str">
        <f>IF(_penmei11_month_day!K484="","",_penmei11_month_day!K484)</f>
        <v/>
      </c>
      <c r="AI491" s="225" t="str">
        <f>IF(_penmei11_month_day!L484="","",_penmei11_month_day!L484)</f>
        <v/>
      </c>
      <c r="AJ491" s="226" t="str">
        <f>IF(_penmei11_month_day!M484="","",_penmei11_month_day!M484)</f>
        <v/>
      </c>
      <c r="AK491" s="225" t="str">
        <f>IF(_penmei11_month_day!N484="","",_penmei11_month_day!N484)</f>
        <v/>
      </c>
      <c r="AL491" s="226" t="str">
        <f>IF(_penmei11_month_day!O484="","",_penmei11_month_day!O484)</f>
        <v/>
      </c>
      <c r="AM491" s="240" t="str">
        <f>IF(_penmei11_month_day!P484="","",_penmei11_month_day!P484)</f>
        <v/>
      </c>
      <c r="AN491" s="241"/>
      <c r="AO491" s="241"/>
    </row>
    <row r="492" ht="19.5" customHeight="1" spans="1:41">
      <c r="A492" s="126">
        <f t="shared" si="125"/>
        <v>43486</v>
      </c>
      <c r="B492" s="127">
        <f t="shared" si="115"/>
        <v>43486</v>
      </c>
      <c r="C492" s="128" t="str">
        <f t="shared" si="116"/>
        <v>夜</v>
      </c>
      <c r="D492" s="128">
        <f t="shared" si="117"/>
        <v>21</v>
      </c>
      <c r="E492" s="129">
        <f t="shared" si="127"/>
        <v>3</v>
      </c>
      <c r="F492" s="130" t="str">
        <f t="shared" si="118"/>
        <v>丙班</v>
      </c>
      <c r="G492" s="128">
        <f t="shared" si="119"/>
        <v>3</v>
      </c>
      <c r="H492" s="131">
        <f t="shared" si="121"/>
        <v>0.0416666666666667</v>
      </c>
      <c r="I492" s="165">
        <f t="shared" si="122"/>
        <v>0.125</v>
      </c>
      <c r="J492" s="166" t="str">
        <f>IF(_penmei1_month_day!BO485="","",_penmei1_month_day!BO485)</f>
        <v/>
      </c>
      <c r="K492" s="167" t="str">
        <f>IF(_penmei1_month_day!BP485="","",_penmei1_month_day!BP485)</f>
        <v/>
      </c>
      <c r="L492" s="168" t="str">
        <f>IF(_penmei3_month_day!F485="","",_penmei3_month_day!F485)</f>
        <v/>
      </c>
      <c r="M492" s="166" t="str">
        <f>IF(_penmei3_month_day!A485="","",IF(_penmei3_month_day!A485=1,_penmei3_month_day!D485,_penmei3_month_day!E485))</f>
        <v/>
      </c>
      <c r="N492" s="166" t="str">
        <f>IF(_penmei3_month_day!A485="","",IF(_penmei3_month_day!A485=1,_penmei4_month_day!B485,_penmei5_month_day!B485))</f>
        <v/>
      </c>
      <c r="O492" s="166" t="str">
        <f>IF(_penmei3_month_day!A485="","",IF(_penmei3_month_day!A485=1,_penmei4_month_day!C485,_penmei5_month_day!C485))</f>
        <v/>
      </c>
      <c r="P492" s="169" t="str">
        <f>IF(_penmei1_month_day!BQ485="","",_penmei1_month_day!BQ485)</f>
        <v/>
      </c>
      <c r="Q492" s="197" t="str">
        <f>IF(_penmei12_month_day!A485="","",_penmei12_month_day!A485)</f>
        <v/>
      </c>
      <c r="R492" s="168" t="str">
        <f>IF(_penmei6_month_day!A485="","",_penmei6_month_day!A485)</f>
        <v/>
      </c>
      <c r="S492" s="198" t="str">
        <f>IF(_penmei2_month_day!G485="","",IF(_penmei2_month_day!G485=1,_penmei2_month_day!E485,_penmei2_month_day!F485))</f>
        <v/>
      </c>
      <c r="T492" s="197" t="str">
        <f>IF(_penmei3_month_day!A485="","",IF(_penmei10_month_day!G485=1,IF(_penmei10_month_day!C485="",_penmei10_month_day!F485,_penmei10_month_day!C485),IF(_penmei10_month_day!F485="",_penmei10_month_day!C485,_penmei10_month_day!F485)))</f>
        <v/>
      </c>
      <c r="U492" s="169" t="str">
        <f>IF(_penmei1_month_day!BR485="","",_penmei1_month_day!BR485)</f>
        <v/>
      </c>
      <c r="V492" s="169" t="str">
        <f>IF(_penmei3_month_day!A485="","",IF(_penmei3_month_day!A485=1,_penmei4_month_day!H485,_penmei5_month_day!H485))</f>
        <v/>
      </c>
      <c r="W492" s="199" t="str">
        <f>IF(_penmei3_month_day!A485="","",IF(_penmei3_month_day!A485=1,_penmei4_month_day!I485,_penmei5_month_day!I485))</f>
        <v/>
      </c>
      <c r="X492" s="200" t="str">
        <f>IF(_penmei11_month_day!A485="","",_penmei11_month_day!A485)</f>
        <v/>
      </c>
      <c r="Y492" s="221" t="str">
        <f>IF(_penmei11_month_day!B485="","",_penmei11_month_day!B485)</f>
        <v/>
      </c>
      <c r="Z492" s="222" t="str">
        <f>IF(_penmei11_month_day!C485="","",_penmei11_month_day!C485)</f>
        <v/>
      </c>
      <c r="AA492" s="223" t="str">
        <f>IF(_penmei11_month_day!D485="","",_penmei11_month_day!D485)</f>
        <v/>
      </c>
      <c r="AB492" s="222" t="str">
        <f>IF(_penmei11_month_day!E485="","",_penmei11_month_day!E485)</f>
        <v/>
      </c>
      <c r="AC492" s="224" t="str">
        <f>IF(_penmei11_month_day!F485="","",_penmei11_month_day!F485)</f>
        <v/>
      </c>
      <c r="AD492" s="222" t="str">
        <f>IF(_penmei11_month_day!G485="","",_penmei11_month_day!G485)</f>
        <v/>
      </c>
      <c r="AE492" s="225" t="str">
        <f>IF(_penmei11_month_day!H485="","",_penmei11_month_day!H485)</f>
        <v/>
      </c>
      <c r="AF492" s="226" t="str">
        <f>IF(_penmei11_month_day!I485="","",_penmei11_month_day!I485)</f>
        <v/>
      </c>
      <c r="AG492" s="225" t="str">
        <f>IF(_penmei11_month_day!J485="","",_penmei11_month_day!J485)</f>
        <v/>
      </c>
      <c r="AH492" s="226" t="str">
        <f>IF(_penmei11_month_day!K485="","",_penmei11_month_day!K485)</f>
        <v/>
      </c>
      <c r="AI492" s="225" t="str">
        <f>IF(_penmei11_month_day!L485="","",_penmei11_month_day!L485)</f>
        <v/>
      </c>
      <c r="AJ492" s="226" t="str">
        <f>IF(_penmei11_month_day!M485="","",_penmei11_month_day!M485)</f>
        <v/>
      </c>
      <c r="AK492" s="225" t="str">
        <f>IF(_penmei11_month_day!N485="","",_penmei11_month_day!N485)</f>
        <v/>
      </c>
      <c r="AL492" s="226" t="str">
        <f>IF(_penmei11_month_day!O485="","",_penmei11_month_day!O485)</f>
        <v/>
      </c>
      <c r="AM492" s="240" t="str">
        <f>IF(_penmei11_month_day!P485="","",_penmei11_month_day!P485)</f>
        <v/>
      </c>
      <c r="AN492" s="241"/>
      <c r="AO492" s="241"/>
    </row>
    <row r="493" ht="19.5" customHeight="1" spans="1:41">
      <c r="A493" s="126">
        <f t="shared" si="125"/>
        <v>43486</v>
      </c>
      <c r="B493" s="127">
        <f t="shared" si="115"/>
        <v>43486</v>
      </c>
      <c r="C493" s="128" t="str">
        <f t="shared" si="116"/>
        <v>夜</v>
      </c>
      <c r="D493" s="128">
        <f t="shared" si="117"/>
        <v>21</v>
      </c>
      <c r="E493" s="129">
        <f t="shared" si="127"/>
        <v>3</v>
      </c>
      <c r="F493" s="130" t="str">
        <f t="shared" si="118"/>
        <v>丙班</v>
      </c>
      <c r="G493" s="128">
        <f t="shared" si="119"/>
        <v>4</v>
      </c>
      <c r="H493" s="131">
        <f t="shared" si="121"/>
        <v>0.0416666666666667</v>
      </c>
      <c r="I493" s="165">
        <f t="shared" si="122"/>
        <v>0.166666666666667</v>
      </c>
      <c r="J493" s="166" t="str">
        <f>IF(_penmei1_month_day!BO486="","",_penmei1_month_day!BO486)</f>
        <v/>
      </c>
      <c r="K493" s="167" t="str">
        <f>IF(_penmei1_month_day!BP486="","",_penmei1_month_day!BP486)</f>
        <v/>
      </c>
      <c r="L493" s="168" t="str">
        <f>IF(_penmei3_month_day!F486="","",_penmei3_month_day!F486)</f>
        <v/>
      </c>
      <c r="M493" s="166" t="str">
        <f>IF(_penmei3_month_day!A486="","",IF(_penmei3_month_day!A486=1,_penmei3_month_day!D486,_penmei3_month_day!E486))</f>
        <v/>
      </c>
      <c r="N493" s="166" t="str">
        <f>IF(_penmei3_month_day!A486="","",IF(_penmei3_month_day!A486=1,_penmei4_month_day!B486,_penmei5_month_day!B486))</f>
        <v/>
      </c>
      <c r="O493" s="166" t="str">
        <f>IF(_penmei3_month_day!A486="","",IF(_penmei3_month_day!A486=1,_penmei4_month_day!C486,_penmei5_month_day!C486))</f>
        <v/>
      </c>
      <c r="P493" s="169" t="str">
        <f>IF(_penmei1_month_day!BQ486="","",_penmei1_month_day!BQ486)</f>
        <v/>
      </c>
      <c r="Q493" s="197" t="str">
        <f>IF(_penmei12_month_day!A486="","",_penmei12_month_day!A486)</f>
        <v/>
      </c>
      <c r="R493" s="168" t="str">
        <f>IF(_penmei6_month_day!A486="","",_penmei6_month_day!A486)</f>
        <v/>
      </c>
      <c r="S493" s="198" t="str">
        <f>IF(_penmei2_month_day!G486="","",IF(_penmei2_month_day!G486=1,_penmei2_month_day!E486,_penmei2_month_day!F486))</f>
        <v/>
      </c>
      <c r="T493" s="197" t="str">
        <f>IF(_penmei3_month_day!A486="","",IF(_penmei10_month_day!G486=1,IF(_penmei10_month_day!C486="",_penmei10_month_day!F486,_penmei10_month_day!C486),IF(_penmei10_month_day!F486="",_penmei10_month_day!C486,_penmei10_month_day!F486)))</f>
        <v/>
      </c>
      <c r="U493" s="169" t="str">
        <f>IF(_penmei1_month_day!BR486="","",_penmei1_month_day!BR486)</f>
        <v/>
      </c>
      <c r="V493" s="169" t="str">
        <f>IF(_penmei3_month_day!A486="","",IF(_penmei3_month_day!A486=1,_penmei4_month_day!H486,_penmei5_month_day!H486))</f>
        <v/>
      </c>
      <c r="W493" s="199" t="str">
        <f>IF(_penmei3_month_day!A486="","",IF(_penmei3_month_day!A486=1,_penmei4_month_day!I486,_penmei5_month_day!I486))</f>
        <v/>
      </c>
      <c r="X493" s="200" t="str">
        <f>IF(_penmei11_month_day!A486="","",_penmei11_month_day!A486)</f>
        <v/>
      </c>
      <c r="Y493" s="221" t="str">
        <f>IF(_penmei11_month_day!B486="","",_penmei11_month_day!B486)</f>
        <v/>
      </c>
      <c r="Z493" s="222" t="str">
        <f>IF(_penmei11_month_day!C486="","",_penmei11_month_day!C486)</f>
        <v/>
      </c>
      <c r="AA493" s="223" t="str">
        <f>IF(_penmei11_month_day!D486="","",_penmei11_month_day!D486)</f>
        <v/>
      </c>
      <c r="AB493" s="222" t="str">
        <f>IF(_penmei11_month_day!E486="","",_penmei11_month_day!E486)</f>
        <v/>
      </c>
      <c r="AC493" s="224" t="str">
        <f>IF(_penmei11_month_day!F486="","",_penmei11_month_day!F486)</f>
        <v/>
      </c>
      <c r="AD493" s="222" t="str">
        <f>IF(_penmei11_month_day!G486="","",_penmei11_month_day!G486)</f>
        <v/>
      </c>
      <c r="AE493" s="225" t="str">
        <f>IF(_penmei11_month_day!H486="","",_penmei11_month_day!H486)</f>
        <v/>
      </c>
      <c r="AF493" s="226" t="str">
        <f>IF(_penmei11_month_day!I486="","",_penmei11_month_day!I486)</f>
        <v/>
      </c>
      <c r="AG493" s="225" t="str">
        <f>IF(_penmei11_month_day!J486="","",_penmei11_month_day!J486)</f>
        <v/>
      </c>
      <c r="AH493" s="226" t="str">
        <f>IF(_penmei11_month_day!K486="","",_penmei11_month_day!K486)</f>
        <v/>
      </c>
      <c r="AI493" s="225" t="str">
        <f>IF(_penmei11_month_day!L486="","",_penmei11_month_day!L486)</f>
        <v/>
      </c>
      <c r="AJ493" s="226" t="str">
        <f>IF(_penmei11_month_day!M486="","",_penmei11_month_day!M486)</f>
        <v/>
      </c>
      <c r="AK493" s="225" t="str">
        <f>IF(_penmei11_month_day!N486="","",_penmei11_month_day!N486)</f>
        <v/>
      </c>
      <c r="AL493" s="226" t="str">
        <f>IF(_penmei11_month_day!O486="","",_penmei11_month_day!O486)</f>
        <v/>
      </c>
      <c r="AM493" s="240" t="str">
        <f>IF(_penmei11_month_day!P486="","",_penmei11_month_day!P486)</f>
        <v/>
      </c>
      <c r="AN493" s="241"/>
      <c r="AO493" s="241"/>
    </row>
    <row r="494" ht="19.5" customHeight="1" spans="1:41">
      <c r="A494" s="126">
        <f t="shared" si="125"/>
        <v>43486</v>
      </c>
      <c r="B494" s="127">
        <f t="shared" si="115"/>
        <v>43486</v>
      </c>
      <c r="C494" s="128" t="str">
        <f t="shared" si="116"/>
        <v>夜</v>
      </c>
      <c r="D494" s="128">
        <f t="shared" si="117"/>
        <v>21</v>
      </c>
      <c r="E494" s="129">
        <f t="shared" si="127"/>
        <v>3</v>
      </c>
      <c r="F494" s="130" t="str">
        <f t="shared" si="118"/>
        <v>丙班</v>
      </c>
      <c r="G494" s="128">
        <f t="shared" si="119"/>
        <v>5</v>
      </c>
      <c r="H494" s="131">
        <f t="shared" si="121"/>
        <v>0.0416666666666667</v>
      </c>
      <c r="I494" s="165">
        <f t="shared" si="122"/>
        <v>0.208333333333333</v>
      </c>
      <c r="J494" s="166" t="str">
        <f>IF(_penmei1_month_day!BO487="","",_penmei1_month_day!BO487)</f>
        <v/>
      </c>
      <c r="K494" s="167" t="str">
        <f>IF(_penmei1_month_day!BP487="","",_penmei1_month_day!BP487)</f>
        <v/>
      </c>
      <c r="L494" s="168" t="str">
        <f>IF(_penmei3_month_day!F487="","",_penmei3_month_day!F487)</f>
        <v/>
      </c>
      <c r="M494" s="166" t="str">
        <f>IF(_penmei3_month_day!A487="","",IF(_penmei3_month_day!A487=1,_penmei3_month_day!D487,_penmei3_month_day!E487))</f>
        <v/>
      </c>
      <c r="N494" s="166" t="str">
        <f>IF(_penmei3_month_day!A487="","",IF(_penmei3_month_day!A487=1,_penmei4_month_day!B487,_penmei5_month_day!B487))</f>
        <v/>
      </c>
      <c r="O494" s="166" t="str">
        <f>IF(_penmei3_month_day!A487="","",IF(_penmei3_month_day!A487=1,_penmei4_month_day!C487,_penmei5_month_day!C487))</f>
        <v/>
      </c>
      <c r="P494" s="169" t="str">
        <f>IF(_penmei1_month_day!BQ487="","",_penmei1_month_day!BQ487)</f>
        <v/>
      </c>
      <c r="Q494" s="197" t="str">
        <f>IF(_penmei12_month_day!A487="","",_penmei12_month_day!A487)</f>
        <v/>
      </c>
      <c r="R494" s="168" t="str">
        <f>IF(_penmei6_month_day!A487="","",_penmei6_month_day!A487)</f>
        <v/>
      </c>
      <c r="S494" s="198" t="str">
        <f>IF(_penmei2_month_day!G487="","",IF(_penmei2_month_day!G487=1,_penmei2_month_day!E487,_penmei2_month_day!F487))</f>
        <v/>
      </c>
      <c r="T494" s="197" t="str">
        <f>IF(_penmei3_month_day!A487="","",IF(_penmei10_month_day!G487=1,IF(_penmei10_month_day!C487="",_penmei10_month_day!F487,_penmei10_month_day!C487),IF(_penmei10_month_day!F487="",_penmei10_month_day!C487,_penmei10_month_day!F487)))</f>
        <v/>
      </c>
      <c r="U494" s="169" t="str">
        <f>IF(_penmei1_month_day!BR487="","",_penmei1_month_day!BR487)</f>
        <v/>
      </c>
      <c r="V494" s="169" t="str">
        <f>IF(_penmei3_month_day!A487="","",IF(_penmei3_month_day!A487=1,_penmei4_month_day!H487,_penmei5_month_day!H487))</f>
        <v/>
      </c>
      <c r="W494" s="199" t="str">
        <f>IF(_penmei3_month_day!A487="","",IF(_penmei3_month_day!A487=1,_penmei4_month_day!I487,_penmei5_month_day!I487))</f>
        <v/>
      </c>
      <c r="X494" s="200" t="str">
        <f>IF(_penmei11_month_day!A487="","",_penmei11_month_day!A487)</f>
        <v/>
      </c>
      <c r="Y494" s="221" t="str">
        <f>IF(_penmei11_month_day!B487="","",_penmei11_month_day!B487)</f>
        <v/>
      </c>
      <c r="Z494" s="222" t="str">
        <f>IF(_penmei11_month_day!C487="","",_penmei11_month_day!C487)</f>
        <v/>
      </c>
      <c r="AA494" s="223" t="str">
        <f>IF(_penmei11_month_day!D487="","",_penmei11_month_day!D487)</f>
        <v/>
      </c>
      <c r="AB494" s="222" t="str">
        <f>IF(_penmei11_month_day!E487="","",_penmei11_month_day!E487)</f>
        <v/>
      </c>
      <c r="AC494" s="224" t="str">
        <f>IF(_penmei11_month_day!F487="","",_penmei11_month_day!F487)</f>
        <v/>
      </c>
      <c r="AD494" s="222" t="str">
        <f>IF(_penmei11_month_day!G487="","",_penmei11_month_day!G487)</f>
        <v/>
      </c>
      <c r="AE494" s="225" t="str">
        <f>IF(_penmei11_month_day!H487="","",_penmei11_month_day!H487)</f>
        <v/>
      </c>
      <c r="AF494" s="226" t="str">
        <f>IF(_penmei11_month_day!I487="","",_penmei11_month_day!I487)</f>
        <v/>
      </c>
      <c r="AG494" s="225" t="str">
        <f>IF(_penmei11_month_day!J487="","",_penmei11_month_day!J487)</f>
        <v/>
      </c>
      <c r="AH494" s="226" t="str">
        <f>IF(_penmei11_month_day!K487="","",_penmei11_month_day!K487)</f>
        <v/>
      </c>
      <c r="AI494" s="225" t="str">
        <f>IF(_penmei11_month_day!L487="","",_penmei11_month_day!L487)</f>
        <v/>
      </c>
      <c r="AJ494" s="226" t="str">
        <f>IF(_penmei11_month_day!M487="","",_penmei11_month_day!M487)</f>
        <v/>
      </c>
      <c r="AK494" s="225" t="str">
        <f>IF(_penmei11_month_day!N487="","",_penmei11_month_day!N487)</f>
        <v/>
      </c>
      <c r="AL494" s="226" t="str">
        <f>IF(_penmei11_month_day!O487="","",_penmei11_month_day!O487)</f>
        <v/>
      </c>
      <c r="AM494" s="240" t="str">
        <f>IF(_penmei11_month_day!P487="","",_penmei11_month_day!P487)</f>
        <v/>
      </c>
      <c r="AN494" s="241"/>
      <c r="AO494" s="241"/>
    </row>
    <row r="495" ht="19.5" customHeight="1" spans="1:41">
      <c r="A495" s="126">
        <f t="shared" si="125"/>
        <v>43486</v>
      </c>
      <c r="B495" s="127">
        <f t="shared" si="115"/>
        <v>43486</v>
      </c>
      <c r="C495" s="128" t="str">
        <f t="shared" si="116"/>
        <v>夜</v>
      </c>
      <c r="D495" s="128">
        <f t="shared" si="117"/>
        <v>21</v>
      </c>
      <c r="E495" s="129">
        <f t="shared" si="127"/>
        <v>3</v>
      </c>
      <c r="F495" s="130" t="str">
        <f t="shared" si="118"/>
        <v>丙班</v>
      </c>
      <c r="G495" s="128">
        <f t="shared" si="119"/>
        <v>6</v>
      </c>
      <c r="H495" s="131">
        <f t="shared" si="121"/>
        <v>0.0416666666666667</v>
      </c>
      <c r="I495" s="165">
        <f t="shared" si="122"/>
        <v>0.25</v>
      </c>
      <c r="J495" s="166" t="str">
        <f>IF(_penmei1_month_day!BO488="","",_penmei1_month_day!BO488)</f>
        <v/>
      </c>
      <c r="K495" s="167" t="str">
        <f>IF(_penmei1_month_day!BP488="","",_penmei1_month_day!BP488)</f>
        <v/>
      </c>
      <c r="L495" s="168" t="str">
        <f>IF(_penmei3_month_day!F488="","",_penmei3_month_day!F488)</f>
        <v/>
      </c>
      <c r="M495" s="166" t="str">
        <f>IF(_penmei3_month_day!A488="","",IF(_penmei3_month_day!A488=1,_penmei3_month_day!D488,_penmei3_month_day!E488))</f>
        <v/>
      </c>
      <c r="N495" s="166" t="str">
        <f>IF(_penmei3_month_day!A488="","",IF(_penmei3_month_day!A488=1,_penmei4_month_day!B488,_penmei5_month_day!B488))</f>
        <v/>
      </c>
      <c r="O495" s="166" t="str">
        <f>IF(_penmei3_month_day!A488="","",IF(_penmei3_month_day!A488=1,_penmei4_month_day!C488,_penmei5_month_day!C488))</f>
        <v/>
      </c>
      <c r="P495" s="169" t="str">
        <f>IF(_penmei1_month_day!BQ488="","",_penmei1_month_day!BQ488)</f>
        <v/>
      </c>
      <c r="Q495" s="197" t="str">
        <f>IF(_penmei12_month_day!A488="","",_penmei12_month_day!A488)</f>
        <v/>
      </c>
      <c r="R495" s="168" t="str">
        <f>IF(_penmei6_month_day!A488="","",_penmei6_month_day!A488)</f>
        <v/>
      </c>
      <c r="S495" s="198" t="str">
        <f>IF(_penmei2_month_day!G488="","",IF(_penmei2_month_day!G488=1,_penmei2_month_day!E488,_penmei2_month_day!F488))</f>
        <v/>
      </c>
      <c r="T495" s="197" t="str">
        <f>IF(_penmei3_month_day!A488="","",IF(_penmei10_month_day!G488=1,IF(_penmei10_month_day!C488="",_penmei10_month_day!F488,_penmei10_month_day!C488),IF(_penmei10_month_day!F488="",_penmei10_month_day!C488,_penmei10_month_day!F488)))</f>
        <v/>
      </c>
      <c r="U495" s="169" t="str">
        <f>IF(_penmei1_month_day!BR488="","",_penmei1_month_day!BR488)</f>
        <v/>
      </c>
      <c r="V495" s="169" t="str">
        <f>IF(_penmei3_month_day!A488="","",IF(_penmei3_month_day!A488=1,_penmei4_month_day!H488,_penmei5_month_day!H488))</f>
        <v/>
      </c>
      <c r="W495" s="199" t="str">
        <f>IF(_penmei3_month_day!A488="","",IF(_penmei3_month_day!A488=1,_penmei4_month_day!I488,_penmei5_month_day!I488))</f>
        <v/>
      </c>
      <c r="X495" s="200" t="str">
        <f>IF(_penmei11_month_day!A488="","",_penmei11_month_day!A488)</f>
        <v/>
      </c>
      <c r="Y495" s="221" t="str">
        <f>IF(_penmei11_month_day!B488="","",_penmei11_month_day!B488)</f>
        <v/>
      </c>
      <c r="Z495" s="222" t="str">
        <f>IF(_penmei11_month_day!C488="","",_penmei11_month_day!C488)</f>
        <v/>
      </c>
      <c r="AA495" s="223" t="str">
        <f>IF(_penmei11_month_day!D488="","",_penmei11_month_day!D488)</f>
        <v/>
      </c>
      <c r="AB495" s="222" t="str">
        <f>IF(_penmei11_month_day!E488="","",_penmei11_month_day!E488)</f>
        <v/>
      </c>
      <c r="AC495" s="224" t="str">
        <f>IF(_penmei11_month_day!F488="","",_penmei11_month_day!F488)</f>
        <v/>
      </c>
      <c r="AD495" s="222" t="str">
        <f>IF(_penmei11_month_day!G488="","",_penmei11_month_day!G488)</f>
        <v/>
      </c>
      <c r="AE495" s="225" t="str">
        <f>IF(_penmei11_month_day!H488="","",_penmei11_month_day!H488)</f>
        <v/>
      </c>
      <c r="AF495" s="226" t="str">
        <f>IF(_penmei11_month_day!I488="","",_penmei11_month_day!I488)</f>
        <v/>
      </c>
      <c r="AG495" s="225" t="str">
        <f>IF(_penmei11_month_day!J488="","",_penmei11_month_day!J488)</f>
        <v/>
      </c>
      <c r="AH495" s="226" t="str">
        <f>IF(_penmei11_month_day!K488="","",_penmei11_month_day!K488)</f>
        <v/>
      </c>
      <c r="AI495" s="225" t="str">
        <f>IF(_penmei11_month_day!L488="","",_penmei11_month_day!L488)</f>
        <v/>
      </c>
      <c r="AJ495" s="226" t="str">
        <f>IF(_penmei11_month_day!M488="","",_penmei11_month_day!M488)</f>
        <v/>
      </c>
      <c r="AK495" s="225" t="str">
        <f>IF(_penmei11_month_day!N488="","",_penmei11_month_day!N488)</f>
        <v/>
      </c>
      <c r="AL495" s="226" t="str">
        <f>IF(_penmei11_month_day!O488="","",_penmei11_month_day!O488)</f>
        <v/>
      </c>
      <c r="AM495" s="240" t="str">
        <f>IF(_penmei11_month_day!P488="","",_penmei11_month_day!P488)</f>
        <v/>
      </c>
      <c r="AN495" s="241"/>
      <c r="AO495" s="241"/>
    </row>
    <row r="496" ht="19.5" customHeight="1" spans="1:41">
      <c r="A496" s="132">
        <f t="shared" si="125"/>
        <v>43486</v>
      </c>
      <c r="B496" s="133">
        <f t="shared" si="115"/>
        <v>43486</v>
      </c>
      <c r="C496" s="134" t="str">
        <f t="shared" si="116"/>
        <v>夜</v>
      </c>
      <c r="D496" s="134">
        <f t="shared" si="117"/>
        <v>21</v>
      </c>
      <c r="E496" s="135">
        <f t="shared" si="127"/>
        <v>3</v>
      </c>
      <c r="F496" s="136" t="str">
        <f t="shared" si="118"/>
        <v>丙班</v>
      </c>
      <c r="G496" s="134">
        <f t="shared" si="119"/>
        <v>7</v>
      </c>
      <c r="H496" s="137">
        <f t="shared" si="121"/>
        <v>0.0416666666666667</v>
      </c>
      <c r="I496" s="170">
        <f t="shared" si="122"/>
        <v>0.291666666666667</v>
      </c>
      <c r="J496" s="171" t="str">
        <f>IF(_penmei1_month_day!BO489="","",_penmei1_month_day!BO489)</f>
        <v/>
      </c>
      <c r="K496" s="172" t="str">
        <f>IF(_penmei1_month_day!BP489="","",_penmei1_month_day!BP489)</f>
        <v/>
      </c>
      <c r="L496" s="173" t="str">
        <f>IF(_penmei3_month_day!F489="","",_penmei3_month_day!F489)</f>
        <v/>
      </c>
      <c r="M496" s="171" t="str">
        <f>IF(_penmei3_month_day!A489="","",IF(_penmei3_month_day!A489=1,_penmei3_month_day!D489,_penmei3_month_day!E489))</f>
        <v/>
      </c>
      <c r="N496" s="171" t="str">
        <f>IF(_penmei3_month_day!A489="","",IF(_penmei3_month_day!A489=1,_penmei4_month_day!B489,_penmei5_month_day!B489))</f>
        <v/>
      </c>
      <c r="O496" s="171" t="str">
        <f>IF(_penmei3_month_day!A489="","",IF(_penmei3_month_day!A489=1,_penmei4_month_day!C489,_penmei5_month_day!C489))</f>
        <v/>
      </c>
      <c r="P496" s="174" t="str">
        <f>IF(_penmei1_month_day!BQ489="","",_penmei1_month_day!BQ489)</f>
        <v/>
      </c>
      <c r="Q496" s="201" t="str">
        <f>IF(_penmei12_month_day!A489="","",_penmei12_month_day!A489)</f>
        <v/>
      </c>
      <c r="R496" s="173" t="str">
        <f>IF(_penmei6_month_day!A489="","",_penmei6_month_day!A489)</f>
        <v/>
      </c>
      <c r="S496" s="202" t="str">
        <f>IF(_penmei2_month_day!G489="","",IF(_penmei2_month_day!G489=1,_penmei2_month_day!E489,_penmei2_month_day!F489))</f>
        <v/>
      </c>
      <c r="T496" s="201" t="str">
        <f>IF(_penmei3_month_day!A489="","",IF(_penmei10_month_day!G489=1,IF(_penmei10_month_day!C489="",_penmei10_month_day!F489,_penmei10_month_day!C489),IF(_penmei10_month_day!F489="",_penmei10_month_day!C489,_penmei10_month_day!F489)))</f>
        <v/>
      </c>
      <c r="U496" s="174" t="str">
        <f>IF(_penmei1_month_day!BR489="","",_penmei1_month_day!BR489)</f>
        <v/>
      </c>
      <c r="V496" s="174" t="str">
        <f>IF(_penmei3_month_day!A489="","",IF(_penmei3_month_day!A489=1,_penmei4_month_day!H489,_penmei5_month_day!H489))</f>
        <v/>
      </c>
      <c r="W496" s="203" t="str">
        <f>IF(_penmei3_month_day!A489="","",IF(_penmei3_month_day!A489=1,_penmei4_month_day!I489,_penmei5_month_day!I489))</f>
        <v/>
      </c>
      <c r="X496" s="204" t="str">
        <f>IF(_penmei11_month_day!A489="","",_penmei11_month_day!A489)</f>
        <v/>
      </c>
      <c r="Y496" s="227" t="str">
        <f>IF(_penmei11_month_day!B489="","",_penmei11_month_day!B489)</f>
        <v/>
      </c>
      <c r="Z496" s="228" t="str">
        <f>IF(_penmei11_month_day!C489="","",_penmei11_month_day!C489)</f>
        <v/>
      </c>
      <c r="AA496" s="229" t="str">
        <f>IF(_penmei11_month_day!D489="","",_penmei11_month_day!D489)</f>
        <v/>
      </c>
      <c r="AB496" s="228" t="str">
        <f>IF(_penmei11_month_day!E489="","",_penmei11_month_day!E489)</f>
        <v/>
      </c>
      <c r="AC496" s="230" t="str">
        <f>IF(_penmei11_month_day!F489="","",_penmei11_month_day!F489)</f>
        <v/>
      </c>
      <c r="AD496" s="228" t="str">
        <f>IF(_penmei11_month_day!G489="","",_penmei11_month_day!G489)</f>
        <v/>
      </c>
      <c r="AE496" s="231" t="str">
        <f>IF(_penmei11_month_day!H489="","",_penmei11_month_day!H489)</f>
        <v/>
      </c>
      <c r="AF496" s="232" t="str">
        <f>IF(_penmei11_month_day!I489="","",_penmei11_month_day!I489)</f>
        <v/>
      </c>
      <c r="AG496" s="231" t="str">
        <f>IF(_penmei11_month_day!J489="","",_penmei11_month_day!J489)</f>
        <v/>
      </c>
      <c r="AH496" s="232" t="str">
        <f>IF(_penmei11_month_day!K489="","",_penmei11_month_day!K489)</f>
        <v/>
      </c>
      <c r="AI496" s="231" t="str">
        <f>IF(_penmei11_month_day!L489="","",_penmei11_month_day!L489)</f>
        <v/>
      </c>
      <c r="AJ496" s="232" t="str">
        <f>IF(_penmei11_month_day!M489="","",_penmei11_month_day!M489)</f>
        <v/>
      </c>
      <c r="AK496" s="231" t="str">
        <f>IF(_penmei11_month_day!N489="","",_penmei11_month_day!N489)</f>
        <v/>
      </c>
      <c r="AL496" s="232" t="str">
        <f>IF(_penmei11_month_day!O489="","",_penmei11_month_day!O489)</f>
        <v/>
      </c>
      <c r="AM496" s="242" t="str">
        <f>IF(_penmei11_month_day!P489="","",_penmei11_month_day!P489)</f>
        <v/>
      </c>
      <c r="AN496" s="243" t="s">
        <v>83</v>
      </c>
      <c r="AO496" s="247"/>
    </row>
    <row r="497" ht="19.5" customHeight="1" spans="1:41">
      <c r="A497" s="120">
        <f t="shared" si="125"/>
        <v>43486</v>
      </c>
      <c r="B497" s="121">
        <f t="shared" si="115"/>
        <v>43486</v>
      </c>
      <c r="C497" s="122" t="str">
        <f t="shared" si="116"/>
        <v>白</v>
      </c>
      <c r="D497" s="122">
        <f t="shared" si="117"/>
        <v>21</v>
      </c>
      <c r="E497" s="123">
        <f>IF(AND(E489=4),1,IF(AND(E489&lt;4),(E489+1),))</f>
        <v>4</v>
      </c>
      <c r="F497" s="124" t="str">
        <f t="shared" si="118"/>
        <v>丁班</v>
      </c>
      <c r="G497" s="122">
        <f t="shared" si="119"/>
        <v>8</v>
      </c>
      <c r="H497" s="125">
        <f t="shared" si="121"/>
        <v>0.0416666666666667</v>
      </c>
      <c r="I497" s="160">
        <f t="shared" si="122"/>
        <v>0.333333333333334</v>
      </c>
      <c r="J497" s="161" t="str">
        <f>IF(_penmei1_month_day!BO490="","",_penmei1_month_day!BO490)</f>
        <v/>
      </c>
      <c r="K497" s="162" t="str">
        <f>IF(_penmei1_month_day!BP490="","",_penmei1_month_day!BP490)</f>
        <v/>
      </c>
      <c r="L497" s="163" t="str">
        <f>IF(_penmei3_month_day!F490="","",_penmei3_month_day!F490)</f>
        <v/>
      </c>
      <c r="M497" s="161" t="str">
        <f>IF(_penmei3_month_day!A490="","",IF(_penmei3_month_day!A490=1,_penmei3_month_day!D490,_penmei3_month_day!E490))</f>
        <v/>
      </c>
      <c r="N497" s="161" t="str">
        <f>IF(_penmei3_month_day!A490="","",IF(_penmei3_month_day!A490=1,_penmei4_month_day!B490,_penmei5_month_day!B490))</f>
        <v/>
      </c>
      <c r="O497" s="161" t="str">
        <f>IF(_penmei3_month_day!A490="","",IF(_penmei3_month_day!A490=1,_penmei4_month_day!C490,_penmei5_month_day!C490))</f>
        <v/>
      </c>
      <c r="P497" s="164" t="str">
        <f>IF(_penmei1_month_day!BQ490="","",_penmei1_month_day!BQ490)</f>
        <v/>
      </c>
      <c r="Q497" s="193" t="str">
        <f>IF(_penmei12_month_day!A490="","",_penmei12_month_day!A490)</f>
        <v/>
      </c>
      <c r="R497" s="163" t="str">
        <f>IF(_penmei6_month_day!A490="","",_penmei6_month_day!A490)</f>
        <v/>
      </c>
      <c r="S497" s="194" t="str">
        <f>IF(_penmei2_month_day!G490="","",IF(_penmei2_month_day!G490=1,_penmei2_month_day!E490,_penmei2_month_day!F490))</f>
        <v/>
      </c>
      <c r="T497" s="193" t="str">
        <f>IF(_penmei3_month_day!A490="","",IF(_penmei10_month_day!G490=1,IF(_penmei10_month_day!C490="",_penmei10_month_day!F490,_penmei10_month_day!C490),IF(_penmei10_month_day!F490="",_penmei10_month_day!C490,_penmei10_month_day!F490)))</f>
        <v/>
      </c>
      <c r="U497" s="164" t="str">
        <f>IF(_penmei1_month_day!BR490="","",_penmei1_month_day!BR490)</f>
        <v/>
      </c>
      <c r="V497" s="164" t="str">
        <f>IF(_penmei3_month_day!A490="","",IF(_penmei3_month_day!A490=1,_penmei4_month_day!H490,_penmei5_month_day!H490))</f>
        <v/>
      </c>
      <c r="W497" s="195" t="str">
        <f>IF(_penmei3_month_day!A490="","",IF(_penmei3_month_day!A490=1,_penmei4_month_day!I490,_penmei5_month_day!I490))</f>
        <v/>
      </c>
      <c r="X497" s="196" t="str">
        <f>IF(_penmei11_month_day!A490="","",_penmei11_month_day!A490)</f>
        <v/>
      </c>
      <c r="Y497" s="215" t="str">
        <f>IF(_penmei11_month_day!B490="","",_penmei11_month_day!B490)</f>
        <v/>
      </c>
      <c r="Z497" s="216" t="str">
        <f>IF(_penmei11_month_day!C490="","",_penmei11_month_day!C490)</f>
        <v/>
      </c>
      <c r="AA497" s="217" t="str">
        <f>IF(_penmei11_month_day!D490="","",_penmei11_month_day!D490)</f>
        <v/>
      </c>
      <c r="AB497" s="216" t="str">
        <f>IF(_penmei11_month_day!E490="","",_penmei11_month_day!E490)</f>
        <v/>
      </c>
      <c r="AC497" s="218" t="str">
        <f>IF(_penmei11_month_day!F490="","",_penmei11_month_day!F490)</f>
        <v/>
      </c>
      <c r="AD497" s="216" t="str">
        <f>IF(_penmei11_month_day!G490="","",_penmei11_month_day!G490)</f>
        <v/>
      </c>
      <c r="AE497" s="219" t="str">
        <f>IF(_penmei11_month_day!H490="","",_penmei11_month_day!H490)</f>
        <v/>
      </c>
      <c r="AF497" s="220" t="str">
        <f>IF(_penmei11_month_day!I490="","",_penmei11_month_day!I490)</f>
        <v/>
      </c>
      <c r="AG497" s="219" t="str">
        <f>IF(_penmei11_month_day!J490="","",_penmei11_month_day!J490)</f>
        <v/>
      </c>
      <c r="AH497" s="220" t="str">
        <f>IF(_penmei11_month_day!K490="","",_penmei11_month_day!K490)</f>
        <v/>
      </c>
      <c r="AI497" s="219" t="str">
        <f>IF(_penmei11_month_day!L490="","",_penmei11_month_day!L490)</f>
        <v/>
      </c>
      <c r="AJ497" s="220" t="str">
        <f>IF(_penmei11_month_day!M490="","",_penmei11_month_day!M490)</f>
        <v/>
      </c>
      <c r="AK497" s="219" t="str">
        <f>IF(_penmei11_month_day!N490="","",_penmei11_month_day!N490)</f>
        <v/>
      </c>
      <c r="AL497" s="220" t="str">
        <f>IF(_penmei11_month_day!O490="","",_penmei11_month_day!O490)</f>
        <v/>
      </c>
      <c r="AM497" s="238" t="str">
        <f>IF(_penmei11_month_day!P490="","",_penmei11_month_day!P490)</f>
        <v/>
      </c>
      <c r="AN497" s="239"/>
      <c r="AO497" s="239"/>
    </row>
    <row r="498" ht="19.5" customHeight="1" spans="1:41">
      <c r="A498" s="126">
        <f t="shared" si="125"/>
        <v>43486</v>
      </c>
      <c r="B498" s="127">
        <f t="shared" si="115"/>
        <v>43486</v>
      </c>
      <c r="C498" s="128" t="str">
        <f t="shared" si="116"/>
        <v>白</v>
      </c>
      <c r="D498" s="128">
        <f t="shared" si="117"/>
        <v>21</v>
      </c>
      <c r="E498" s="129">
        <f t="shared" ref="E498:E504" si="128">E497</f>
        <v>4</v>
      </c>
      <c r="F498" s="130" t="str">
        <f t="shared" si="118"/>
        <v>丁班</v>
      </c>
      <c r="G498" s="128">
        <f t="shared" si="119"/>
        <v>9</v>
      </c>
      <c r="H498" s="131">
        <f t="shared" si="121"/>
        <v>0.0416666666666667</v>
      </c>
      <c r="I498" s="165">
        <f t="shared" si="122"/>
        <v>0.375</v>
      </c>
      <c r="J498" s="166" t="str">
        <f>IF(_penmei1_month_day!BO491="","",_penmei1_month_day!BO491)</f>
        <v/>
      </c>
      <c r="K498" s="167" t="str">
        <f>IF(_penmei1_month_day!BP491="","",_penmei1_month_day!BP491)</f>
        <v/>
      </c>
      <c r="L498" s="168" t="str">
        <f>IF(_penmei3_month_day!F491="","",_penmei3_month_day!F491)</f>
        <v/>
      </c>
      <c r="M498" s="166" t="str">
        <f>IF(_penmei3_month_day!A491="","",IF(_penmei3_month_day!A491=1,_penmei3_month_day!D491,_penmei3_month_day!E491))</f>
        <v/>
      </c>
      <c r="N498" s="166" t="str">
        <f>IF(_penmei3_month_day!A491="","",IF(_penmei3_month_day!A491=1,_penmei4_month_day!B491,_penmei5_month_day!B491))</f>
        <v/>
      </c>
      <c r="O498" s="166" t="str">
        <f>IF(_penmei3_month_day!A491="","",IF(_penmei3_month_day!A491=1,_penmei4_month_day!C491,_penmei5_month_day!C491))</f>
        <v/>
      </c>
      <c r="P498" s="169" t="str">
        <f>IF(_penmei1_month_day!BQ491="","",_penmei1_month_day!BQ491)</f>
        <v/>
      </c>
      <c r="Q498" s="197" t="str">
        <f>IF(_penmei12_month_day!A491="","",_penmei12_month_day!A491)</f>
        <v/>
      </c>
      <c r="R498" s="168" t="str">
        <f>IF(_penmei6_month_day!A491="","",_penmei6_month_day!A491)</f>
        <v/>
      </c>
      <c r="S498" s="198" t="str">
        <f>IF(_penmei2_month_day!G491="","",IF(_penmei2_month_day!G491=1,_penmei2_month_day!E491,_penmei2_month_day!F491))</f>
        <v/>
      </c>
      <c r="T498" s="197" t="str">
        <f>IF(_penmei3_month_day!A491="","",IF(_penmei10_month_day!G491=1,IF(_penmei10_month_day!C491="",_penmei10_month_day!F491,_penmei10_month_day!C491),IF(_penmei10_month_day!F491="",_penmei10_month_day!C491,_penmei10_month_day!F491)))</f>
        <v/>
      </c>
      <c r="U498" s="169" t="str">
        <f>IF(_penmei1_month_day!BR491="","",_penmei1_month_day!BR491)</f>
        <v/>
      </c>
      <c r="V498" s="169" t="str">
        <f>IF(_penmei3_month_day!A491="","",IF(_penmei3_month_day!A491=1,_penmei4_month_day!H491,_penmei5_month_day!H491))</f>
        <v/>
      </c>
      <c r="W498" s="199" t="str">
        <f>IF(_penmei3_month_day!A491="","",IF(_penmei3_month_day!A491=1,_penmei4_month_day!I491,_penmei5_month_day!I491))</f>
        <v/>
      </c>
      <c r="X498" s="200" t="str">
        <f>IF(_penmei11_month_day!A491="","",_penmei11_month_day!A491)</f>
        <v/>
      </c>
      <c r="Y498" s="221" t="str">
        <f>IF(_penmei11_month_day!B491="","",_penmei11_month_day!B491)</f>
        <v/>
      </c>
      <c r="Z498" s="222" t="str">
        <f>IF(_penmei11_month_day!C491="","",_penmei11_month_day!C491)</f>
        <v/>
      </c>
      <c r="AA498" s="223" t="str">
        <f>IF(_penmei11_month_day!D491="","",_penmei11_month_day!D491)</f>
        <v/>
      </c>
      <c r="AB498" s="222" t="str">
        <f>IF(_penmei11_month_day!E491="","",_penmei11_month_day!E491)</f>
        <v/>
      </c>
      <c r="AC498" s="224" t="str">
        <f>IF(_penmei11_month_day!F491="","",_penmei11_month_day!F491)</f>
        <v/>
      </c>
      <c r="AD498" s="222" t="str">
        <f>IF(_penmei11_month_day!G491="","",_penmei11_month_day!G491)</f>
        <v/>
      </c>
      <c r="AE498" s="225" t="str">
        <f>IF(_penmei11_month_day!H491="","",_penmei11_month_day!H491)</f>
        <v/>
      </c>
      <c r="AF498" s="226" t="str">
        <f>IF(_penmei11_month_day!I491="","",_penmei11_month_day!I491)</f>
        <v/>
      </c>
      <c r="AG498" s="225" t="str">
        <f>IF(_penmei11_month_day!J491="","",_penmei11_month_day!J491)</f>
        <v/>
      </c>
      <c r="AH498" s="226" t="str">
        <f>IF(_penmei11_month_day!K491="","",_penmei11_month_day!K491)</f>
        <v/>
      </c>
      <c r="AI498" s="225" t="str">
        <f>IF(_penmei11_month_day!L491="","",_penmei11_month_day!L491)</f>
        <v/>
      </c>
      <c r="AJ498" s="226" t="str">
        <f>IF(_penmei11_month_day!M491="","",_penmei11_month_day!M491)</f>
        <v/>
      </c>
      <c r="AK498" s="225" t="str">
        <f>IF(_penmei11_month_day!N491="","",_penmei11_month_day!N491)</f>
        <v/>
      </c>
      <c r="AL498" s="226" t="str">
        <f>IF(_penmei11_month_day!O491="","",_penmei11_month_day!O491)</f>
        <v/>
      </c>
      <c r="AM498" s="240" t="str">
        <f>IF(_penmei11_month_day!P491="","",_penmei11_month_day!P491)</f>
        <v/>
      </c>
      <c r="AN498" s="241"/>
      <c r="AO498" s="241"/>
    </row>
    <row r="499" ht="19.5" customHeight="1" spans="1:41">
      <c r="A499" s="126">
        <f t="shared" si="125"/>
        <v>43486</v>
      </c>
      <c r="B499" s="127">
        <f t="shared" si="115"/>
        <v>43486</v>
      </c>
      <c r="C499" s="128" t="str">
        <f t="shared" si="116"/>
        <v>白</v>
      </c>
      <c r="D499" s="128">
        <f t="shared" si="117"/>
        <v>21</v>
      </c>
      <c r="E499" s="129">
        <f t="shared" si="128"/>
        <v>4</v>
      </c>
      <c r="F499" s="130" t="str">
        <f t="shared" si="118"/>
        <v>丁班</v>
      </c>
      <c r="G499" s="128">
        <f t="shared" si="119"/>
        <v>10</v>
      </c>
      <c r="H499" s="131">
        <f t="shared" si="121"/>
        <v>0.0416666666666667</v>
      </c>
      <c r="I499" s="165">
        <f t="shared" si="122"/>
        <v>0.416666666666667</v>
      </c>
      <c r="J499" s="166" t="str">
        <f>IF(_penmei1_month_day!BO492="","",_penmei1_month_day!BO492)</f>
        <v/>
      </c>
      <c r="K499" s="167" t="str">
        <f>IF(_penmei1_month_day!BP492="","",_penmei1_month_day!BP492)</f>
        <v/>
      </c>
      <c r="L499" s="168" t="str">
        <f>IF(_penmei3_month_day!F492="","",_penmei3_month_day!F492)</f>
        <v/>
      </c>
      <c r="M499" s="166" t="str">
        <f>IF(_penmei3_month_day!A492="","",IF(_penmei3_month_day!A492=1,_penmei3_month_day!D492,_penmei3_month_day!E492))</f>
        <v/>
      </c>
      <c r="N499" s="166" t="str">
        <f>IF(_penmei3_month_day!A492="","",IF(_penmei3_month_day!A492=1,_penmei4_month_day!B492,_penmei5_month_day!B492))</f>
        <v/>
      </c>
      <c r="O499" s="166" t="str">
        <f>IF(_penmei3_month_day!A492="","",IF(_penmei3_month_day!A492=1,_penmei4_month_day!C492,_penmei5_month_day!C492))</f>
        <v/>
      </c>
      <c r="P499" s="169" t="str">
        <f>IF(_penmei1_month_day!BQ492="","",_penmei1_month_day!BQ492)</f>
        <v/>
      </c>
      <c r="Q499" s="197" t="str">
        <f>IF(_penmei12_month_day!A492="","",_penmei12_month_day!A492)</f>
        <v/>
      </c>
      <c r="R499" s="168" t="str">
        <f>IF(_penmei6_month_day!A492="","",_penmei6_month_day!A492)</f>
        <v/>
      </c>
      <c r="S499" s="198" t="str">
        <f>IF(_penmei2_month_day!G492="","",IF(_penmei2_month_day!G492=1,_penmei2_month_day!E492,_penmei2_month_day!F492))</f>
        <v/>
      </c>
      <c r="T499" s="197" t="str">
        <f>IF(_penmei3_month_day!A492="","",IF(_penmei10_month_day!G492=1,IF(_penmei10_month_day!C492="",_penmei10_month_day!F492,_penmei10_month_day!C492),IF(_penmei10_month_day!F492="",_penmei10_month_day!C492,_penmei10_month_day!F492)))</f>
        <v/>
      </c>
      <c r="U499" s="169" t="str">
        <f>IF(_penmei1_month_day!BR492="","",_penmei1_month_day!BR492)</f>
        <v/>
      </c>
      <c r="V499" s="169" t="str">
        <f>IF(_penmei3_month_day!A492="","",IF(_penmei3_month_day!A492=1,_penmei4_month_day!H492,_penmei5_month_day!H492))</f>
        <v/>
      </c>
      <c r="W499" s="199" t="str">
        <f>IF(_penmei3_month_day!A492="","",IF(_penmei3_month_day!A492=1,_penmei4_month_day!I492,_penmei5_month_day!I492))</f>
        <v/>
      </c>
      <c r="X499" s="200" t="str">
        <f>IF(_penmei11_month_day!A492="","",_penmei11_month_day!A492)</f>
        <v/>
      </c>
      <c r="Y499" s="221" t="str">
        <f>IF(_penmei11_month_day!B492="","",_penmei11_month_day!B492)</f>
        <v/>
      </c>
      <c r="Z499" s="222" t="str">
        <f>IF(_penmei11_month_day!C492="","",_penmei11_month_day!C492)</f>
        <v/>
      </c>
      <c r="AA499" s="223" t="str">
        <f>IF(_penmei11_month_day!D492="","",_penmei11_month_day!D492)</f>
        <v/>
      </c>
      <c r="AB499" s="222" t="str">
        <f>IF(_penmei11_month_day!E492="","",_penmei11_month_day!E492)</f>
        <v/>
      </c>
      <c r="AC499" s="224" t="str">
        <f>IF(_penmei11_month_day!F492="","",_penmei11_month_day!F492)</f>
        <v/>
      </c>
      <c r="AD499" s="222" t="str">
        <f>IF(_penmei11_month_day!G492="","",_penmei11_month_day!G492)</f>
        <v/>
      </c>
      <c r="AE499" s="225" t="str">
        <f>IF(_penmei11_month_day!H492="","",_penmei11_month_day!H492)</f>
        <v/>
      </c>
      <c r="AF499" s="226" t="str">
        <f>IF(_penmei11_month_day!I492="","",_penmei11_month_day!I492)</f>
        <v/>
      </c>
      <c r="AG499" s="225" t="str">
        <f>IF(_penmei11_month_day!J492="","",_penmei11_month_day!J492)</f>
        <v/>
      </c>
      <c r="AH499" s="226" t="str">
        <f>IF(_penmei11_month_day!K492="","",_penmei11_month_day!K492)</f>
        <v/>
      </c>
      <c r="AI499" s="225" t="str">
        <f>IF(_penmei11_month_day!L492="","",_penmei11_month_day!L492)</f>
        <v/>
      </c>
      <c r="AJ499" s="226" t="str">
        <f>IF(_penmei11_month_day!M492="","",_penmei11_month_day!M492)</f>
        <v/>
      </c>
      <c r="AK499" s="225" t="str">
        <f>IF(_penmei11_month_day!N492="","",_penmei11_month_day!N492)</f>
        <v/>
      </c>
      <c r="AL499" s="226" t="str">
        <f>IF(_penmei11_month_day!O492="","",_penmei11_month_day!O492)</f>
        <v/>
      </c>
      <c r="AM499" s="240" t="str">
        <f>IF(_penmei11_month_day!P492="","",_penmei11_month_day!P492)</f>
        <v/>
      </c>
      <c r="AN499" s="241"/>
      <c r="AO499" s="241"/>
    </row>
    <row r="500" ht="19.5" customHeight="1" spans="1:41">
      <c r="A500" s="126">
        <f t="shared" si="125"/>
        <v>43486</v>
      </c>
      <c r="B500" s="127">
        <f t="shared" si="115"/>
        <v>43486</v>
      </c>
      <c r="C500" s="128" t="str">
        <f t="shared" si="116"/>
        <v>白</v>
      </c>
      <c r="D500" s="128">
        <f t="shared" si="117"/>
        <v>21</v>
      </c>
      <c r="E500" s="129">
        <f t="shared" si="128"/>
        <v>4</v>
      </c>
      <c r="F500" s="130" t="str">
        <f t="shared" si="118"/>
        <v>丁班</v>
      </c>
      <c r="G500" s="128">
        <f t="shared" si="119"/>
        <v>11</v>
      </c>
      <c r="H500" s="131">
        <f t="shared" si="121"/>
        <v>0.0416666666666667</v>
      </c>
      <c r="I500" s="165">
        <f t="shared" si="122"/>
        <v>0.458333333333334</v>
      </c>
      <c r="J500" s="166" t="str">
        <f>IF(_penmei1_month_day!BO493="","",_penmei1_month_day!BO493)</f>
        <v/>
      </c>
      <c r="K500" s="167" t="str">
        <f>IF(_penmei1_month_day!BP493="","",_penmei1_month_day!BP493)</f>
        <v/>
      </c>
      <c r="L500" s="168" t="str">
        <f>IF(_penmei3_month_day!F493="","",_penmei3_month_day!F493)</f>
        <v/>
      </c>
      <c r="M500" s="166" t="str">
        <f>IF(_penmei3_month_day!A493="","",IF(_penmei3_month_day!A493=1,_penmei3_month_day!D493,_penmei3_month_day!E493))</f>
        <v/>
      </c>
      <c r="N500" s="166" t="str">
        <f>IF(_penmei3_month_day!A493="","",IF(_penmei3_month_day!A493=1,_penmei4_month_day!B493,_penmei5_month_day!B493))</f>
        <v/>
      </c>
      <c r="O500" s="166" t="str">
        <f>IF(_penmei3_month_day!A493="","",IF(_penmei3_month_day!A493=1,_penmei4_month_day!C493,_penmei5_month_day!C493))</f>
        <v/>
      </c>
      <c r="P500" s="169" t="str">
        <f>IF(_penmei1_month_day!BQ493="","",_penmei1_month_day!BQ493)</f>
        <v/>
      </c>
      <c r="Q500" s="197" t="str">
        <f>IF(_penmei12_month_day!A493="","",_penmei12_month_day!A493)</f>
        <v/>
      </c>
      <c r="R500" s="168" t="str">
        <f>IF(_penmei6_month_day!A493="","",_penmei6_month_day!A493)</f>
        <v/>
      </c>
      <c r="S500" s="198" t="str">
        <f>IF(_penmei2_month_day!G493="","",IF(_penmei2_month_day!G493=1,_penmei2_month_day!E493,_penmei2_month_day!F493))</f>
        <v/>
      </c>
      <c r="T500" s="197" t="str">
        <f>IF(_penmei3_month_day!A493="","",IF(_penmei10_month_day!G493=1,IF(_penmei10_month_day!C493="",_penmei10_month_day!F493,_penmei10_month_day!C493),IF(_penmei10_month_day!F493="",_penmei10_month_day!C493,_penmei10_month_day!F493)))</f>
        <v/>
      </c>
      <c r="U500" s="169" t="str">
        <f>IF(_penmei1_month_day!BR493="","",_penmei1_month_day!BR493)</f>
        <v/>
      </c>
      <c r="V500" s="169" t="str">
        <f>IF(_penmei3_month_day!A493="","",IF(_penmei3_month_day!A493=1,_penmei4_month_day!H493,_penmei5_month_day!H493))</f>
        <v/>
      </c>
      <c r="W500" s="199" t="str">
        <f>IF(_penmei3_month_day!A493="","",IF(_penmei3_month_day!A493=1,_penmei4_month_day!I493,_penmei5_month_day!I493))</f>
        <v/>
      </c>
      <c r="X500" s="200" t="str">
        <f>IF(_penmei11_month_day!A493="","",_penmei11_month_day!A493)</f>
        <v/>
      </c>
      <c r="Y500" s="221" t="str">
        <f>IF(_penmei11_month_day!B493="","",_penmei11_month_day!B493)</f>
        <v/>
      </c>
      <c r="Z500" s="222" t="str">
        <f>IF(_penmei11_month_day!C493="","",_penmei11_month_day!C493)</f>
        <v/>
      </c>
      <c r="AA500" s="223" t="str">
        <f>IF(_penmei11_month_day!D493="","",_penmei11_month_day!D493)</f>
        <v/>
      </c>
      <c r="AB500" s="222" t="str">
        <f>IF(_penmei11_month_day!E493="","",_penmei11_month_day!E493)</f>
        <v/>
      </c>
      <c r="AC500" s="224" t="str">
        <f>IF(_penmei11_month_day!F493="","",_penmei11_month_day!F493)</f>
        <v/>
      </c>
      <c r="AD500" s="222" t="str">
        <f>IF(_penmei11_month_day!G493="","",_penmei11_month_day!G493)</f>
        <v/>
      </c>
      <c r="AE500" s="225" t="str">
        <f>IF(_penmei11_month_day!H493="","",_penmei11_month_day!H493)</f>
        <v/>
      </c>
      <c r="AF500" s="226" t="str">
        <f>IF(_penmei11_month_day!I493="","",_penmei11_month_day!I493)</f>
        <v/>
      </c>
      <c r="AG500" s="225" t="str">
        <f>IF(_penmei11_month_day!J493="","",_penmei11_month_day!J493)</f>
        <v/>
      </c>
      <c r="AH500" s="226" t="str">
        <f>IF(_penmei11_month_day!K493="","",_penmei11_month_day!K493)</f>
        <v/>
      </c>
      <c r="AI500" s="225" t="str">
        <f>IF(_penmei11_month_day!L493="","",_penmei11_month_day!L493)</f>
        <v/>
      </c>
      <c r="AJ500" s="226" t="str">
        <f>IF(_penmei11_month_day!M493="","",_penmei11_month_day!M493)</f>
        <v/>
      </c>
      <c r="AK500" s="225" t="str">
        <f>IF(_penmei11_month_day!N493="","",_penmei11_month_day!N493)</f>
        <v/>
      </c>
      <c r="AL500" s="226" t="str">
        <f>IF(_penmei11_month_day!O493="","",_penmei11_month_day!O493)</f>
        <v/>
      </c>
      <c r="AM500" s="240" t="str">
        <f>IF(_penmei11_month_day!P493="","",_penmei11_month_day!P493)</f>
        <v/>
      </c>
      <c r="AN500" s="241"/>
      <c r="AO500" s="241"/>
    </row>
    <row r="501" ht="19.5" customHeight="1" spans="1:41">
      <c r="A501" s="126">
        <f t="shared" si="125"/>
        <v>43486</v>
      </c>
      <c r="B501" s="127">
        <f t="shared" si="115"/>
        <v>43486</v>
      </c>
      <c r="C501" s="128" t="str">
        <f t="shared" si="116"/>
        <v>白</v>
      </c>
      <c r="D501" s="128">
        <f t="shared" si="117"/>
        <v>21</v>
      </c>
      <c r="E501" s="129">
        <f t="shared" si="128"/>
        <v>4</v>
      </c>
      <c r="F501" s="130" t="str">
        <f t="shared" si="118"/>
        <v>丁班</v>
      </c>
      <c r="G501" s="128">
        <f t="shared" si="119"/>
        <v>12</v>
      </c>
      <c r="H501" s="131">
        <f t="shared" si="121"/>
        <v>0.0416666666666667</v>
      </c>
      <c r="I501" s="165">
        <f t="shared" si="122"/>
        <v>0.5</v>
      </c>
      <c r="J501" s="166" t="str">
        <f>IF(_penmei1_month_day!BO494="","",_penmei1_month_day!BO494)</f>
        <v/>
      </c>
      <c r="K501" s="167" t="str">
        <f>IF(_penmei1_month_day!BP494="","",_penmei1_month_day!BP494)</f>
        <v/>
      </c>
      <c r="L501" s="168" t="str">
        <f>IF(_penmei3_month_day!F494="","",_penmei3_month_day!F494)</f>
        <v/>
      </c>
      <c r="M501" s="166" t="str">
        <f>IF(_penmei3_month_day!A494="","",IF(_penmei3_month_day!A494=1,_penmei3_month_day!D494,_penmei3_month_day!E494))</f>
        <v/>
      </c>
      <c r="N501" s="166" t="str">
        <f>IF(_penmei3_month_day!A494="","",IF(_penmei3_month_day!A494=1,_penmei4_month_day!B494,_penmei5_month_day!B494))</f>
        <v/>
      </c>
      <c r="O501" s="166" t="str">
        <f>IF(_penmei3_month_day!A494="","",IF(_penmei3_month_day!A494=1,_penmei4_month_day!C494,_penmei5_month_day!C494))</f>
        <v/>
      </c>
      <c r="P501" s="169" t="str">
        <f>IF(_penmei1_month_day!BQ494="","",_penmei1_month_day!BQ494)</f>
        <v/>
      </c>
      <c r="Q501" s="197" t="str">
        <f>IF(_penmei12_month_day!A494="","",_penmei12_month_day!A494)</f>
        <v/>
      </c>
      <c r="R501" s="168" t="str">
        <f>IF(_penmei6_month_day!A494="","",_penmei6_month_day!A494)</f>
        <v/>
      </c>
      <c r="S501" s="198" t="str">
        <f>IF(_penmei2_month_day!G494="","",IF(_penmei2_month_day!G494=1,_penmei2_month_day!E494,_penmei2_month_day!F494))</f>
        <v/>
      </c>
      <c r="T501" s="197" t="str">
        <f>IF(_penmei3_month_day!A494="","",IF(_penmei10_month_day!G494=1,IF(_penmei10_month_day!C494="",_penmei10_month_day!F494,_penmei10_month_day!C494),IF(_penmei10_month_day!F494="",_penmei10_month_day!C494,_penmei10_month_day!F494)))</f>
        <v/>
      </c>
      <c r="U501" s="169" t="str">
        <f>IF(_penmei1_month_day!BR494="","",_penmei1_month_day!BR494)</f>
        <v/>
      </c>
      <c r="V501" s="169" t="str">
        <f>IF(_penmei3_month_day!A494="","",IF(_penmei3_month_day!A494=1,_penmei4_month_day!H494,_penmei5_month_day!H494))</f>
        <v/>
      </c>
      <c r="W501" s="199" t="str">
        <f>IF(_penmei3_month_day!A494="","",IF(_penmei3_month_day!A494=1,_penmei4_month_day!I494,_penmei5_month_day!I494))</f>
        <v/>
      </c>
      <c r="X501" s="200" t="str">
        <f>IF(_penmei11_month_day!A494="","",_penmei11_month_day!A494)</f>
        <v/>
      </c>
      <c r="Y501" s="221" t="str">
        <f>IF(_penmei11_month_day!B494="","",_penmei11_month_day!B494)</f>
        <v/>
      </c>
      <c r="Z501" s="222" t="str">
        <f>IF(_penmei11_month_day!C494="","",_penmei11_month_day!C494)</f>
        <v/>
      </c>
      <c r="AA501" s="223" t="str">
        <f>IF(_penmei11_month_day!D494="","",_penmei11_month_day!D494)</f>
        <v/>
      </c>
      <c r="AB501" s="222" t="str">
        <f>IF(_penmei11_month_day!E494="","",_penmei11_month_day!E494)</f>
        <v/>
      </c>
      <c r="AC501" s="224" t="str">
        <f>IF(_penmei11_month_day!F494="","",_penmei11_month_day!F494)</f>
        <v/>
      </c>
      <c r="AD501" s="222" t="str">
        <f>IF(_penmei11_month_day!G494="","",_penmei11_month_day!G494)</f>
        <v/>
      </c>
      <c r="AE501" s="225" t="str">
        <f>IF(_penmei11_month_day!H494="","",_penmei11_month_day!H494)</f>
        <v/>
      </c>
      <c r="AF501" s="226" t="str">
        <f>IF(_penmei11_month_day!I494="","",_penmei11_month_day!I494)</f>
        <v/>
      </c>
      <c r="AG501" s="225" t="str">
        <f>IF(_penmei11_month_day!J494="","",_penmei11_month_day!J494)</f>
        <v/>
      </c>
      <c r="AH501" s="226" t="str">
        <f>IF(_penmei11_month_day!K494="","",_penmei11_month_day!K494)</f>
        <v/>
      </c>
      <c r="AI501" s="225" t="str">
        <f>IF(_penmei11_month_day!L494="","",_penmei11_month_day!L494)</f>
        <v/>
      </c>
      <c r="AJ501" s="226" t="str">
        <f>IF(_penmei11_month_day!M494="","",_penmei11_month_day!M494)</f>
        <v/>
      </c>
      <c r="AK501" s="225" t="str">
        <f>IF(_penmei11_month_day!N494="","",_penmei11_month_day!N494)</f>
        <v/>
      </c>
      <c r="AL501" s="226" t="str">
        <f>IF(_penmei11_month_day!O494="","",_penmei11_month_day!O494)</f>
        <v/>
      </c>
      <c r="AM501" s="240" t="str">
        <f>IF(_penmei11_month_day!P494="","",_penmei11_month_day!P494)</f>
        <v/>
      </c>
      <c r="AN501" s="241"/>
      <c r="AO501" s="241"/>
    </row>
    <row r="502" ht="19.5" customHeight="1" spans="1:41">
      <c r="A502" s="126">
        <f t="shared" si="125"/>
        <v>43486</v>
      </c>
      <c r="B502" s="127">
        <f t="shared" si="115"/>
        <v>43486</v>
      </c>
      <c r="C502" s="128" t="str">
        <f t="shared" si="116"/>
        <v>白</v>
      </c>
      <c r="D502" s="128">
        <f t="shared" si="117"/>
        <v>21</v>
      </c>
      <c r="E502" s="129">
        <f t="shared" si="128"/>
        <v>4</v>
      </c>
      <c r="F502" s="130" t="str">
        <f t="shared" si="118"/>
        <v>丁班</v>
      </c>
      <c r="G502" s="128">
        <f t="shared" si="119"/>
        <v>13</v>
      </c>
      <c r="H502" s="131">
        <f t="shared" si="121"/>
        <v>0.0416666666666667</v>
      </c>
      <c r="I502" s="165">
        <f t="shared" si="122"/>
        <v>0.541666666666667</v>
      </c>
      <c r="J502" s="166" t="str">
        <f>IF(_penmei1_month_day!BO495="","",_penmei1_month_day!BO495)</f>
        <v/>
      </c>
      <c r="K502" s="167" t="str">
        <f>IF(_penmei1_month_day!BP495="","",_penmei1_month_day!BP495)</f>
        <v/>
      </c>
      <c r="L502" s="168" t="str">
        <f>IF(_penmei3_month_day!F495="","",_penmei3_month_day!F495)</f>
        <v/>
      </c>
      <c r="M502" s="166" t="str">
        <f>IF(_penmei3_month_day!A495="","",IF(_penmei3_month_day!A495=1,_penmei3_month_day!D495,_penmei3_month_day!E495))</f>
        <v/>
      </c>
      <c r="N502" s="166" t="str">
        <f>IF(_penmei3_month_day!A495="","",IF(_penmei3_month_day!A495=1,_penmei4_month_day!B495,_penmei5_month_day!B495))</f>
        <v/>
      </c>
      <c r="O502" s="166" t="str">
        <f>IF(_penmei3_month_day!A495="","",IF(_penmei3_month_day!A495=1,_penmei4_month_day!C495,_penmei5_month_day!C495))</f>
        <v/>
      </c>
      <c r="P502" s="169" t="str">
        <f>IF(_penmei1_month_day!BQ495="","",_penmei1_month_day!BQ495)</f>
        <v/>
      </c>
      <c r="Q502" s="197" t="str">
        <f>IF(_penmei12_month_day!A495="","",_penmei12_month_day!A495)</f>
        <v/>
      </c>
      <c r="R502" s="168" t="str">
        <f>IF(_penmei6_month_day!A495="","",_penmei6_month_day!A495)</f>
        <v/>
      </c>
      <c r="S502" s="198" t="str">
        <f>IF(_penmei2_month_day!G495="","",IF(_penmei2_month_day!G495=1,_penmei2_month_day!E495,_penmei2_month_day!F495))</f>
        <v/>
      </c>
      <c r="T502" s="197" t="str">
        <f>IF(_penmei3_month_day!A495="","",IF(_penmei10_month_day!G495=1,IF(_penmei10_month_day!C495="",_penmei10_month_day!F495,_penmei10_month_day!C495),IF(_penmei10_month_day!F495="",_penmei10_month_day!C495,_penmei10_month_day!F495)))</f>
        <v/>
      </c>
      <c r="U502" s="169" t="str">
        <f>IF(_penmei1_month_day!BR495="","",_penmei1_month_day!BR495)</f>
        <v/>
      </c>
      <c r="V502" s="169" t="str">
        <f>IF(_penmei3_month_day!A495="","",IF(_penmei3_month_day!A495=1,_penmei4_month_day!H495,_penmei5_month_day!H495))</f>
        <v/>
      </c>
      <c r="W502" s="199" t="str">
        <f>IF(_penmei3_month_day!A495="","",IF(_penmei3_month_day!A495=1,_penmei4_month_day!I495,_penmei5_month_day!I495))</f>
        <v/>
      </c>
      <c r="X502" s="200" t="str">
        <f>IF(_penmei11_month_day!A495="","",_penmei11_month_day!A495)</f>
        <v/>
      </c>
      <c r="Y502" s="221" t="str">
        <f>IF(_penmei11_month_day!B495="","",_penmei11_month_day!B495)</f>
        <v/>
      </c>
      <c r="Z502" s="222" t="str">
        <f>IF(_penmei11_month_day!C495="","",_penmei11_month_day!C495)</f>
        <v/>
      </c>
      <c r="AA502" s="223" t="str">
        <f>IF(_penmei11_month_day!D495="","",_penmei11_month_day!D495)</f>
        <v/>
      </c>
      <c r="AB502" s="222" t="str">
        <f>IF(_penmei11_month_day!E495="","",_penmei11_month_day!E495)</f>
        <v/>
      </c>
      <c r="AC502" s="224" t="str">
        <f>IF(_penmei11_month_day!F495="","",_penmei11_month_day!F495)</f>
        <v/>
      </c>
      <c r="AD502" s="222" t="str">
        <f>IF(_penmei11_month_day!G495="","",_penmei11_month_day!G495)</f>
        <v/>
      </c>
      <c r="AE502" s="225" t="str">
        <f>IF(_penmei11_month_day!H495="","",_penmei11_month_day!H495)</f>
        <v/>
      </c>
      <c r="AF502" s="226" t="str">
        <f>IF(_penmei11_month_day!I495="","",_penmei11_month_day!I495)</f>
        <v/>
      </c>
      <c r="AG502" s="225" t="str">
        <f>IF(_penmei11_month_day!J495="","",_penmei11_month_day!J495)</f>
        <v/>
      </c>
      <c r="AH502" s="226" t="str">
        <f>IF(_penmei11_month_day!K495="","",_penmei11_month_day!K495)</f>
        <v/>
      </c>
      <c r="AI502" s="225" t="str">
        <f>IF(_penmei11_month_day!L495="","",_penmei11_month_day!L495)</f>
        <v/>
      </c>
      <c r="AJ502" s="226" t="str">
        <f>IF(_penmei11_month_day!M495="","",_penmei11_month_day!M495)</f>
        <v/>
      </c>
      <c r="AK502" s="225" t="str">
        <f>IF(_penmei11_month_day!N495="","",_penmei11_month_day!N495)</f>
        <v/>
      </c>
      <c r="AL502" s="226" t="str">
        <f>IF(_penmei11_month_day!O495="","",_penmei11_month_day!O495)</f>
        <v/>
      </c>
      <c r="AM502" s="240" t="str">
        <f>IF(_penmei11_month_day!P495="","",_penmei11_month_day!P495)</f>
        <v/>
      </c>
      <c r="AN502" s="241"/>
      <c r="AO502" s="241"/>
    </row>
    <row r="503" ht="19.5" customHeight="1" spans="1:41">
      <c r="A503" s="126">
        <f t="shared" si="125"/>
        <v>43486</v>
      </c>
      <c r="B503" s="127">
        <f t="shared" si="115"/>
        <v>43486</v>
      </c>
      <c r="C503" s="128" t="str">
        <f t="shared" si="116"/>
        <v>白</v>
      </c>
      <c r="D503" s="128">
        <f t="shared" si="117"/>
        <v>21</v>
      </c>
      <c r="E503" s="129">
        <f t="shared" si="128"/>
        <v>4</v>
      </c>
      <c r="F503" s="130" t="str">
        <f t="shared" si="118"/>
        <v>丁班</v>
      </c>
      <c r="G503" s="128">
        <f t="shared" si="119"/>
        <v>14</v>
      </c>
      <c r="H503" s="131">
        <f t="shared" si="121"/>
        <v>0.0416666666666667</v>
      </c>
      <c r="I503" s="165">
        <f t="shared" si="122"/>
        <v>0.583333333333334</v>
      </c>
      <c r="J503" s="166" t="str">
        <f>IF(_penmei1_month_day!BO496="","",_penmei1_month_day!BO496)</f>
        <v/>
      </c>
      <c r="K503" s="167" t="str">
        <f>IF(_penmei1_month_day!BP496="","",_penmei1_month_day!BP496)</f>
        <v/>
      </c>
      <c r="L503" s="168" t="str">
        <f>IF(_penmei3_month_day!F496="","",_penmei3_month_day!F496)</f>
        <v/>
      </c>
      <c r="M503" s="166" t="str">
        <f>IF(_penmei3_month_day!A496="","",IF(_penmei3_month_day!A496=1,_penmei3_month_day!D496,_penmei3_month_day!E496))</f>
        <v/>
      </c>
      <c r="N503" s="166" t="str">
        <f>IF(_penmei3_month_day!A496="","",IF(_penmei3_month_day!A496=1,_penmei4_month_day!B496,_penmei5_month_day!B496))</f>
        <v/>
      </c>
      <c r="O503" s="166" t="str">
        <f>IF(_penmei3_month_day!A496="","",IF(_penmei3_month_day!A496=1,_penmei4_month_day!C496,_penmei5_month_day!C496))</f>
        <v/>
      </c>
      <c r="P503" s="169" t="str">
        <f>IF(_penmei1_month_day!BQ496="","",_penmei1_month_day!BQ496)</f>
        <v/>
      </c>
      <c r="Q503" s="197" t="str">
        <f>IF(_penmei12_month_day!A496="","",_penmei12_month_day!A496)</f>
        <v/>
      </c>
      <c r="R503" s="168" t="str">
        <f>IF(_penmei6_month_day!A496="","",_penmei6_month_day!A496)</f>
        <v/>
      </c>
      <c r="S503" s="198" t="str">
        <f>IF(_penmei2_month_day!G496="","",IF(_penmei2_month_day!G496=1,_penmei2_month_day!E496,_penmei2_month_day!F496))</f>
        <v/>
      </c>
      <c r="T503" s="197" t="str">
        <f>IF(_penmei3_month_day!A496="","",IF(_penmei10_month_day!G496=1,IF(_penmei10_month_day!C496="",_penmei10_month_day!F496,_penmei10_month_day!C496),IF(_penmei10_month_day!F496="",_penmei10_month_day!C496,_penmei10_month_day!F496)))</f>
        <v/>
      </c>
      <c r="U503" s="169" t="str">
        <f>IF(_penmei1_month_day!BR496="","",_penmei1_month_day!BR496)</f>
        <v/>
      </c>
      <c r="V503" s="169" t="str">
        <f>IF(_penmei3_month_day!A496="","",IF(_penmei3_month_day!A496=1,_penmei4_month_day!H496,_penmei5_month_day!H496))</f>
        <v/>
      </c>
      <c r="W503" s="199" t="str">
        <f>IF(_penmei3_month_day!A496="","",IF(_penmei3_month_day!A496=1,_penmei4_month_day!I496,_penmei5_month_day!I496))</f>
        <v/>
      </c>
      <c r="X503" s="200" t="str">
        <f>IF(_penmei11_month_day!A496="","",_penmei11_month_day!A496)</f>
        <v/>
      </c>
      <c r="Y503" s="221" t="str">
        <f>IF(_penmei11_month_day!B496="","",_penmei11_month_day!B496)</f>
        <v/>
      </c>
      <c r="Z503" s="222" t="str">
        <f>IF(_penmei11_month_day!C496="","",_penmei11_month_day!C496)</f>
        <v/>
      </c>
      <c r="AA503" s="223" t="str">
        <f>IF(_penmei11_month_day!D496="","",_penmei11_month_day!D496)</f>
        <v/>
      </c>
      <c r="AB503" s="222" t="str">
        <f>IF(_penmei11_month_day!E496="","",_penmei11_month_day!E496)</f>
        <v/>
      </c>
      <c r="AC503" s="224" t="str">
        <f>IF(_penmei11_month_day!F496="","",_penmei11_month_day!F496)</f>
        <v/>
      </c>
      <c r="AD503" s="222" t="str">
        <f>IF(_penmei11_month_day!G496="","",_penmei11_month_day!G496)</f>
        <v/>
      </c>
      <c r="AE503" s="225" t="str">
        <f>IF(_penmei11_month_day!H496="","",_penmei11_month_day!H496)</f>
        <v/>
      </c>
      <c r="AF503" s="226" t="str">
        <f>IF(_penmei11_month_day!I496="","",_penmei11_month_day!I496)</f>
        <v/>
      </c>
      <c r="AG503" s="225" t="str">
        <f>IF(_penmei11_month_day!J496="","",_penmei11_month_day!J496)</f>
        <v/>
      </c>
      <c r="AH503" s="226" t="str">
        <f>IF(_penmei11_month_day!K496="","",_penmei11_month_day!K496)</f>
        <v/>
      </c>
      <c r="AI503" s="225" t="str">
        <f>IF(_penmei11_month_day!L496="","",_penmei11_month_day!L496)</f>
        <v/>
      </c>
      <c r="AJ503" s="226" t="str">
        <f>IF(_penmei11_month_day!M496="","",_penmei11_month_day!M496)</f>
        <v/>
      </c>
      <c r="AK503" s="225" t="str">
        <f>IF(_penmei11_month_day!N496="","",_penmei11_month_day!N496)</f>
        <v/>
      </c>
      <c r="AL503" s="226" t="str">
        <f>IF(_penmei11_month_day!O496="","",_penmei11_month_day!O496)</f>
        <v/>
      </c>
      <c r="AM503" s="240" t="str">
        <f>IF(_penmei11_month_day!P496="","",_penmei11_month_day!P496)</f>
        <v/>
      </c>
      <c r="AN503" s="241"/>
      <c r="AO503" s="241"/>
    </row>
    <row r="504" ht="19.5" customHeight="1" spans="1:41">
      <c r="A504" s="132">
        <f t="shared" si="125"/>
        <v>43486</v>
      </c>
      <c r="B504" s="133">
        <f t="shared" si="115"/>
        <v>43486</v>
      </c>
      <c r="C504" s="134" t="str">
        <f t="shared" si="116"/>
        <v>白</v>
      </c>
      <c r="D504" s="134">
        <f t="shared" si="117"/>
        <v>21</v>
      </c>
      <c r="E504" s="135">
        <f t="shared" si="128"/>
        <v>4</v>
      </c>
      <c r="F504" s="136" t="str">
        <f t="shared" si="118"/>
        <v>丁班</v>
      </c>
      <c r="G504" s="134">
        <f t="shared" si="119"/>
        <v>15</v>
      </c>
      <c r="H504" s="137">
        <f t="shared" si="121"/>
        <v>0.0416666666666667</v>
      </c>
      <c r="I504" s="170">
        <f t="shared" si="122"/>
        <v>0.625000000000001</v>
      </c>
      <c r="J504" s="171" t="str">
        <f>IF(_penmei1_month_day!BO497="","",_penmei1_month_day!BO497)</f>
        <v/>
      </c>
      <c r="K504" s="172" t="str">
        <f>IF(_penmei1_month_day!BP497="","",_penmei1_month_day!BP497)</f>
        <v/>
      </c>
      <c r="L504" s="173" t="str">
        <f>IF(_penmei3_month_day!F497="","",_penmei3_month_day!F497)</f>
        <v/>
      </c>
      <c r="M504" s="171" t="str">
        <f>IF(_penmei3_month_day!A497="","",IF(_penmei3_month_day!A497=1,_penmei3_month_day!D497,_penmei3_month_day!E497))</f>
        <v/>
      </c>
      <c r="N504" s="171" t="str">
        <f>IF(_penmei3_month_day!A497="","",IF(_penmei3_month_day!A497=1,_penmei4_month_day!B497,_penmei5_month_day!B497))</f>
        <v/>
      </c>
      <c r="O504" s="171" t="str">
        <f>IF(_penmei3_month_day!A497="","",IF(_penmei3_month_day!A497=1,_penmei4_month_day!C497,_penmei5_month_day!C497))</f>
        <v/>
      </c>
      <c r="P504" s="174" t="str">
        <f>IF(_penmei1_month_day!BQ497="","",_penmei1_month_day!BQ497)</f>
        <v/>
      </c>
      <c r="Q504" s="201" t="str">
        <f>IF(_penmei12_month_day!A497="","",_penmei12_month_day!A497)</f>
        <v/>
      </c>
      <c r="R504" s="173" t="str">
        <f>IF(_penmei6_month_day!A497="","",_penmei6_month_day!A497)</f>
        <v/>
      </c>
      <c r="S504" s="202" t="str">
        <f>IF(_penmei2_month_day!G497="","",IF(_penmei2_month_day!G497=1,_penmei2_month_day!E497,_penmei2_month_day!F497))</f>
        <v/>
      </c>
      <c r="T504" s="201" t="str">
        <f>IF(_penmei3_month_day!A497="","",IF(_penmei10_month_day!G497=1,IF(_penmei10_month_day!C497="",_penmei10_month_day!F497,_penmei10_month_day!C497),IF(_penmei10_month_day!F497="",_penmei10_month_day!C497,_penmei10_month_day!F497)))</f>
        <v/>
      </c>
      <c r="U504" s="174" t="str">
        <f>IF(_penmei1_month_day!BR497="","",_penmei1_month_day!BR497)</f>
        <v/>
      </c>
      <c r="V504" s="174" t="str">
        <f>IF(_penmei3_month_day!A497="","",IF(_penmei3_month_day!A497=1,_penmei4_month_day!H497,_penmei5_month_day!H497))</f>
        <v/>
      </c>
      <c r="W504" s="203" t="str">
        <f>IF(_penmei3_month_day!A497="","",IF(_penmei3_month_day!A497=1,_penmei4_month_day!I497,_penmei5_month_day!I497))</f>
        <v/>
      </c>
      <c r="X504" s="204" t="str">
        <f>IF(_penmei11_month_day!A497="","",_penmei11_month_day!A497)</f>
        <v/>
      </c>
      <c r="Y504" s="227" t="str">
        <f>IF(_penmei11_month_day!B497="","",_penmei11_month_day!B497)</f>
        <v/>
      </c>
      <c r="Z504" s="228" t="str">
        <f>IF(_penmei11_month_day!C497="","",_penmei11_month_day!C497)</f>
        <v/>
      </c>
      <c r="AA504" s="229" t="str">
        <f>IF(_penmei11_month_day!D497="","",_penmei11_month_day!D497)</f>
        <v/>
      </c>
      <c r="AB504" s="228" t="str">
        <f>IF(_penmei11_month_day!E497="","",_penmei11_month_day!E497)</f>
        <v/>
      </c>
      <c r="AC504" s="230" t="str">
        <f>IF(_penmei11_month_day!F497="","",_penmei11_month_day!F497)</f>
        <v/>
      </c>
      <c r="AD504" s="228" t="str">
        <f>IF(_penmei11_month_day!G497="","",_penmei11_month_day!G497)</f>
        <v/>
      </c>
      <c r="AE504" s="231" t="str">
        <f>IF(_penmei11_month_day!H497="","",_penmei11_month_day!H497)</f>
        <v/>
      </c>
      <c r="AF504" s="232" t="str">
        <f>IF(_penmei11_month_day!I497="","",_penmei11_month_day!I497)</f>
        <v/>
      </c>
      <c r="AG504" s="231" t="str">
        <f>IF(_penmei11_month_day!J497="","",_penmei11_month_day!J497)</f>
        <v/>
      </c>
      <c r="AH504" s="232" t="str">
        <f>IF(_penmei11_month_day!K497="","",_penmei11_month_day!K497)</f>
        <v/>
      </c>
      <c r="AI504" s="231" t="str">
        <f>IF(_penmei11_month_day!L497="","",_penmei11_month_day!L497)</f>
        <v/>
      </c>
      <c r="AJ504" s="232" t="str">
        <f>IF(_penmei11_month_day!M497="","",_penmei11_month_day!M497)</f>
        <v/>
      </c>
      <c r="AK504" s="231" t="str">
        <f>IF(_penmei11_month_day!N497="","",_penmei11_month_day!N497)</f>
        <v/>
      </c>
      <c r="AL504" s="232" t="str">
        <f>IF(_penmei11_month_day!O497="","",_penmei11_month_day!O497)</f>
        <v/>
      </c>
      <c r="AM504" s="242" t="str">
        <f>IF(_penmei11_month_day!P497="","",_penmei11_month_day!P497)</f>
        <v/>
      </c>
      <c r="AN504" s="243" t="s">
        <v>83</v>
      </c>
      <c r="AO504" s="247"/>
    </row>
    <row r="505" ht="19.5" customHeight="1" spans="1:41">
      <c r="A505" s="120">
        <f t="shared" si="125"/>
        <v>43486</v>
      </c>
      <c r="B505" s="121">
        <f t="shared" si="115"/>
        <v>43486</v>
      </c>
      <c r="C505" s="122" t="str">
        <f t="shared" si="116"/>
        <v>中</v>
      </c>
      <c r="D505" s="122">
        <f t="shared" si="117"/>
        <v>21</v>
      </c>
      <c r="E505" s="123">
        <f>IF(AND(E497=4),1,IF(AND(E497&lt;4),(E497+1),))</f>
        <v>1</v>
      </c>
      <c r="F505" s="124" t="str">
        <f t="shared" si="118"/>
        <v>甲班</v>
      </c>
      <c r="G505" s="122">
        <f t="shared" si="119"/>
        <v>16</v>
      </c>
      <c r="H505" s="125">
        <f t="shared" si="121"/>
        <v>0.0416666666666667</v>
      </c>
      <c r="I505" s="160">
        <f t="shared" si="122"/>
        <v>0.666666666666667</v>
      </c>
      <c r="J505" s="161" t="str">
        <f>IF(_penmei1_month_day!BO498="","",_penmei1_month_day!BO498)</f>
        <v/>
      </c>
      <c r="K505" s="162" t="str">
        <f>IF(_penmei1_month_day!BP498="","",_penmei1_month_day!BP498)</f>
        <v/>
      </c>
      <c r="L505" s="163" t="str">
        <f>IF(_penmei3_month_day!F498="","",_penmei3_month_day!F498)</f>
        <v/>
      </c>
      <c r="M505" s="161" t="str">
        <f>IF(_penmei3_month_day!A498="","",IF(_penmei3_month_day!A498=1,_penmei3_month_day!D498,_penmei3_month_day!E498))</f>
        <v/>
      </c>
      <c r="N505" s="161" t="str">
        <f>IF(_penmei3_month_day!A498="","",IF(_penmei3_month_day!A498=1,_penmei4_month_day!B498,_penmei5_month_day!B498))</f>
        <v/>
      </c>
      <c r="O505" s="161" t="str">
        <f>IF(_penmei3_month_day!A498="","",IF(_penmei3_month_day!A498=1,_penmei4_month_day!C498,_penmei5_month_day!C498))</f>
        <v/>
      </c>
      <c r="P505" s="164" t="str">
        <f>IF(_penmei1_month_day!BQ498="","",_penmei1_month_day!BQ498)</f>
        <v/>
      </c>
      <c r="Q505" s="193" t="str">
        <f>IF(_penmei12_month_day!A498="","",_penmei12_month_day!A498)</f>
        <v/>
      </c>
      <c r="R505" s="163" t="str">
        <f>IF(_penmei6_month_day!A498="","",_penmei6_month_day!A498)</f>
        <v/>
      </c>
      <c r="S505" s="194" t="str">
        <f>IF(_penmei2_month_day!G498="","",IF(_penmei2_month_day!G498=1,_penmei2_month_day!E498,_penmei2_month_day!F498))</f>
        <v/>
      </c>
      <c r="T505" s="193" t="str">
        <f>IF(_penmei3_month_day!A498="","",IF(_penmei10_month_day!G498=1,IF(_penmei10_month_day!C498="",_penmei10_month_day!F498,_penmei10_month_day!C498),IF(_penmei10_month_day!F498="",_penmei10_month_day!C498,_penmei10_month_day!F498)))</f>
        <v/>
      </c>
      <c r="U505" s="164" t="str">
        <f>IF(_penmei1_month_day!BR498="","",_penmei1_month_day!BR498)</f>
        <v/>
      </c>
      <c r="V505" s="164" t="str">
        <f>IF(_penmei3_month_day!A498="","",IF(_penmei3_month_day!A498=1,_penmei4_month_day!H498,_penmei5_month_day!H498))</f>
        <v/>
      </c>
      <c r="W505" s="195" t="str">
        <f>IF(_penmei3_month_day!A498="","",IF(_penmei3_month_day!A498=1,_penmei4_month_day!I498,_penmei5_month_day!I498))</f>
        <v/>
      </c>
      <c r="X505" s="196" t="str">
        <f>IF(_penmei11_month_day!A498="","",_penmei11_month_day!A498)</f>
        <v/>
      </c>
      <c r="Y505" s="215" t="str">
        <f>IF(_penmei11_month_day!B498="","",_penmei11_month_day!B498)</f>
        <v/>
      </c>
      <c r="Z505" s="216" t="str">
        <f>IF(_penmei11_month_day!C498="","",_penmei11_month_day!C498)</f>
        <v/>
      </c>
      <c r="AA505" s="217" t="str">
        <f>IF(_penmei11_month_day!D498="","",_penmei11_month_day!D498)</f>
        <v/>
      </c>
      <c r="AB505" s="216" t="str">
        <f>IF(_penmei11_month_day!E498="","",_penmei11_month_day!E498)</f>
        <v/>
      </c>
      <c r="AC505" s="218" t="str">
        <f>IF(_penmei11_month_day!F498="","",_penmei11_month_day!F498)</f>
        <v/>
      </c>
      <c r="AD505" s="216" t="str">
        <f>IF(_penmei11_month_day!G498="","",_penmei11_month_day!G498)</f>
        <v/>
      </c>
      <c r="AE505" s="219" t="str">
        <f>IF(_penmei11_month_day!H498="","",_penmei11_month_day!H498)</f>
        <v/>
      </c>
      <c r="AF505" s="220" t="str">
        <f>IF(_penmei11_month_day!I498="","",_penmei11_month_day!I498)</f>
        <v/>
      </c>
      <c r="AG505" s="219" t="str">
        <f>IF(_penmei11_month_day!J498="","",_penmei11_month_day!J498)</f>
        <v/>
      </c>
      <c r="AH505" s="220" t="str">
        <f>IF(_penmei11_month_day!K498="","",_penmei11_month_day!K498)</f>
        <v/>
      </c>
      <c r="AI505" s="219" t="str">
        <f>IF(_penmei11_month_day!L498="","",_penmei11_month_day!L498)</f>
        <v/>
      </c>
      <c r="AJ505" s="220" t="str">
        <f>IF(_penmei11_month_day!M498="","",_penmei11_month_day!M498)</f>
        <v/>
      </c>
      <c r="AK505" s="219" t="str">
        <f>IF(_penmei11_month_day!N498="","",_penmei11_month_day!N498)</f>
        <v/>
      </c>
      <c r="AL505" s="220" t="str">
        <f>IF(_penmei11_month_day!O498="","",_penmei11_month_day!O498)</f>
        <v/>
      </c>
      <c r="AM505" s="238" t="str">
        <f>IF(_penmei11_month_day!P498="","",_penmei11_month_day!P498)</f>
        <v/>
      </c>
      <c r="AN505" s="239"/>
      <c r="AO505" s="239"/>
    </row>
    <row r="506" ht="19.5" customHeight="1" spans="1:41">
      <c r="A506" s="126">
        <f t="shared" si="125"/>
        <v>43486</v>
      </c>
      <c r="B506" s="127">
        <f t="shared" si="115"/>
        <v>43486</v>
      </c>
      <c r="C506" s="128" t="str">
        <f t="shared" si="116"/>
        <v>中</v>
      </c>
      <c r="D506" s="128">
        <f t="shared" si="117"/>
        <v>21</v>
      </c>
      <c r="E506" s="129">
        <f t="shared" ref="E506:E512" si="129">E505</f>
        <v>1</v>
      </c>
      <c r="F506" s="130" t="str">
        <f t="shared" si="118"/>
        <v>甲班</v>
      </c>
      <c r="G506" s="128">
        <f t="shared" si="119"/>
        <v>17</v>
      </c>
      <c r="H506" s="131">
        <f t="shared" si="121"/>
        <v>0.0416666666666667</v>
      </c>
      <c r="I506" s="165">
        <f t="shared" si="122"/>
        <v>0.708333333333334</v>
      </c>
      <c r="J506" s="166" t="str">
        <f>IF(_penmei1_month_day!BO499="","",_penmei1_month_day!BO499)</f>
        <v/>
      </c>
      <c r="K506" s="167" t="str">
        <f>IF(_penmei1_month_day!BP499="","",_penmei1_month_day!BP499)</f>
        <v/>
      </c>
      <c r="L506" s="168" t="str">
        <f>IF(_penmei3_month_day!F499="","",_penmei3_month_day!F499)</f>
        <v/>
      </c>
      <c r="M506" s="166" t="str">
        <f>IF(_penmei3_month_day!A499="","",IF(_penmei3_month_day!A499=1,_penmei3_month_day!D499,_penmei3_month_day!E499))</f>
        <v/>
      </c>
      <c r="N506" s="166" t="str">
        <f>IF(_penmei3_month_day!A499="","",IF(_penmei3_month_day!A499=1,_penmei4_month_day!B499,_penmei5_month_day!B499))</f>
        <v/>
      </c>
      <c r="O506" s="166" t="str">
        <f>IF(_penmei3_month_day!A499="","",IF(_penmei3_month_day!A499=1,_penmei4_month_day!C499,_penmei5_month_day!C499))</f>
        <v/>
      </c>
      <c r="P506" s="169" t="str">
        <f>IF(_penmei1_month_day!BQ499="","",_penmei1_month_day!BQ499)</f>
        <v/>
      </c>
      <c r="Q506" s="197" t="str">
        <f>IF(_penmei12_month_day!A499="","",_penmei12_month_day!A499)</f>
        <v/>
      </c>
      <c r="R506" s="168" t="str">
        <f>IF(_penmei6_month_day!A499="","",_penmei6_month_day!A499)</f>
        <v/>
      </c>
      <c r="S506" s="198" t="str">
        <f>IF(_penmei2_month_day!G499="","",IF(_penmei2_month_day!G499=1,_penmei2_month_day!E499,_penmei2_month_day!F499))</f>
        <v/>
      </c>
      <c r="T506" s="197" t="str">
        <f>IF(_penmei3_month_day!A499="","",IF(_penmei10_month_day!G499=1,IF(_penmei10_month_day!C499="",_penmei10_month_day!F499,_penmei10_month_day!C499),IF(_penmei10_month_day!F499="",_penmei10_month_day!C499,_penmei10_month_day!F499)))</f>
        <v/>
      </c>
      <c r="U506" s="169" t="str">
        <f>IF(_penmei1_month_day!BR499="","",_penmei1_month_day!BR499)</f>
        <v/>
      </c>
      <c r="V506" s="169" t="str">
        <f>IF(_penmei3_month_day!A499="","",IF(_penmei3_month_day!A499=1,_penmei4_month_day!H499,_penmei5_month_day!H499))</f>
        <v/>
      </c>
      <c r="W506" s="199" t="str">
        <f>IF(_penmei3_month_day!A499="","",IF(_penmei3_month_day!A499=1,_penmei4_month_day!I499,_penmei5_month_day!I499))</f>
        <v/>
      </c>
      <c r="X506" s="200" t="str">
        <f>IF(_penmei11_month_day!A499="","",_penmei11_month_day!A499)</f>
        <v/>
      </c>
      <c r="Y506" s="221" t="str">
        <f>IF(_penmei11_month_day!B499="","",_penmei11_month_day!B499)</f>
        <v/>
      </c>
      <c r="Z506" s="222" t="str">
        <f>IF(_penmei11_month_day!C499="","",_penmei11_month_day!C499)</f>
        <v/>
      </c>
      <c r="AA506" s="223" t="str">
        <f>IF(_penmei11_month_day!D499="","",_penmei11_month_day!D499)</f>
        <v/>
      </c>
      <c r="AB506" s="222" t="str">
        <f>IF(_penmei11_month_day!E499="","",_penmei11_month_day!E499)</f>
        <v/>
      </c>
      <c r="AC506" s="224" t="str">
        <f>IF(_penmei11_month_day!F499="","",_penmei11_month_day!F499)</f>
        <v/>
      </c>
      <c r="AD506" s="222" t="str">
        <f>IF(_penmei11_month_day!G499="","",_penmei11_month_day!G499)</f>
        <v/>
      </c>
      <c r="AE506" s="225" t="str">
        <f>IF(_penmei11_month_day!H499="","",_penmei11_month_day!H499)</f>
        <v/>
      </c>
      <c r="AF506" s="226" t="str">
        <f>IF(_penmei11_month_day!I499="","",_penmei11_month_day!I499)</f>
        <v/>
      </c>
      <c r="AG506" s="225" t="str">
        <f>IF(_penmei11_month_day!J499="","",_penmei11_month_day!J499)</f>
        <v/>
      </c>
      <c r="AH506" s="226" t="str">
        <f>IF(_penmei11_month_day!K499="","",_penmei11_month_day!K499)</f>
        <v/>
      </c>
      <c r="AI506" s="225" t="str">
        <f>IF(_penmei11_month_day!L499="","",_penmei11_month_day!L499)</f>
        <v/>
      </c>
      <c r="AJ506" s="226" t="str">
        <f>IF(_penmei11_month_day!M499="","",_penmei11_month_day!M499)</f>
        <v/>
      </c>
      <c r="AK506" s="225" t="str">
        <f>IF(_penmei11_month_day!N499="","",_penmei11_month_day!N499)</f>
        <v/>
      </c>
      <c r="AL506" s="226" t="str">
        <f>IF(_penmei11_month_day!O499="","",_penmei11_month_day!O499)</f>
        <v/>
      </c>
      <c r="AM506" s="240" t="str">
        <f>IF(_penmei11_month_day!P499="","",_penmei11_month_day!P499)</f>
        <v/>
      </c>
      <c r="AN506" s="241"/>
      <c r="AO506" s="241"/>
    </row>
    <row r="507" ht="19.5" customHeight="1" spans="1:41">
      <c r="A507" s="126">
        <f t="shared" si="125"/>
        <v>43486</v>
      </c>
      <c r="B507" s="127">
        <f t="shared" si="115"/>
        <v>43486</v>
      </c>
      <c r="C507" s="128" t="str">
        <f t="shared" si="116"/>
        <v>中</v>
      </c>
      <c r="D507" s="128">
        <f t="shared" si="117"/>
        <v>21</v>
      </c>
      <c r="E507" s="129">
        <f t="shared" si="129"/>
        <v>1</v>
      </c>
      <c r="F507" s="130" t="str">
        <f t="shared" si="118"/>
        <v>甲班</v>
      </c>
      <c r="G507" s="128">
        <f t="shared" si="119"/>
        <v>18</v>
      </c>
      <c r="H507" s="131">
        <f t="shared" si="121"/>
        <v>0.0416666666666667</v>
      </c>
      <c r="I507" s="165">
        <f t="shared" si="122"/>
        <v>0.750000000000001</v>
      </c>
      <c r="J507" s="166" t="str">
        <f>IF(_penmei1_month_day!BO500="","",_penmei1_month_day!BO500)</f>
        <v/>
      </c>
      <c r="K507" s="167" t="str">
        <f>IF(_penmei1_month_day!BP500="","",_penmei1_month_day!BP500)</f>
        <v/>
      </c>
      <c r="L507" s="168" t="str">
        <f>IF(_penmei3_month_day!F500="","",_penmei3_month_day!F500)</f>
        <v/>
      </c>
      <c r="M507" s="166" t="str">
        <f>IF(_penmei3_month_day!A500="","",IF(_penmei3_month_day!A500=1,_penmei3_month_day!D500,_penmei3_month_day!E500))</f>
        <v/>
      </c>
      <c r="N507" s="166" t="str">
        <f>IF(_penmei3_month_day!A500="","",IF(_penmei3_month_day!A500=1,_penmei4_month_day!B500,_penmei5_month_day!B500))</f>
        <v/>
      </c>
      <c r="O507" s="166" t="str">
        <f>IF(_penmei3_month_day!A500="","",IF(_penmei3_month_day!A500=1,_penmei4_month_day!C500,_penmei5_month_day!C500))</f>
        <v/>
      </c>
      <c r="P507" s="169" t="str">
        <f>IF(_penmei1_month_day!BQ500="","",_penmei1_month_day!BQ500)</f>
        <v/>
      </c>
      <c r="Q507" s="197" t="str">
        <f>IF(_penmei12_month_day!A500="","",_penmei12_month_day!A500)</f>
        <v/>
      </c>
      <c r="R507" s="168" t="str">
        <f>IF(_penmei6_month_day!A500="","",_penmei6_month_day!A500)</f>
        <v/>
      </c>
      <c r="S507" s="198" t="str">
        <f>IF(_penmei2_month_day!G500="","",IF(_penmei2_month_day!G500=1,_penmei2_month_day!E500,_penmei2_month_day!F500))</f>
        <v/>
      </c>
      <c r="T507" s="197" t="str">
        <f>IF(_penmei3_month_day!A500="","",IF(_penmei10_month_day!G500=1,IF(_penmei10_month_day!C500="",_penmei10_month_day!F500,_penmei10_month_day!C500),IF(_penmei10_month_day!F500="",_penmei10_month_day!C500,_penmei10_month_day!F500)))</f>
        <v/>
      </c>
      <c r="U507" s="169" t="str">
        <f>IF(_penmei1_month_day!BR500="","",_penmei1_month_day!BR500)</f>
        <v/>
      </c>
      <c r="V507" s="169" t="str">
        <f>IF(_penmei3_month_day!A500="","",IF(_penmei3_month_day!A500=1,_penmei4_month_day!H500,_penmei5_month_day!H500))</f>
        <v/>
      </c>
      <c r="W507" s="199" t="str">
        <f>IF(_penmei3_month_day!A500="","",IF(_penmei3_month_day!A500=1,_penmei4_month_day!I500,_penmei5_month_day!I500))</f>
        <v/>
      </c>
      <c r="X507" s="200" t="str">
        <f>IF(_penmei11_month_day!A500="","",_penmei11_month_day!A500)</f>
        <v/>
      </c>
      <c r="Y507" s="221" t="str">
        <f>IF(_penmei11_month_day!B500="","",_penmei11_month_day!B500)</f>
        <v/>
      </c>
      <c r="Z507" s="222" t="str">
        <f>IF(_penmei11_month_day!C500="","",_penmei11_month_day!C500)</f>
        <v/>
      </c>
      <c r="AA507" s="223" t="str">
        <f>IF(_penmei11_month_day!D500="","",_penmei11_month_day!D500)</f>
        <v/>
      </c>
      <c r="AB507" s="222" t="str">
        <f>IF(_penmei11_month_day!E500="","",_penmei11_month_day!E500)</f>
        <v/>
      </c>
      <c r="AC507" s="224" t="str">
        <f>IF(_penmei11_month_day!F500="","",_penmei11_month_day!F500)</f>
        <v/>
      </c>
      <c r="AD507" s="222" t="str">
        <f>IF(_penmei11_month_day!G500="","",_penmei11_month_day!G500)</f>
        <v/>
      </c>
      <c r="AE507" s="225" t="str">
        <f>IF(_penmei11_month_day!H500="","",_penmei11_month_day!H500)</f>
        <v/>
      </c>
      <c r="AF507" s="226" t="str">
        <f>IF(_penmei11_month_day!I500="","",_penmei11_month_day!I500)</f>
        <v/>
      </c>
      <c r="AG507" s="225" t="str">
        <f>IF(_penmei11_month_day!J500="","",_penmei11_month_day!J500)</f>
        <v/>
      </c>
      <c r="AH507" s="226" t="str">
        <f>IF(_penmei11_month_day!K500="","",_penmei11_month_day!K500)</f>
        <v/>
      </c>
      <c r="AI507" s="225" t="str">
        <f>IF(_penmei11_month_day!L500="","",_penmei11_month_day!L500)</f>
        <v/>
      </c>
      <c r="AJ507" s="226" t="str">
        <f>IF(_penmei11_month_day!M500="","",_penmei11_month_day!M500)</f>
        <v/>
      </c>
      <c r="AK507" s="225" t="str">
        <f>IF(_penmei11_month_day!N500="","",_penmei11_month_day!N500)</f>
        <v/>
      </c>
      <c r="AL507" s="226" t="str">
        <f>IF(_penmei11_month_day!O500="","",_penmei11_month_day!O500)</f>
        <v/>
      </c>
      <c r="AM507" s="240" t="str">
        <f>IF(_penmei11_month_day!P500="","",_penmei11_month_day!P500)</f>
        <v/>
      </c>
      <c r="AN507" s="241"/>
      <c r="AO507" s="241"/>
    </row>
    <row r="508" ht="19.5" customHeight="1" spans="1:41">
      <c r="A508" s="126">
        <f t="shared" si="125"/>
        <v>43486</v>
      </c>
      <c r="B508" s="127">
        <f t="shared" si="115"/>
        <v>43486</v>
      </c>
      <c r="C508" s="128" t="str">
        <f t="shared" si="116"/>
        <v>中</v>
      </c>
      <c r="D508" s="128">
        <f t="shared" si="117"/>
        <v>21</v>
      </c>
      <c r="E508" s="129">
        <f t="shared" si="129"/>
        <v>1</v>
      </c>
      <c r="F508" s="130" t="str">
        <f t="shared" si="118"/>
        <v>甲班</v>
      </c>
      <c r="G508" s="128">
        <f t="shared" si="119"/>
        <v>19</v>
      </c>
      <c r="H508" s="131">
        <f t="shared" si="121"/>
        <v>0.0416666666666667</v>
      </c>
      <c r="I508" s="165">
        <f t="shared" si="122"/>
        <v>0.791666666666668</v>
      </c>
      <c r="J508" s="166" t="str">
        <f>IF(_penmei1_month_day!BO501="","",_penmei1_month_day!BO501)</f>
        <v/>
      </c>
      <c r="K508" s="167" t="str">
        <f>IF(_penmei1_month_day!BP501="","",_penmei1_month_day!BP501)</f>
        <v/>
      </c>
      <c r="L508" s="168" t="str">
        <f>IF(_penmei3_month_day!F501="","",_penmei3_month_day!F501)</f>
        <v/>
      </c>
      <c r="M508" s="166" t="str">
        <f>IF(_penmei3_month_day!A501="","",IF(_penmei3_month_day!A501=1,_penmei3_month_day!D501,_penmei3_month_day!E501))</f>
        <v/>
      </c>
      <c r="N508" s="166" t="str">
        <f>IF(_penmei3_month_day!A501="","",IF(_penmei3_month_day!A501=1,_penmei4_month_day!B501,_penmei5_month_day!B501))</f>
        <v/>
      </c>
      <c r="O508" s="166" t="str">
        <f>IF(_penmei3_month_day!A501="","",IF(_penmei3_month_day!A501=1,_penmei4_month_day!C501,_penmei5_month_day!C501))</f>
        <v/>
      </c>
      <c r="P508" s="169" t="str">
        <f>IF(_penmei1_month_day!BQ501="","",_penmei1_month_day!BQ501)</f>
        <v/>
      </c>
      <c r="Q508" s="197" t="str">
        <f>IF(_penmei12_month_day!A501="","",_penmei12_month_day!A501)</f>
        <v/>
      </c>
      <c r="R508" s="168" t="str">
        <f>IF(_penmei6_month_day!A501="","",_penmei6_month_day!A501)</f>
        <v/>
      </c>
      <c r="S508" s="198" t="str">
        <f>IF(_penmei2_month_day!G501="","",IF(_penmei2_month_day!G501=1,_penmei2_month_day!E501,_penmei2_month_day!F501))</f>
        <v/>
      </c>
      <c r="T508" s="197" t="str">
        <f>IF(_penmei3_month_day!A501="","",IF(_penmei10_month_day!G501=1,IF(_penmei10_month_day!C501="",_penmei10_month_day!F501,_penmei10_month_day!C501),IF(_penmei10_month_day!F501="",_penmei10_month_day!C501,_penmei10_month_day!F501)))</f>
        <v/>
      </c>
      <c r="U508" s="169" t="str">
        <f>IF(_penmei1_month_day!BR501="","",_penmei1_month_day!BR501)</f>
        <v/>
      </c>
      <c r="V508" s="169" t="str">
        <f>IF(_penmei3_month_day!A501="","",IF(_penmei3_month_day!A501=1,_penmei4_month_day!H501,_penmei5_month_day!H501))</f>
        <v/>
      </c>
      <c r="W508" s="199" t="str">
        <f>IF(_penmei3_month_day!A501="","",IF(_penmei3_month_day!A501=1,_penmei4_month_day!I501,_penmei5_month_day!I501))</f>
        <v/>
      </c>
      <c r="X508" s="200" t="str">
        <f>IF(_penmei11_month_day!A501="","",_penmei11_month_day!A501)</f>
        <v/>
      </c>
      <c r="Y508" s="221" t="str">
        <f>IF(_penmei11_month_day!B501="","",_penmei11_month_day!B501)</f>
        <v/>
      </c>
      <c r="Z508" s="222" t="str">
        <f>IF(_penmei11_month_day!C501="","",_penmei11_month_day!C501)</f>
        <v/>
      </c>
      <c r="AA508" s="223" t="str">
        <f>IF(_penmei11_month_day!D501="","",_penmei11_month_day!D501)</f>
        <v/>
      </c>
      <c r="AB508" s="222" t="str">
        <f>IF(_penmei11_month_day!E501="","",_penmei11_month_day!E501)</f>
        <v/>
      </c>
      <c r="AC508" s="224" t="str">
        <f>IF(_penmei11_month_day!F501="","",_penmei11_month_day!F501)</f>
        <v/>
      </c>
      <c r="AD508" s="222" t="str">
        <f>IF(_penmei11_month_day!G501="","",_penmei11_month_day!G501)</f>
        <v/>
      </c>
      <c r="AE508" s="225" t="str">
        <f>IF(_penmei11_month_day!H501="","",_penmei11_month_day!H501)</f>
        <v/>
      </c>
      <c r="AF508" s="226" t="str">
        <f>IF(_penmei11_month_day!I501="","",_penmei11_month_day!I501)</f>
        <v/>
      </c>
      <c r="AG508" s="225" t="str">
        <f>IF(_penmei11_month_day!J501="","",_penmei11_month_day!J501)</f>
        <v/>
      </c>
      <c r="AH508" s="226" t="str">
        <f>IF(_penmei11_month_day!K501="","",_penmei11_month_day!K501)</f>
        <v/>
      </c>
      <c r="AI508" s="225" t="str">
        <f>IF(_penmei11_month_day!L501="","",_penmei11_month_day!L501)</f>
        <v/>
      </c>
      <c r="AJ508" s="226" t="str">
        <f>IF(_penmei11_month_day!M501="","",_penmei11_month_day!M501)</f>
        <v/>
      </c>
      <c r="AK508" s="225" t="str">
        <f>IF(_penmei11_month_day!N501="","",_penmei11_month_day!N501)</f>
        <v/>
      </c>
      <c r="AL508" s="226" t="str">
        <f>IF(_penmei11_month_day!O501="","",_penmei11_month_day!O501)</f>
        <v/>
      </c>
      <c r="AM508" s="240" t="str">
        <f>IF(_penmei11_month_day!P501="","",_penmei11_month_day!P501)</f>
        <v/>
      </c>
      <c r="AN508" s="241"/>
      <c r="AO508" s="241"/>
    </row>
    <row r="509" ht="19.5" customHeight="1" spans="1:41">
      <c r="A509" s="126">
        <f t="shared" si="125"/>
        <v>43486</v>
      </c>
      <c r="B509" s="127">
        <f t="shared" si="115"/>
        <v>43486</v>
      </c>
      <c r="C509" s="128" t="str">
        <f t="shared" si="116"/>
        <v>中</v>
      </c>
      <c r="D509" s="128">
        <f t="shared" si="117"/>
        <v>21</v>
      </c>
      <c r="E509" s="129">
        <f t="shared" si="129"/>
        <v>1</v>
      </c>
      <c r="F509" s="130" t="str">
        <f t="shared" si="118"/>
        <v>甲班</v>
      </c>
      <c r="G509" s="128">
        <f t="shared" si="119"/>
        <v>20</v>
      </c>
      <c r="H509" s="131">
        <f t="shared" si="121"/>
        <v>0.0416666666666667</v>
      </c>
      <c r="I509" s="165">
        <f t="shared" si="122"/>
        <v>0.833333333333334</v>
      </c>
      <c r="J509" s="166" t="str">
        <f>IF(_penmei1_month_day!BO502="","",_penmei1_month_day!BO502)</f>
        <v/>
      </c>
      <c r="K509" s="167" t="str">
        <f>IF(_penmei1_month_day!BP502="","",_penmei1_month_day!BP502)</f>
        <v/>
      </c>
      <c r="L509" s="168" t="str">
        <f>IF(_penmei3_month_day!F502="","",_penmei3_month_day!F502)</f>
        <v/>
      </c>
      <c r="M509" s="166" t="str">
        <f>IF(_penmei3_month_day!A502="","",IF(_penmei3_month_day!A502=1,_penmei3_month_day!D502,_penmei3_month_day!E502))</f>
        <v/>
      </c>
      <c r="N509" s="166" t="str">
        <f>IF(_penmei3_month_day!A502="","",IF(_penmei3_month_day!A502=1,_penmei4_month_day!B502,_penmei5_month_day!B502))</f>
        <v/>
      </c>
      <c r="O509" s="166" t="str">
        <f>IF(_penmei3_month_day!A502="","",IF(_penmei3_month_day!A502=1,_penmei4_month_day!C502,_penmei5_month_day!C502))</f>
        <v/>
      </c>
      <c r="P509" s="169" t="str">
        <f>IF(_penmei1_month_day!BQ502="","",_penmei1_month_day!BQ502)</f>
        <v/>
      </c>
      <c r="Q509" s="197" t="str">
        <f>IF(_penmei12_month_day!A502="","",_penmei12_month_day!A502)</f>
        <v/>
      </c>
      <c r="R509" s="168" t="str">
        <f>IF(_penmei6_month_day!A502="","",_penmei6_month_day!A502)</f>
        <v/>
      </c>
      <c r="S509" s="198" t="str">
        <f>IF(_penmei2_month_day!G502="","",IF(_penmei2_month_day!G502=1,_penmei2_month_day!E502,_penmei2_month_day!F502))</f>
        <v/>
      </c>
      <c r="T509" s="197" t="str">
        <f>IF(_penmei3_month_day!A502="","",IF(_penmei10_month_day!G502=1,IF(_penmei10_month_day!C502="",_penmei10_month_day!F502,_penmei10_month_day!C502),IF(_penmei10_month_day!F502="",_penmei10_month_day!C502,_penmei10_month_day!F502)))</f>
        <v/>
      </c>
      <c r="U509" s="169" t="str">
        <f>IF(_penmei1_month_day!BR502="","",_penmei1_month_day!BR502)</f>
        <v/>
      </c>
      <c r="V509" s="169" t="str">
        <f>IF(_penmei3_month_day!A502="","",IF(_penmei3_month_day!A502=1,_penmei4_month_day!H502,_penmei5_month_day!H502))</f>
        <v/>
      </c>
      <c r="W509" s="199" t="str">
        <f>IF(_penmei3_month_day!A502="","",IF(_penmei3_month_day!A502=1,_penmei4_month_day!I502,_penmei5_month_day!I502))</f>
        <v/>
      </c>
      <c r="X509" s="200" t="str">
        <f>IF(_penmei11_month_day!A502="","",_penmei11_month_day!A502)</f>
        <v/>
      </c>
      <c r="Y509" s="221" t="str">
        <f>IF(_penmei11_month_day!B502="","",_penmei11_month_day!B502)</f>
        <v/>
      </c>
      <c r="Z509" s="222" t="str">
        <f>IF(_penmei11_month_day!C502="","",_penmei11_month_day!C502)</f>
        <v/>
      </c>
      <c r="AA509" s="223" t="str">
        <f>IF(_penmei11_month_day!D502="","",_penmei11_month_day!D502)</f>
        <v/>
      </c>
      <c r="AB509" s="222" t="str">
        <f>IF(_penmei11_month_day!E502="","",_penmei11_month_day!E502)</f>
        <v/>
      </c>
      <c r="AC509" s="224" t="str">
        <f>IF(_penmei11_month_day!F502="","",_penmei11_month_day!F502)</f>
        <v/>
      </c>
      <c r="AD509" s="222" t="str">
        <f>IF(_penmei11_month_day!G502="","",_penmei11_month_day!G502)</f>
        <v/>
      </c>
      <c r="AE509" s="225" t="str">
        <f>IF(_penmei11_month_day!H502="","",_penmei11_month_day!H502)</f>
        <v/>
      </c>
      <c r="AF509" s="226" t="str">
        <f>IF(_penmei11_month_day!I502="","",_penmei11_month_day!I502)</f>
        <v/>
      </c>
      <c r="AG509" s="225" t="str">
        <f>IF(_penmei11_month_day!J502="","",_penmei11_month_day!J502)</f>
        <v/>
      </c>
      <c r="AH509" s="226" t="str">
        <f>IF(_penmei11_month_day!K502="","",_penmei11_month_day!K502)</f>
        <v/>
      </c>
      <c r="AI509" s="225" t="str">
        <f>IF(_penmei11_month_day!L502="","",_penmei11_month_day!L502)</f>
        <v/>
      </c>
      <c r="AJ509" s="226" t="str">
        <f>IF(_penmei11_month_day!M502="","",_penmei11_month_day!M502)</f>
        <v/>
      </c>
      <c r="AK509" s="225" t="str">
        <f>IF(_penmei11_month_day!N502="","",_penmei11_month_day!N502)</f>
        <v/>
      </c>
      <c r="AL509" s="226" t="str">
        <f>IF(_penmei11_month_day!O502="","",_penmei11_month_day!O502)</f>
        <v/>
      </c>
      <c r="AM509" s="240" t="str">
        <f>IF(_penmei11_month_day!P502="","",_penmei11_month_day!P502)</f>
        <v/>
      </c>
      <c r="AN509" s="241"/>
      <c r="AO509" s="241"/>
    </row>
    <row r="510" ht="19.5" customHeight="1" spans="1:41">
      <c r="A510" s="126">
        <f t="shared" si="125"/>
        <v>43486</v>
      </c>
      <c r="B510" s="127">
        <f t="shared" si="115"/>
        <v>43486</v>
      </c>
      <c r="C510" s="128" t="str">
        <f t="shared" si="116"/>
        <v>中</v>
      </c>
      <c r="D510" s="128">
        <f t="shared" si="117"/>
        <v>21</v>
      </c>
      <c r="E510" s="129">
        <f t="shared" si="129"/>
        <v>1</v>
      </c>
      <c r="F510" s="130" t="str">
        <f t="shared" si="118"/>
        <v>甲班</v>
      </c>
      <c r="G510" s="128">
        <f t="shared" si="119"/>
        <v>21</v>
      </c>
      <c r="H510" s="131">
        <f t="shared" si="121"/>
        <v>0.0416666666666667</v>
      </c>
      <c r="I510" s="165">
        <f t="shared" si="122"/>
        <v>0.875000000000001</v>
      </c>
      <c r="J510" s="166" t="str">
        <f>IF(_penmei1_month_day!BO503="","",_penmei1_month_day!BO503)</f>
        <v/>
      </c>
      <c r="K510" s="167" t="str">
        <f>IF(_penmei1_month_day!BP503="","",_penmei1_month_day!BP503)</f>
        <v/>
      </c>
      <c r="L510" s="168" t="str">
        <f>IF(_penmei3_month_day!F503="","",_penmei3_month_day!F503)</f>
        <v/>
      </c>
      <c r="M510" s="166" t="str">
        <f>IF(_penmei3_month_day!A503="","",IF(_penmei3_month_day!A503=1,_penmei3_month_day!D503,_penmei3_month_day!E503))</f>
        <v/>
      </c>
      <c r="N510" s="166" t="str">
        <f>IF(_penmei3_month_day!A503="","",IF(_penmei3_month_day!A503=1,_penmei4_month_day!B503,_penmei5_month_day!B503))</f>
        <v/>
      </c>
      <c r="O510" s="166" t="str">
        <f>IF(_penmei3_month_day!A503="","",IF(_penmei3_month_day!A503=1,_penmei4_month_day!C503,_penmei5_month_day!C503))</f>
        <v/>
      </c>
      <c r="P510" s="169" t="str">
        <f>IF(_penmei1_month_day!BQ503="","",_penmei1_month_day!BQ503)</f>
        <v/>
      </c>
      <c r="Q510" s="197" t="str">
        <f>IF(_penmei12_month_day!A503="","",_penmei12_month_day!A503)</f>
        <v/>
      </c>
      <c r="R510" s="168" t="str">
        <f>IF(_penmei6_month_day!A503="","",_penmei6_month_day!A503)</f>
        <v/>
      </c>
      <c r="S510" s="198" t="str">
        <f>IF(_penmei2_month_day!G503="","",IF(_penmei2_month_day!G503=1,_penmei2_month_day!E503,_penmei2_month_day!F503))</f>
        <v/>
      </c>
      <c r="T510" s="197" t="str">
        <f>IF(_penmei3_month_day!A503="","",IF(_penmei10_month_day!G503=1,IF(_penmei10_month_day!C503="",_penmei10_month_day!F503,_penmei10_month_day!C503),IF(_penmei10_month_day!F503="",_penmei10_month_day!C503,_penmei10_month_day!F503)))</f>
        <v/>
      </c>
      <c r="U510" s="169" t="str">
        <f>IF(_penmei1_month_day!BR503="","",_penmei1_month_day!BR503)</f>
        <v/>
      </c>
      <c r="V510" s="169" t="str">
        <f>IF(_penmei3_month_day!A503="","",IF(_penmei3_month_day!A503=1,_penmei4_month_day!H503,_penmei5_month_day!H503))</f>
        <v/>
      </c>
      <c r="W510" s="199" t="str">
        <f>IF(_penmei3_month_day!A503="","",IF(_penmei3_month_day!A503=1,_penmei4_month_day!I503,_penmei5_month_day!I503))</f>
        <v/>
      </c>
      <c r="X510" s="200" t="str">
        <f>IF(_penmei11_month_day!A503="","",_penmei11_month_day!A503)</f>
        <v/>
      </c>
      <c r="Y510" s="221" t="str">
        <f>IF(_penmei11_month_day!B503="","",_penmei11_month_day!B503)</f>
        <v/>
      </c>
      <c r="Z510" s="222" t="str">
        <f>IF(_penmei11_month_day!C503="","",_penmei11_month_day!C503)</f>
        <v/>
      </c>
      <c r="AA510" s="223" t="str">
        <f>IF(_penmei11_month_day!D503="","",_penmei11_month_day!D503)</f>
        <v/>
      </c>
      <c r="AB510" s="222" t="str">
        <f>IF(_penmei11_month_day!E503="","",_penmei11_month_day!E503)</f>
        <v/>
      </c>
      <c r="AC510" s="224" t="str">
        <f>IF(_penmei11_month_day!F503="","",_penmei11_month_day!F503)</f>
        <v/>
      </c>
      <c r="AD510" s="222" t="str">
        <f>IF(_penmei11_month_day!G503="","",_penmei11_month_day!G503)</f>
        <v/>
      </c>
      <c r="AE510" s="225" t="str">
        <f>IF(_penmei11_month_day!H503="","",_penmei11_month_day!H503)</f>
        <v/>
      </c>
      <c r="AF510" s="226" t="str">
        <f>IF(_penmei11_month_day!I503="","",_penmei11_month_day!I503)</f>
        <v/>
      </c>
      <c r="AG510" s="225" t="str">
        <f>IF(_penmei11_month_day!J503="","",_penmei11_month_day!J503)</f>
        <v/>
      </c>
      <c r="AH510" s="226" t="str">
        <f>IF(_penmei11_month_day!K503="","",_penmei11_month_day!K503)</f>
        <v/>
      </c>
      <c r="AI510" s="225" t="str">
        <f>IF(_penmei11_month_day!L503="","",_penmei11_month_day!L503)</f>
        <v/>
      </c>
      <c r="AJ510" s="226" t="str">
        <f>IF(_penmei11_month_day!M503="","",_penmei11_month_day!M503)</f>
        <v/>
      </c>
      <c r="AK510" s="225" t="str">
        <f>IF(_penmei11_month_day!N503="","",_penmei11_month_day!N503)</f>
        <v/>
      </c>
      <c r="AL510" s="226" t="str">
        <f>IF(_penmei11_month_day!O503="","",_penmei11_month_day!O503)</f>
        <v/>
      </c>
      <c r="AM510" s="240" t="str">
        <f>IF(_penmei11_month_day!P503="","",_penmei11_month_day!P503)</f>
        <v/>
      </c>
      <c r="AN510" s="241"/>
      <c r="AO510" s="241"/>
    </row>
    <row r="511" ht="19.5" customHeight="1" spans="1:41">
      <c r="A511" s="126">
        <f t="shared" si="125"/>
        <v>43486</v>
      </c>
      <c r="B511" s="127">
        <f t="shared" si="115"/>
        <v>43486</v>
      </c>
      <c r="C511" s="128" t="str">
        <f t="shared" si="116"/>
        <v>中</v>
      </c>
      <c r="D511" s="128">
        <f t="shared" si="117"/>
        <v>21</v>
      </c>
      <c r="E511" s="129">
        <f t="shared" si="129"/>
        <v>1</v>
      </c>
      <c r="F511" s="130" t="str">
        <f t="shared" si="118"/>
        <v>甲班</v>
      </c>
      <c r="G511" s="128">
        <f t="shared" si="119"/>
        <v>22</v>
      </c>
      <c r="H511" s="131">
        <f t="shared" si="121"/>
        <v>0.0416666666666667</v>
      </c>
      <c r="I511" s="165">
        <f t="shared" si="122"/>
        <v>0.916666666666668</v>
      </c>
      <c r="J511" s="166" t="str">
        <f>IF(_penmei1_month_day!BO504="","",_penmei1_month_day!BO504)</f>
        <v/>
      </c>
      <c r="K511" s="167" t="str">
        <f>IF(_penmei1_month_day!BP504="","",_penmei1_month_day!BP504)</f>
        <v/>
      </c>
      <c r="L511" s="168" t="str">
        <f>IF(_penmei3_month_day!F504="","",_penmei3_month_day!F504)</f>
        <v/>
      </c>
      <c r="M511" s="166" t="str">
        <f>IF(_penmei3_month_day!A504="","",IF(_penmei3_month_day!A504=1,_penmei3_month_day!D504,_penmei3_month_day!E504))</f>
        <v/>
      </c>
      <c r="N511" s="166" t="str">
        <f>IF(_penmei3_month_day!A504="","",IF(_penmei3_month_day!A504=1,_penmei4_month_day!B504,_penmei5_month_day!B504))</f>
        <v/>
      </c>
      <c r="O511" s="166" t="str">
        <f>IF(_penmei3_month_day!A504="","",IF(_penmei3_month_day!A504=1,_penmei4_month_day!C504,_penmei5_month_day!C504))</f>
        <v/>
      </c>
      <c r="P511" s="169" t="str">
        <f>IF(_penmei1_month_day!BQ504="","",_penmei1_month_day!BQ504)</f>
        <v/>
      </c>
      <c r="Q511" s="197" t="str">
        <f>IF(_penmei12_month_day!A504="","",_penmei12_month_day!A504)</f>
        <v/>
      </c>
      <c r="R511" s="168" t="str">
        <f>IF(_penmei6_month_day!A504="","",_penmei6_month_day!A504)</f>
        <v/>
      </c>
      <c r="S511" s="198" t="str">
        <f>IF(_penmei2_month_day!G504="","",IF(_penmei2_month_day!G504=1,_penmei2_month_day!E504,_penmei2_month_day!F504))</f>
        <v/>
      </c>
      <c r="T511" s="197" t="str">
        <f>IF(_penmei3_month_day!A504="","",IF(_penmei10_month_day!G504=1,IF(_penmei10_month_day!C504="",_penmei10_month_day!F504,_penmei10_month_day!C504),IF(_penmei10_month_day!F504="",_penmei10_month_day!C504,_penmei10_month_day!F504)))</f>
        <v/>
      </c>
      <c r="U511" s="169" t="str">
        <f>IF(_penmei1_month_day!BR504="","",_penmei1_month_day!BR504)</f>
        <v/>
      </c>
      <c r="V511" s="169" t="str">
        <f>IF(_penmei3_month_day!A504="","",IF(_penmei3_month_day!A504=1,_penmei4_month_day!H504,_penmei5_month_day!H504))</f>
        <v/>
      </c>
      <c r="W511" s="199" t="str">
        <f>IF(_penmei3_month_day!A504="","",IF(_penmei3_month_day!A504=1,_penmei4_month_day!I504,_penmei5_month_day!I504))</f>
        <v/>
      </c>
      <c r="X511" s="200" t="str">
        <f>IF(_penmei11_month_day!A504="","",_penmei11_month_day!A504)</f>
        <v/>
      </c>
      <c r="Y511" s="221" t="str">
        <f>IF(_penmei11_month_day!B504="","",_penmei11_month_day!B504)</f>
        <v/>
      </c>
      <c r="Z511" s="222" t="str">
        <f>IF(_penmei11_month_day!C504="","",_penmei11_month_day!C504)</f>
        <v/>
      </c>
      <c r="AA511" s="223" t="str">
        <f>IF(_penmei11_month_day!D504="","",_penmei11_month_day!D504)</f>
        <v/>
      </c>
      <c r="AB511" s="222" t="str">
        <f>IF(_penmei11_month_day!E504="","",_penmei11_month_day!E504)</f>
        <v/>
      </c>
      <c r="AC511" s="224" t="str">
        <f>IF(_penmei11_month_day!F504="","",_penmei11_month_day!F504)</f>
        <v/>
      </c>
      <c r="AD511" s="222" t="str">
        <f>IF(_penmei11_month_day!G504="","",_penmei11_month_day!G504)</f>
        <v/>
      </c>
      <c r="AE511" s="225" t="str">
        <f>IF(_penmei11_month_day!H504="","",_penmei11_month_day!H504)</f>
        <v/>
      </c>
      <c r="AF511" s="226" t="str">
        <f>IF(_penmei11_month_day!I504="","",_penmei11_month_day!I504)</f>
        <v/>
      </c>
      <c r="AG511" s="225" t="str">
        <f>IF(_penmei11_month_day!J504="","",_penmei11_month_day!J504)</f>
        <v/>
      </c>
      <c r="AH511" s="226" t="str">
        <f>IF(_penmei11_month_day!K504="","",_penmei11_month_day!K504)</f>
        <v/>
      </c>
      <c r="AI511" s="225" t="str">
        <f>IF(_penmei11_month_day!L504="","",_penmei11_month_day!L504)</f>
        <v/>
      </c>
      <c r="AJ511" s="226" t="str">
        <f>IF(_penmei11_month_day!M504="","",_penmei11_month_day!M504)</f>
        <v/>
      </c>
      <c r="AK511" s="225" t="str">
        <f>IF(_penmei11_month_day!N504="","",_penmei11_month_day!N504)</f>
        <v/>
      </c>
      <c r="AL511" s="226" t="str">
        <f>IF(_penmei11_month_day!O504="","",_penmei11_month_day!O504)</f>
        <v/>
      </c>
      <c r="AM511" s="240" t="str">
        <f>IF(_penmei11_month_day!P504="","",_penmei11_month_day!P504)</f>
        <v/>
      </c>
      <c r="AN511" s="241"/>
      <c r="AO511" s="241"/>
    </row>
    <row r="512" ht="19.5" customHeight="1" spans="1:41">
      <c r="A512" s="132">
        <f t="shared" si="125"/>
        <v>43486</v>
      </c>
      <c r="B512" s="133">
        <f t="shared" si="115"/>
        <v>43486</v>
      </c>
      <c r="C512" s="134" t="str">
        <f t="shared" si="116"/>
        <v>中</v>
      </c>
      <c r="D512" s="134">
        <f t="shared" si="117"/>
        <v>21</v>
      </c>
      <c r="E512" s="135">
        <f t="shared" si="129"/>
        <v>1</v>
      </c>
      <c r="F512" s="136" t="str">
        <f t="shared" si="118"/>
        <v>甲班</v>
      </c>
      <c r="G512" s="134">
        <f t="shared" si="119"/>
        <v>23</v>
      </c>
      <c r="H512" s="137">
        <f t="shared" si="121"/>
        <v>0.0416666666666667</v>
      </c>
      <c r="I512" s="170">
        <f t="shared" si="122"/>
        <v>0.958333333333334</v>
      </c>
      <c r="J512" s="171" t="str">
        <f>IF(_penmei1_month_day!BO505="","",_penmei1_month_day!BO505)</f>
        <v/>
      </c>
      <c r="K512" s="172" t="str">
        <f>IF(_penmei1_month_day!BP505="","",_penmei1_month_day!BP505)</f>
        <v/>
      </c>
      <c r="L512" s="173" t="str">
        <f>IF(_penmei3_month_day!F505="","",_penmei3_month_day!F505)</f>
        <v/>
      </c>
      <c r="M512" s="171" t="str">
        <f>IF(_penmei3_month_day!A505="","",IF(_penmei3_month_day!A505=1,_penmei3_month_day!D505,_penmei3_month_day!E505))</f>
        <v/>
      </c>
      <c r="N512" s="171" t="str">
        <f>IF(_penmei3_month_day!A505="","",IF(_penmei3_month_day!A505=1,_penmei4_month_day!B505,_penmei5_month_day!B505))</f>
        <v/>
      </c>
      <c r="O512" s="171" t="str">
        <f>IF(_penmei3_month_day!A505="","",IF(_penmei3_month_day!A505=1,_penmei4_month_day!C505,_penmei5_month_day!C505))</f>
        <v/>
      </c>
      <c r="P512" s="174" t="str">
        <f>IF(_penmei1_month_day!BQ505="","",_penmei1_month_day!BQ505)</f>
        <v/>
      </c>
      <c r="Q512" s="201" t="str">
        <f>IF(_penmei12_month_day!A505="","",_penmei12_month_day!A505)</f>
        <v/>
      </c>
      <c r="R512" s="173" t="str">
        <f>IF(_penmei6_month_day!A505="","",_penmei6_month_day!A505)</f>
        <v/>
      </c>
      <c r="S512" s="202" t="str">
        <f>IF(_penmei2_month_day!G505="","",IF(_penmei2_month_day!G505=1,_penmei2_month_day!E505,_penmei2_month_day!F505))</f>
        <v/>
      </c>
      <c r="T512" s="201" t="str">
        <f>IF(_penmei3_month_day!A505="","",IF(_penmei10_month_day!G505=1,IF(_penmei10_month_day!C505="",_penmei10_month_day!F505,_penmei10_month_day!C505),IF(_penmei10_month_day!F505="",_penmei10_month_day!C505,_penmei10_month_day!F505)))</f>
        <v/>
      </c>
      <c r="U512" s="174" t="str">
        <f>IF(_penmei1_month_day!BR505="","",_penmei1_month_day!BR505)</f>
        <v/>
      </c>
      <c r="V512" s="174" t="str">
        <f>IF(_penmei3_month_day!A505="","",IF(_penmei3_month_day!A505=1,_penmei4_month_day!H505,_penmei5_month_day!H505))</f>
        <v/>
      </c>
      <c r="W512" s="203" t="str">
        <f>IF(_penmei3_month_day!A505="","",IF(_penmei3_month_day!A505=1,_penmei4_month_day!I505,_penmei5_month_day!I505))</f>
        <v/>
      </c>
      <c r="X512" s="204" t="str">
        <f>IF(_penmei11_month_day!A505="","",_penmei11_month_day!A505)</f>
        <v/>
      </c>
      <c r="Y512" s="227" t="str">
        <f>IF(_penmei11_month_day!B505="","",_penmei11_month_day!B505)</f>
        <v/>
      </c>
      <c r="Z512" s="228" t="str">
        <f>IF(_penmei11_month_day!C505="","",_penmei11_month_day!C505)</f>
        <v/>
      </c>
      <c r="AA512" s="229" t="str">
        <f>IF(_penmei11_month_day!D505="","",_penmei11_month_day!D505)</f>
        <v/>
      </c>
      <c r="AB512" s="228" t="str">
        <f>IF(_penmei11_month_day!E505="","",_penmei11_month_day!E505)</f>
        <v/>
      </c>
      <c r="AC512" s="230" t="str">
        <f>IF(_penmei11_month_day!F505="","",_penmei11_month_day!F505)</f>
        <v/>
      </c>
      <c r="AD512" s="228" t="str">
        <f>IF(_penmei11_month_day!G505="","",_penmei11_month_day!G505)</f>
        <v/>
      </c>
      <c r="AE512" s="231" t="str">
        <f>IF(_penmei11_month_day!H505="","",_penmei11_month_day!H505)</f>
        <v/>
      </c>
      <c r="AF512" s="232" t="str">
        <f>IF(_penmei11_month_day!I505="","",_penmei11_month_day!I505)</f>
        <v/>
      </c>
      <c r="AG512" s="231" t="str">
        <f>IF(_penmei11_month_day!J505="","",_penmei11_month_day!J505)</f>
        <v/>
      </c>
      <c r="AH512" s="232" t="str">
        <f>IF(_penmei11_month_day!K505="","",_penmei11_month_day!K505)</f>
        <v/>
      </c>
      <c r="AI512" s="231" t="str">
        <f>IF(_penmei11_month_day!L505="","",_penmei11_month_day!L505)</f>
        <v/>
      </c>
      <c r="AJ512" s="232" t="str">
        <f>IF(_penmei11_month_day!M505="","",_penmei11_month_day!M505)</f>
        <v/>
      </c>
      <c r="AK512" s="231" t="str">
        <f>IF(_penmei11_month_day!N505="","",_penmei11_month_day!N505)</f>
        <v/>
      </c>
      <c r="AL512" s="232" t="str">
        <f>IF(_penmei11_month_day!O505="","",_penmei11_month_day!O505)</f>
        <v/>
      </c>
      <c r="AM512" s="242" t="str">
        <f>IF(_penmei11_month_day!P505="","",_penmei11_month_day!P505)</f>
        <v/>
      </c>
      <c r="AN512" s="243" t="s">
        <v>83</v>
      </c>
      <c r="AO512" s="247"/>
    </row>
    <row r="513" ht="19.5" customHeight="1" spans="1:41">
      <c r="A513" s="120">
        <f t="shared" si="125"/>
        <v>43487</v>
      </c>
      <c r="B513" s="121">
        <f t="shared" si="115"/>
        <v>43487</v>
      </c>
      <c r="C513" s="122" t="str">
        <f t="shared" si="116"/>
        <v>夜</v>
      </c>
      <c r="D513" s="122">
        <f t="shared" si="117"/>
        <v>22</v>
      </c>
      <c r="E513" s="123">
        <f>IF(AND(E465=1),4,IF(AND(E465&gt;1),(E465-1),))</f>
        <v>2</v>
      </c>
      <c r="F513" s="124" t="str">
        <f t="shared" si="118"/>
        <v>乙班</v>
      </c>
      <c r="G513" s="122">
        <f t="shared" si="119"/>
        <v>0</v>
      </c>
      <c r="H513" s="125">
        <f t="shared" si="121"/>
        <v>0.0416666666666667</v>
      </c>
      <c r="I513" s="160">
        <f t="shared" si="122"/>
        <v>1</v>
      </c>
      <c r="J513" s="161" t="str">
        <f>IF(_penmei1_month_day!BO506="","",_penmei1_month_day!BO506)</f>
        <v/>
      </c>
      <c r="K513" s="162" t="str">
        <f>IF(_penmei1_month_day!BP506="","",_penmei1_month_day!BP506)</f>
        <v/>
      </c>
      <c r="L513" s="163" t="str">
        <f>IF(_penmei3_month_day!F506="","",_penmei3_month_day!F506)</f>
        <v/>
      </c>
      <c r="M513" s="161" t="str">
        <f>IF(_penmei3_month_day!A506="","",IF(_penmei3_month_day!A506=1,_penmei3_month_day!D506,_penmei3_month_day!E506))</f>
        <v/>
      </c>
      <c r="N513" s="161" t="str">
        <f>IF(_penmei3_month_day!A506="","",IF(_penmei3_month_day!A506=1,_penmei4_month_day!B506,_penmei5_month_day!B506))</f>
        <v/>
      </c>
      <c r="O513" s="161" t="str">
        <f>IF(_penmei3_month_day!A506="","",IF(_penmei3_month_day!A506=1,_penmei4_month_day!C506,_penmei5_month_day!C506))</f>
        <v/>
      </c>
      <c r="P513" s="164" t="str">
        <f>IF(_penmei1_month_day!BQ506="","",_penmei1_month_day!BQ506)</f>
        <v/>
      </c>
      <c r="Q513" s="193" t="str">
        <f>IF(_penmei12_month_day!A506="","",_penmei12_month_day!A506)</f>
        <v/>
      </c>
      <c r="R513" s="163" t="str">
        <f>IF(_penmei6_month_day!A506="","",_penmei6_month_day!A506)</f>
        <v/>
      </c>
      <c r="S513" s="194" t="str">
        <f>IF(_penmei2_month_day!G506="","",IF(_penmei2_month_day!G506=1,_penmei2_month_day!E506,_penmei2_month_day!F506))</f>
        <v/>
      </c>
      <c r="T513" s="193" t="str">
        <f>IF(_penmei3_month_day!A506="","",IF(_penmei10_month_day!G506=1,IF(_penmei10_month_day!C506="",_penmei10_month_day!F506,_penmei10_month_day!C506),IF(_penmei10_month_day!F506="",_penmei10_month_day!C506,_penmei10_month_day!F506)))</f>
        <v/>
      </c>
      <c r="U513" s="164" t="str">
        <f>IF(_penmei1_month_day!BR506="","",_penmei1_month_day!BR506)</f>
        <v/>
      </c>
      <c r="V513" s="164" t="str">
        <f>IF(_penmei3_month_day!A506="","",IF(_penmei3_month_day!A506=1,_penmei4_month_day!H506,_penmei5_month_day!H506))</f>
        <v/>
      </c>
      <c r="W513" s="195" t="str">
        <f>IF(_penmei3_month_day!A506="","",IF(_penmei3_month_day!A506=1,_penmei4_month_day!I506,_penmei5_month_day!I506))</f>
        <v/>
      </c>
      <c r="X513" s="196" t="str">
        <f>IF(_penmei11_month_day!A506="","",_penmei11_month_day!A506)</f>
        <v/>
      </c>
      <c r="Y513" s="215" t="str">
        <f>IF(_penmei11_month_day!B506="","",_penmei11_month_day!B506)</f>
        <v/>
      </c>
      <c r="Z513" s="216" t="str">
        <f>IF(_penmei11_month_day!C506="","",_penmei11_month_day!C506)</f>
        <v/>
      </c>
      <c r="AA513" s="217" t="str">
        <f>IF(_penmei11_month_day!D506="","",_penmei11_month_day!D506)</f>
        <v/>
      </c>
      <c r="AB513" s="216" t="str">
        <f>IF(_penmei11_month_day!E506="","",_penmei11_month_day!E506)</f>
        <v/>
      </c>
      <c r="AC513" s="218" t="str">
        <f>IF(_penmei11_month_day!F506="","",_penmei11_month_day!F506)</f>
        <v/>
      </c>
      <c r="AD513" s="216" t="str">
        <f>IF(_penmei11_month_day!G506="","",_penmei11_month_day!G506)</f>
        <v/>
      </c>
      <c r="AE513" s="219" t="str">
        <f>IF(_penmei11_month_day!H506="","",_penmei11_month_day!H506)</f>
        <v/>
      </c>
      <c r="AF513" s="220" t="str">
        <f>IF(_penmei11_month_day!I506="","",_penmei11_month_day!I506)</f>
        <v/>
      </c>
      <c r="AG513" s="219" t="str">
        <f>IF(_penmei11_month_day!J506="","",_penmei11_month_day!J506)</f>
        <v/>
      </c>
      <c r="AH513" s="220" t="str">
        <f>IF(_penmei11_month_day!K506="","",_penmei11_month_day!K506)</f>
        <v/>
      </c>
      <c r="AI513" s="219" t="str">
        <f>IF(_penmei11_month_day!L506="","",_penmei11_month_day!L506)</f>
        <v/>
      </c>
      <c r="AJ513" s="220" t="str">
        <f>IF(_penmei11_month_day!M506="","",_penmei11_month_day!M506)</f>
        <v/>
      </c>
      <c r="AK513" s="219" t="str">
        <f>IF(_penmei11_month_day!N506="","",_penmei11_month_day!N506)</f>
        <v/>
      </c>
      <c r="AL513" s="220" t="str">
        <f>IF(_penmei11_month_day!O506="","",_penmei11_month_day!O506)</f>
        <v/>
      </c>
      <c r="AM513" s="238" t="str">
        <f>IF(_penmei11_month_day!P506="","",_penmei11_month_day!P506)</f>
        <v/>
      </c>
      <c r="AN513" s="239"/>
      <c r="AO513" s="239"/>
    </row>
    <row r="514" ht="19.5" customHeight="1" spans="1:41">
      <c r="A514" s="126">
        <f t="shared" si="125"/>
        <v>43487</v>
      </c>
      <c r="B514" s="127">
        <f t="shared" si="115"/>
        <v>43487</v>
      </c>
      <c r="C514" s="128" t="str">
        <f t="shared" si="116"/>
        <v>夜</v>
      </c>
      <c r="D514" s="128">
        <f t="shared" si="117"/>
        <v>22</v>
      </c>
      <c r="E514" s="129">
        <f t="shared" ref="E514:E520" si="130">E513</f>
        <v>2</v>
      </c>
      <c r="F514" s="130" t="str">
        <f t="shared" si="118"/>
        <v>乙班</v>
      </c>
      <c r="G514" s="128">
        <f t="shared" si="119"/>
        <v>1</v>
      </c>
      <c r="H514" s="131">
        <f t="shared" si="121"/>
        <v>0.0416666666666667</v>
      </c>
      <c r="I514" s="165">
        <f t="shared" si="122"/>
        <v>0.0416666666666667</v>
      </c>
      <c r="J514" s="166" t="str">
        <f>IF(_penmei1_month_day!BO507="","",_penmei1_month_day!BO507)</f>
        <v/>
      </c>
      <c r="K514" s="167" t="str">
        <f>IF(_penmei1_month_day!BP507="","",_penmei1_month_day!BP507)</f>
        <v/>
      </c>
      <c r="L514" s="168" t="str">
        <f>IF(_penmei3_month_day!F507="","",_penmei3_month_day!F507)</f>
        <v/>
      </c>
      <c r="M514" s="166" t="str">
        <f>IF(_penmei3_month_day!A507="","",IF(_penmei3_month_day!A507=1,_penmei3_month_day!D507,_penmei3_month_day!E507))</f>
        <v/>
      </c>
      <c r="N514" s="166" t="str">
        <f>IF(_penmei3_month_day!A507="","",IF(_penmei3_month_day!A507=1,_penmei4_month_day!B507,_penmei5_month_day!B507))</f>
        <v/>
      </c>
      <c r="O514" s="166" t="str">
        <f>IF(_penmei3_month_day!A507="","",IF(_penmei3_month_day!A507=1,_penmei4_month_day!C507,_penmei5_month_day!C507))</f>
        <v/>
      </c>
      <c r="P514" s="169" t="str">
        <f>IF(_penmei1_month_day!BQ507="","",_penmei1_month_day!BQ507)</f>
        <v/>
      </c>
      <c r="Q514" s="197" t="str">
        <f>IF(_penmei12_month_day!A507="","",_penmei12_month_day!A507)</f>
        <v/>
      </c>
      <c r="R514" s="168" t="str">
        <f>IF(_penmei6_month_day!A507="","",_penmei6_month_day!A507)</f>
        <v/>
      </c>
      <c r="S514" s="198" t="str">
        <f>IF(_penmei2_month_day!G507="","",IF(_penmei2_month_day!G507=1,_penmei2_month_day!E507,_penmei2_month_day!F507))</f>
        <v/>
      </c>
      <c r="T514" s="197" t="str">
        <f>IF(_penmei3_month_day!A507="","",IF(_penmei10_month_day!G507=1,IF(_penmei10_month_day!C507="",_penmei10_month_day!F507,_penmei10_month_day!C507),IF(_penmei10_month_day!F507="",_penmei10_month_day!C507,_penmei10_month_day!F507)))</f>
        <v/>
      </c>
      <c r="U514" s="169" t="str">
        <f>IF(_penmei1_month_day!BR507="","",_penmei1_month_day!BR507)</f>
        <v/>
      </c>
      <c r="V514" s="169" t="str">
        <f>IF(_penmei3_month_day!A507="","",IF(_penmei3_month_day!A507=1,_penmei4_month_day!H507,_penmei5_month_day!H507))</f>
        <v/>
      </c>
      <c r="W514" s="199" t="str">
        <f>IF(_penmei3_month_day!A507="","",IF(_penmei3_month_day!A507=1,_penmei4_month_day!I507,_penmei5_month_day!I507))</f>
        <v/>
      </c>
      <c r="X514" s="200" t="str">
        <f>IF(_penmei11_month_day!A507="","",_penmei11_month_day!A507)</f>
        <v/>
      </c>
      <c r="Y514" s="221" t="str">
        <f>IF(_penmei11_month_day!B507="","",_penmei11_month_day!B507)</f>
        <v/>
      </c>
      <c r="Z514" s="222" t="str">
        <f>IF(_penmei11_month_day!C507="","",_penmei11_month_day!C507)</f>
        <v/>
      </c>
      <c r="AA514" s="223" t="str">
        <f>IF(_penmei11_month_day!D507="","",_penmei11_month_day!D507)</f>
        <v/>
      </c>
      <c r="AB514" s="222" t="str">
        <f>IF(_penmei11_month_day!E507="","",_penmei11_month_day!E507)</f>
        <v/>
      </c>
      <c r="AC514" s="224" t="str">
        <f>IF(_penmei11_month_day!F507="","",_penmei11_month_day!F507)</f>
        <v/>
      </c>
      <c r="AD514" s="222" t="str">
        <f>IF(_penmei11_month_day!G507="","",_penmei11_month_day!G507)</f>
        <v/>
      </c>
      <c r="AE514" s="225" t="str">
        <f>IF(_penmei11_month_day!H507="","",_penmei11_month_day!H507)</f>
        <v/>
      </c>
      <c r="AF514" s="226" t="str">
        <f>IF(_penmei11_month_day!I507="","",_penmei11_month_day!I507)</f>
        <v/>
      </c>
      <c r="AG514" s="225" t="str">
        <f>IF(_penmei11_month_day!J507="","",_penmei11_month_day!J507)</f>
        <v/>
      </c>
      <c r="AH514" s="226" t="str">
        <f>IF(_penmei11_month_day!K507="","",_penmei11_month_day!K507)</f>
        <v/>
      </c>
      <c r="AI514" s="225" t="str">
        <f>IF(_penmei11_month_day!L507="","",_penmei11_month_day!L507)</f>
        <v/>
      </c>
      <c r="AJ514" s="226" t="str">
        <f>IF(_penmei11_month_day!M507="","",_penmei11_month_day!M507)</f>
        <v/>
      </c>
      <c r="AK514" s="225" t="str">
        <f>IF(_penmei11_month_day!N507="","",_penmei11_month_day!N507)</f>
        <v/>
      </c>
      <c r="AL514" s="226" t="str">
        <f>IF(_penmei11_month_day!O507="","",_penmei11_month_day!O507)</f>
        <v/>
      </c>
      <c r="AM514" s="240" t="str">
        <f>IF(_penmei11_month_day!P507="","",_penmei11_month_day!P507)</f>
        <v/>
      </c>
      <c r="AN514" s="241"/>
      <c r="AO514" s="241"/>
    </row>
    <row r="515" ht="19.5" customHeight="1" spans="1:41">
      <c r="A515" s="126">
        <f t="shared" si="125"/>
        <v>43487</v>
      </c>
      <c r="B515" s="127">
        <f t="shared" si="115"/>
        <v>43487</v>
      </c>
      <c r="C515" s="128" t="str">
        <f t="shared" si="116"/>
        <v>夜</v>
      </c>
      <c r="D515" s="128">
        <f t="shared" si="117"/>
        <v>22</v>
      </c>
      <c r="E515" s="129">
        <f t="shared" si="130"/>
        <v>2</v>
      </c>
      <c r="F515" s="130" t="str">
        <f t="shared" si="118"/>
        <v>乙班</v>
      </c>
      <c r="G515" s="128">
        <f t="shared" si="119"/>
        <v>2</v>
      </c>
      <c r="H515" s="131">
        <f t="shared" si="121"/>
        <v>0.0416666666666667</v>
      </c>
      <c r="I515" s="165">
        <f t="shared" si="122"/>
        <v>0.0833333333333334</v>
      </c>
      <c r="J515" s="166" t="str">
        <f>IF(_penmei1_month_day!BO508="","",_penmei1_month_day!BO508)</f>
        <v/>
      </c>
      <c r="K515" s="167" t="str">
        <f>IF(_penmei1_month_day!BP508="","",_penmei1_month_day!BP508)</f>
        <v/>
      </c>
      <c r="L515" s="168" t="str">
        <f>IF(_penmei3_month_day!F508="","",_penmei3_month_day!F508)</f>
        <v/>
      </c>
      <c r="M515" s="166" t="str">
        <f>IF(_penmei3_month_day!A508="","",IF(_penmei3_month_day!A508=1,_penmei3_month_day!D508,_penmei3_month_day!E508))</f>
        <v/>
      </c>
      <c r="N515" s="166" t="str">
        <f>IF(_penmei3_month_day!A508="","",IF(_penmei3_month_day!A508=1,_penmei4_month_day!B508,_penmei5_month_day!B508))</f>
        <v/>
      </c>
      <c r="O515" s="166" t="str">
        <f>IF(_penmei3_month_day!A508="","",IF(_penmei3_month_day!A508=1,_penmei4_month_day!C508,_penmei5_month_day!C508))</f>
        <v/>
      </c>
      <c r="P515" s="169" t="str">
        <f>IF(_penmei1_month_day!BQ508="","",_penmei1_month_day!BQ508)</f>
        <v/>
      </c>
      <c r="Q515" s="197" t="str">
        <f>IF(_penmei12_month_day!A508="","",_penmei12_month_day!A508)</f>
        <v/>
      </c>
      <c r="R515" s="168" t="str">
        <f>IF(_penmei6_month_day!A508="","",_penmei6_month_day!A508)</f>
        <v/>
      </c>
      <c r="S515" s="198" t="str">
        <f>IF(_penmei2_month_day!G508="","",IF(_penmei2_month_day!G508=1,_penmei2_month_day!E508,_penmei2_month_day!F508))</f>
        <v/>
      </c>
      <c r="T515" s="197" t="str">
        <f>IF(_penmei3_month_day!A508="","",IF(_penmei10_month_day!G508=1,IF(_penmei10_month_day!C508="",_penmei10_month_day!F508,_penmei10_month_day!C508),IF(_penmei10_month_day!F508="",_penmei10_month_day!C508,_penmei10_month_day!F508)))</f>
        <v/>
      </c>
      <c r="U515" s="169" t="str">
        <f>IF(_penmei1_month_day!BR508="","",_penmei1_month_day!BR508)</f>
        <v/>
      </c>
      <c r="V515" s="169" t="str">
        <f>IF(_penmei3_month_day!A508="","",IF(_penmei3_month_day!A508=1,_penmei4_month_day!H508,_penmei5_month_day!H508))</f>
        <v/>
      </c>
      <c r="W515" s="199" t="str">
        <f>IF(_penmei3_month_day!A508="","",IF(_penmei3_month_day!A508=1,_penmei4_month_day!I508,_penmei5_month_day!I508))</f>
        <v/>
      </c>
      <c r="X515" s="200" t="str">
        <f>IF(_penmei11_month_day!A508="","",_penmei11_month_day!A508)</f>
        <v/>
      </c>
      <c r="Y515" s="221" t="str">
        <f>IF(_penmei11_month_day!B508="","",_penmei11_month_day!B508)</f>
        <v/>
      </c>
      <c r="Z515" s="222" t="str">
        <f>IF(_penmei11_month_day!C508="","",_penmei11_month_day!C508)</f>
        <v/>
      </c>
      <c r="AA515" s="223" t="str">
        <f>IF(_penmei11_month_day!D508="","",_penmei11_month_day!D508)</f>
        <v/>
      </c>
      <c r="AB515" s="222" t="str">
        <f>IF(_penmei11_month_day!E508="","",_penmei11_month_day!E508)</f>
        <v/>
      </c>
      <c r="AC515" s="224" t="str">
        <f>IF(_penmei11_month_day!F508="","",_penmei11_month_day!F508)</f>
        <v/>
      </c>
      <c r="AD515" s="222" t="str">
        <f>IF(_penmei11_month_day!G508="","",_penmei11_month_day!G508)</f>
        <v/>
      </c>
      <c r="AE515" s="225" t="str">
        <f>IF(_penmei11_month_day!H508="","",_penmei11_month_day!H508)</f>
        <v/>
      </c>
      <c r="AF515" s="226" t="str">
        <f>IF(_penmei11_month_day!I508="","",_penmei11_month_day!I508)</f>
        <v/>
      </c>
      <c r="AG515" s="225" t="str">
        <f>IF(_penmei11_month_day!J508="","",_penmei11_month_day!J508)</f>
        <v/>
      </c>
      <c r="AH515" s="226" t="str">
        <f>IF(_penmei11_month_day!K508="","",_penmei11_month_day!K508)</f>
        <v/>
      </c>
      <c r="AI515" s="225" t="str">
        <f>IF(_penmei11_month_day!L508="","",_penmei11_month_day!L508)</f>
        <v/>
      </c>
      <c r="AJ515" s="226" t="str">
        <f>IF(_penmei11_month_day!M508="","",_penmei11_month_day!M508)</f>
        <v/>
      </c>
      <c r="AK515" s="225" t="str">
        <f>IF(_penmei11_month_day!N508="","",_penmei11_month_day!N508)</f>
        <v/>
      </c>
      <c r="AL515" s="226" t="str">
        <f>IF(_penmei11_month_day!O508="","",_penmei11_month_day!O508)</f>
        <v/>
      </c>
      <c r="AM515" s="240" t="str">
        <f>IF(_penmei11_month_day!P508="","",_penmei11_month_day!P508)</f>
        <v/>
      </c>
      <c r="AN515" s="241"/>
      <c r="AO515" s="241"/>
    </row>
    <row r="516" ht="19.5" customHeight="1" spans="1:41">
      <c r="A516" s="126">
        <f t="shared" si="125"/>
        <v>43487</v>
      </c>
      <c r="B516" s="127">
        <f t="shared" si="115"/>
        <v>43487</v>
      </c>
      <c r="C516" s="128" t="str">
        <f t="shared" si="116"/>
        <v>夜</v>
      </c>
      <c r="D516" s="128">
        <f t="shared" si="117"/>
        <v>22</v>
      </c>
      <c r="E516" s="129">
        <f t="shared" si="130"/>
        <v>2</v>
      </c>
      <c r="F516" s="130" t="str">
        <f t="shared" si="118"/>
        <v>乙班</v>
      </c>
      <c r="G516" s="128">
        <f t="shared" si="119"/>
        <v>3</v>
      </c>
      <c r="H516" s="131">
        <f t="shared" si="121"/>
        <v>0.0416666666666667</v>
      </c>
      <c r="I516" s="165">
        <f t="shared" si="122"/>
        <v>0.125</v>
      </c>
      <c r="J516" s="166" t="str">
        <f>IF(_penmei1_month_day!BO509="","",_penmei1_month_day!BO509)</f>
        <v/>
      </c>
      <c r="K516" s="167" t="str">
        <f>IF(_penmei1_month_day!BP509="","",_penmei1_month_day!BP509)</f>
        <v/>
      </c>
      <c r="L516" s="168" t="str">
        <f>IF(_penmei3_month_day!F509="","",_penmei3_month_day!F509)</f>
        <v/>
      </c>
      <c r="M516" s="166" t="str">
        <f>IF(_penmei3_month_day!A509="","",IF(_penmei3_month_day!A509=1,_penmei3_month_day!D509,_penmei3_month_day!E509))</f>
        <v/>
      </c>
      <c r="N516" s="166" t="str">
        <f>IF(_penmei3_month_day!A509="","",IF(_penmei3_month_day!A509=1,_penmei4_month_day!B509,_penmei5_month_day!B509))</f>
        <v/>
      </c>
      <c r="O516" s="166" t="str">
        <f>IF(_penmei3_month_day!A509="","",IF(_penmei3_month_day!A509=1,_penmei4_month_day!C509,_penmei5_month_day!C509))</f>
        <v/>
      </c>
      <c r="P516" s="169" t="str">
        <f>IF(_penmei1_month_day!BQ509="","",_penmei1_month_day!BQ509)</f>
        <v/>
      </c>
      <c r="Q516" s="197" t="str">
        <f>IF(_penmei12_month_day!A509="","",_penmei12_month_day!A509)</f>
        <v/>
      </c>
      <c r="R516" s="168" t="str">
        <f>IF(_penmei6_month_day!A509="","",_penmei6_month_day!A509)</f>
        <v/>
      </c>
      <c r="S516" s="198" t="str">
        <f>IF(_penmei2_month_day!G509="","",IF(_penmei2_month_day!G509=1,_penmei2_month_day!E509,_penmei2_month_day!F509))</f>
        <v/>
      </c>
      <c r="T516" s="197" t="str">
        <f>IF(_penmei3_month_day!A509="","",IF(_penmei10_month_day!G509=1,IF(_penmei10_month_day!C509="",_penmei10_month_day!F509,_penmei10_month_day!C509),IF(_penmei10_month_day!F509="",_penmei10_month_day!C509,_penmei10_month_day!F509)))</f>
        <v/>
      </c>
      <c r="U516" s="169" t="str">
        <f>IF(_penmei1_month_day!BR509="","",_penmei1_month_day!BR509)</f>
        <v/>
      </c>
      <c r="V516" s="169" t="str">
        <f>IF(_penmei3_month_day!A509="","",IF(_penmei3_month_day!A509=1,_penmei4_month_day!H509,_penmei5_month_day!H509))</f>
        <v/>
      </c>
      <c r="W516" s="199" t="str">
        <f>IF(_penmei3_month_day!A509="","",IF(_penmei3_month_day!A509=1,_penmei4_month_day!I509,_penmei5_month_day!I509))</f>
        <v/>
      </c>
      <c r="X516" s="200" t="str">
        <f>IF(_penmei11_month_day!A509="","",_penmei11_month_day!A509)</f>
        <v/>
      </c>
      <c r="Y516" s="221" t="str">
        <f>IF(_penmei11_month_day!B509="","",_penmei11_month_day!B509)</f>
        <v/>
      </c>
      <c r="Z516" s="222" t="str">
        <f>IF(_penmei11_month_day!C509="","",_penmei11_month_day!C509)</f>
        <v/>
      </c>
      <c r="AA516" s="223" t="str">
        <f>IF(_penmei11_month_day!D509="","",_penmei11_month_day!D509)</f>
        <v/>
      </c>
      <c r="AB516" s="222" t="str">
        <f>IF(_penmei11_month_day!E509="","",_penmei11_month_day!E509)</f>
        <v/>
      </c>
      <c r="AC516" s="224" t="str">
        <f>IF(_penmei11_month_day!F509="","",_penmei11_month_day!F509)</f>
        <v/>
      </c>
      <c r="AD516" s="222" t="str">
        <f>IF(_penmei11_month_day!G509="","",_penmei11_month_day!G509)</f>
        <v/>
      </c>
      <c r="AE516" s="225" t="str">
        <f>IF(_penmei11_month_day!H509="","",_penmei11_month_day!H509)</f>
        <v/>
      </c>
      <c r="AF516" s="226" t="str">
        <f>IF(_penmei11_month_day!I509="","",_penmei11_month_day!I509)</f>
        <v/>
      </c>
      <c r="AG516" s="225" t="str">
        <f>IF(_penmei11_month_day!J509="","",_penmei11_month_day!J509)</f>
        <v/>
      </c>
      <c r="AH516" s="226" t="str">
        <f>IF(_penmei11_month_day!K509="","",_penmei11_month_day!K509)</f>
        <v/>
      </c>
      <c r="AI516" s="225" t="str">
        <f>IF(_penmei11_month_day!L509="","",_penmei11_month_day!L509)</f>
        <v/>
      </c>
      <c r="AJ516" s="226" t="str">
        <f>IF(_penmei11_month_day!M509="","",_penmei11_month_day!M509)</f>
        <v/>
      </c>
      <c r="AK516" s="225" t="str">
        <f>IF(_penmei11_month_day!N509="","",_penmei11_month_day!N509)</f>
        <v/>
      </c>
      <c r="AL516" s="226" t="str">
        <f>IF(_penmei11_month_day!O509="","",_penmei11_month_day!O509)</f>
        <v/>
      </c>
      <c r="AM516" s="240" t="str">
        <f>IF(_penmei11_month_day!P509="","",_penmei11_month_day!P509)</f>
        <v/>
      </c>
      <c r="AN516" s="241"/>
      <c r="AO516" s="241"/>
    </row>
    <row r="517" ht="19.5" customHeight="1" spans="1:41">
      <c r="A517" s="126">
        <f t="shared" si="125"/>
        <v>43487</v>
      </c>
      <c r="B517" s="127">
        <f t="shared" si="115"/>
        <v>43487</v>
      </c>
      <c r="C517" s="128" t="str">
        <f t="shared" si="116"/>
        <v>夜</v>
      </c>
      <c r="D517" s="128">
        <f t="shared" si="117"/>
        <v>22</v>
      </c>
      <c r="E517" s="129">
        <f t="shared" si="130"/>
        <v>2</v>
      </c>
      <c r="F517" s="130" t="str">
        <f t="shared" si="118"/>
        <v>乙班</v>
      </c>
      <c r="G517" s="128">
        <f t="shared" si="119"/>
        <v>4</v>
      </c>
      <c r="H517" s="131">
        <f t="shared" si="121"/>
        <v>0.0416666666666667</v>
      </c>
      <c r="I517" s="165">
        <f t="shared" si="122"/>
        <v>0.166666666666667</v>
      </c>
      <c r="J517" s="166" t="str">
        <f>IF(_penmei1_month_day!BO510="","",_penmei1_month_day!BO510)</f>
        <v/>
      </c>
      <c r="K517" s="167" t="str">
        <f>IF(_penmei1_month_day!BP510="","",_penmei1_month_day!BP510)</f>
        <v/>
      </c>
      <c r="L517" s="168" t="str">
        <f>IF(_penmei3_month_day!F510="","",_penmei3_month_day!F510)</f>
        <v/>
      </c>
      <c r="M517" s="166" t="str">
        <f>IF(_penmei3_month_day!A510="","",IF(_penmei3_month_day!A510=1,_penmei3_month_day!D510,_penmei3_month_day!E510))</f>
        <v/>
      </c>
      <c r="N517" s="166" t="str">
        <f>IF(_penmei3_month_day!A510="","",IF(_penmei3_month_day!A510=1,_penmei4_month_day!B510,_penmei5_month_day!B510))</f>
        <v/>
      </c>
      <c r="O517" s="166" t="str">
        <f>IF(_penmei3_month_day!A510="","",IF(_penmei3_month_day!A510=1,_penmei4_month_day!C510,_penmei5_month_day!C510))</f>
        <v/>
      </c>
      <c r="P517" s="169" t="str">
        <f>IF(_penmei1_month_day!BQ510="","",_penmei1_month_day!BQ510)</f>
        <v/>
      </c>
      <c r="Q517" s="197" t="str">
        <f>IF(_penmei12_month_day!A510="","",_penmei12_month_day!A510)</f>
        <v/>
      </c>
      <c r="R517" s="168" t="str">
        <f>IF(_penmei6_month_day!A510="","",_penmei6_month_day!A510)</f>
        <v/>
      </c>
      <c r="S517" s="198" t="str">
        <f>IF(_penmei2_month_day!G510="","",IF(_penmei2_month_day!G510=1,_penmei2_month_day!E510,_penmei2_month_day!F510))</f>
        <v/>
      </c>
      <c r="T517" s="197" t="str">
        <f>IF(_penmei3_month_day!A510="","",IF(_penmei10_month_day!G510=1,IF(_penmei10_month_day!C510="",_penmei10_month_day!F510,_penmei10_month_day!C510),IF(_penmei10_month_day!F510="",_penmei10_month_day!C510,_penmei10_month_day!F510)))</f>
        <v/>
      </c>
      <c r="U517" s="169" t="str">
        <f>IF(_penmei1_month_day!BR510="","",_penmei1_month_day!BR510)</f>
        <v/>
      </c>
      <c r="V517" s="169" t="str">
        <f>IF(_penmei3_month_day!A510="","",IF(_penmei3_month_day!A510=1,_penmei4_month_day!H510,_penmei5_month_day!H510))</f>
        <v/>
      </c>
      <c r="W517" s="199" t="str">
        <f>IF(_penmei3_month_day!A510="","",IF(_penmei3_month_day!A510=1,_penmei4_month_day!I510,_penmei5_month_day!I510))</f>
        <v/>
      </c>
      <c r="X517" s="200" t="str">
        <f>IF(_penmei11_month_day!A510="","",_penmei11_month_day!A510)</f>
        <v/>
      </c>
      <c r="Y517" s="221" t="str">
        <f>IF(_penmei11_month_day!B510="","",_penmei11_month_day!B510)</f>
        <v/>
      </c>
      <c r="Z517" s="222" t="str">
        <f>IF(_penmei11_month_day!C510="","",_penmei11_month_day!C510)</f>
        <v/>
      </c>
      <c r="AA517" s="223" t="str">
        <f>IF(_penmei11_month_day!D510="","",_penmei11_month_day!D510)</f>
        <v/>
      </c>
      <c r="AB517" s="222" t="str">
        <f>IF(_penmei11_month_day!E510="","",_penmei11_month_day!E510)</f>
        <v/>
      </c>
      <c r="AC517" s="224" t="str">
        <f>IF(_penmei11_month_day!F510="","",_penmei11_month_day!F510)</f>
        <v/>
      </c>
      <c r="AD517" s="222" t="str">
        <f>IF(_penmei11_month_day!G510="","",_penmei11_month_day!G510)</f>
        <v/>
      </c>
      <c r="AE517" s="225" t="str">
        <f>IF(_penmei11_month_day!H510="","",_penmei11_month_day!H510)</f>
        <v/>
      </c>
      <c r="AF517" s="226" t="str">
        <f>IF(_penmei11_month_day!I510="","",_penmei11_month_day!I510)</f>
        <v/>
      </c>
      <c r="AG517" s="225" t="str">
        <f>IF(_penmei11_month_day!J510="","",_penmei11_month_day!J510)</f>
        <v/>
      </c>
      <c r="AH517" s="226" t="str">
        <f>IF(_penmei11_month_day!K510="","",_penmei11_month_day!K510)</f>
        <v/>
      </c>
      <c r="AI517" s="225" t="str">
        <f>IF(_penmei11_month_day!L510="","",_penmei11_month_day!L510)</f>
        <v/>
      </c>
      <c r="AJ517" s="226" t="str">
        <f>IF(_penmei11_month_day!M510="","",_penmei11_month_day!M510)</f>
        <v/>
      </c>
      <c r="AK517" s="225" t="str">
        <f>IF(_penmei11_month_day!N510="","",_penmei11_month_day!N510)</f>
        <v/>
      </c>
      <c r="AL517" s="226" t="str">
        <f>IF(_penmei11_month_day!O510="","",_penmei11_month_day!O510)</f>
        <v/>
      </c>
      <c r="AM517" s="240" t="str">
        <f>IF(_penmei11_month_day!P510="","",_penmei11_month_day!P510)</f>
        <v/>
      </c>
      <c r="AN517" s="241"/>
      <c r="AO517" s="241"/>
    </row>
    <row r="518" ht="19.5" customHeight="1" spans="1:41">
      <c r="A518" s="126">
        <f t="shared" si="125"/>
        <v>43487</v>
      </c>
      <c r="B518" s="127">
        <f t="shared" si="115"/>
        <v>43487</v>
      </c>
      <c r="C518" s="128" t="str">
        <f t="shared" si="116"/>
        <v>夜</v>
      </c>
      <c r="D518" s="128">
        <f t="shared" si="117"/>
        <v>22</v>
      </c>
      <c r="E518" s="129">
        <f t="shared" si="130"/>
        <v>2</v>
      </c>
      <c r="F518" s="130" t="str">
        <f t="shared" si="118"/>
        <v>乙班</v>
      </c>
      <c r="G518" s="128">
        <f t="shared" si="119"/>
        <v>5</v>
      </c>
      <c r="H518" s="131">
        <f t="shared" si="121"/>
        <v>0.0416666666666667</v>
      </c>
      <c r="I518" s="165">
        <f t="shared" si="122"/>
        <v>0.208333333333333</v>
      </c>
      <c r="J518" s="166" t="str">
        <f>IF(_penmei1_month_day!BO511="","",_penmei1_month_day!BO511)</f>
        <v/>
      </c>
      <c r="K518" s="167" t="str">
        <f>IF(_penmei1_month_day!BP511="","",_penmei1_month_day!BP511)</f>
        <v/>
      </c>
      <c r="L518" s="168" t="str">
        <f>IF(_penmei3_month_day!F511="","",_penmei3_month_day!F511)</f>
        <v/>
      </c>
      <c r="M518" s="166" t="str">
        <f>IF(_penmei3_month_day!A511="","",IF(_penmei3_month_day!A511=1,_penmei3_month_day!D511,_penmei3_month_day!E511))</f>
        <v/>
      </c>
      <c r="N518" s="166" t="str">
        <f>IF(_penmei3_month_day!A511="","",IF(_penmei3_month_day!A511=1,_penmei4_month_day!B511,_penmei5_month_day!B511))</f>
        <v/>
      </c>
      <c r="O518" s="166" t="str">
        <f>IF(_penmei3_month_day!A511="","",IF(_penmei3_month_day!A511=1,_penmei4_month_day!C511,_penmei5_month_day!C511))</f>
        <v/>
      </c>
      <c r="P518" s="169" t="str">
        <f>IF(_penmei1_month_day!BQ511="","",_penmei1_month_day!BQ511)</f>
        <v/>
      </c>
      <c r="Q518" s="197" t="str">
        <f>IF(_penmei12_month_day!A511="","",_penmei12_month_day!A511)</f>
        <v/>
      </c>
      <c r="R518" s="168" t="str">
        <f>IF(_penmei6_month_day!A511="","",_penmei6_month_day!A511)</f>
        <v/>
      </c>
      <c r="S518" s="198" t="str">
        <f>IF(_penmei2_month_day!G511="","",IF(_penmei2_month_day!G511=1,_penmei2_month_day!E511,_penmei2_month_day!F511))</f>
        <v/>
      </c>
      <c r="T518" s="197" t="str">
        <f>IF(_penmei3_month_day!A511="","",IF(_penmei10_month_day!G511=1,IF(_penmei10_month_day!C511="",_penmei10_month_day!F511,_penmei10_month_day!C511),IF(_penmei10_month_day!F511="",_penmei10_month_day!C511,_penmei10_month_day!F511)))</f>
        <v/>
      </c>
      <c r="U518" s="169" t="str">
        <f>IF(_penmei1_month_day!BR511="","",_penmei1_month_day!BR511)</f>
        <v/>
      </c>
      <c r="V518" s="169" t="str">
        <f>IF(_penmei3_month_day!A511="","",IF(_penmei3_month_day!A511=1,_penmei4_month_day!H511,_penmei5_month_day!H511))</f>
        <v/>
      </c>
      <c r="W518" s="199" t="str">
        <f>IF(_penmei3_month_day!A511="","",IF(_penmei3_month_day!A511=1,_penmei4_month_day!I511,_penmei5_month_day!I511))</f>
        <v/>
      </c>
      <c r="X518" s="200" t="str">
        <f>IF(_penmei11_month_day!A511="","",_penmei11_month_day!A511)</f>
        <v/>
      </c>
      <c r="Y518" s="221" t="str">
        <f>IF(_penmei11_month_day!B511="","",_penmei11_month_day!B511)</f>
        <v/>
      </c>
      <c r="Z518" s="222" t="str">
        <f>IF(_penmei11_month_day!C511="","",_penmei11_month_day!C511)</f>
        <v/>
      </c>
      <c r="AA518" s="223" t="str">
        <f>IF(_penmei11_month_day!D511="","",_penmei11_month_day!D511)</f>
        <v/>
      </c>
      <c r="AB518" s="222" t="str">
        <f>IF(_penmei11_month_day!E511="","",_penmei11_month_day!E511)</f>
        <v/>
      </c>
      <c r="AC518" s="224" t="str">
        <f>IF(_penmei11_month_day!F511="","",_penmei11_month_day!F511)</f>
        <v/>
      </c>
      <c r="AD518" s="222" t="str">
        <f>IF(_penmei11_month_day!G511="","",_penmei11_month_day!G511)</f>
        <v/>
      </c>
      <c r="AE518" s="225" t="str">
        <f>IF(_penmei11_month_day!H511="","",_penmei11_month_day!H511)</f>
        <v/>
      </c>
      <c r="AF518" s="226" t="str">
        <f>IF(_penmei11_month_day!I511="","",_penmei11_month_day!I511)</f>
        <v/>
      </c>
      <c r="AG518" s="225" t="str">
        <f>IF(_penmei11_month_day!J511="","",_penmei11_month_day!J511)</f>
        <v/>
      </c>
      <c r="AH518" s="226" t="str">
        <f>IF(_penmei11_month_day!K511="","",_penmei11_month_day!K511)</f>
        <v/>
      </c>
      <c r="AI518" s="225" t="str">
        <f>IF(_penmei11_month_day!L511="","",_penmei11_month_day!L511)</f>
        <v/>
      </c>
      <c r="AJ518" s="226" t="str">
        <f>IF(_penmei11_month_day!M511="","",_penmei11_month_day!M511)</f>
        <v/>
      </c>
      <c r="AK518" s="225" t="str">
        <f>IF(_penmei11_month_day!N511="","",_penmei11_month_day!N511)</f>
        <v/>
      </c>
      <c r="AL518" s="226" t="str">
        <f>IF(_penmei11_month_day!O511="","",_penmei11_month_day!O511)</f>
        <v/>
      </c>
      <c r="AM518" s="240" t="str">
        <f>IF(_penmei11_month_day!P511="","",_penmei11_month_day!P511)</f>
        <v/>
      </c>
      <c r="AN518" s="241"/>
      <c r="AO518" s="241"/>
    </row>
    <row r="519" ht="19.5" customHeight="1" spans="1:41">
      <c r="A519" s="126">
        <f t="shared" si="125"/>
        <v>43487</v>
      </c>
      <c r="B519" s="127">
        <f t="shared" si="115"/>
        <v>43487</v>
      </c>
      <c r="C519" s="128" t="str">
        <f t="shared" si="116"/>
        <v>夜</v>
      </c>
      <c r="D519" s="128">
        <f t="shared" si="117"/>
        <v>22</v>
      </c>
      <c r="E519" s="129">
        <f t="shared" si="130"/>
        <v>2</v>
      </c>
      <c r="F519" s="130" t="str">
        <f t="shared" si="118"/>
        <v>乙班</v>
      </c>
      <c r="G519" s="128">
        <f t="shared" si="119"/>
        <v>6</v>
      </c>
      <c r="H519" s="131">
        <f t="shared" si="121"/>
        <v>0.0416666666666667</v>
      </c>
      <c r="I519" s="165">
        <f t="shared" si="122"/>
        <v>0.25</v>
      </c>
      <c r="J519" s="166" t="str">
        <f>IF(_penmei1_month_day!BO512="","",_penmei1_month_day!BO512)</f>
        <v/>
      </c>
      <c r="K519" s="167" t="str">
        <f>IF(_penmei1_month_day!BP512="","",_penmei1_month_day!BP512)</f>
        <v/>
      </c>
      <c r="L519" s="168" t="str">
        <f>IF(_penmei3_month_day!F512="","",_penmei3_month_day!F512)</f>
        <v/>
      </c>
      <c r="M519" s="166" t="str">
        <f>IF(_penmei3_month_day!A512="","",IF(_penmei3_month_day!A512=1,_penmei3_month_day!D512,_penmei3_month_day!E512))</f>
        <v/>
      </c>
      <c r="N519" s="166" t="str">
        <f>IF(_penmei3_month_day!A512="","",IF(_penmei3_month_day!A512=1,_penmei4_month_day!B512,_penmei5_month_day!B512))</f>
        <v/>
      </c>
      <c r="O519" s="166" t="str">
        <f>IF(_penmei3_month_day!A512="","",IF(_penmei3_month_day!A512=1,_penmei4_month_day!C512,_penmei5_month_day!C512))</f>
        <v/>
      </c>
      <c r="P519" s="169" t="str">
        <f>IF(_penmei1_month_day!BQ512="","",_penmei1_month_day!BQ512)</f>
        <v/>
      </c>
      <c r="Q519" s="197" t="str">
        <f>IF(_penmei12_month_day!A512="","",_penmei12_month_day!A512)</f>
        <v/>
      </c>
      <c r="R519" s="168" t="str">
        <f>IF(_penmei6_month_day!A512="","",_penmei6_month_day!A512)</f>
        <v/>
      </c>
      <c r="S519" s="198" t="str">
        <f>IF(_penmei2_month_day!G512="","",IF(_penmei2_month_day!G512=1,_penmei2_month_day!E512,_penmei2_month_day!F512))</f>
        <v/>
      </c>
      <c r="T519" s="197" t="str">
        <f>IF(_penmei3_month_day!A512="","",IF(_penmei10_month_day!G512=1,IF(_penmei10_month_day!C512="",_penmei10_month_day!F512,_penmei10_month_day!C512),IF(_penmei10_month_day!F512="",_penmei10_month_day!C512,_penmei10_month_day!F512)))</f>
        <v/>
      </c>
      <c r="U519" s="169" t="str">
        <f>IF(_penmei1_month_day!BR512="","",_penmei1_month_day!BR512)</f>
        <v/>
      </c>
      <c r="V519" s="169" t="str">
        <f>IF(_penmei3_month_day!A512="","",IF(_penmei3_month_day!A512=1,_penmei4_month_day!H512,_penmei5_month_day!H512))</f>
        <v/>
      </c>
      <c r="W519" s="199" t="str">
        <f>IF(_penmei3_month_day!A512="","",IF(_penmei3_month_day!A512=1,_penmei4_month_day!I512,_penmei5_month_day!I512))</f>
        <v/>
      </c>
      <c r="X519" s="200" t="str">
        <f>IF(_penmei11_month_day!A512="","",_penmei11_month_day!A512)</f>
        <v/>
      </c>
      <c r="Y519" s="221" t="str">
        <f>IF(_penmei11_month_day!B512="","",_penmei11_month_day!B512)</f>
        <v/>
      </c>
      <c r="Z519" s="222" t="str">
        <f>IF(_penmei11_month_day!C512="","",_penmei11_month_day!C512)</f>
        <v/>
      </c>
      <c r="AA519" s="223" t="str">
        <f>IF(_penmei11_month_day!D512="","",_penmei11_month_day!D512)</f>
        <v/>
      </c>
      <c r="AB519" s="222" t="str">
        <f>IF(_penmei11_month_day!E512="","",_penmei11_month_day!E512)</f>
        <v/>
      </c>
      <c r="AC519" s="224" t="str">
        <f>IF(_penmei11_month_day!F512="","",_penmei11_month_day!F512)</f>
        <v/>
      </c>
      <c r="AD519" s="222" t="str">
        <f>IF(_penmei11_month_day!G512="","",_penmei11_month_day!G512)</f>
        <v/>
      </c>
      <c r="AE519" s="225" t="str">
        <f>IF(_penmei11_month_day!H512="","",_penmei11_month_day!H512)</f>
        <v/>
      </c>
      <c r="AF519" s="226" t="str">
        <f>IF(_penmei11_month_day!I512="","",_penmei11_month_day!I512)</f>
        <v/>
      </c>
      <c r="AG519" s="225" t="str">
        <f>IF(_penmei11_month_day!J512="","",_penmei11_month_day!J512)</f>
        <v/>
      </c>
      <c r="AH519" s="226" t="str">
        <f>IF(_penmei11_month_day!K512="","",_penmei11_month_day!K512)</f>
        <v/>
      </c>
      <c r="AI519" s="225" t="str">
        <f>IF(_penmei11_month_day!L512="","",_penmei11_month_day!L512)</f>
        <v/>
      </c>
      <c r="AJ519" s="226" t="str">
        <f>IF(_penmei11_month_day!M512="","",_penmei11_month_day!M512)</f>
        <v/>
      </c>
      <c r="AK519" s="225" t="str">
        <f>IF(_penmei11_month_day!N512="","",_penmei11_month_day!N512)</f>
        <v/>
      </c>
      <c r="AL519" s="226" t="str">
        <f>IF(_penmei11_month_day!O512="","",_penmei11_month_day!O512)</f>
        <v/>
      </c>
      <c r="AM519" s="240" t="str">
        <f>IF(_penmei11_month_day!P512="","",_penmei11_month_day!P512)</f>
        <v/>
      </c>
      <c r="AN519" s="241"/>
      <c r="AO519" s="241"/>
    </row>
    <row r="520" ht="19.5" customHeight="1" spans="1:41">
      <c r="A520" s="132">
        <f t="shared" si="125"/>
        <v>43487</v>
      </c>
      <c r="B520" s="133">
        <f t="shared" si="115"/>
        <v>43487</v>
      </c>
      <c r="C520" s="134" t="str">
        <f t="shared" si="116"/>
        <v>夜</v>
      </c>
      <c r="D520" s="134">
        <f t="shared" si="117"/>
        <v>22</v>
      </c>
      <c r="E520" s="135">
        <f t="shared" si="130"/>
        <v>2</v>
      </c>
      <c r="F520" s="136" t="str">
        <f t="shared" si="118"/>
        <v>乙班</v>
      </c>
      <c r="G520" s="134">
        <f t="shared" si="119"/>
        <v>7</v>
      </c>
      <c r="H520" s="137">
        <f t="shared" si="121"/>
        <v>0.0416666666666667</v>
      </c>
      <c r="I520" s="170">
        <f t="shared" si="122"/>
        <v>0.291666666666667</v>
      </c>
      <c r="J520" s="171" t="str">
        <f>IF(_penmei1_month_day!BO513="","",_penmei1_month_day!BO513)</f>
        <v/>
      </c>
      <c r="K520" s="172" t="str">
        <f>IF(_penmei1_month_day!BP513="","",_penmei1_month_day!BP513)</f>
        <v/>
      </c>
      <c r="L520" s="173" t="str">
        <f>IF(_penmei3_month_day!F513="","",_penmei3_month_day!F513)</f>
        <v/>
      </c>
      <c r="M520" s="171" t="str">
        <f>IF(_penmei3_month_day!A513="","",IF(_penmei3_month_day!A513=1,_penmei3_month_day!D513,_penmei3_month_day!E513))</f>
        <v/>
      </c>
      <c r="N520" s="171" t="str">
        <f>IF(_penmei3_month_day!A513="","",IF(_penmei3_month_day!A513=1,_penmei4_month_day!B513,_penmei5_month_day!B513))</f>
        <v/>
      </c>
      <c r="O520" s="171" t="str">
        <f>IF(_penmei3_month_day!A513="","",IF(_penmei3_month_day!A513=1,_penmei4_month_day!C513,_penmei5_month_day!C513))</f>
        <v/>
      </c>
      <c r="P520" s="174" t="str">
        <f>IF(_penmei1_month_day!BQ513="","",_penmei1_month_day!BQ513)</f>
        <v/>
      </c>
      <c r="Q520" s="201" t="str">
        <f>IF(_penmei12_month_day!A513="","",_penmei12_month_day!A513)</f>
        <v/>
      </c>
      <c r="R520" s="173" t="str">
        <f>IF(_penmei6_month_day!A513="","",_penmei6_month_day!A513)</f>
        <v/>
      </c>
      <c r="S520" s="202" t="str">
        <f>IF(_penmei2_month_day!G513="","",IF(_penmei2_month_day!G513=1,_penmei2_month_day!E513,_penmei2_month_day!F513))</f>
        <v/>
      </c>
      <c r="T520" s="201" t="str">
        <f>IF(_penmei3_month_day!A513="","",IF(_penmei10_month_day!G513=1,IF(_penmei10_month_day!C513="",_penmei10_month_day!F513,_penmei10_month_day!C513),IF(_penmei10_month_day!F513="",_penmei10_month_day!C513,_penmei10_month_day!F513)))</f>
        <v/>
      </c>
      <c r="U520" s="174" t="str">
        <f>IF(_penmei1_month_day!BR513="","",_penmei1_month_day!BR513)</f>
        <v/>
      </c>
      <c r="V520" s="174" t="str">
        <f>IF(_penmei3_month_day!A513="","",IF(_penmei3_month_day!A513=1,_penmei4_month_day!H513,_penmei5_month_day!H513))</f>
        <v/>
      </c>
      <c r="W520" s="203" t="str">
        <f>IF(_penmei3_month_day!A513="","",IF(_penmei3_month_day!A513=1,_penmei4_month_day!I513,_penmei5_month_day!I513))</f>
        <v/>
      </c>
      <c r="X520" s="204" t="str">
        <f>IF(_penmei11_month_day!A513="","",_penmei11_month_day!A513)</f>
        <v/>
      </c>
      <c r="Y520" s="227" t="str">
        <f>IF(_penmei11_month_day!B513="","",_penmei11_month_day!B513)</f>
        <v/>
      </c>
      <c r="Z520" s="228" t="str">
        <f>IF(_penmei11_month_day!C513="","",_penmei11_month_day!C513)</f>
        <v/>
      </c>
      <c r="AA520" s="229" t="str">
        <f>IF(_penmei11_month_day!D513="","",_penmei11_month_day!D513)</f>
        <v/>
      </c>
      <c r="AB520" s="228" t="str">
        <f>IF(_penmei11_month_day!E513="","",_penmei11_month_day!E513)</f>
        <v/>
      </c>
      <c r="AC520" s="230" t="str">
        <f>IF(_penmei11_month_day!F513="","",_penmei11_month_day!F513)</f>
        <v/>
      </c>
      <c r="AD520" s="228" t="str">
        <f>IF(_penmei11_month_day!G513="","",_penmei11_month_day!G513)</f>
        <v/>
      </c>
      <c r="AE520" s="231" t="str">
        <f>IF(_penmei11_month_day!H513="","",_penmei11_month_day!H513)</f>
        <v/>
      </c>
      <c r="AF520" s="232" t="str">
        <f>IF(_penmei11_month_day!I513="","",_penmei11_month_day!I513)</f>
        <v/>
      </c>
      <c r="AG520" s="231" t="str">
        <f>IF(_penmei11_month_day!J513="","",_penmei11_month_day!J513)</f>
        <v/>
      </c>
      <c r="AH520" s="232" t="str">
        <f>IF(_penmei11_month_day!K513="","",_penmei11_month_day!K513)</f>
        <v/>
      </c>
      <c r="AI520" s="231" t="str">
        <f>IF(_penmei11_month_day!L513="","",_penmei11_month_day!L513)</f>
        <v/>
      </c>
      <c r="AJ520" s="232" t="str">
        <f>IF(_penmei11_month_day!M513="","",_penmei11_month_day!M513)</f>
        <v/>
      </c>
      <c r="AK520" s="231" t="str">
        <f>IF(_penmei11_month_day!N513="","",_penmei11_month_day!N513)</f>
        <v/>
      </c>
      <c r="AL520" s="232" t="str">
        <f>IF(_penmei11_month_day!O513="","",_penmei11_month_day!O513)</f>
        <v/>
      </c>
      <c r="AM520" s="242" t="str">
        <f>IF(_penmei11_month_day!P513="","",_penmei11_month_day!P513)</f>
        <v/>
      </c>
      <c r="AN520" s="243" t="s">
        <v>83</v>
      </c>
      <c r="AO520" s="247"/>
    </row>
    <row r="521" ht="19.5" customHeight="1" spans="1:41">
      <c r="A521" s="120">
        <f t="shared" si="125"/>
        <v>43487</v>
      </c>
      <c r="B521" s="121">
        <f t="shared" ref="B521:B584" si="131">A521</f>
        <v>43487</v>
      </c>
      <c r="C521" s="122" t="str">
        <f t="shared" ref="C521:C584" si="132">IF(AND(G521&lt;16,G521&gt;=8),"白",IF(AND(G521&lt;8,G521&gt;=0),"夜",IF(G521&gt;=16,"中")))</f>
        <v>白</v>
      </c>
      <c r="D521" s="122">
        <f t="shared" ref="D521:D584" si="133">DAY(A521)</f>
        <v>22</v>
      </c>
      <c r="E521" s="123">
        <f>IF(AND(E513=4),1,IF(AND(E513&lt;4),(E513+1),))</f>
        <v>3</v>
      </c>
      <c r="F521" s="124" t="str">
        <f t="shared" ref="F521:F584" si="134">IF(AND(E521=1),"甲班",IF(AND(E521=2),"乙班",IF(AND(E521=3),"丙班",IF(AND(E521=4),"丁班",))))</f>
        <v>丙班</v>
      </c>
      <c r="G521" s="122">
        <f t="shared" ref="G521:G584" si="135">IF(I521=0,0,HOUR(I521-0))</f>
        <v>8</v>
      </c>
      <c r="H521" s="125">
        <f t="shared" si="121"/>
        <v>0.0416666666666667</v>
      </c>
      <c r="I521" s="160">
        <f t="shared" si="122"/>
        <v>0.333333333333334</v>
      </c>
      <c r="J521" s="161" t="str">
        <f>IF(_penmei1_month_day!BO514="","",_penmei1_month_day!BO514)</f>
        <v/>
      </c>
      <c r="K521" s="162" t="str">
        <f>IF(_penmei1_month_day!BP514="","",_penmei1_month_day!BP514)</f>
        <v/>
      </c>
      <c r="L521" s="163" t="str">
        <f>IF(_penmei3_month_day!F514="","",_penmei3_month_day!F514)</f>
        <v/>
      </c>
      <c r="M521" s="161" t="str">
        <f>IF(_penmei3_month_day!A514="","",IF(_penmei3_month_day!A514=1,_penmei3_month_day!D514,_penmei3_month_day!E514))</f>
        <v/>
      </c>
      <c r="N521" s="161" t="str">
        <f>IF(_penmei3_month_day!A514="","",IF(_penmei3_month_day!A514=1,_penmei4_month_day!B514,_penmei5_month_day!B514))</f>
        <v/>
      </c>
      <c r="O521" s="161" t="str">
        <f>IF(_penmei3_month_day!A514="","",IF(_penmei3_month_day!A514=1,_penmei4_month_day!C514,_penmei5_month_day!C514))</f>
        <v/>
      </c>
      <c r="P521" s="164" t="str">
        <f>IF(_penmei1_month_day!BQ514="","",_penmei1_month_day!BQ514)</f>
        <v/>
      </c>
      <c r="Q521" s="193" t="str">
        <f>IF(_penmei12_month_day!A514="","",_penmei12_month_day!A514)</f>
        <v/>
      </c>
      <c r="R521" s="163" t="str">
        <f>IF(_penmei6_month_day!A514="","",_penmei6_month_day!A514)</f>
        <v/>
      </c>
      <c r="S521" s="194" t="str">
        <f>IF(_penmei2_month_day!G514="","",IF(_penmei2_month_day!G514=1,_penmei2_month_day!E514,_penmei2_month_day!F514))</f>
        <v/>
      </c>
      <c r="T521" s="193" t="str">
        <f>IF(_penmei3_month_day!A514="","",IF(_penmei10_month_day!G514=1,IF(_penmei10_month_day!C514="",_penmei10_month_day!F514,_penmei10_month_day!C514),IF(_penmei10_month_day!F514="",_penmei10_month_day!C514,_penmei10_month_day!F514)))</f>
        <v/>
      </c>
      <c r="U521" s="164" t="str">
        <f>IF(_penmei1_month_day!BR514="","",_penmei1_month_day!BR514)</f>
        <v/>
      </c>
      <c r="V521" s="164" t="str">
        <f>IF(_penmei3_month_day!A514="","",IF(_penmei3_month_day!A514=1,_penmei4_month_day!H514,_penmei5_month_day!H514))</f>
        <v/>
      </c>
      <c r="W521" s="195" t="str">
        <f>IF(_penmei3_month_day!A514="","",IF(_penmei3_month_day!A514=1,_penmei4_month_day!I514,_penmei5_month_day!I514))</f>
        <v/>
      </c>
      <c r="X521" s="196" t="str">
        <f>IF(_penmei11_month_day!A514="","",_penmei11_month_day!A514)</f>
        <v/>
      </c>
      <c r="Y521" s="215" t="str">
        <f>IF(_penmei11_month_day!B514="","",_penmei11_month_day!B514)</f>
        <v/>
      </c>
      <c r="Z521" s="216" t="str">
        <f>IF(_penmei11_month_day!C514="","",_penmei11_month_day!C514)</f>
        <v/>
      </c>
      <c r="AA521" s="217" t="str">
        <f>IF(_penmei11_month_day!D514="","",_penmei11_month_day!D514)</f>
        <v/>
      </c>
      <c r="AB521" s="216" t="str">
        <f>IF(_penmei11_month_day!E514="","",_penmei11_month_day!E514)</f>
        <v/>
      </c>
      <c r="AC521" s="218" t="str">
        <f>IF(_penmei11_month_day!F514="","",_penmei11_month_day!F514)</f>
        <v/>
      </c>
      <c r="AD521" s="216" t="str">
        <f>IF(_penmei11_month_day!G514="","",_penmei11_month_day!G514)</f>
        <v/>
      </c>
      <c r="AE521" s="219" t="str">
        <f>IF(_penmei11_month_day!H514="","",_penmei11_month_day!H514)</f>
        <v/>
      </c>
      <c r="AF521" s="220" t="str">
        <f>IF(_penmei11_month_day!I514="","",_penmei11_month_day!I514)</f>
        <v/>
      </c>
      <c r="AG521" s="219" t="str">
        <f>IF(_penmei11_month_day!J514="","",_penmei11_month_day!J514)</f>
        <v/>
      </c>
      <c r="AH521" s="220" t="str">
        <f>IF(_penmei11_month_day!K514="","",_penmei11_month_day!K514)</f>
        <v/>
      </c>
      <c r="AI521" s="219" t="str">
        <f>IF(_penmei11_month_day!L514="","",_penmei11_month_day!L514)</f>
        <v/>
      </c>
      <c r="AJ521" s="220" t="str">
        <f>IF(_penmei11_month_day!M514="","",_penmei11_month_day!M514)</f>
        <v/>
      </c>
      <c r="AK521" s="219" t="str">
        <f>IF(_penmei11_month_day!N514="","",_penmei11_month_day!N514)</f>
        <v/>
      </c>
      <c r="AL521" s="220" t="str">
        <f>IF(_penmei11_month_day!O514="","",_penmei11_month_day!O514)</f>
        <v/>
      </c>
      <c r="AM521" s="238" t="str">
        <f>IF(_penmei11_month_day!P514="","",_penmei11_month_day!P514)</f>
        <v/>
      </c>
      <c r="AN521" s="239"/>
      <c r="AO521" s="239"/>
    </row>
    <row r="522" ht="19.5" customHeight="1" spans="1:41">
      <c r="A522" s="126">
        <f t="shared" si="125"/>
        <v>43487</v>
      </c>
      <c r="B522" s="127">
        <f t="shared" si="131"/>
        <v>43487</v>
      </c>
      <c r="C522" s="128" t="str">
        <f t="shared" si="132"/>
        <v>白</v>
      </c>
      <c r="D522" s="128">
        <f t="shared" si="133"/>
        <v>22</v>
      </c>
      <c r="E522" s="129">
        <f t="shared" ref="E522:E528" si="136">E521</f>
        <v>3</v>
      </c>
      <c r="F522" s="130" t="str">
        <f t="shared" si="134"/>
        <v>丙班</v>
      </c>
      <c r="G522" s="128">
        <f t="shared" si="135"/>
        <v>9</v>
      </c>
      <c r="H522" s="131">
        <f t="shared" ref="H522:H585" si="137">H521</f>
        <v>0.0416666666666667</v>
      </c>
      <c r="I522" s="165">
        <f t="shared" ref="I522:I585" si="138">IF(HOUR(I521)=0,H522,I521+H522)</f>
        <v>0.375</v>
      </c>
      <c r="J522" s="166" t="str">
        <f>IF(_penmei1_month_day!BO515="","",_penmei1_month_day!BO515)</f>
        <v/>
      </c>
      <c r="K522" s="167" t="str">
        <f>IF(_penmei1_month_day!BP515="","",_penmei1_month_day!BP515)</f>
        <v/>
      </c>
      <c r="L522" s="168" t="str">
        <f>IF(_penmei3_month_day!F515="","",_penmei3_month_day!F515)</f>
        <v/>
      </c>
      <c r="M522" s="166" t="str">
        <f>IF(_penmei3_month_day!A515="","",IF(_penmei3_month_day!A515=1,_penmei3_month_day!D515,_penmei3_month_day!E515))</f>
        <v/>
      </c>
      <c r="N522" s="166" t="str">
        <f>IF(_penmei3_month_day!A515="","",IF(_penmei3_month_day!A515=1,_penmei4_month_day!B515,_penmei5_month_day!B515))</f>
        <v/>
      </c>
      <c r="O522" s="166" t="str">
        <f>IF(_penmei3_month_day!A515="","",IF(_penmei3_month_day!A515=1,_penmei4_month_day!C515,_penmei5_month_day!C515))</f>
        <v/>
      </c>
      <c r="P522" s="169" t="str">
        <f>IF(_penmei1_month_day!BQ515="","",_penmei1_month_day!BQ515)</f>
        <v/>
      </c>
      <c r="Q522" s="197" t="str">
        <f>IF(_penmei12_month_day!A515="","",_penmei12_month_day!A515)</f>
        <v/>
      </c>
      <c r="R522" s="168" t="str">
        <f>IF(_penmei6_month_day!A515="","",_penmei6_month_day!A515)</f>
        <v/>
      </c>
      <c r="S522" s="198" t="str">
        <f>IF(_penmei2_month_day!G515="","",IF(_penmei2_month_day!G515=1,_penmei2_month_day!E515,_penmei2_month_day!F515))</f>
        <v/>
      </c>
      <c r="T522" s="197" t="str">
        <f>IF(_penmei3_month_day!A515="","",IF(_penmei10_month_day!G515=1,IF(_penmei10_month_day!C515="",_penmei10_month_day!F515,_penmei10_month_day!C515),IF(_penmei10_month_day!F515="",_penmei10_month_day!C515,_penmei10_month_day!F515)))</f>
        <v/>
      </c>
      <c r="U522" s="169" t="str">
        <f>IF(_penmei1_month_day!BR515="","",_penmei1_month_day!BR515)</f>
        <v/>
      </c>
      <c r="V522" s="169" t="str">
        <f>IF(_penmei3_month_day!A515="","",IF(_penmei3_month_day!A515=1,_penmei4_month_day!H515,_penmei5_month_day!H515))</f>
        <v/>
      </c>
      <c r="W522" s="199" t="str">
        <f>IF(_penmei3_month_day!A515="","",IF(_penmei3_month_day!A515=1,_penmei4_month_day!I515,_penmei5_month_day!I515))</f>
        <v/>
      </c>
      <c r="X522" s="200" t="str">
        <f>IF(_penmei11_month_day!A515="","",_penmei11_month_day!A515)</f>
        <v/>
      </c>
      <c r="Y522" s="221" t="str">
        <f>IF(_penmei11_month_day!B515="","",_penmei11_month_day!B515)</f>
        <v/>
      </c>
      <c r="Z522" s="222" t="str">
        <f>IF(_penmei11_month_day!C515="","",_penmei11_month_day!C515)</f>
        <v/>
      </c>
      <c r="AA522" s="223" t="str">
        <f>IF(_penmei11_month_day!D515="","",_penmei11_month_day!D515)</f>
        <v/>
      </c>
      <c r="AB522" s="222" t="str">
        <f>IF(_penmei11_month_day!E515="","",_penmei11_month_day!E515)</f>
        <v/>
      </c>
      <c r="AC522" s="224" t="str">
        <f>IF(_penmei11_month_day!F515="","",_penmei11_month_day!F515)</f>
        <v/>
      </c>
      <c r="AD522" s="222" t="str">
        <f>IF(_penmei11_month_day!G515="","",_penmei11_month_day!G515)</f>
        <v/>
      </c>
      <c r="AE522" s="225" t="str">
        <f>IF(_penmei11_month_day!H515="","",_penmei11_month_day!H515)</f>
        <v/>
      </c>
      <c r="AF522" s="226" t="str">
        <f>IF(_penmei11_month_day!I515="","",_penmei11_month_day!I515)</f>
        <v/>
      </c>
      <c r="AG522" s="225" t="str">
        <f>IF(_penmei11_month_day!J515="","",_penmei11_month_day!J515)</f>
        <v/>
      </c>
      <c r="AH522" s="226" t="str">
        <f>IF(_penmei11_month_day!K515="","",_penmei11_month_day!K515)</f>
        <v/>
      </c>
      <c r="AI522" s="225" t="str">
        <f>IF(_penmei11_month_day!L515="","",_penmei11_month_day!L515)</f>
        <v/>
      </c>
      <c r="AJ522" s="226" t="str">
        <f>IF(_penmei11_month_day!M515="","",_penmei11_month_day!M515)</f>
        <v/>
      </c>
      <c r="AK522" s="225" t="str">
        <f>IF(_penmei11_month_day!N515="","",_penmei11_month_day!N515)</f>
        <v/>
      </c>
      <c r="AL522" s="226" t="str">
        <f>IF(_penmei11_month_day!O515="","",_penmei11_month_day!O515)</f>
        <v/>
      </c>
      <c r="AM522" s="240" t="str">
        <f>IF(_penmei11_month_day!P515="","",_penmei11_month_day!P515)</f>
        <v/>
      </c>
      <c r="AN522" s="241"/>
      <c r="AO522" s="241"/>
    </row>
    <row r="523" ht="19.5" customHeight="1" spans="1:41">
      <c r="A523" s="126">
        <f t="shared" si="125"/>
        <v>43487</v>
      </c>
      <c r="B523" s="127">
        <f t="shared" si="131"/>
        <v>43487</v>
      </c>
      <c r="C523" s="128" t="str">
        <f t="shared" si="132"/>
        <v>白</v>
      </c>
      <c r="D523" s="128">
        <f t="shared" si="133"/>
        <v>22</v>
      </c>
      <c r="E523" s="129">
        <f t="shared" si="136"/>
        <v>3</v>
      </c>
      <c r="F523" s="130" t="str">
        <f t="shared" si="134"/>
        <v>丙班</v>
      </c>
      <c r="G523" s="128">
        <f t="shared" si="135"/>
        <v>10</v>
      </c>
      <c r="H523" s="131">
        <f t="shared" si="137"/>
        <v>0.0416666666666667</v>
      </c>
      <c r="I523" s="165">
        <f t="shared" si="138"/>
        <v>0.416666666666667</v>
      </c>
      <c r="J523" s="166" t="str">
        <f>IF(_penmei1_month_day!BO516="","",_penmei1_month_day!BO516)</f>
        <v/>
      </c>
      <c r="K523" s="167" t="str">
        <f>IF(_penmei1_month_day!BP516="","",_penmei1_month_day!BP516)</f>
        <v/>
      </c>
      <c r="L523" s="168" t="str">
        <f>IF(_penmei3_month_day!F516="","",_penmei3_month_day!F516)</f>
        <v/>
      </c>
      <c r="M523" s="166" t="str">
        <f>IF(_penmei3_month_day!A516="","",IF(_penmei3_month_day!A516=1,_penmei3_month_day!D516,_penmei3_month_day!E516))</f>
        <v/>
      </c>
      <c r="N523" s="166" t="str">
        <f>IF(_penmei3_month_day!A516="","",IF(_penmei3_month_day!A516=1,_penmei4_month_day!B516,_penmei5_month_day!B516))</f>
        <v/>
      </c>
      <c r="O523" s="166" t="str">
        <f>IF(_penmei3_month_day!A516="","",IF(_penmei3_month_day!A516=1,_penmei4_month_day!C516,_penmei5_month_day!C516))</f>
        <v/>
      </c>
      <c r="P523" s="169" t="str">
        <f>IF(_penmei1_month_day!BQ516="","",_penmei1_month_day!BQ516)</f>
        <v/>
      </c>
      <c r="Q523" s="197" t="str">
        <f>IF(_penmei12_month_day!A516="","",_penmei12_month_day!A516)</f>
        <v/>
      </c>
      <c r="R523" s="168" t="str">
        <f>IF(_penmei6_month_day!A516="","",_penmei6_month_day!A516)</f>
        <v/>
      </c>
      <c r="S523" s="198" t="str">
        <f>IF(_penmei2_month_day!G516="","",IF(_penmei2_month_day!G516=1,_penmei2_month_day!E516,_penmei2_month_day!F516))</f>
        <v/>
      </c>
      <c r="T523" s="197" t="str">
        <f>IF(_penmei3_month_day!A516="","",IF(_penmei10_month_day!G516=1,IF(_penmei10_month_day!C516="",_penmei10_month_day!F516,_penmei10_month_day!C516),IF(_penmei10_month_day!F516="",_penmei10_month_day!C516,_penmei10_month_day!F516)))</f>
        <v/>
      </c>
      <c r="U523" s="169" t="str">
        <f>IF(_penmei1_month_day!BR516="","",_penmei1_month_day!BR516)</f>
        <v/>
      </c>
      <c r="V523" s="169" t="str">
        <f>IF(_penmei3_month_day!A516="","",IF(_penmei3_month_day!A516=1,_penmei4_month_day!H516,_penmei5_month_day!H516))</f>
        <v/>
      </c>
      <c r="W523" s="199" t="str">
        <f>IF(_penmei3_month_day!A516="","",IF(_penmei3_month_day!A516=1,_penmei4_month_day!I516,_penmei5_month_day!I516))</f>
        <v/>
      </c>
      <c r="X523" s="200" t="str">
        <f>IF(_penmei11_month_day!A516="","",_penmei11_month_day!A516)</f>
        <v/>
      </c>
      <c r="Y523" s="221" t="str">
        <f>IF(_penmei11_month_day!B516="","",_penmei11_month_day!B516)</f>
        <v/>
      </c>
      <c r="Z523" s="222" t="str">
        <f>IF(_penmei11_month_day!C516="","",_penmei11_month_day!C516)</f>
        <v/>
      </c>
      <c r="AA523" s="223" t="str">
        <f>IF(_penmei11_month_day!D516="","",_penmei11_month_day!D516)</f>
        <v/>
      </c>
      <c r="AB523" s="222" t="str">
        <f>IF(_penmei11_month_day!E516="","",_penmei11_month_day!E516)</f>
        <v/>
      </c>
      <c r="AC523" s="224" t="str">
        <f>IF(_penmei11_month_day!F516="","",_penmei11_month_day!F516)</f>
        <v/>
      </c>
      <c r="AD523" s="222" t="str">
        <f>IF(_penmei11_month_day!G516="","",_penmei11_month_day!G516)</f>
        <v/>
      </c>
      <c r="AE523" s="225" t="str">
        <f>IF(_penmei11_month_day!H516="","",_penmei11_month_day!H516)</f>
        <v/>
      </c>
      <c r="AF523" s="226" t="str">
        <f>IF(_penmei11_month_day!I516="","",_penmei11_month_day!I516)</f>
        <v/>
      </c>
      <c r="AG523" s="225" t="str">
        <f>IF(_penmei11_month_day!J516="","",_penmei11_month_day!J516)</f>
        <v/>
      </c>
      <c r="AH523" s="226" t="str">
        <f>IF(_penmei11_month_day!K516="","",_penmei11_month_day!K516)</f>
        <v/>
      </c>
      <c r="AI523" s="225" t="str">
        <f>IF(_penmei11_month_day!L516="","",_penmei11_month_day!L516)</f>
        <v/>
      </c>
      <c r="AJ523" s="226" t="str">
        <f>IF(_penmei11_month_day!M516="","",_penmei11_month_day!M516)</f>
        <v/>
      </c>
      <c r="AK523" s="225" t="str">
        <f>IF(_penmei11_month_day!N516="","",_penmei11_month_day!N516)</f>
        <v/>
      </c>
      <c r="AL523" s="226" t="str">
        <f>IF(_penmei11_month_day!O516="","",_penmei11_month_day!O516)</f>
        <v/>
      </c>
      <c r="AM523" s="240" t="str">
        <f>IF(_penmei11_month_day!P516="","",_penmei11_month_day!P516)</f>
        <v/>
      </c>
      <c r="AN523" s="241"/>
      <c r="AO523" s="241"/>
    </row>
    <row r="524" ht="19.5" customHeight="1" spans="1:41">
      <c r="A524" s="126">
        <f t="shared" si="125"/>
        <v>43487</v>
      </c>
      <c r="B524" s="127">
        <f t="shared" si="131"/>
        <v>43487</v>
      </c>
      <c r="C524" s="128" t="str">
        <f t="shared" si="132"/>
        <v>白</v>
      </c>
      <c r="D524" s="128">
        <f t="shared" si="133"/>
        <v>22</v>
      </c>
      <c r="E524" s="129">
        <f t="shared" si="136"/>
        <v>3</v>
      </c>
      <c r="F524" s="130" t="str">
        <f t="shared" si="134"/>
        <v>丙班</v>
      </c>
      <c r="G524" s="128">
        <f t="shared" si="135"/>
        <v>11</v>
      </c>
      <c r="H524" s="131">
        <f t="shared" si="137"/>
        <v>0.0416666666666667</v>
      </c>
      <c r="I524" s="165">
        <f t="shared" si="138"/>
        <v>0.458333333333334</v>
      </c>
      <c r="J524" s="166" t="str">
        <f>IF(_penmei1_month_day!BO517="","",_penmei1_month_day!BO517)</f>
        <v/>
      </c>
      <c r="K524" s="167" t="str">
        <f>IF(_penmei1_month_day!BP517="","",_penmei1_month_day!BP517)</f>
        <v/>
      </c>
      <c r="L524" s="168" t="str">
        <f>IF(_penmei3_month_day!F517="","",_penmei3_month_day!F517)</f>
        <v/>
      </c>
      <c r="M524" s="166" t="str">
        <f>IF(_penmei3_month_day!A517="","",IF(_penmei3_month_day!A517=1,_penmei3_month_day!D517,_penmei3_month_day!E517))</f>
        <v/>
      </c>
      <c r="N524" s="166" t="str">
        <f>IF(_penmei3_month_day!A517="","",IF(_penmei3_month_day!A517=1,_penmei4_month_day!B517,_penmei5_month_day!B517))</f>
        <v/>
      </c>
      <c r="O524" s="166" t="str">
        <f>IF(_penmei3_month_day!A517="","",IF(_penmei3_month_day!A517=1,_penmei4_month_day!C517,_penmei5_month_day!C517))</f>
        <v/>
      </c>
      <c r="P524" s="169" t="str">
        <f>IF(_penmei1_month_day!BQ517="","",_penmei1_month_day!BQ517)</f>
        <v/>
      </c>
      <c r="Q524" s="197" t="str">
        <f>IF(_penmei12_month_day!A517="","",_penmei12_month_day!A517)</f>
        <v/>
      </c>
      <c r="R524" s="168" t="str">
        <f>IF(_penmei6_month_day!A517="","",_penmei6_month_day!A517)</f>
        <v/>
      </c>
      <c r="S524" s="198" t="str">
        <f>IF(_penmei2_month_day!G517="","",IF(_penmei2_month_day!G517=1,_penmei2_month_day!E517,_penmei2_month_day!F517))</f>
        <v/>
      </c>
      <c r="T524" s="197" t="str">
        <f>IF(_penmei3_month_day!A517="","",IF(_penmei10_month_day!G517=1,IF(_penmei10_month_day!C517="",_penmei10_month_day!F517,_penmei10_month_day!C517),IF(_penmei10_month_day!F517="",_penmei10_month_day!C517,_penmei10_month_day!F517)))</f>
        <v/>
      </c>
      <c r="U524" s="169" t="str">
        <f>IF(_penmei1_month_day!BR517="","",_penmei1_month_day!BR517)</f>
        <v/>
      </c>
      <c r="V524" s="169" t="str">
        <f>IF(_penmei3_month_day!A517="","",IF(_penmei3_month_day!A517=1,_penmei4_month_day!H517,_penmei5_month_day!H517))</f>
        <v/>
      </c>
      <c r="W524" s="199" t="str">
        <f>IF(_penmei3_month_day!A517="","",IF(_penmei3_month_day!A517=1,_penmei4_month_day!I517,_penmei5_month_day!I517))</f>
        <v/>
      </c>
      <c r="X524" s="200" t="str">
        <f>IF(_penmei11_month_day!A517="","",_penmei11_month_day!A517)</f>
        <v/>
      </c>
      <c r="Y524" s="221" t="str">
        <f>IF(_penmei11_month_day!B517="","",_penmei11_month_day!B517)</f>
        <v/>
      </c>
      <c r="Z524" s="222" t="str">
        <f>IF(_penmei11_month_day!C517="","",_penmei11_month_day!C517)</f>
        <v/>
      </c>
      <c r="AA524" s="223" t="str">
        <f>IF(_penmei11_month_day!D517="","",_penmei11_month_day!D517)</f>
        <v/>
      </c>
      <c r="AB524" s="222" t="str">
        <f>IF(_penmei11_month_day!E517="","",_penmei11_month_day!E517)</f>
        <v/>
      </c>
      <c r="AC524" s="224" t="str">
        <f>IF(_penmei11_month_day!F517="","",_penmei11_month_day!F517)</f>
        <v/>
      </c>
      <c r="AD524" s="222" t="str">
        <f>IF(_penmei11_month_day!G517="","",_penmei11_month_day!G517)</f>
        <v/>
      </c>
      <c r="AE524" s="225" t="str">
        <f>IF(_penmei11_month_day!H517="","",_penmei11_month_day!H517)</f>
        <v/>
      </c>
      <c r="AF524" s="226" t="str">
        <f>IF(_penmei11_month_day!I517="","",_penmei11_month_day!I517)</f>
        <v/>
      </c>
      <c r="AG524" s="225" t="str">
        <f>IF(_penmei11_month_day!J517="","",_penmei11_month_day!J517)</f>
        <v/>
      </c>
      <c r="AH524" s="226" t="str">
        <f>IF(_penmei11_month_day!K517="","",_penmei11_month_day!K517)</f>
        <v/>
      </c>
      <c r="AI524" s="225" t="str">
        <f>IF(_penmei11_month_day!L517="","",_penmei11_month_day!L517)</f>
        <v/>
      </c>
      <c r="AJ524" s="226" t="str">
        <f>IF(_penmei11_month_day!M517="","",_penmei11_month_day!M517)</f>
        <v/>
      </c>
      <c r="AK524" s="225" t="str">
        <f>IF(_penmei11_month_day!N517="","",_penmei11_month_day!N517)</f>
        <v/>
      </c>
      <c r="AL524" s="226" t="str">
        <f>IF(_penmei11_month_day!O517="","",_penmei11_month_day!O517)</f>
        <v/>
      </c>
      <c r="AM524" s="240" t="str">
        <f>IF(_penmei11_month_day!P517="","",_penmei11_month_day!P517)</f>
        <v/>
      </c>
      <c r="AN524" s="241"/>
      <c r="AO524" s="241"/>
    </row>
    <row r="525" ht="19.5" customHeight="1" spans="1:41">
      <c r="A525" s="126">
        <f t="shared" si="125"/>
        <v>43487</v>
      </c>
      <c r="B525" s="127">
        <f t="shared" si="131"/>
        <v>43487</v>
      </c>
      <c r="C525" s="128" t="str">
        <f t="shared" si="132"/>
        <v>白</v>
      </c>
      <c r="D525" s="128">
        <f t="shared" si="133"/>
        <v>22</v>
      </c>
      <c r="E525" s="129">
        <f t="shared" si="136"/>
        <v>3</v>
      </c>
      <c r="F525" s="130" t="str">
        <f t="shared" si="134"/>
        <v>丙班</v>
      </c>
      <c r="G525" s="128">
        <f t="shared" si="135"/>
        <v>12</v>
      </c>
      <c r="H525" s="131">
        <f t="shared" si="137"/>
        <v>0.0416666666666667</v>
      </c>
      <c r="I525" s="165">
        <f t="shared" si="138"/>
        <v>0.5</v>
      </c>
      <c r="J525" s="166" t="str">
        <f>IF(_penmei1_month_day!BO518="","",_penmei1_month_day!BO518)</f>
        <v/>
      </c>
      <c r="K525" s="167" t="str">
        <f>IF(_penmei1_month_day!BP518="","",_penmei1_month_day!BP518)</f>
        <v/>
      </c>
      <c r="L525" s="168" t="str">
        <f>IF(_penmei3_month_day!F518="","",_penmei3_month_day!F518)</f>
        <v/>
      </c>
      <c r="M525" s="166" t="str">
        <f>IF(_penmei3_month_day!A518="","",IF(_penmei3_month_day!A518=1,_penmei3_month_day!D518,_penmei3_month_day!E518))</f>
        <v/>
      </c>
      <c r="N525" s="166" t="str">
        <f>IF(_penmei3_month_day!A518="","",IF(_penmei3_month_day!A518=1,_penmei4_month_day!B518,_penmei5_month_day!B518))</f>
        <v/>
      </c>
      <c r="O525" s="166" t="str">
        <f>IF(_penmei3_month_day!A518="","",IF(_penmei3_month_day!A518=1,_penmei4_month_day!C518,_penmei5_month_day!C518))</f>
        <v/>
      </c>
      <c r="P525" s="169" t="str">
        <f>IF(_penmei1_month_day!BQ518="","",_penmei1_month_day!BQ518)</f>
        <v/>
      </c>
      <c r="Q525" s="197" t="str">
        <f>IF(_penmei12_month_day!A518="","",_penmei12_month_day!A518)</f>
        <v/>
      </c>
      <c r="R525" s="168" t="str">
        <f>IF(_penmei6_month_day!A518="","",_penmei6_month_day!A518)</f>
        <v/>
      </c>
      <c r="S525" s="198" t="str">
        <f>IF(_penmei2_month_day!G518="","",IF(_penmei2_month_day!G518=1,_penmei2_month_day!E518,_penmei2_month_day!F518))</f>
        <v/>
      </c>
      <c r="T525" s="197" t="str">
        <f>IF(_penmei3_month_day!A518="","",IF(_penmei10_month_day!G518=1,IF(_penmei10_month_day!C518="",_penmei10_month_day!F518,_penmei10_month_day!C518),IF(_penmei10_month_day!F518="",_penmei10_month_day!C518,_penmei10_month_day!F518)))</f>
        <v/>
      </c>
      <c r="U525" s="169" t="str">
        <f>IF(_penmei1_month_day!BR518="","",_penmei1_month_day!BR518)</f>
        <v/>
      </c>
      <c r="V525" s="169" t="str">
        <f>IF(_penmei3_month_day!A518="","",IF(_penmei3_month_day!A518=1,_penmei4_month_day!H518,_penmei5_month_day!H518))</f>
        <v/>
      </c>
      <c r="W525" s="199" t="str">
        <f>IF(_penmei3_month_day!A518="","",IF(_penmei3_month_day!A518=1,_penmei4_month_day!I518,_penmei5_month_day!I518))</f>
        <v/>
      </c>
      <c r="X525" s="200" t="str">
        <f>IF(_penmei11_month_day!A518="","",_penmei11_month_day!A518)</f>
        <v/>
      </c>
      <c r="Y525" s="221" t="str">
        <f>IF(_penmei11_month_day!B518="","",_penmei11_month_day!B518)</f>
        <v/>
      </c>
      <c r="Z525" s="222" t="str">
        <f>IF(_penmei11_month_day!C518="","",_penmei11_month_day!C518)</f>
        <v/>
      </c>
      <c r="AA525" s="223" t="str">
        <f>IF(_penmei11_month_day!D518="","",_penmei11_month_day!D518)</f>
        <v/>
      </c>
      <c r="AB525" s="222" t="str">
        <f>IF(_penmei11_month_day!E518="","",_penmei11_month_day!E518)</f>
        <v/>
      </c>
      <c r="AC525" s="224" t="str">
        <f>IF(_penmei11_month_day!F518="","",_penmei11_month_day!F518)</f>
        <v/>
      </c>
      <c r="AD525" s="222" t="str">
        <f>IF(_penmei11_month_day!G518="","",_penmei11_month_day!G518)</f>
        <v/>
      </c>
      <c r="AE525" s="225" t="str">
        <f>IF(_penmei11_month_day!H518="","",_penmei11_month_day!H518)</f>
        <v/>
      </c>
      <c r="AF525" s="226" t="str">
        <f>IF(_penmei11_month_day!I518="","",_penmei11_month_day!I518)</f>
        <v/>
      </c>
      <c r="AG525" s="225" t="str">
        <f>IF(_penmei11_month_day!J518="","",_penmei11_month_day!J518)</f>
        <v/>
      </c>
      <c r="AH525" s="226" t="str">
        <f>IF(_penmei11_month_day!K518="","",_penmei11_month_day!K518)</f>
        <v/>
      </c>
      <c r="AI525" s="225" t="str">
        <f>IF(_penmei11_month_day!L518="","",_penmei11_month_day!L518)</f>
        <v/>
      </c>
      <c r="AJ525" s="226" t="str">
        <f>IF(_penmei11_month_day!M518="","",_penmei11_month_day!M518)</f>
        <v/>
      </c>
      <c r="AK525" s="225" t="str">
        <f>IF(_penmei11_month_day!N518="","",_penmei11_month_day!N518)</f>
        <v/>
      </c>
      <c r="AL525" s="226" t="str">
        <f>IF(_penmei11_month_day!O518="","",_penmei11_month_day!O518)</f>
        <v/>
      </c>
      <c r="AM525" s="240" t="str">
        <f>IF(_penmei11_month_day!P518="","",_penmei11_month_day!P518)</f>
        <v/>
      </c>
      <c r="AN525" s="241"/>
      <c r="AO525" s="241"/>
    </row>
    <row r="526" ht="19.5" customHeight="1" spans="1:41">
      <c r="A526" s="126">
        <f t="shared" si="125"/>
        <v>43487</v>
      </c>
      <c r="B526" s="127">
        <f t="shared" si="131"/>
        <v>43487</v>
      </c>
      <c r="C526" s="128" t="str">
        <f t="shared" si="132"/>
        <v>白</v>
      </c>
      <c r="D526" s="128">
        <f t="shared" si="133"/>
        <v>22</v>
      </c>
      <c r="E526" s="129">
        <f t="shared" si="136"/>
        <v>3</v>
      </c>
      <c r="F526" s="130" t="str">
        <f t="shared" si="134"/>
        <v>丙班</v>
      </c>
      <c r="G526" s="128">
        <f t="shared" si="135"/>
        <v>13</v>
      </c>
      <c r="H526" s="131">
        <f t="shared" si="137"/>
        <v>0.0416666666666667</v>
      </c>
      <c r="I526" s="165">
        <f t="shared" si="138"/>
        <v>0.541666666666667</v>
      </c>
      <c r="J526" s="166" t="str">
        <f>IF(_penmei1_month_day!BO519="","",_penmei1_month_day!BO519)</f>
        <v/>
      </c>
      <c r="K526" s="167" t="str">
        <f>IF(_penmei1_month_day!BP519="","",_penmei1_month_day!BP519)</f>
        <v/>
      </c>
      <c r="L526" s="168" t="str">
        <f>IF(_penmei3_month_day!F519="","",_penmei3_month_day!F519)</f>
        <v/>
      </c>
      <c r="M526" s="166" t="str">
        <f>IF(_penmei3_month_day!A519="","",IF(_penmei3_month_day!A519=1,_penmei3_month_day!D519,_penmei3_month_day!E519))</f>
        <v/>
      </c>
      <c r="N526" s="166" t="str">
        <f>IF(_penmei3_month_day!A519="","",IF(_penmei3_month_day!A519=1,_penmei4_month_day!B519,_penmei5_month_day!B519))</f>
        <v/>
      </c>
      <c r="O526" s="166" t="str">
        <f>IF(_penmei3_month_day!A519="","",IF(_penmei3_month_day!A519=1,_penmei4_month_day!C519,_penmei5_month_day!C519))</f>
        <v/>
      </c>
      <c r="P526" s="169" t="str">
        <f>IF(_penmei1_month_day!BQ519="","",_penmei1_month_day!BQ519)</f>
        <v/>
      </c>
      <c r="Q526" s="197" t="str">
        <f>IF(_penmei12_month_day!A519="","",_penmei12_month_day!A519)</f>
        <v/>
      </c>
      <c r="R526" s="168" t="str">
        <f>IF(_penmei6_month_day!A519="","",_penmei6_month_day!A519)</f>
        <v/>
      </c>
      <c r="S526" s="198" t="str">
        <f>IF(_penmei2_month_day!G519="","",IF(_penmei2_month_day!G519=1,_penmei2_month_day!E519,_penmei2_month_day!F519))</f>
        <v/>
      </c>
      <c r="T526" s="197" t="str">
        <f>IF(_penmei3_month_day!A519="","",IF(_penmei10_month_day!G519=1,IF(_penmei10_month_day!C519="",_penmei10_month_day!F519,_penmei10_month_day!C519),IF(_penmei10_month_day!F519="",_penmei10_month_day!C519,_penmei10_month_day!F519)))</f>
        <v/>
      </c>
      <c r="U526" s="169" t="str">
        <f>IF(_penmei1_month_day!BR519="","",_penmei1_month_day!BR519)</f>
        <v/>
      </c>
      <c r="V526" s="169" t="str">
        <f>IF(_penmei3_month_day!A519="","",IF(_penmei3_month_day!A519=1,_penmei4_month_day!H519,_penmei5_month_day!H519))</f>
        <v/>
      </c>
      <c r="W526" s="199" t="str">
        <f>IF(_penmei3_month_day!A519="","",IF(_penmei3_month_day!A519=1,_penmei4_month_day!I519,_penmei5_month_day!I519))</f>
        <v/>
      </c>
      <c r="X526" s="200" t="str">
        <f>IF(_penmei11_month_day!A519="","",_penmei11_month_day!A519)</f>
        <v/>
      </c>
      <c r="Y526" s="221" t="str">
        <f>IF(_penmei11_month_day!B519="","",_penmei11_month_day!B519)</f>
        <v/>
      </c>
      <c r="Z526" s="222" t="str">
        <f>IF(_penmei11_month_day!C519="","",_penmei11_month_day!C519)</f>
        <v/>
      </c>
      <c r="AA526" s="223" t="str">
        <f>IF(_penmei11_month_day!D519="","",_penmei11_month_day!D519)</f>
        <v/>
      </c>
      <c r="AB526" s="222" t="str">
        <f>IF(_penmei11_month_day!E519="","",_penmei11_month_day!E519)</f>
        <v/>
      </c>
      <c r="AC526" s="224" t="str">
        <f>IF(_penmei11_month_day!F519="","",_penmei11_month_day!F519)</f>
        <v/>
      </c>
      <c r="AD526" s="222" t="str">
        <f>IF(_penmei11_month_day!G519="","",_penmei11_month_day!G519)</f>
        <v/>
      </c>
      <c r="AE526" s="225" t="str">
        <f>IF(_penmei11_month_day!H519="","",_penmei11_month_day!H519)</f>
        <v/>
      </c>
      <c r="AF526" s="226" t="str">
        <f>IF(_penmei11_month_day!I519="","",_penmei11_month_day!I519)</f>
        <v/>
      </c>
      <c r="AG526" s="225" t="str">
        <f>IF(_penmei11_month_day!J519="","",_penmei11_month_day!J519)</f>
        <v/>
      </c>
      <c r="AH526" s="226" t="str">
        <f>IF(_penmei11_month_day!K519="","",_penmei11_month_day!K519)</f>
        <v/>
      </c>
      <c r="AI526" s="225" t="str">
        <f>IF(_penmei11_month_day!L519="","",_penmei11_month_day!L519)</f>
        <v/>
      </c>
      <c r="AJ526" s="226" t="str">
        <f>IF(_penmei11_month_day!M519="","",_penmei11_month_day!M519)</f>
        <v/>
      </c>
      <c r="AK526" s="225" t="str">
        <f>IF(_penmei11_month_day!N519="","",_penmei11_month_day!N519)</f>
        <v/>
      </c>
      <c r="AL526" s="226" t="str">
        <f>IF(_penmei11_month_day!O519="","",_penmei11_month_day!O519)</f>
        <v/>
      </c>
      <c r="AM526" s="240" t="str">
        <f>IF(_penmei11_month_day!P519="","",_penmei11_month_day!P519)</f>
        <v/>
      </c>
      <c r="AN526" s="241"/>
      <c r="AO526" s="241"/>
    </row>
    <row r="527" ht="19.5" customHeight="1" spans="1:41">
      <c r="A527" s="126">
        <f t="shared" si="125"/>
        <v>43487</v>
      </c>
      <c r="B527" s="127">
        <f t="shared" si="131"/>
        <v>43487</v>
      </c>
      <c r="C527" s="128" t="str">
        <f t="shared" si="132"/>
        <v>白</v>
      </c>
      <c r="D527" s="128">
        <f t="shared" si="133"/>
        <v>22</v>
      </c>
      <c r="E527" s="129">
        <f t="shared" si="136"/>
        <v>3</v>
      </c>
      <c r="F527" s="130" t="str">
        <f t="shared" si="134"/>
        <v>丙班</v>
      </c>
      <c r="G527" s="128">
        <f t="shared" si="135"/>
        <v>14</v>
      </c>
      <c r="H527" s="131">
        <f t="shared" si="137"/>
        <v>0.0416666666666667</v>
      </c>
      <c r="I527" s="165">
        <f t="shared" si="138"/>
        <v>0.583333333333334</v>
      </c>
      <c r="J527" s="166" t="str">
        <f>IF(_penmei1_month_day!BO520="","",_penmei1_month_day!BO520)</f>
        <v/>
      </c>
      <c r="K527" s="167" t="str">
        <f>IF(_penmei1_month_day!BP520="","",_penmei1_month_day!BP520)</f>
        <v/>
      </c>
      <c r="L527" s="168" t="str">
        <f>IF(_penmei3_month_day!F520="","",_penmei3_month_day!F520)</f>
        <v/>
      </c>
      <c r="M527" s="166" t="str">
        <f>IF(_penmei3_month_day!A520="","",IF(_penmei3_month_day!A520=1,_penmei3_month_day!D520,_penmei3_month_day!E520))</f>
        <v/>
      </c>
      <c r="N527" s="166" t="str">
        <f>IF(_penmei3_month_day!A520="","",IF(_penmei3_month_day!A520=1,_penmei4_month_day!B520,_penmei5_month_day!B520))</f>
        <v/>
      </c>
      <c r="O527" s="166" t="str">
        <f>IF(_penmei3_month_day!A520="","",IF(_penmei3_month_day!A520=1,_penmei4_month_day!C520,_penmei5_month_day!C520))</f>
        <v/>
      </c>
      <c r="P527" s="169" t="str">
        <f>IF(_penmei1_month_day!BQ520="","",_penmei1_month_day!BQ520)</f>
        <v/>
      </c>
      <c r="Q527" s="197" t="str">
        <f>IF(_penmei12_month_day!A520="","",_penmei12_month_day!A520)</f>
        <v/>
      </c>
      <c r="R527" s="168" t="str">
        <f>IF(_penmei6_month_day!A520="","",_penmei6_month_day!A520)</f>
        <v/>
      </c>
      <c r="S527" s="198" t="str">
        <f>IF(_penmei2_month_day!G520="","",IF(_penmei2_month_day!G520=1,_penmei2_month_day!E520,_penmei2_month_day!F520))</f>
        <v/>
      </c>
      <c r="T527" s="197" t="str">
        <f>IF(_penmei3_month_day!A520="","",IF(_penmei10_month_day!G520=1,IF(_penmei10_month_day!C520="",_penmei10_month_day!F520,_penmei10_month_day!C520),IF(_penmei10_month_day!F520="",_penmei10_month_day!C520,_penmei10_month_day!F520)))</f>
        <v/>
      </c>
      <c r="U527" s="169" t="str">
        <f>IF(_penmei1_month_day!BR520="","",_penmei1_month_day!BR520)</f>
        <v/>
      </c>
      <c r="V527" s="169" t="str">
        <f>IF(_penmei3_month_day!A520="","",IF(_penmei3_month_day!A520=1,_penmei4_month_day!H520,_penmei5_month_day!H520))</f>
        <v/>
      </c>
      <c r="W527" s="199" t="str">
        <f>IF(_penmei3_month_day!A520="","",IF(_penmei3_month_day!A520=1,_penmei4_month_day!I520,_penmei5_month_day!I520))</f>
        <v/>
      </c>
      <c r="X527" s="200" t="str">
        <f>IF(_penmei11_month_day!A520="","",_penmei11_month_day!A520)</f>
        <v/>
      </c>
      <c r="Y527" s="221" t="str">
        <f>IF(_penmei11_month_day!B520="","",_penmei11_month_day!B520)</f>
        <v/>
      </c>
      <c r="Z527" s="222" t="str">
        <f>IF(_penmei11_month_day!C520="","",_penmei11_month_day!C520)</f>
        <v/>
      </c>
      <c r="AA527" s="223" t="str">
        <f>IF(_penmei11_month_day!D520="","",_penmei11_month_day!D520)</f>
        <v/>
      </c>
      <c r="AB527" s="222" t="str">
        <f>IF(_penmei11_month_day!E520="","",_penmei11_month_day!E520)</f>
        <v/>
      </c>
      <c r="AC527" s="224" t="str">
        <f>IF(_penmei11_month_day!F520="","",_penmei11_month_day!F520)</f>
        <v/>
      </c>
      <c r="AD527" s="222" t="str">
        <f>IF(_penmei11_month_day!G520="","",_penmei11_month_day!G520)</f>
        <v/>
      </c>
      <c r="AE527" s="225" t="str">
        <f>IF(_penmei11_month_day!H520="","",_penmei11_month_day!H520)</f>
        <v/>
      </c>
      <c r="AF527" s="226" t="str">
        <f>IF(_penmei11_month_day!I520="","",_penmei11_month_day!I520)</f>
        <v/>
      </c>
      <c r="AG527" s="225" t="str">
        <f>IF(_penmei11_month_day!J520="","",_penmei11_month_day!J520)</f>
        <v/>
      </c>
      <c r="AH527" s="226" t="str">
        <f>IF(_penmei11_month_day!K520="","",_penmei11_month_day!K520)</f>
        <v/>
      </c>
      <c r="AI527" s="225" t="str">
        <f>IF(_penmei11_month_day!L520="","",_penmei11_month_day!L520)</f>
        <v/>
      </c>
      <c r="AJ527" s="226" t="str">
        <f>IF(_penmei11_month_day!M520="","",_penmei11_month_day!M520)</f>
        <v/>
      </c>
      <c r="AK527" s="225" t="str">
        <f>IF(_penmei11_month_day!N520="","",_penmei11_month_day!N520)</f>
        <v/>
      </c>
      <c r="AL527" s="226" t="str">
        <f>IF(_penmei11_month_day!O520="","",_penmei11_month_day!O520)</f>
        <v/>
      </c>
      <c r="AM527" s="240" t="str">
        <f>IF(_penmei11_month_day!P520="","",_penmei11_month_day!P520)</f>
        <v/>
      </c>
      <c r="AN527" s="241"/>
      <c r="AO527" s="241"/>
    </row>
    <row r="528" ht="19.5" customHeight="1" spans="1:41">
      <c r="A528" s="132">
        <f t="shared" si="125"/>
        <v>43487</v>
      </c>
      <c r="B528" s="133">
        <f t="shared" si="131"/>
        <v>43487</v>
      </c>
      <c r="C528" s="134" t="str">
        <f t="shared" si="132"/>
        <v>白</v>
      </c>
      <c r="D528" s="134">
        <f t="shared" si="133"/>
        <v>22</v>
      </c>
      <c r="E528" s="135">
        <f t="shared" si="136"/>
        <v>3</v>
      </c>
      <c r="F528" s="136" t="str">
        <f t="shared" si="134"/>
        <v>丙班</v>
      </c>
      <c r="G528" s="134">
        <f t="shared" si="135"/>
        <v>15</v>
      </c>
      <c r="H528" s="137">
        <f t="shared" si="137"/>
        <v>0.0416666666666667</v>
      </c>
      <c r="I528" s="170">
        <f t="shared" si="138"/>
        <v>0.625000000000001</v>
      </c>
      <c r="J528" s="171" t="str">
        <f>IF(_penmei1_month_day!BO521="","",_penmei1_month_day!BO521)</f>
        <v/>
      </c>
      <c r="K528" s="172" t="str">
        <f>IF(_penmei1_month_day!BP521="","",_penmei1_month_day!BP521)</f>
        <v/>
      </c>
      <c r="L528" s="173" t="str">
        <f>IF(_penmei3_month_day!F521="","",_penmei3_month_day!F521)</f>
        <v/>
      </c>
      <c r="M528" s="171" t="str">
        <f>IF(_penmei3_month_day!A521="","",IF(_penmei3_month_day!A521=1,_penmei3_month_day!D521,_penmei3_month_day!E521))</f>
        <v/>
      </c>
      <c r="N528" s="171" t="str">
        <f>IF(_penmei3_month_day!A521="","",IF(_penmei3_month_day!A521=1,_penmei4_month_day!B521,_penmei5_month_day!B521))</f>
        <v/>
      </c>
      <c r="O528" s="171" t="str">
        <f>IF(_penmei3_month_day!A521="","",IF(_penmei3_month_day!A521=1,_penmei4_month_day!C521,_penmei5_month_day!C521))</f>
        <v/>
      </c>
      <c r="P528" s="174" t="str">
        <f>IF(_penmei1_month_day!BQ521="","",_penmei1_month_day!BQ521)</f>
        <v/>
      </c>
      <c r="Q528" s="201" t="str">
        <f>IF(_penmei12_month_day!A521="","",_penmei12_month_day!A521)</f>
        <v/>
      </c>
      <c r="R528" s="173" t="str">
        <f>IF(_penmei6_month_day!A521="","",_penmei6_month_day!A521)</f>
        <v/>
      </c>
      <c r="S528" s="202" t="str">
        <f>IF(_penmei2_month_day!G521="","",IF(_penmei2_month_day!G521=1,_penmei2_month_day!E521,_penmei2_month_day!F521))</f>
        <v/>
      </c>
      <c r="T528" s="201" t="str">
        <f>IF(_penmei3_month_day!A521="","",IF(_penmei10_month_day!G521=1,IF(_penmei10_month_day!C521="",_penmei10_month_day!F521,_penmei10_month_day!C521),IF(_penmei10_month_day!F521="",_penmei10_month_day!C521,_penmei10_month_day!F521)))</f>
        <v/>
      </c>
      <c r="U528" s="174" t="str">
        <f>IF(_penmei1_month_day!BR521="","",_penmei1_month_day!BR521)</f>
        <v/>
      </c>
      <c r="V528" s="174" t="str">
        <f>IF(_penmei3_month_day!A521="","",IF(_penmei3_month_day!A521=1,_penmei4_month_day!H521,_penmei5_month_day!H521))</f>
        <v/>
      </c>
      <c r="W528" s="203" t="str">
        <f>IF(_penmei3_month_day!A521="","",IF(_penmei3_month_day!A521=1,_penmei4_month_day!I521,_penmei5_month_day!I521))</f>
        <v/>
      </c>
      <c r="X528" s="204" t="str">
        <f>IF(_penmei11_month_day!A521="","",_penmei11_month_day!A521)</f>
        <v/>
      </c>
      <c r="Y528" s="227" t="str">
        <f>IF(_penmei11_month_day!B521="","",_penmei11_month_day!B521)</f>
        <v/>
      </c>
      <c r="Z528" s="228" t="str">
        <f>IF(_penmei11_month_day!C521="","",_penmei11_month_day!C521)</f>
        <v/>
      </c>
      <c r="AA528" s="229" t="str">
        <f>IF(_penmei11_month_day!D521="","",_penmei11_month_day!D521)</f>
        <v/>
      </c>
      <c r="AB528" s="228" t="str">
        <f>IF(_penmei11_month_day!E521="","",_penmei11_month_day!E521)</f>
        <v/>
      </c>
      <c r="AC528" s="230" t="str">
        <f>IF(_penmei11_month_day!F521="","",_penmei11_month_day!F521)</f>
        <v/>
      </c>
      <c r="AD528" s="228" t="str">
        <f>IF(_penmei11_month_day!G521="","",_penmei11_month_day!G521)</f>
        <v/>
      </c>
      <c r="AE528" s="231" t="str">
        <f>IF(_penmei11_month_day!H521="","",_penmei11_month_day!H521)</f>
        <v/>
      </c>
      <c r="AF528" s="232" t="str">
        <f>IF(_penmei11_month_day!I521="","",_penmei11_month_day!I521)</f>
        <v/>
      </c>
      <c r="AG528" s="231" t="str">
        <f>IF(_penmei11_month_day!J521="","",_penmei11_month_day!J521)</f>
        <v/>
      </c>
      <c r="AH528" s="232" t="str">
        <f>IF(_penmei11_month_day!K521="","",_penmei11_month_day!K521)</f>
        <v/>
      </c>
      <c r="AI528" s="231" t="str">
        <f>IF(_penmei11_month_day!L521="","",_penmei11_month_day!L521)</f>
        <v/>
      </c>
      <c r="AJ528" s="232" t="str">
        <f>IF(_penmei11_month_day!M521="","",_penmei11_month_day!M521)</f>
        <v/>
      </c>
      <c r="AK528" s="231" t="str">
        <f>IF(_penmei11_month_day!N521="","",_penmei11_month_day!N521)</f>
        <v/>
      </c>
      <c r="AL528" s="232" t="str">
        <f>IF(_penmei11_month_day!O521="","",_penmei11_month_day!O521)</f>
        <v/>
      </c>
      <c r="AM528" s="242" t="str">
        <f>IF(_penmei11_month_day!P521="","",_penmei11_month_day!P521)</f>
        <v/>
      </c>
      <c r="AN528" s="243" t="s">
        <v>83</v>
      </c>
      <c r="AO528" s="247"/>
    </row>
    <row r="529" ht="19.5" customHeight="1" spans="1:41">
      <c r="A529" s="120">
        <f t="shared" si="125"/>
        <v>43487</v>
      </c>
      <c r="B529" s="121">
        <f t="shared" si="131"/>
        <v>43487</v>
      </c>
      <c r="C529" s="122" t="str">
        <f t="shared" si="132"/>
        <v>中</v>
      </c>
      <c r="D529" s="122">
        <f t="shared" si="133"/>
        <v>22</v>
      </c>
      <c r="E529" s="123">
        <f>IF(AND(E521=4),1,IF(AND(E521&lt;4),(E521+1),))</f>
        <v>4</v>
      </c>
      <c r="F529" s="124" t="str">
        <f t="shared" si="134"/>
        <v>丁班</v>
      </c>
      <c r="G529" s="122">
        <f t="shared" si="135"/>
        <v>16</v>
      </c>
      <c r="H529" s="125">
        <f t="shared" si="137"/>
        <v>0.0416666666666667</v>
      </c>
      <c r="I529" s="160">
        <f t="shared" si="138"/>
        <v>0.666666666666667</v>
      </c>
      <c r="J529" s="161" t="str">
        <f>IF(_penmei1_month_day!BO522="","",_penmei1_month_day!BO522)</f>
        <v/>
      </c>
      <c r="K529" s="162" t="str">
        <f>IF(_penmei1_month_day!BP522="","",_penmei1_month_day!BP522)</f>
        <v/>
      </c>
      <c r="L529" s="163" t="str">
        <f>IF(_penmei3_month_day!F522="","",_penmei3_month_day!F522)</f>
        <v/>
      </c>
      <c r="M529" s="161" t="str">
        <f>IF(_penmei3_month_day!A522="","",IF(_penmei3_month_day!A522=1,_penmei3_month_day!D522,_penmei3_month_day!E522))</f>
        <v/>
      </c>
      <c r="N529" s="161" t="str">
        <f>IF(_penmei3_month_day!A522="","",IF(_penmei3_month_day!A522=1,_penmei4_month_day!B522,_penmei5_month_day!B522))</f>
        <v/>
      </c>
      <c r="O529" s="161" t="str">
        <f>IF(_penmei3_month_day!A522="","",IF(_penmei3_month_day!A522=1,_penmei4_month_day!C522,_penmei5_month_day!C522))</f>
        <v/>
      </c>
      <c r="P529" s="164" t="str">
        <f>IF(_penmei1_month_day!BQ522="","",_penmei1_month_day!BQ522)</f>
        <v/>
      </c>
      <c r="Q529" s="193" t="str">
        <f>IF(_penmei12_month_day!A522="","",_penmei12_month_day!A522)</f>
        <v/>
      </c>
      <c r="R529" s="163" t="str">
        <f>IF(_penmei6_month_day!A522="","",_penmei6_month_day!A522)</f>
        <v/>
      </c>
      <c r="S529" s="194" t="str">
        <f>IF(_penmei2_month_day!G522="","",IF(_penmei2_month_day!G522=1,_penmei2_month_day!E522,_penmei2_month_day!F522))</f>
        <v/>
      </c>
      <c r="T529" s="193" t="str">
        <f>IF(_penmei3_month_day!A522="","",IF(_penmei10_month_day!G522=1,IF(_penmei10_month_day!C522="",_penmei10_month_day!F522,_penmei10_month_day!C522),IF(_penmei10_month_day!F522="",_penmei10_month_day!C522,_penmei10_month_day!F522)))</f>
        <v/>
      </c>
      <c r="U529" s="164" t="str">
        <f>IF(_penmei1_month_day!BR522="","",_penmei1_month_day!BR522)</f>
        <v/>
      </c>
      <c r="V529" s="164" t="str">
        <f>IF(_penmei3_month_day!A522="","",IF(_penmei3_month_day!A522=1,_penmei4_month_day!H522,_penmei5_month_day!H522))</f>
        <v/>
      </c>
      <c r="W529" s="195" t="str">
        <f>IF(_penmei3_month_day!A522="","",IF(_penmei3_month_day!A522=1,_penmei4_month_day!I522,_penmei5_month_day!I522))</f>
        <v/>
      </c>
      <c r="X529" s="196" t="str">
        <f>IF(_penmei11_month_day!A522="","",_penmei11_month_day!A522)</f>
        <v/>
      </c>
      <c r="Y529" s="215" t="str">
        <f>IF(_penmei11_month_day!B522="","",_penmei11_month_day!B522)</f>
        <v/>
      </c>
      <c r="Z529" s="216" t="str">
        <f>IF(_penmei11_month_day!C522="","",_penmei11_month_day!C522)</f>
        <v/>
      </c>
      <c r="AA529" s="217" t="str">
        <f>IF(_penmei11_month_day!D522="","",_penmei11_month_day!D522)</f>
        <v/>
      </c>
      <c r="AB529" s="216" t="str">
        <f>IF(_penmei11_month_day!E522="","",_penmei11_month_day!E522)</f>
        <v/>
      </c>
      <c r="AC529" s="218" t="str">
        <f>IF(_penmei11_month_day!F522="","",_penmei11_month_day!F522)</f>
        <v/>
      </c>
      <c r="AD529" s="216" t="str">
        <f>IF(_penmei11_month_day!G522="","",_penmei11_month_day!G522)</f>
        <v/>
      </c>
      <c r="AE529" s="219" t="str">
        <f>IF(_penmei11_month_day!H522="","",_penmei11_month_day!H522)</f>
        <v/>
      </c>
      <c r="AF529" s="220" t="str">
        <f>IF(_penmei11_month_day!I522="","",_penmei11_month_day!I522)</f>
        <v/>
      </c>
      <c r="AG529" s="219" t="str">
        <f>IF(_penmei11_month_day!J522="","",_penmei11_month_day!J522)</f>
        <v/>
      </c>
      <c r="AH529" s="220" t="str">
        <f>IF(_penmei11_month_day!K522="","",_penmei11_month_day!K522)</f>
        <v/>
      </c>
      <c r="AI529" s="219" t="str">
        <f>IF(_penmei11_month_day!L522="","",_penmei11_month_day!L522)</f>
        <v/>
      </c>
      <c r="AJ529" s="220" t="str">
        <f>IF(_penmei11_month_day!M522="","",_penmei11_month_day!M522)</f>
        <v/>
      </c>
      <c r="AK529" s="219" t="str">
        <f>IF(_penmei11_month_day!N522="","",_penmei11_month_day!N522)</f>
        <v/>
      </c>
      <c r="AL529" s="220" t="str">
        <f>IF(_penmei11_month_day!O522="","",_penmei11_month_day!O522)</f>
        <v/>
      </c>
      <c r="AM529" s="238" t="str">
        <f>IF(_penmei11_month_day!P522="","",_penmei11_month_day!P522)</f>
        <v/>
      </c>
      <c r="AN529" s="239"/>
      <c r="AO529" s="239"/>
    </row>
    <row r="530" ht="19.5" customHeight="1" spans="1:41">
      <c r="A530" s="126">
        <f t="shared" si="125"/>
        <v>43487</v>
      </c>
      <c r="B530" s="127">
        <f t="shared" si="131"/>
        <v>43487</v>
      </c>
      <c r="C530" s="128" t="str">
        <f t="shared" si="132"/>
        <v>中</v>
      </c>
      <c r="D530" s="128">
        <f t="shared" si="133"/>
        <v>22</v>
      </c>
      <c r="E530" s="129">
        <f t="shared" ref="E530:E536" si="139">E529</f>
        <v>4</v>
      </c>
      <c r="F530" s="130" t="str">
        <f t="shared" si="134"/>
        <v>丁班</v>
      </c>
      <c r="G530" s="128">
        <f t="shared" si="135"/>
        <v>17</v>
      </c>
      <c r="H530" s="131">
        <f t="shared" si="137"/>
        <v>0.0416666666666667</v>
      </c>
      <c r="I530" s="165">
        <f t="shared" si="138"/>
        <v>0.708333333333334</v>
      </c>
      <c r="J530" s="166" t="str">
        <f>IF(_penmei1_month_day!BO523="","",_penmei1_month_day!BO523)</f>
        <v/>
      </c>
      <c r="K530" s="167" t="str">
        <f>IF(_penmei1_month_day!BP523="","",_penmei1_month_day!BP523)</f>
        <v/>
      </c>
      <c r="L530" s="168" t="str">
        <f>IF(_penmei3_month_day!F523="","",_penmei3_month_day!F523)</f>
        <v/>
      </c>
      <c r="M530" s="166" t="str">
        <f>IF(_penmei3_month_day!A523="","",IF(_penmei3_month_day!A523=1,_penmei3_month_day!D523,_penmei3_month_day!E523))</f>
        <v/>
      </c>
      <c r="N530" s="166" t="str">
        <f>IF(_penmei3_month_day!A523="","",IF(_penmei3_month_day!A523=1,_penmei4_month_day!B523,_penmei5_month_day!B523))</f>
        <v/>
      </c>
      <c r="O530" s="166" t="str">
        <f>IF(_penmei3_month_day!A523="","",IF(_penmei3_month_day!A523=1,_penmei4_month_day!C523,_penmei5_month_day!C523))</f>
        <v/>
      </c>
      <c r="P530" s="169" t="str">
        <f>IF(_penmei1_month_day!BQ523="","",_penmei1_month_day!BQ523)</f>
        <v/>
      </c>
      <c r="Q530" s="197" t="str">
        <f>IF(_penmei12_month_day!A523="","",_penmei12_month_day!A523)</f>
        <v/>
      </c>
      <c r="R530" s="168" t="str">
        <f>IF(_penmei6_month_day!A523="","",_penmei6_month_day!A523)</f>
        <v/>
      </c>
      <c r="S530" s="198" t="str">
        <f>IF(_penmei2_month_day!G523="","",IF(_penmei2_month_day!G523=1,_penmei2_month_day!E523,_penmei2_month_day!F523))</f>
        <v/>
      </c>
      <c r="T530" s="197" t="str">
        <f>IF(_penmei3_month_day!A523="","",IF(_penmei10_month_day!G523=1,IF(_penmei10_month_day!C523="",_penmei10_month_day!F523,_penmei10_month_day!C523),IF(_penmei10_month_day!F523="",_penmei10_month_day!C523,_penmei10_month_day!F523)))</f>
        <v/>
      </c>
      <c r="U530" s="169" t="str">
        <f>IF(_penmei1_month_day!BR523="","",_penmei1_month_day!BR523)</f>
        <v/>
      </c>
      <c r="V530" s="169" t="str">
        <f>IF(_penmei3_month_day!A523="","",IF(_penmei3_month_day!A523=1,_penmei4_month_day!H523,_penmei5_month_day!H523))</f>
        <v/>
      </c>
      <c r="W530" s="199" t="str">
        <f>IF(_penmei3_month_day!A523="","",IF(_penmei3_month_day!A523=1,_penmei4_month_day!I523,_penmei5_month_day!I523))</f>
        <v/>
      </c>
      <c r="X530" s="200" t="str">
        <f>IF(_penmei11_month_day!A523="","",_penmei11_month_day!A523)</f>
        <v/>
      </c>
      <c r="Y530" s="221" t="str">
        <f>IF(_penmei11_month_day!B523="","",_penmei11_month_day!B523)</f>
        <v/>
      </c>
      <c r="Z530" s="222" t="str">
        <f>IF(_penmei11_month_day!C523="","",_penmei11_month_day!C523)</f>
        <v/>
      </c>
      <c r="AA530" s="223" t="str">
        <f>IF(_penmei11_month_day!D523="","",_penmei11_month_day!D523)</f>
        <v/>
      </c>
      <c r="AB530" s="222" t="str">
        <f>IF(_penmei11_month_day!E523="","",_penmei11_month_day!E523)</f>
        <v/>
      </c>
      <c r="AC530" s="224" t="str">
        <f>IF(_penmei11_month_day!F523="","",_penmei11_month_day!F523)</f>
        <v/>
      </c>
      <c r="AD530" s="222" t="str">
        <f>IF(_penmei11_month_day!G523="","",_penmei11_month_day!G523)</f>
        <v/>
      </c>
      <c r="AE530" s="225" t="str">
        <f>IF(_penmei11_month_day!H523="","",_penmei11_month_day!H523)</f>
        <v/>
      </c>
      <c r="AF530" s="226" t="str">
        <f>IF(_penmei11_month_day!I523="","",_penmei11_month_day!I523)</f>
        <v/>
      </c>
      <c r="AG530" s="225" t="str">
        <f>IF(_penmei11_month_day!J523="","",_penmei11_month_day!J523)</f>
        <v/>
      </c>
      <c r="AH530" s="226" t="str">
        <f>IF(_penmei11_month_day!K523="","",_penmei11_month_day!K523)</f>
        <v/>
      </c>
      <c r="AI530" s="225" t="str">
        <f>IF(_penmei11_month_day!L523="","",_penmei11_month_day!L523)</f>
        <v/>
      </c>
      <c r="AJ530" s="226" t="str">
        <f>IF(_penmei11_month_day!M523="","",_penmei11_month_day!M523)</f>
        <v/>
      </c>
      <c r="AK530" s="225" t="str">
        <f>IF(_penmei11_month_day!N523="","",_penmei11_month_day!N523)</f>
        <v/>
      </c>
      <c r="AL530" s="226" t="str">
        <f>IF(_penmei11_month_day!O523="","",_penmei11_month_day!O523)</f>
        <v/>
      </c>
      <c r="AM530" s="240" t="str">
        <f>IF(_penmei11_month_day!P523="","",_penmei11_month_day!P523)</f>
        <v/>
      </c>
      <c r="AN530" s="241"/>
      <c r="AO530" s="241"/>
    </row>
    <row r="531" ht="19.5" customHeight="1" spans="1:41">
      <c r="A531" s="126">
        <f t="shared" si="125"/>
        <v>43487</v>
      </c>
      <c r="B531" s="127">
        <f t="shared" si="131"/>
        <v>43487</v>
      </c>
      <c r="C531" s="128" t="str">
        <f t="shared" si="132"/>
        <v>中</v>
      </c>
      <c r="D531" s="128">
        <f t="shared" si="133"/>
        <v>22</v>
      </c>
      <c r="E531" s="129">
        <f t="shared" si="139"/>
        <v>4</v>
      </c>
      <c r="F531" s="130" t="str">
        <f t="shared" si="134"/>
        <v>丁班</v>
      </c>
      <c r="G531" s="128">
        <f t="shared" si="135"/>
        <v>18</v>
      </c>
      <c r="H531" s="131">
        <f t="shared" si="137"/>
        <v>0.0416666666666667</v>
      </c>
      <c r="I531" s="165">
        <f t="shared" si="138"/>
        <v>0.750000000000001</v>
      </c>
      <c r="J531" s="166" t="str">
        <f>IF(_penmei1_month_day!BO524="","",_penmei1_month_day!BO524)</f>
        <v/>
      </c>
      <c r="K531" s="167" t="str">
        <f>IF(_penmei1_month_day!BP524="","",_penmei1_month_day!BP524)</f>
        <v/>
      </c>
      <c r="L531" s="168" t="str">
        <f>IF(_penmei3_month_day!F524="","",_penmei3_month_day!F524)</f>
        <v/>
      </c>
      <c r="M531" s="166" t="str">
        <f>IF(_penmei3_month_day!A524="","",IF(_penmei3_month_day!A524=1,_penmei3_month_day!D524,_penmei3_month_day!E524))</f>
        <v/>
      </c>
      <c r="N531" s="166" t="str">
        <f>IF(_penmei3_month_day!A524="","",IF(_penmei3_month_day!A524=1,_penmei4_month_day!B524,_penmei5_month_day!B524))</f>
        <v/>
      </c>
      <c r="O531" s="166" t="str">
        <f>IF(_penmei3_month_day!A524="","",IF(_penmei3_month_day!A524=1,_penmei4_month_day!C524,_penmei5_month_day!C524))</f>
        <v/>
      </c>
      <c r="P531" s="169" t="str">
        <f>IF(_penmei1_month_day!BQ524="","",_penmei1_month_day!BQ524)</f>
        <v/>
      </c>
      <c r="Q531" s="197" t="str">
        <f>IF(_penmei12_month_day!A524="","",_penmei12_month_day!A524)</f>
        <v/>
      </c>
      <c r="R531" s="168" t="str">
        <f>IF(_penmei6_month_day!A524="","",_penmei6_month_day!A524)</f>
        <v/>
      </c>
      <c r="S531" s="198" t="str">
        <f>IF(_penmei2_month_day!G524="","",IF(_penmei2_month_day!G524=1,_penmei2_month_day!E524,_penmei2_month_day!F524))</f>
        <v/>
      </c>
      <c r="T531" s="197" t="str">
        <f>IF(_penmei3_month_day!A524="","",IF(_penmei10_month_day!G524=1,IF(_penmei10_month_day!C524="",_penmei10_month_day!F524,_penmei10_month_day!C524),IF(_penmei10_month_day!F524="",_penmei10_month_day!C524,_penmei10_month_day!F524)))</f>
        <v/>
      </c>
      <c r="U531" s="169" t="str">
        <f>IF(_penmei1_month_day!BR524="","",_penmei1_month_day!BR524)</f>
        <v/>
      </c>
      <c r="V531" s="169" t="str">
        <f>IF(_penmei3_month_day!A524="","",IF(_penmei3_month_day!A524=1,_penmei4_month_day!H524,_penmei5_month_day!H524))</f>
        <v/>
      </c>
      <c r="W531" s="199" t="str">
        <f>IF(_penmei3_month_day!A524="","",IF(_penmei3_month_day!A524=1,_penmei4_month_day!I524,_penmei5_month_day!I524))</f>
        <v/>
      </c>
      <c r="X531" s="200" t="str">
        <f>IF(_penmei11_month_day!A524="","",_penmei11_month_day!A524)</f>
        <v/>
      </c>
      <c r="Y531" s="221" t="str">
        <f>IF(_penmei11_month_day!B524="","",_penmei11_month_day!B524)</f>
        <v/>
      </c>
      <c r="Z531" s="222" t="str">
        <f>IF(_penmei11_month_day!C524="","",_penmei11_month_day!C524)</f>
        <v/>
      </c>
      <c r="AA531" s="223" t="str">
        <f>IF(_penmei11_month_day!D524="","",_penmei11_month_day!D524)</f>
        <v/>
      </c>
      <c r="AB531" s="222" t="str">
        <f>IF(_penmei11_month_day!E524="","",_penmei11_month_day!E524)</f>
        <v/>
      </c>
      <c r="AC531" s="224" t="str">
        <f>IF(_penmei11_month_day!F524="","",_penmei11_month_day!F524)</f>
        <v/>
      </c>
      <c r="AD531" s="222" t="str">
        <f>IF(_penmei11_month_day!G524="","",_penmei11_month_day!G524)</f>
        <v/>
      </c>
      <c r="AE531" s="225" t="str">
        <f>IF(_penmei11_month_day!H524="","",_penmei11_month_day!H524)</f>
        <v/>
      </c>
      <c r="AF531" s="226" t="str">
        <f>IF(_penmei11_month_day!I524="","",_penmei11_month_day!I524)</f>
        <v/>
      </c>
      <c r="AG531" s="225" t="str">
        <f>IF(_penmei11_month_day!J524="","",_penmei11_month_day!J524)</f>
        <v/>
      </c>
      <c r="AH531" s="226" t="str">
        <f>IF(_penmei11_month_day!K524="","",_penmei11_month_day!K524)</f>
        <v/>
      </c>
      <c r="AI531" s="225" t="str">
        <f>IF(_penmei11_month_day!L524="","",_penmei11_month_day!L524)</f>
        <v/>
      </c>
      <c r="AJ531" s="226" t="str">
        <f>IF(_penmei11_month_day!M524="","",_penmei11_month_day!M524)</f>
        <v/>
      </c>
      <c r="AK531" s="225" t="str">
        <f>IF(_penmei11_month_day!N524="","",_penmei11_month_day!N524)</f>
        <v/>
      </c>
      <c r="AL531" s="226" t="str">
        <f>IF(_penmei11_month_day!O524="","",_penmei11_month_day!O524)</f>
        <v/>
      </c>
      <c r="AM531" s="240" t="str">
        <f>IF(_penmei11_month_day!P524="","",_penmei11_month_day!P524)</f>
        <v/>
      </c>
      <c r="AN531" s="241"/>
      <c r="AO531" s="241"/>
    </row>
    <row r="532" ht="19.5" customHeight="1" spans="1:41">
      <c r="A532" s="126">
        <f t="shared" si="125"/>
        <v>43487</v>
      </c>
      <c r="B532" s="127">
        <f t="shared" si="131"/>
        <v>43487</v>
      </c>
      <c r="C532" s="128" t="str">
        <f t="shared" si="132"/>
        <v>中</v>
      </c>
      <c r="D532" s="128">
        <f t="shared" si="133"/>
        <v>22</v>
      </c>
      <c r="E532" s="129">
        <f t="shared" si="139"/>
        <v>4</v>
      </c>
      <c r="F532" s="130" t="str">
        <f t="shared" si="134"/>
        <v>丁班</v>
      </c>
      <c r="G532" s="128">
        <f t="shared" si="135"/>
        <v>19</v>
      </c>
      <c r="H532" s="131">
        <f t="shared" si="137"/>
        <v>0.0416666666666667</v>
      </c>
      <c r="I532" s="165">
        <f t="shared" si="138"/>
        <v>0.791666666666668</v>
      </c>
      <c r="J532" s="166" t="str">
        <f>IF(_penmei1_month_day!BO525="","",_penmei1_month_day!BO525)</f>
        <v/>
      </c>
      <c r="K532" s="167" t="str">
        <f>IF(_penmei1_month_day!BP525="","",_penmei1_month_day!BP525)</f>
        <v/>
      </c>
      <c r="L532" s="168" t="str">
        <f>IF(_penmei3_month_day!F525="","",_penmei3_month_day!F525)</f>
        <v/>
      </c>
      <c r="M532" s="166" t="str">
        <f>IF(_penmei3_month_day!A525="","",IF(_penmei3_month_day!A525=1,_penmei3_month_day!D525,_penmei3_month_day!E525))</f>
        <v/>
      </c>
      <c r="N532" s="166" t="str">
        <f>IF(_penmei3_month_day!A525="","",IF(_penmei3_month_day!A525=1,_penmei4_month_day!B525,_penmei5_month_day!B525))</f>
        <v/>
      </c>
      <c r="O532" s="166" t="str">
        <f>IF(_penmei3_month_day!A525="","",IF(_penmei3_month_day!A525=1,_penmei4_month_day!C525,_penmei5_month_day!C525))</f>
        <v/>
      </c>
      <c r="P532" s="169" t="str">
        <f>IF(_penmei1_month_day!BQ525="","",_penmei1_month_day!BQ525)</f>
        <v/>
      </c>
      <c r="Q532" s="197" t="str">
        <f>IF(_penmei12_month_day!A525="","",_penmei12_month_day!A525)</f>
        <v/>
      </c>
      <c r="R532" s="168" t="str">
        <f>IF(_penmei6_month_day!A525="","",_penmei6_month_day!A525)</f>
        <v/>
      </c>
      <c r="S532" s="198" t="str">
        <f>IF(_penmei2_month_day!G525="","",IF(_penmei2_month_day!G525=1,_penmei2_month_day!E525,_penmei2_month_day!F525))</f>
        <v/>
      </c>
      <c r="T532" s="197" t="str">
        <f>IF(_penmei3_month_day!A525="","",IF(_penmei10_month_day!G525=1,IF(_penmei10_month_day!C525="",_penmei10_month_day!F525,_penmei10_month_day!C525),IF(_penmei10_month_day!F525="",_penmei10_month_day!C525,_penmei10_month_day!F525)))</f>
        <v/>
      </c>
      <c r="U532" s="169" t="str">
        <f>IF(_penmei1_month_day!BR525="","",_penmei1_month_day!BR525)</f>
        <v/>
      </c>
      <c r="V532" s="169" t="str">
        <f>IF(_penmei3_month_day!A525="","",IF(_penmei3_month_day!A525=1,_penmei4_month_day!H525,_penmei5_month_day!H525))</f>
        <v/>
      </c>
      <c r="W532" s="199" t="str">
        <f>IF(_penmei3_month_day!A525="","",IF(_penmei3_month_day!A525=1,_penmei4_month_day!I525,_penmei5_month_day!I525))</f>
        <v/>
      </c>
      <c r="X532" s="200" t="str">
        <f>IF(_penmei11_month_day!A525="","",_penmei11_month_day!A525)</f>
        <v/>
      </c>
      <c r="Y532" s="221" t="str">
        <f>IF(_penmei11_month_day!B525="","",_penmei11_month_day!B525)</f>
        <v/>
      </c>
      <c r="Z532" s="222" t="str">
        <f>IF(_penmei11_month_day!C525="","",_penmei11_month_day!C525)</f>
        <v/>
      </c>
      <c r="AA532" s="223" t="str">
        <f>IF(_penmei11_month_day!D525="","",_penmei11_month_day!D525)</f>
        <v/>
      </c>
      <c r="AB532" s="222" t="str">
        <f>IF(_penmei11_month_day!E525="","",_penmei11_month_day!E525)</f>
        <v/>
      </c>
      <c r="AC532" s="224" t="str">
        <f>IF(_penmei11_month_day!F525="","",_penmei11_month_day!F525)</f>
        <v/>
      </c>
      <c r="AD532" s="222" t="str">
        <f>IF(_penmei11_month_day!G525="","",_penmei11_month_day!G525)</f>
        <v/>
      </c>
      <c r="AE532" s="225" t="str">
        <f>IF(_penmei11_month_day!H525="","",_penmei11_month_day!H525)</f>
        <v/>
      </c>
      <c r="AF532" s="226" t="str">
        <f>IF(_penmei11_month_day!I525="","",_penmei11_month_day!I525)</f>
        <v/>
      </c>
      <c r="AG532" s="225" t="str">
        <f>IF(_penmei11_month_day!J525="","",_penmei11_month_day!J525)</f>
        <v/>
      </c>
      <c r="AH532" s="226" t="str">
        <f>IF(_penmei11_month_day!K525="","",_penmei11_month_day!K525)</f>
        <v/>
      </c>
      <c r="AI532" s="225" t="str">
        <f>IF(_penmei11_month_day!L525="","",_penmei11_month_day!L525)</f>
        <v/>
      </c>
      <c r="AJ532" s="226" t="str">
        <f>IF(_penmei11_month_day!M525="","",_penmei11_month_day!M525)</f>
        <v/>
      </c>
      <c r="AK532" s="225" t="str">
        <f>IF(_penmei11_month_day!N525="","",_penmei11_month_day!N525)</f>
        <v/>
      </c>
      <c r="AL532" s="226" t="str">
        <f>IF(_penmei11_month_day!O525="","",_penmei11_month_day!O525)</f>
        <v/>
      </c>
      <c r="AM532" s="240" t="str">
        <f>IF(_penmei11_month_day!P525="","",_penmei11_month_day!P525)</f>
        <v/>
      </c>
      <c r="AN532" s="241"/>
      <c r="AO532" s="241"/>
    </row>
    <row r="533" ht="19.5" customHeight="1" spans="1:41">
      <c r="A533" s="126">
        <f t="shared" si="125"/>
        <v>43487</v>
      </c>
      <c r="B533" s="127">
        <f t="shared" si="131"/>
        <v>43487</v>
      </c>
      <c r="C533" s="128" t="str">
        <f t="shared" si="132"/>
        <v>中</v>
      </c>
      <c r="D533" s="128">
        <f t="shared" si="133"/>
        <v>22</v>
      </c>
      <c r="E533" s="129">
        <f t="shared" si="139"/>
        <v>4</v>
      </c>
      <c r="F533" s="130" t="str">
        <f t="shared" si="134"/>
        <v>丁班</v>
      </c>
      <c r="G533" s="128">
        <f t="shared" si="135"/>
        <v>20</v>
      </c>
      <c r="H533" s="131">
        <f t="shared" si="137"/>
        <v>0.0416666666666667</v>
      </c>
      <c r="I533" s="165">
        <f t="shared" si="138"/>
        <v>0.833333333333334</v>
      </c>
      <c r="J533" s="166" t="str">
        <f>IF(_penmei1_month_day!BO526="","",_penmei1_month_day!BO526)</f>
        <v/>
      </c>
      <c r="K533" s="167" t="str">
        <f>IF(_penmei1_month_day!BP526="","",_penmei1_month_day!BP526)</f>
        <v/>
      </c>
      <c r="L533" s="168" t="str">
        <f>IF(_penmei3_month_day!F526="","",_penmei3_month_day!F526)</f>
        <v/>
      </c>
      <c r="M533" s="166" t="str">
        <f>IF(_penmei3_month_day!A526="","",IF(_penmei3_month_day!A526=1,_penmei3_month_day!D526,_penmei3_month_day!E526))</f>
        <v/>
      </c>
      <c r="N533" s="166" t="str">
        <f>IF(_penmei3_month_day!A526="","",IF(_penmei3_month_day!A526=1,_penmei4_month_day!B526,_penmei5_month_day!B526))</f>
        <v/>
      </c>
      <c r="O533" s="166" t="str">
        <f>IF(_penmei3_month_day!A526="","",IF(_penmei3_month_day!A526=1,_penmei4_month_day!C526,_penmei5_month_day!C526))</f>
        <v/>
      </c>
      <c r="P533" s="169" t="str">
        <f>IF(_penmei1_month_day!BQ526="","",_penmei1_month_day!BQ526)</f>
        <v/>
      </c>
      <c r="Q533" s="197" t="str">
        <f>IF(_penmei12_month_day!A526="","",_penmei12_month_day!A526)</f>
        <v/>
      </c>
      <c r="R533" s="168" t="str">
        <f>IF(_penmei6_month_day!A526="","",_penmei6_month_day!A526)</f>
        <v/>
      </c>
      <c r="S533" s="198" t="str">
        <f>IF(_penmei2_month_day!G526="","",IF(_penmei2_month_day!G526=1,_penmei2_month_day!E526,_penmei2_month_day!F526))</f>
        <v/>
      </c>
      <c r="T533" s="197" t="str">
        <f>IF(_penmei3_month_day!A526="","",IF(_penmei10_month_day!G526=1,IF(_penmei10_month_day!C526="",_penmei10_month_day!F526,_penmei10_month_day!C526),IF(_penmei10_month_day!F526="",_penmei10_month_day!C526,_penmei10_month_day!F526)))</f>
        <v/>
      </c>
      <c r="U533" s="169" t="str">
        <f>IF(_penmei1_month_day!BR526="","",_penmei1_month_day!BR526)</f>
        <v/>
      </c>
      <c r="V533" s="169" t="str">
        <f>IF(_penmei3_month_day!A526="","",IF(_penmei3_month_day!A526=1,_penmei4_month_day!H526,_penmei5_month_day!H526))</f>
        <v/>
      </c>
      <c r="W533" s="199" t="str">
        <f>IF(_penmei3_month_day!A526="","",IF(_penmei3_month_day!A526=1,_penmei4_month_day!I526,_penmei5_month_day!I526))</f>
        <v/>
      </c>
      <c r="X533" s="200" t="str">
        <f>IF(_penmei11_month_day!A526="","",_penmei11_month_day!A526)</f>
        <v/>
      </c>
      <c r="Y533" s="221" t="str">
        <f>IF(_penmei11_month_day!B526="","",_penmei11_month_day!B526)</f>
        <v/>
      </c>
      <c r="Z533" s="222" t="str">
        <f>IF(_penmei11_month_day!C526="","",_penmei11_month_day!C526)</f>
        <v/>
      </c>
      <c r="AA533" s="223" t="str">
        <f>IF(_penmei11_month_day!D526="","",_penmei11_month_day!D526)</f>
        <v/>
      </c>
      <c r="AB533" s="222" t="str">
        <f>IF(_penmei11_month_day!E526="","",_penmei11_month_day!E526)</f>
        <v/>
      </c>
      <c r="AC533" s="224" t="str">
        <f>IF(_penmei11_month_day!F526="","",_penmei11_month_day!F526)</f>
        <v/>
      </c>
      <c r="AD533" s="222" t="str">
        <f>IF(_penmei11_month_day!G526="","",_penmei11_month_day!G526)</f>
        <v/>
      </c>
      <c r="AE533" s="225" t="str">
        <f>IF(_penmei11_month_day!H526="","",_penmei11_month_day!H526)</f>
        <v/>
      </c>
      <c r="AF533" s="226" t="str">
        <f>IF(_penmei11_month_day!I526="","",_penmei11_month_day!I526)</f>
        <v/>
      </c>
      <c r="AG533" s="225" t="str">
        <f>IF(_penmei11_month_day!J526="","",_penmei11_month_day!J526)</f>
        <v/>
      </c>
      <c r="AH533" s="226" t="str">
        <f>IF(_penmei11_month_day!K526="","",_penmei11_month_day!K526)</f>
        <v/>
      </c>
      <c r="AI533" s="225" t="str">
        <f>IF(_penmei11_month_day!L526="","",_penmei11_month_day!L526)</f>
        <v/>
      </c>
      <c r="AJ533" s="226" t="str">
        <f>IF(_penmei11_month_day!M526="","",_penmei11_month_day!M526)</f>
        <v/>
      </c>
      <c r="AK533" s="225" t="str">
        <f>IF(_penmei11_month_day!N526="","",_penmei11_month_day!N526)</f>
        <v/>
      </c>
      <c r="AL533" s="226" t="str">
        <f>IF(_penmei11_month_day!O526="","",_penmei11_month_day!O526)</f>
        <v/>
      </c>
      <c r="AM533" s="240" t="str">
        <f>IF(_penmei11_month_day!P526="","",_penmei11_month_day!P526)</f>
        <v/>
      </c>
      <c r="AN533" s="241"/>
      <c r="AO533" s="241"/>
    </row>
    <row r="534" ht="19.5" customHeight="1" spans="1:41">
      <c r="A534" s="126">
        <f t="shared" si="125"/>
        <v>43487</v>
      </c>
      <c r="B534" s="127">
        <f t="shared" si="131"/>
        <v>43487</v>
      </c>
      <c r="C534" s="128" t="str">
        <f t="shared" si="132"/>
        <v>中</v>
      </c>
      <c r="D534" s="128">
        <f t="shared" si="133"/>
        <v>22</v>
      </c>
      <c r="E534" s="129">
        <f t="shared" si="139"/>
        <v>4</v>
      </c>
      <c r="F534" s="130" t="str">
        <f t="shared" si="134"/>
        <v>丁班</v>
      </c>
      <c r="G534" s="128">
        <f t="shared" si="135"/>
        <v>21</v>
      </c>
      <c r="H534" s="131">
        <f t="shared" si="137"/>
        <v>0.0416666666666667</v>
      </c>
      <c r="I534" s="165">
        <f t="shared" si="138"/>
        <v>0.875000000000001</v>
      </c>
      <c r="J534" s="166" t="str">
        <f>IF(_penmei1_month_day!BO527="","",_penmei1_month_day!BO527)</f>
        <v/>
      </c>
      <c r="K534" s="167" t="str">
        <f>IF(_penmei1_month_day!BP527="","",_penmei1_month_day!BP527)</f>
        <v/>
      </c>
      <c r="L534" s="168" t="str">
        <f>IF(_penmei3_month_day!F527="","",_penmei3_month_day!F527)</f>
        <v/>
      </c>
      <c r="M534" s="166" t="str">
        <f>IF(_penmei3_month_day!A527="","",IF(_penmei3_month_day!A527=1,_penmei3_month_day!D527,_penmei3_month_day!E527))</f>
        <v/>
      </c>
      <c r="N534" s="166" t="str">
        <f>IF(_penmei3_month_day!A527="","",IF(_penmei3_month_day!A527=1,_penmei4_month_day!B527,_penmei5_month_day!B527))</f>
        <v/>
      </c>
      <c r="O534" s="166" t="str">
        <f>IF(_penmei3_month_day!A527="","",IF(_penmei3_month_day!A527=1,_penmei4_month_day!C527,_penmei5_month_day!C527))</f>
        <v/>
      </c>
      <c r="P534" s="169" t="str">
        <f>IF(_penmei1_month_day!BQ527="","",_penmei1_month_day!BQ527)</f>
        <v/>
      </c>
      <c r="Q534" s="197" t="str">
        <f>IF(_penmei12_month_day!A527="","",_penmei12_month_day!A527)</f>
        <v/>
      </c>
      <c r="R534" s="168" t="str">
        <f>IF(_penmei6_month_day!A527="","",_penmei6_month_day!A527)</f>
        <v/>
      </c>
      <c r="S534" s="198" t="str">
        <f>IF(_penmei2_month_day!G527="","",IF(_penmei2_month_day!G527=1,_penmei2_month_day!E527,_penmei2_month_day!F527))</f>
        <v/>
      </c>
      <c r="T534" s="197" t="str">
        <f>IF(_penmei3_month_day!A527="","",IF(_penmei10_month_day!G527=1,IF(_penmei10_month_day!C527="",_penmei10_month_day!F527,_penmei10_month_day!C527),IF(_penmei10_month_day!F527="",_penmei10_month_day!C527,_penmei10_month_day!F527)))</f>
        <v/>
      </c>
      <c r="U534" s="169" t="str">
        <f>IF(_penmei1_month_day!BR527="","",_penmei1_month_day!BR527)</f>
        <v/>
      </c>
      <c r="V534" s="169" t="str">
        <f>IF(_penmei3_month_day!A527="","",IF(_penmei3_month_day!A527=1,_penmei4_month_day!H527,_penmei5_month_day!H527))</f>
        <v/>
      </c>
      <c r="W534" s="199" t="str">
        <f>IF(_penmei3_month_day!A527="","",IF(_penmei3_month_day!A527=1,_penmei4_month_day!I527,_penmei5_month_day!I527))</f>
        <v/>
      </c>
      <c r="X534" s="200" t="str">
        <f>IF(_penmei11_month_day!A527="","",_penmei11_month_day!A527)</f>
        <v/>
      </c>
      <c r="Y534" s="221" t="str">
        <f>IF(_penmei11_month_day!B527="","",_penmei11_month_day!B527)</f>
        <v/>
      </c>
      <c r="Z534" s="222" t="str">
        <f>IF(_penmei11_month_day!C527="","",_penmei11_month_day!C527)</f>
        <v/>
      </c>
      <c r="AA534" s="223" t="str">
        <f>IF(_penmei11_month_day!D527="","",_penmei11_month_day!D527)</f>
        <v/>
      </c>
      <c r="AB534" s="222" t="str">
        <f>IF(_penmei11_month_day!E527="","",_penmei11_month_day!E527)</f>
        <v/>
      </c>
      <c r="AC534" s="224" t="str">
        <f>IF(_penmei11_month_day!F527="","",_penmei11_month_day!F527)</f>
        <v/>
      </c>
      <c r="AD534" s="222" t="str">
        <f>IF(_penmei11_month_day!G527="","",_penmei11_month_day!G527)</f>
        <v/>
      </c>
      <c r="AE534" s="225" t="str">
        <f>IF(_penmei11_month_day!H527="","",_penmei11_month_day!H527)</f>
        <v/>
      </c>
      <c r="AF534" s="226" t="str">
        <f>IF(_penmei11_month_day!I527="","",_penmei11_month_day!I527)</f>
        <v/>
      </c>
      <c r="AG534" s="225" t="str">
        <f>IF(_penmei11_month_day!J527="","",_penmei11_month_day!J527)</f>
        <v/>
      </c>
      <c r="AH534" s="226" t="str">
        <f>IF(_penmei11_month_day!K527="","",_penmei11_month_day!K527)</f>
        <v/>
      </c>
      <c r="AI534" s="225" t="str">
        <f>IF(_penmei11_month_day!L527="","",_penmei11_month_day!L527)</f>
        <v/>
      </c>
      <c r="AJ534" s="226" t="str">
        <f>IF(_penmei11_month_day!M527="","",_penmei11_month_day!M527)</f>
        <v/>
      </c>
      <c r="AK534" s="225" t="str">
        <f>IF(_penmei11_month_day!N527="","",_penmei11_month_day!N527)</f>
        <v/>
      </c>
      <c r="AL534" s="226" t="str">
        <f>IF(_penmei11_month_day!O527="","",_penmei11_month_day!O527)</f>
        <v/>
      </c>
      <c r="AM534" s="240" t="str">
        <f>IF(_penmei11_month_day!P527="","",_penmei11_month_day!P527)</f>
        <v/>
      </c>
      <c r="AN534" s="241"/>
      <c r="AO534" s="241"/>
    </row>
    <row r="535" ht="19.5" customHeight="1" spans="1:41">
      <c r="A535" s="126">
        <f t="shared" si="125"/>
        <v>43487</v>
      </c>
      <c r="B535" s="127">
        <f t="shared" si="131"/>
        <v>43487</v>
      </c>
      <c r="C535" s="128" t="str">
        <f t="shared" si="132"/>
        <v>中</v>
      </c>
      <c r="D535" s="128">
        <f t="shared" si="133"/>
        <v>22</v>
      </c>
      <c r="E535" s="129">
        <f t="shared" si="139"/>
        <v>4</v>
      </c>
      <c r="F535" s="130" t="str">
        <f t="shared" si="134"/>
        <v>丁班</v>
      </c>
      <c r="G535" s="128">
        <f t="shared" si="135"/>
        <v>22</v>
      </c>
      <c r="H535" s="131">
        <f t="shared" si="137"/>
        <v>0.0416666666666667</v>
      </c>
      <c r="I535" s="165">
        <f t="shared" si="138"/>
        <v>0.916666666666668</v>
      </c>
      <c r="J535" s="166" t="str">
        <f>IF(_penmei1_month_day!BO528="","",_penmei1_month_day!BO528)</f>
        <v/>
      </c>
      <c r="K535" s="167" t="str">
        <f>IF(_penmei1_month_day!BP528="","",_penmei1_month_day!BP528)</f>
        <v/>
      </c>
      <c r="L535" s="168" t="str">
        <f>IF(_penmei3_month_day!F528="","",_penmei3_month_day!F528)</f>
        <v/>
      </c>
      <c r="M535" s="166" t="str">
        <f>IF(_penmei3_month_day!A528="","",IF(_penmei3_month_day!A528=1,_penmei3_month_day!D528,_penmei3_month_day!E528))</f>
        <v/>
      </c>
      <c r="N535" s="166" t="str">
        <f>IF(_penmei3_month_day!A528="","",IF(_penmei3_month_day!A528=1,_penmei4_month_day!B528,_penmei5_month_day!B528))</f>
        <v/>
      </c>
      <c r="O535" s="166" t="str">
        <f>IF(_penmei3_month_day!A528="","",IF(_penmei3_month_day!A528=1,_penmei4_month_day!C528,_penmei5_month_day!C528))</f>
        <v/>
      </c>
      <c r="P535" s="169" t="str">
        <f>IF(_penmei1_month_day!BQ528="","",_penmei1_month_day!BQ528)</f>
        <v/>
      </c>
      <c r="Q535" s="197" t="str">
        <f>IF(_penmei12_month_day!A528="","",_penmei12_month_day!A528)</f>
        <v/>
      </c>
      <c r="R535" s="168" t="str">
        <f>IF(_penmei6_month_day!A528="","",_penmei6_month_day!A528)</f>
        <v/>
      </c>
      <c r="S535" s="198" t="str">
        <f>IF(_penmei2_month_day!G528="","",IF(_penmei2_month_day!G528=1,_penmei2_month_day!E528,_penmei2_month_day!F528))</f>
        <v/>
      </c>
      <c r="T535" s="197" t="str">
        <f>IF(_penmei3_month_day!A528="","",IF(_penmei10_month_day!G528=1,IF(_penmei10_month_day!C528="",_penmei10_month_day!F528,_penmei10_month_day!C528),IF(_penmei10_month_day!F528="",_penmei10_month_day!C528,_penmei10_month_day!F528)))</f>
        <v/>
      </c>
      <c r="U535" s="169" t="str">
        <f>IF(_penmei1_month_day!BR528="","",_penmei1_month_day!BR528)</f>
        <v/>
      </c>
      <c r="V535" s="169" t="str">
        <f>IF(_penmei3_month_day!A528="","",IF(_penmei3_month_day!A528=1,_penmei4_month_day!H528,_penmei5_month_day!H528))</f>
        <v/>
      </c>
      <c r="W535" s="199" t="str">
        <f>IF(_penmei3_month_day!A528="","",IF(_penmei3_month_day!A528=1,_penmei4_month_day!I528,_penmei5_month_day!I528))</f>
        <v/>
      </c>
      <c r="X535" s="200" t="str">
        <f>IF(_penmei11_month_day!A528="","",_penmei11_month_day!A528)</f>
        <v/>
      </c>
      <c r="Y535" s="221" t="str">
        <f>IF(_penmei11_month_day!B528="","",_penmei11_month_day!B528)</f>
        <v/>
      </c>
      <c r="Z535" s="222" t="str">
        <f>IF(_penmei11_month_day!C528="","",_penmei11_month_day!C528)</f>
        <v/>
      </c>
      <c r="AA535" s="223" t="str">
        <f>IF(_penmei11_month_day!D528="","",_penmei11_month_day!D528)</f>
        <v/>
      </c>
      <c r="AB535" s="222" t="str">
        <f>IF(_penmei11_month_day!E528="","",_penmei11_month_day!E528)</f>
        <v/>
      </c>
      <c r="AC535" s="224" t="str">
        <f>IF(_penmei11_month_day!F528="","",_penmei11_month_day!F528)</f>
        <v/>
      </c>
      <c r="AD535" s="222" t="str">
        <f>IF(_penmei11_month_day!G528="","",_penmei11_month_day!G528)</f>
        <v/>
      </c>
      <c r="AE535" s="225" t="str">
        <f>IF(_penmei11_month_day!H528="","",_penmei11_month_day!H528)</f>
        <v/>
      </c>
      <c r="AF535" s="226" t="str">
        <f>IF(_penmei11_month_day!I528="","",_penmei11_month_day!I528)</f>
        <v/>
      </c>
      <c r="AG535" s="225" t="str">
        <f>IF(_penmei11_month_day!J528="","",_penmei11_month_day!J528)</f>
        <v/>
      </c>
      <c r="AH535" s="226" t="str">
        <f>IF(_penmei11_month_day!K528="","",_penmei11_month_day!K528)</f>
        <v/>
      </c>
      <c r="AI535" s="225" t="str">
        <f>IF(_penmei11_month_day!L528="","",_penmei11_month_day!L528)</f>
        <v/>
      </c>
      <c r="AJ535" s="226" t="str">
        <f>IF(_penmei11_month_day!M528="","",_penmei11_month_day!M528)</f>
        <v/>
      </c>
      <c r="AK535" s="225" t="str">
        <f>IF(_penmei11_month_day!N528="","",_penmei11_month_day!N528)</f>
        <v/>
      </c>
      <c r="AL535" s="226" t="str">
        <f>IF(_penmei11_month_day!O528="","",_penmei11_month_day!O528)</f>
        <v/>
      </c>
      <c r="AM535" s="240" t="str">
        <f>IF(_penmei11_month_day!P528="","",_penmei11_month_day!P528)</f>
        <v/>
      </c>
      <c r="AN535" s="241"/>
      <c r="AO535" s="241"/>
    </row>
    <row r="536" ht="19.5" customHeight="1" spans="1:41">
      <c r="A536" s="132">
        <f t="shared" si="125"/>
        <v>43487</v>
      </c>
      <c r="B536" s="133">
        <f t="shared" si="131"/>
        <v>43487</v>
      </c>
      <c r="C536" s="134" t="str">
        <f t="shared" si="132"/>
        <v>中</v>
      </c>
      <c r="D536" s="134">
        <f t="shared" si="133"/>
        <v>22</v>
      </c>
      <c r="E536" s="135">
        <f t="shared" si="139"/>
        <v>4</v>
      </c>
      <c r="F536" s="136" t="str">
        <f t="shared" si="134"/>
        <v>丁班</v>
      </c>
      <c r="G536" s="134">
        <f t="shared" si="135"/>
        <v>23</v>
      </c>
      <c r="H536" s="137">
        <f t="shared" si="137"/>
        <v>0.0416666666666667</v>
      </c>
      <c r="I536" s="170">
        <f t="shared" si="138"/>
        <v>0.958333333333334</v>
      </c>
      <c r="J536" s="171" t="str">
        <f>IF(_penmei1_month_day!BO529="","",_penmei1_month_day!BO529)</f>
        <v/>
      </c>
      <c r="K536" s="172" t="str">
        <f>IF(_penmei1_month_day!BP529="","",_penmei1_month_day!BP529)</f>
        <v/>
      </c>
      <c r="L536" s="173" t="str">
        <f>IF(_penmei3_month_day!F529="","",_penmei3_month_day!F529)</f>
        <v/>
      </c>
      <c r="M536" s="171" t="str">
        <f>IF(_penmei3_month_day!A529="","",IF(_penmei3_month_day!A529=1,_penmei3_month_day!D529,_penmei3_month_day!E529))</f>
        <v/>
      </c>
      <c r="N536" s="171" t="str">
        <f>IF(_penmei3_month_day!A529="","",IF(_penmei3_month_day!A529=1,_penmei4_month_day!B529,_penmei5_month_day!B529))</f>
        <v/>
      </c>
      <c r="O536" s="171" t="str">
        <f>IF(_penmei3_month_day!A529="","",IF(_penmei3_month_day!A529=1,_penmei4_month_day!C529,_penmei5_month_day!C529))</f>
        <v/>
      </c>
      <c r="P536" s="174" t="str">
        <f>IF(_penmei1_month_day!BQ529="","",_penmei1_month_day!BQ529)</f>
        <v/>
      </c>
      <c r="Q536" s="201" t="str">
        <f>IF(_penmei12_month_day!A529="","",_penmei12_month_day!A529)</f>
        <v/>
      </c>
      <c r="R536" s="173" t="str">
        <f>IF(_penmei6_month_day!A529="","",_penmei6_month_day!A529)</f>
        <v/>
      </c>
      <c r="S536" s="202" t="str">
        <f>IF(_penmei2_month_day!G529="","",IF(_penmei2_month_day!G529=1,_penmei2_month_day!E529,_penmei2_month_day!F529))</f>
        <v/>
      </c>
      <c r="T536" s="201" t="str">
        <f>IF(_penmei3_month_day!A529="","",IF(_penmei10_month_day!G529=1,IF(_penmei10_month_day!C529="",_penmei10_month_day!F529,_penmei10_month_day!C529),IF(_penmei10_month_day!F529="",_penmei10_month_day!C529,_penmei10_month_day!F529)))</f>
        <v/>
      </c>
      <c r="U536" s="174" t="str">
        <f>IF(_penmei1_month_day!BR529="","",_penmei1_month_day!BR529)</f>
        <v/>
      </c>
      <c r="V536" s="174" t="str">
        <f>IF(_penmei3_month_day!A529="","",IF(_penmei3_month_day!A529=1,_penmei4_month_day!H529,_penmei5_month_day!H529))</f>
        <v/>
      </c>
      <c r="W536" s="203" t="str">
        <f>IF(_penmei3_month_day!A529="","",IF(_penmei3_month_day!A529=1,_penmei4_month_day!I529,_penmei5_month_day!I529))</f>
        <v/>
      </c>
      <c r="X536" s="204" t="str">
        <f>IF(_penmei11_month_day!A529="","",_penmei11_month_day!A529)</f>
        <v/>
      </c>
      <c r="Y536" s="227" t="str">
        <f>IF(_penmei11_month_day!B529="","",_penmei11_month_day!B529)</f>
        <v/>
      </c>
      <c r="Z536" s="228" t="str">
        <f>IF(_penmei11_month_day!C529="","",_penmei11_month_day!C529)</f>
        <v/>
      </c>
      <c r="AA536" s="229" t="str">
        <f>IF(_penmei11_month_day!D529="","",_penmei11_month_day!D529)</f>
        <v/>
      </c>
      <c r="AB536" s="228" t="str">
        <f>IF(_penmei11_month_day!E529="","",_penmei11_month_day!E529)</f>
        <v/>
      </c>
      <c r="AC536" s="230" t="str">
        <f>IF(_penmei11_month_day!F529="","",_penmei11_month_day!F529)</f>
        <v/>
      </c>
      <c r="AD536" s="228" t="str">
        <f>IF(_penmei11_month_day!G529="","",_penmei11_month_day!G529)</f>
        <v/>
      </c>
      <c r="AE536" s="231" t="str">
        <f>IF(_penmei11_month_day!H529="","",_penmei11_month_day!H529)</f>
        <v/>
      </c>
      <c r="AF536" s="232" t="str">
        <f>IF(_penmei11_month_day!I529="","",_penmei11_month_day!I529)</f>
        <v/>
      </c>
      <c r="AG536" s="231" t="str">
        <f>IF(_penmei11_month_day!J529="","",_penmei11_month_day!J529)</f>
        <v/>
      </c>
      <c r="AH536" s="232" t="str">
        <f>IF(_penmei11_month_day!K529="","",_penmei11_month_day!K529)</f>
        <v/>
      </c>
      <c r="AI536" s="231" t="str">
        <f>IF(_penmei11_month_day!L529="","",_penmei11_month_day!L529)</f>
        <v/>
      </c>
      <c r="AJ536" s="232" t="str">
        <f>IF(_penmei11_month_day!M529="","",_penmei11_month_day!M529)</f>
        <v/>
      </c>
      <c r="AK536" s="231" t="str">
        <f>IF(_penmei11_month_day!N529="","",_penmei11_month_day!N529)</f>
        <v/>
      </c>
      <c r="AL536" s="232" t="str">
        <f>IF(_penmei11_month_day!O529="","",_penmei11_month_day!O529)</f>
        <v/>
      </c>
      <c r="AM536" s="242" t="str">
        <f>IF(_penmei11_month_day!P529="","",_penmei11_month_day!P529)</f>
        <v/>
      </c>
      <c r="AN536" s="243" t="s">
        <v>83</v>
      </c>
      <c r="AO536" s="247"/>
    </row>
    <row r="537" ht="19.5" customHeight="1" spans="1:41">
      <c r="A537" s="120">
        <f t="shared" si="125"/>
        <v>43488</v>
      </c>
      <c r="B537" s="121">
        <f t="shared" si="131"/>
        <v>43488</v>
      </c>
      <c r="C537" s="122" t="str">
        <f t="shared" si="132"/>
        <v>夜</v>
      </c>
      <c r="D537" s="122">
        <f t="shared" si="133"/>
        <v>23</v>
      </c>
      <c r="E537" s="123">
        <f>IF(AND(E489=1),4,IF(AND(E489&gt;1),(E489-1),))</f>
        <v>2</v>
      </c>
      <c r="F537" s="124" t="str">
        <f t="shared" si="134"/>
        <v>乙班</v>
      </c>
      <c r="G537" s="122">
        <f t="shared" si="135"/>
        <v>0</v>
      </c>
      <c r="H537" s="125">
        <f t="shared" si="137"/>
        <v>0.0416666666666667</v>
      </c>
      <c r="I537" s="160">
        <f t="shared" si="138"/>
        <v>1</v>
      </c>
      <c r="J537" s="161" t="str">
        <f>IF(_penmei1_month_day!BO530="","",_penmei1_month_day!BO530)</f>
        <v/>
      </c>
      <c r="K537" s="162" t="str">
        <f>IF(_penmei1_month_day!BP530="","",_penmei1_month_day!BP530)</f>
        <v/>
      </c>
      <c r="L537" s="163" t="str">
        <f>IF(_penmei3_month_day!F530="","",_penmei3_month_day!F530)</f>
        <v/>
      </c>
      <c r="M537" s="161" t="str">
        <f>IF(_penmei3_month_day!A530="","",IF(_penmei3_month_day!A530=1,_penmei3_month_day!D530,_penmei3_month_day!E530))</f>
        <v/>
      </c>
      <c r="N537" s="161" t="str">
        <f>IF(_penmei3_month_day!A530="","",IF(_penmei3_month_day!A530=1,_penmei4_month_day!B530,_penmei5_month_day!B530))</f>
        <v/>
      </c>
      <c r="O537" s="161" t="str">
        <f>IF(_penmei3_month_day!A530="","",IF(_penmei3_month_day!A530=1,_penmei4_month_day!C530,_penmei5_month_day!C530))</f>
        <v/>
      </c>
      <c r="P537" s="164" t="str">
        <f>IF(_penmei1_month_day!BQ530="","",_penmei1_month_day!BQ530)</f>
        <v/>
      </c>
      <c r="Q537" s="193" t="str">
        <f>IF(_penmei12_month_day!A530="","",_penmei12_month_day!A530)</f>
        <v/>
      </c>
      <c r="R537" s="163" t="str">
        <f>IF(_penmei6_month_day!A530="","",_penmei6_month_day!A530)</f>
        <v/>
      </c>
      <c r="S537" s="194" t="str">
        <f>IF(_penmei2_month_day!G530="","",IF(_penmei2_month_day!G530=1,_penmei2_month_day!E530,_penmei2_month_day!F530))</f>
        <v/>
      </c>
      <c r="T537" s="193" t="str">
        <f>IF(_penmei3_month_day!A530="","",IF(_penmei10_month_day!G530=1,IF(_penmei10_month_day!C530="",_penmei10_month_day!F530,_penmei10_month_day!C530),IF(_penmei10_month_day!F530="",_penmei10_month_day!C530,_penmei10_month_day!F530)))</f>
        <v/>
      </c>
      <c r="U537" s="164" t="str">
        <f>IF(_penmei1_month_day!BR530="","",_penmei1_month_day!BR530)</f>
        <v/>
      </c>
      <c r="V537" s="164" t="str">
        <f>IF(_penmei3_month_day!A530="","",IF(_penmei3_month_day!A530=1,_penmei4_month_day!H530,_penmei5_month_day!H530))</f>
        <v/>
      </c>
      <c r="W537" s="195" t="str">
        <f>IF(_penmei3_month_day!A530="","",IF(_penmei3_month_day!A530=1,_penmei4_month_day!I530,_penmei5_month_day!I530))</f>
        <v/>
      </c>
      <c r="X537" s="196" t="str">
        <f>IF(_penmei11_month_day!A530="","",_penmei11_month_day!A530)</f>
        <v/>
      </c>
      <c r="Y537" s="215" t="str">
        <f>IF(_penmei11_month_day!B530="","",_penmei11_month_day!B530)</f>
        <v/>
      </c>
      <c r="Z537" s="216" t="str">
        <f>IF(_penmei11_month_day!C530="","",_penmei11_month_day!C530)</f>
        <v/>
      </c>
      <c r="AA537" s="217" t="str">
        <f>IF(_penmei11_month_day!D530="","",_penmei11_month_day!D530)</f>
        <v/>
      </c>
      <c r="AB537" s="216" t="str">
        <f>IF(_penmei11_month_day!E530="","",_penmei11_month_day!E530)</f>
        <v/>
      </c>
      <c r="AC537" s="218" t="str">
        <f>IF(_penmei11_month_day!F530="","",_penmei11_month_day!F530)</f>
        <v/>
      </c>
      <c r="AD537" s="216" t="str">
        <f>IF(_penmei11_month_day!G530="","",_penmei11_month_day!G530)</f>
        <v/>
      </c>
      <c r="AE537" s="219" t="str">
        <f>IF(_penmei11_month_day!H530="","",_penmei11_month_day!H530)</f>
        <v/>
      </c>
      <c r="AF537" s="220" t="str">
        <f>IF(_penmei11_month_day!I530="","",_penmei11_month_day!I530)</f>
        <v/>
      </c>
      <c r="AG537" s="219" t="str">
        <f>IF(_penmei11_month_day!J530="","",_penmei11_month_day!J530)</f>
        <v/>
      </c>
      <c r="AH537" s="220" t="str">
        <f>IF(_penmei11_month_day!K530="","",_penmei11_month_day!K530)</f>
        <v/>
      </c>
      <c r="AI537" s="219" t="str">
        <f>IF(_penmei11_month_day!L530="","",_penmei11_month_day!L530)</f>
        <v/>
      </c>
      <c r="AJ537" s="220" t="str">
        <f>IF(_penmei11_month_day!M530="","",_penmei11_month_day!M530)</f>
        <v/>
      </c>
      <c r="AK537" s="219" t="str">
        <f>IF(_penmei11_month_day!N530="","",_penmei11_month_day!N530)</f>
        <v/>
      </c>
      <c r="AL537" s="220" t="str">
        <f>IF(_penmei11_month_day!O530="","",_penmei11_month_day!O530)</f>
        <v/>
      </c>
      <c r="AM537" s="238" t="str">
        <f>IF(_penmei11_month_day!P530="","",_penmei11_month_day!P530)</f>
        <v/>
      </c>
      <c r="AN537" s="239"/>
      <c r="AO537" s="239"/>
    </row>
    <row r="538" ht="19.5" customHeight="1" spans="1:41">
      <c r="A538" s="126">
        <f t="shared" si="125"/>
        <v>43488</v>
      </c>
      <c r="B538" s="127">
        <f t="shared" si="131"/>
        <v>43488</v>
      </c>
      <c r="C538" s="128" t="str">
        <f t="shared" si="132"/>
        <v>夜</v>
      </c>
      <c r="D538" s="128">
        <f t="shared" si="133"/>
        <v>23</v>
      </c>
      <c r="E538" s="129">
        <f t="shared" ref="E538:E544" si="140">E537</f>
        <v>2</v>
      </c>
      <c r="F538" s="130" t="str">
        <f t="shared" si="134"/>
        <v>乙班</v>
      </c>
      <c r="G538" s="128">
        <f t="shared" si="135"/>
        <v>1</v>
      </c>
      <c r="H538" s="131">
        <f t="shared" si="137"/>
        <v>0.0416666666666667</v>
      </c>
      <c r="I538" s="165">
        <f t="shared" si="138"/>
        <v>0.0416666666666667</v>
      </c>
      <c r="J538" s="166" t="str">
        <f>IF(_penmei1_month_day!BO531="","",_penmei1_month_day!BO531)</f>
        <v/>
      </c>
      <c r="K538" s="167" t="str">
        <f>IF(_penmei1_month_day!BP531="","",_penmei1_month_day!BP531)</f>
        <v/>
      </c>
      <c r="L538" s="168" t="str">
        <f>IF(_penmei3_month_day!F531="","",_penmei3_month_day!F531)</f>
        <v/>
      </c>
      <c r="M538" s="166" t="str">
        <f>IF(_penmei3_month_day!A531="","",IF(_penmei3_month_day!A531=1,_penmei3_month_day!D531,_penmei3_month_day!E531))</f>
        <v/>
      </c>
      <c r="N538" s="166" t="str">
        <f>IF(_penmei3_month_day!A531="","",IF(_penmei3_month_day!A531=1,_penmei4_month_day!B531,_penmei5_month_day!B531))</f>
        <v/>
      </c>
      <c r="O538" s="166" t="str">
        <f>IF(_penmei3_month_day!A531="","",IF(_penmei3_month_day!A531=1,_penmei4_month_day!C531,_penmei5_month_day!C531))</f>
        <v/>
      </c>
      <c r="P538" s="169" t="str">
        <f>IF(_penmei1_month_day!BQ531="","",_penmei1_month_day!BQ531)</f>
        <v/>
      </c>
      <c r="Q538" s="197" t="str">
        <f>IF(_penmei12_month_day!A531="","",_penmei12_month_day!A531)</f>
        <v/>
      </c>
      <c r="R538" s="168" t="str">
        <f>IF(_penmei6_month_day!A531="","",_penmei6_month_day!A531)</f>
        <v/>
      </c>
      <c r="S538" s="198" t="str">
        <f>IF(_penmei2_month_day!G531="","",IF(_penmei2_month_day!G531=1,_penmei2_month_day!E531,_penmei2_month_day!F531))</f>
        <v/>
      </c>
      <c r="T538" s="197" t="str">
        <f>IF(_penmei3_month_day!A531="","",IF(_penmei10_month_day!G531=1,IF(_penmei10_month_day!C531="",_penmei10_month_day!F531,_penmei10_month_day!C531),IF(_penmei10_month_day!F531="",_penmei10_month_day!C531,_penmei10_month_day!F531)))</f>
        <v/>
      </c>
      <c r="U538" s="169" t="str">
        <f>IF(_penmei1_month_day!BR531="","",_penmei1_month_day!BR531)</f>
        <v/>
      </c>
      <c r="V538" s="169" t="str">
        <f>IF(_penmei3_month_day!A531="","",IF(_penmei3_month_day!A531=1,_penmei4_month_day!H531,_penmei5_month_day!H531))</f>
        <v/>
      </c>
      <c r="W538" s="199" t="str">
        <f>IF(_penmei3_month_day!A531="","",IF(_penmei3_month_day!A531=1,_penmei4_month_day!I531,_penmei5_month_day!I531))</f>
        <v/>
      </c>
      <c r="X538" s="200" t="str">
        <f>IF(_penmei11_month_day!A531="","",_penmei11_month_day!A531)</f>
        <v/>
      </c>
      <c r="Y538" s="221" t="str">
        <f>IF(_penmei11_month_day!B531="","",_penmei11_month_day!B531)</f>
        <v/>
      </c>
      <c r="Z538" s="222" t="str">
        <f>IF(_penmei11_month_day!C531="","",_penmei11_month_day!C531)</f>
        <v/>
      </c>
      <c r="AA538" s="223" t="str">
        <f>IF(_penmei11_month_day!D531="","",_penmei11_month_day!D531)</f>
        <v/>
      </c>
      <c r="AB538" s="222" t="str">
        <f>IF(_penmei11_month_day!E531="","",_penmei11_month_day!E531)</f>
        <v/>
      </c>
      <c r="AC538" s="224" t="str">
        <f>IF(_penmei11_month_day!F531="","",_penmei11_month_day!F531)</f>
        <v/>
      </c>
      <c r="AD538" s="222" t="str">
        <f>IF(_penmei11_month_day!G531="","",_penmei11_month_day!G531)</f>
        <v/>
      </c>
      <c r="AE538" s="225" t="str">
        <f>IF(_penmei11_month_day!H531="","",_penmei11_month_day!H531)</f>
        <v/>
      </c>
      <c r="AF538" s="226" t="str">
        <f>IF(_penmei11_month_day!I531="","",_penmei11_month_day!I531)</f>
        <v/>
      </c>
      <c r="AG538" s="225" t="str">
        <f>IF(_penmei11_month_day!J531="","",_penmei11_month_day!J531)</f>
        <v/>
      </c>
      <c r="AH538" s="226" t="str">
        <f>IF(_penmei11_month_day!K531="","",_penmei11_month_day!K531)</f>
        <v/>
      </c>
      <c r="AI538" s="225" t="str">
        <f>IF(_penmei11_month_day!L531="","",_penmei11_month_day!L531)</f>
        <v/>
      </c>
      <c r="AJ538" s="226" t="str">
        <f>IF(_penmei11_month_day!M531="","",_penmei11_month_day!M531)</f>
        <v/>
      </c>
      <c r="AK538" s="225" t="str">
        <f>IF(_penmei11_month_day!N531="","",_penmei11_month_day!N531)</f>
        <v/>
      </c>
      <c r="AL538" s="226" t="str">
        <f>IF(_penmei11_month_day!O531="","",_penmei11_month_day!O531)</f>
        <v/>
      </c>
      <c r="AM538" s="240" t="str">
        <f>IF(_penmei11_month_day!P531="","",_penmei11_month_day!P531)</f>
        <v/>
      </c>
      <c r="AN538" s="241"/>
      <c r="AO538" s="241"/>
    </row>
    <row r="539" ht="19.5" customHeight="1" spans="1:41">
      <c r="A539" s="126">
        <f t="shared" si="125"/>
        <v>43488</v>
      </c>
      <c r="B539" s="127">
        <f t="shared" si="131"/>
        <v>43488</v>
      </c>
      <c r="C539" s="128" t="str">
        <f t="shared" si="132"/>
        <v>夜</v>
      </c>
      <c r="D539" s="128">
        <f t="shared" si="133"/>
        <v>23</v>
      </c>
      <c r="E539" s="129">
        <f t="shared" si="140"/>
        <v>2</v>
      </c>
      <c r="F539" s="130" t="str">
        <f t="shared" si="134"/>
        <v>乙班</v>
      </c>
      <c r="G539" s="128">
        <f t="shared" si="135"/>
        <v>2</v>
      </c>
      <c r="H539" s="131">
        <f t="shared" si="137"/>
        <v>0.0416666666666667</v>
      </c>
      <c r="I539" s="165">
        <f t="shared" si="138"/>
        <v>0.0833333333333334</v>
      </c>
      <c r="J539" s="166" t="str">
        <f>IF(_penmei1_month_day!BO532="","",_penmei1_month_day!BO532)</f>
        <v/>
      </c>
      <c r="K539" s="167" t="str">
        <f>IF(_penmei1_month_day!BP532="","",_penmei1_month_day!BP532)</f>
        <v/>
      </c>
      <c r="L539" s="168" t="str">
        <f>IF(_penmei3_month_day!F532="","",_penmei3_month_day!F532)</f>
        <v/>
      </c>
      <c r="M539" s="166" t="str">
        <f>IF(_penmei3_month_day!A532="","",IF(_penmei3_month_day!A532=1,_penmei3_month_day!D532,_penmei3_month_day!E532))</f>
        <v/>
      </c>
      <c r="N539" s="166" t="str">
        <f>IF(_penmei3_month_day!A532="","",IF(_penmei3_month_day!A532=1,_penmei4_month_day!B532,_penmei5_month_day!B532))</f>
        <v/>
      </c>
      <c r="O539" s="166" t="str">
        <f>IF(_penmei3_month_day!A532="","",IF(_penmei3_month_day!A532=1,_penmei4_month_day!C532,_penmei5_month_day!C532))</f>
        <v/>
      </c>
      <c r="P539" s="169" t="str">
        <f>IF(_penmei1_month_day!BQ532="","",_penmei1_month_day!BQ532)</f>
        <v/>
      </c>
      <c r="Q539" s="197" t="str">
        <f>IF(_penmei12_month_day!A532="","",_penmei12_month_day!A532)</f>
        <v/>
      </c>
      <c r="R539" s="168" t="str">
        <f>IF(_penmei6_month_day!A532="","",_penmei6_month_day!A532)</f>
        <v/>
      </c>
      <c r="S539" s="198" t="str">
        <f>IF(_penmei2_month_day!G532="","",IF(_penmei2_month_day!G532=1,_penmei2_month_day!E532,_penmei2_month_day!F532))</f>
        <v/>
      </c>
      <c r="T539" s="197" t="str">
        <f>IF(_penmei3_month_day!A532="","",IF(_penmei10_month_day!G532=1,IF(_penmei10_month_day!C532="",_penmei10_month_day!F532,_penmei10_month_day!C532),IF(_penmei10_month_day!F532="",_penmei10_month_day!C532,_penmei10_month_day!F532)))</f>
        <v/>
      </c>
      <c r="U539" s="169" t="str">
        <f>IF(_penmei1_month_day!BR532="","",_penmei1_month_day!BR532)</f>
        <v/>
      </c>
      <c r="V539" s="169" t="str">
        <f>IF(_penmei3_month_day!A532="","",IF(_penmei3_month_day!A532=1,_penmei4_month_day!H532,_penmei5_month_day!H532))</f>
        <v/>
      </c>
      <c r="W539" s="199" t="str">
        <f>IF(_penmei3_month_day!A532="","",IF(_penmei3_month_day!A532=1,_penmei4_month_day!I532,_penmei5_month_day!I532))</f>
        <v/>
      </c>
      <c r="X539" s="200" t="str">
        <f>IF(_penmei11_month_day!A532="","",_penmei11_month_day!A532)</f>
        <v/>
      </c>
      <c r="Y539" s="221" t="str">
        <f>IF(_penmei11_month_day!B532="","",_penmei11_month_day!B532)</f>
        <v/>
      </c>
      <c r="Z539" s="222" t="str">
        <f>IF(_penmei11_month_day!C532="","",_penmei11_month_day!C532)</f>
        <v/>
      </c>
      <c r="AA539" s="223" t="str">
        <f>IF(_penmei11_month_day!D532="","",_penmei11_month_day!D532)</f>
        <v/>
      </c>
      <c r="AB539" s="222" t="str">
        <f>IF(_penmei11_month_day!E532="","",_penmei11_month_day!E532)</f>
        <v/>
      </c>
      <c r="AC539" s="224" t="str">
        <f>IF(_penmei11_month_day!F532="","",_penmei11_month_day!F532)</f>
        <v/>
      </c>
      <c r="AD539" s="222" t="str">
        <f>IF(_penmei11_month_day!G532="","",_penmei11_month_day!G532)</f>
        <v/>
      </c>
      <c r="AE539" s="225" t="str">
        <f>IF(_penmei11_month_day!H532="","",_penmei11_month_day!H532)</f>
        <v/>
      </c>
      <c r="AF539" s="226" t="str">
        <f>IF(_penmei11_month_day!I532="","",_penmei11_month_day!I532)</f>
        <v/>
      </c>
      <c r="AG539" s="225" t="str">
        <f>IF(_penmei11_month_day!J532="","",_penmei11_month_day!J532)</f>
        <v/>
      </c>
      <c r="AH539" s="226" t="str">
        <f>IF(_penmei11_month_day!K532="","",_penmei11_month_day!K532)</f>
        <v/>
      </c>
      <c r="AI539" s="225" t="str">
        <f>IF(_penmei11_month_day!L532="","",_penmei11_month_day!L532)</f>
        <v/>
      </c>
      <c r="AJ539" s="226" t="str">
        <f>IF(_penmei11_month_day!M532="","",_penmei11_month_day!M532)</f>
        <v/>
      </c>
      <c r="AK539" s="225" t="str">
        <f>IF(_penmei11_month_day!N532="","",_penmei11_month_day!N532)</f>
        <v/>
      </c>
      <c r="AL539" s="226" t="str">
        <f>IF(_penmei11_month_day!O532="","",_penmei11_month_day!O532)</f>
        <v/>
      </c>
      <c r="AM539" s="240" t="str">
        <f>IF(_penmei11_month_day!P532="","",_penmei11_month_day!P532)</f>
        <v/>
      </c>
      <c r="AN539" s="241"/>
      <c r="AO539" s="241"/>
    </row>
    <row r="540" ht="19.5" customHeight="1" spans="1:41">
      <c r="A540" s="126">
        <f t="shared" si="125"/>
        <v>43488</v>
      </c>
      <c r="B540" s="127">
        <f t="shared" si="131"/>
        <v>43488</v>
      </c>
      <c r="C540" s="128" t="str">
        <f t="shared" si="132"/>
        <v>夜</v>
      </c>
      <c r="D540" s="128">
        <f t="shared" si="133"/>
        <v>23</v>
      </c>
      <c r="E540" s="129">
        <f t="shared" si="140"/>
        <v>2</v>
      </c>
      <c r="F540" s="130" t="str">
        <f t="shared" si="134"/>
        <v>乙班</v>
      </c>
      <c r="G540" s="128">
        <f t="shared" si="135"/>
        <v>3</v>
      </c>
      <c r="H540" s="131">
        <f t="shared" si="137"/>
        <v>0.0416666666666667</v>
      </c>
      <c r="I540" s="165">
        <f t="shared" si="138"/>
        <v>0.125</v>
      </c>
      <c r="J540" s="166" t="str">
        <f>IF(_penmei1_month_day!BO533="","",_penmei1_month_day!BO533)</f>
        <v/>
      </c>
      <c r="K540" s="167" t="str">
        <f>IF(_penmei1_month_day!BP533="","",_penmei1_month_day!BP533)</f>
        <v/>
      </c>
      <c r="L540" s="168" t="str">
        <f>IF(_penmei3_month_day!F533="","",_penmei3_month_day!F533)</f>
        <v/>
      </c>
      <c r="M540" s="166" t="str">
        <f>IF(_penmei3_month_day!A533="","",IF(_penmei3_month_day!A533=1,_penmei3_month_day!D533,_penmei3_month_day!E533))</f>
        <v/>
      </c>
      <c r="N540" s="166" t="str">
        <f>IF(_penmei3_month_day!A533="","",IF(_penmei3_month_day!A533=1,_penmei4_month_day!B533,_penmei5_month_day!B533))</f>
        <v/>
      </c>
      <c r="O540" s="166" t="str">
        <f>IF(_penmei3_month_day!A533="","",IF(_penmei3_month_day!A533=1,_penmei4_month_day!C533,_penmei5_month_day!C533))</f>
        <v/>
      </c>
      <c r="P540" s="169" t="str">
        <f>IF(_penmei1_month_day!BQ533="","",_penmei1_month_day!BQ533)</f>
        <v/>
      </c>
      <c r="Q540" s="197" t="str">
        <f>IF(_penmei12_month_day!A533="","",_penmei12_month_day!A533)</f>
        <v/>
      </c>
      <c r="R540" s="168" t="str">
        <f>IF(_penmei6_month_day!A533="","",_penmei6_month_day!A533)</f>
        <v/>
      </c>
      <c r="S540" s="198" t="str">
        <f>IF(_penmei2_month_day!G533="","",IF(_penmei2_month_day!G533=1,_penmei2_month_day!E533,_penmei2_month_day!F533))</f>
        <v/>
      </c>
      <c r="T540" s="197" t="str">
        <f>IF(_penmei3_month_day!A533="","",IF(_penmei10_month_day!G533=1,IF(_penmei10_month_day!C533="",_penmei10_month_day!F533,_penmei10_month_day!C533),IF(_penmei10_month_day!F533="",_penmei10_month_day!C533,_penmei10_month_day!F533)))</f>
        <v/>
      </c>
      <c r="U540" s="169" t="str">
        <f>IF(_penmei1_month_day!BR533="","",_penmei1_month_day!BR533)</f>
        <v/>
      </c>
      <c r="V540" s="169" t="str">
        <f>IF(_penmei3_month_day!A533="","",IF(_penmei3_month_day!A533=1,_penmei4_month_day!H533,_penmei5_month_day!H533))</f>
        <v/>
      </c>
      <c r="W540" s="199" t="str">
        <f>IF(_penmei3_month_day!A533="","",IF(_penmei3_month_day!A533=1,_penmei4_month_day!I533,_penmei5_month_day!I533))</f>
        <v/>
      </c>
      <c r="X540" s="200" t="str">
        <f>IF(_penmei11_month_day!A533="","",_penmei11_month_day!A533)</f>
        <v/>
      </c>
      <c r="Y540" s="221" t="str">
        <f>IF(_penmei11_month_day!B533="","",_penmei11_month_day!B533)</f>
        <v/>
      </c>
      <c r="Z540" s="222" t="str">
        <f>IF(_penmei11_month_day!C533="","",_penmei11_month_day!C533)</f>
        <v/>
      </c>
      <c r="AA540" s="223" t="str">
        <f>IF(_penmei11_month_day!D533="","",_penmei11_month_day!D533)</f>
        <v/>
      </c>
      <c r="AB540" s="222" t="str">
        <f>IF(_penmei11_month_day!E533="","",_penmei11_month_day!E533)</f>
        <v/>
      </c>
      <c r="AC540" s="224" t="str">
        <f>IF(_penmei11_month_day!F533="","",_penmei11_month_day!F533)</f>
        <v/>
      </c>
      <c r="AD540" s="222" t="str">
        <f>IF(_penmei11_month_day!G533="","",_penmei11_month_day!G533)</f>
        <v/>
      </c>
      <c r="AE540" s="225" t="str">
        <f>IF(_penmei11_month_day!H533="","",_penmei11_month_day!H533)</f>
        <v/>
      </c>
      <c r="AF540" s="226" t="str">
        <f>IF(_penmei11_month_day!I533="","",_penmei11_month_day!I533)</f>
        <v/>
      </c>
      <c r="AG540" s="225" t="str">
        <f>IF(_penmei11_month_day!J533="","",_penmei11_month_day!J533)</f>
        <v/>
      </c>
      <c r="AH540" s="226" t="str">
        <f>IF(_penmei11_month_day!K533="","",_penmei11_month_day!K533)</f>
        <v/>
      </c>
      <c r="AI540" s="225" t="str">
        <f>IF(_penmei11_month_day!L533="","",_penmei11_month_day!L533)</f>
        <v/>
      </c>
      <c r="AJ540" s="226" t="str">
        <f>IF(_penmei11_month_day!M533="","",_penmei11_month_day!M533)</f>
        <v/>
      </c>
      <c r="AK540" s="225" t="str">
        <f>IF(_penmei11_month_day!N533="","",_penmei11_month_day!N533)</f>
        <v/>
      </c>
      <c r="AL540" s="226" t="str">
        <f>IF(_penmei11_month_day!O533="","",_penmei11_month_day!O533)</f>
        <v/>
      </c>
      <c r="AM540" s="240" t="str">
        <f>IF(_penmei11_month_day!P533="","",_penmei11_month_day!P533)</f>
        <v/>
      </c>
      <c r="AN540" s="241"/>
      <c r="AO540" s="241"/>
    </row>
    <row r="541" ht="19.5" customHeight="1" spans="1:41">
      <c r="A541" s="126">
        <f t="shared" si="125"/>
        <v>43488</v>
      </c>
      <c r="B541" s="127">
        <f t="shared" si="131"/>
        <v>43488</v>
      </c>
      <c r="C541" s="128" t="str">
        <f t="shared" si="132"/>
        <v>夜</v>
      </c>
      <c r="D541" s="128">
        <f t="shared" si="133"/>
        <v>23</v>
      </c>
      <c r="E541" s="129">
        <f t="shared" si="140"/>
        <v>2</v>
      </c>
      <c r="F541" s="130" t="str">
        <f t="shared" si="134"/>
        <v>乙班</v>
      </c>
      <c r="G541" s="128">
        <f t="shared" si="135"/>
        <v>4</v>
      </c>
      <c r="H541" s="131">
        <f t="shared" si="137"/>
        <v>0.0416666666666667</v>
      </c>
      <c r="I541" s="165">
        <f t="shared" si="138"/>
        <v>0.166666666666667</v>
      </c>
      <c r="J541" s="166" t="str">
        <f>IF(_penmei1_month_day!BO534="","",_penmei1_month_day!BO534)</f>
        <v/>
      </c>
      <c r="K541" s="167" t="str">
        <f>IF(_penmei1_month_day!BP534="","",_penmei1_month_day!BP534)</f>
        <v/>
      </c>
      <c r="L541" s="168" t="str">
        <f>IF(_penmei3_month_day!F534="","",_penmei3_month_day!F534)</f>
        <v/>
      </c>
      <c r="M541" s="166" t="str">
        <f>IF(_penmei3_month_day!A534="","",IF(_penmei3_month_day!A534=1,_penmei3_month_day!D534,_penmei3_month_day!E534))</f>
        <v/>
      </c>
      <c r="N541" s="166" t="str">
        <f>IF(_penmei3_month_day!A534="","",IF(_penmei3_month_day!A534=1,_penmei4_month_day!B534,_penmei5_month_day!B534))</f>
        <v/>
      </c>
      <c r="O541" s="166" t="str">
        <f>IF(_penmei3_month_day!A534="","",IF(_penmei3_month_day!A534=1,_penmei4_month_day!C534,_penmei5_month_day!C534))</f>
        <v/>
      </c>
      <c r="P541" s="169" t="str">
        <f>IF(_penmei1_month_day!BQ534="","",_penmei1_month_day!BQ534)</f>
        <v/>
      </c>
      <c r="Q541" s="197" t="str">
        <f>IF(_penmei12_month_day!A534="","",_penmei12_month_day!A534)</f>
        <v/>
      </c>
      <c r="R541" s="168" t="str">
        <f>IF(_penmei6_month_day!A534="","",_penmei6_month_day!A534)</f>
        <v/>
      </c>
      <c r="S541" s="198" t="str">
        <f>IF(_penmei2_month_day!G534="","",IF(_penmei2_month_day!G534=1,_penmei2_month_day!E534,_penmei2_month_day!F534))</f>
        <v/>
      </c>
      <c r="T541" s="197" t="str">
        <f>IF(_penmei3_month_day!A534="","",IF(_penmei10_month_day!G534=1,IF(_penmei10_month_day!C534="",_penmei10_month_day!F534,_penmei10_month_day!C534),IF(_penmei10_month_day!F534="",_penmei10_month_day!C534,_penmei10_month_day!F534)))</f>
        <v/>
      </c>
      <c r="U541" s="169" t="str">
        <f>IF(_penmei1_month_day!BR534="","",_penmei1_month_day!BR534)</f>
        <v/>
      </c>
      <c r="V541" s="169" t="str">
        <f>IF(_penmei3_month_day!A534="","",IF(_penmei3_month_day!A534=1,_penmei4_month_day!H534,_penmei5_month_day!H534))</f>
        <v/>
      </c>
      <c r="W541" s="199" t="str">
        <f>IF(_penmei3_month_day!A534="","",IF(_penmei3_month_day!A534=1,_penmei4_month_day!I534,_penmei5_month_day!I534))</f>
        <v/>
      </c>
      <c r="X541" s="200" t="str">
        <f>IF(_penmei11_month_day!A534="","",_penmei11_month_day!A534)</f>
        <v/>
      </c>
      <c r="Y541" s="221" t="str">
        <f>IF(_penmei11_month_day!B534="","",_penmei11_month_day!B534)</f>
        <v/>
      </c>
      <c r="Z541" s="222" t="str">
        <f>IF(_penmei11_month_day!C534="","",_penmei11_month_day!C534)</f>
        <v/>
      </c>
      <c r="AA541" s="223" t="str">
        <f>IF(_penmei11_month_day!D534="","",_penmei11_month_day!D534)</f>
        <v/>
      </c>
      <c r="AB541" s="222" t="str">
        <f>IF(_penmei11_month_day!E534="","",_penmei11_month_day!E534)</f>
        <v/>
      </c>
      <c r="AC541" s="224" t="str">
        <f>IF(_penmei11_month_day!F534="","",_penmei11_month_day!F534)</f>
        <v/>
      </c>
      <c r="AD541" s="222" t="str">
        <f>IF(_penmei11_month_day!G534="","",_penmei11_month_day!G534)</f>
        <v/>
      </c>
      <c r="AE541" s="225" t="str">
        <f>IF(_penmei11_month_day!H534="","",_penmei11_month_day!H534)</f>
        <v/>
      </c>
      <c r="AF541" s="226" t="str">
        <f>IF(_penmei11_month_day!I534="","",_penmei11_month_day!I534)</f>
        <v/>
      </c>
      <c r="AG541" s="225" t="str">
        <f>IF(_penmei11_month_day!J534="","",_penmei11_month_day!J534)</f>
        <v/>
      </c>
      <c r="AH541" s="226" t="str">
        <f>IF(_penmei11_month_day!K534="","",_penmei11_month_day!K534)</f>
        <v/>
      </c>
      <c r="AI541" s="225" t="str">
        <f>IF(_penmei11_month_day!L534="","",_penmei11_month_day!L534)</f>
        <v/>
      </c>
      <c r="AJ541" s="226" t="str">
        <f>IF(_penmei11_month_day!M534="","",_penmei11_month_day!M534)</f>
        <v/>
      </c>
      <c r="AK541" s="225" t="str">
        <f>IF(_penmei11_month_day!N534="","",_penmei11_month_day!N534)</f>
        <v/>
      </c>
      <c r="AL541" s="226" t="str">
        <f>IF(_penmei11_month_day!O534="","",_penmei11_month_day!O534)</f>
        <v/>
      </c>
      <c r="AM541" s="240" t="str">
        <f>IF(_penmei11_month_day!P534="","",_penmei11_month_day!P534)</f>
        <v/>
      </c>
      <c r="AN541" s="241"/>
      <c r="AO541" s="241"/>
    </row>
    <row r="542" ht="19.5" customHeight="1" spans="1:41">
      <c r="A542" s="126">
        <f t="shared" si="125"/>
        <v>43488</v>
      </c>
      <c r="B542" s="127">
        <f t="shared" si="131"/>
        <v>43488</v>
      </c>
      <c r="C542" s="128" t="str">
        <f t="shared" si="132"/>
        <v>夜</v>
      </c>
      <c r="D542" s="128">
        <f t="shared" si="133"/>
        <v>23</v>
      </c>
      <c r="E542" s="129">
        <f t="shared" si="140"/>
        <v>2</v>
      </c>
      <c r="F542" s="130" t="str">
        <f t="shared" si="134"/>
        <v>乙班</v>
      </c>
      <c r="G542" s="128">
        <f t="shared" si="135"/>
        <v>5</v>
      </c>
      <c r="H542" s="131">
        <f t="shared" si="137"/>
        <v>0.0416666666666667</v>
      </c>
      <c r="I542" s="165">
        <f t="shared" si="138"/>
        <v>0.208333333333333</v>
      </c>
      <c r="J542" s="166" t="str">
        <f>IF(_penmei1_month_day!BO535="","",_penmei1_month_day!BO535)</f>
        <v/>
      </c>
      <c r="K542" s="167" t="str">
        <f>IF(_penmei1_month_day!BP535="","",_penmei1_month_day!BP535)</f>
        <v/>
      </c>
      <c r="L542" s="168" t="str">
        <f>IF(_penmei3_month_day!F535="","",_penmei3_month_day!F535)</f>
        <v/>
      </c>
      <c r="M542" s="166" t="str">
        <f>IF(_penmei3_month_day!A535="","",IF(_penmei3_month_day!A535=1,_penmei3_month_day!D535,_penmei3_month_day!E535))</f>
        <v/>
      </c>
      <c r="N542" s="166" t="str">
        <f>IF(_penmei3_month_day!A535="","",IF(_penmei3_month_day!A535=1,_penmei4_month_day!B535,_penmei5_month_day!B535))</f>
        <v/>
      </c>
      <c r="O542" s="166" t="str">
        <f>IF(_penmei3_month_day!A535="","",IF(_penmei3_month_day!A535=1,_penmei4_month_day!C535,_penmei5_month_day!C535))</f>
        <v/>
      </c>
      <c r="P542" s="169" t="str">
        <f>IF(_penmei1_month_day!BQ535="","",_penmei1_month_day!BQ535)</f>
        <v/>
      </c>
      <c r="Q542" s="197" t="str">
        <f>IF(_penmei12_month_day!A535="","",_penmei12_month_day!A535)</f>
        <v/>
      </c>
      <c r="R542" s="168" t="str">
        <f>IF(_penmei6_month_day!A535="","",_penmei6_month_day!A535)</f>
        <v/>
      </c>
      <c r="S542" s="198" t="str">
        <f>IF(_penmei2_month_day!G535="","",IF(_penmei2_month_day!G535=1,_penmei2_month_day!E535,_penmei2_month_day!F535))</f>
        <v/>
      </c>
      <c r="T542" s="197" t="str">
        <f>IF(_penmei3_month_day!A535="","",IF(_penmei10_month_day!G535=1,IF(_penmei10_month_day!C535="",_penmei10_month_day!F535,_penmei10_month_day!C535),IF(_penmei10_month_day!F535="",_penmei10_month_day!C535,_penmei10_month_day!F535)))</f>
        <v/>
      </c>
      <c r="U542" s="169" t="str">
        <f>IF(_penmei1_month_day!BR535="","",_penmei1_month_day!BR535)</f>
        <v/>
      </c>
      <c r="V542" s="169" t="str">
        <f>IF(_penmei3_month_day!A535="","",IF(_penmei3_month_day!A535=1,_penmei4_month_day!H535,_penmei5_month_day!H535))</f>
        <v/>
      </c>
      <c r="W542" s="199" t="str">
        <f>IF(_penmei3_month_day!A535="","",IF(_penmei3_month_day!A535=1,_penmei4_month_day!I535,_penmei5_month_day!I535))</f>
        <v/>
      </c>
      <c r="X542" s="200" t="str">
        <f>IF(_penmei11_month_day!A535="","",_penmei11_month_day!A535)</f>
        <v/>
      </c>
      <c r="Y542" s="221" t="str">
        <f>IF(_penmei11_month_day!B535="","",_penmei11_month_day!B535)</f>
        <v/>
      </c>
      <c r="Z542" s="222" t="str">
        <f>IF(_penmei11_month_day!C535="","",_penmei11_month_day!C535)</f>
        <v/>
      </c>
      <c r="AA542" s="223" t="str">
        <f>IF(_penmei11_month_day!D535="","",_penmei11_month_day!D535)</f>
        <v/>
      </c>
      <c r="AB542" s="222" t="str">
        <f>IF(_penmei11_month_day!E535="","",_penmei11_month_day!E535)</f>
        <v/>
      </c>
      <c r="AC542" s="224" t="str">
        <f>IF(_penmei11_month_day!F535="","",_penmei11_month_day!F535)</f>
        <v/>
      </c>
      <c r="AD542" s="222" t="str">
        <f>IF(_penmei11_month_day!G535="","",_penmei11_month_day!G535)</f>
        <v/>
      </c>
      <c r="AE542" s="225" t="str">
        <f>IF(_penmei11_month_day!H535="","",_penmei11_month_day!H535)</f>
        <v/>
      </c>
      <c r="AF542" s="226" t="str">
        <f>IF(_penmei11_month_day!I535="","",_penmei11_month_day!I535)</f>
        <v/>
      </c>
      <c r="AG542" s="225" t="str">
        <f>IF(_penmei11_month_day!J535="","",_penmei11_month_day!J535)</f>
        <v/>
      </c>
      <c r="AH542" s="226" t="str">
        <f>IF(_penmei11_month_day!K535="","",_penmei11_month_day!K535)</f>
        <v/>
      </c>
      <c r="AI542" s="225" t="str">
        <f>IF(_penmei11_month_day!L535="","",_penmei11_month_day!L535)</f>
        <v/>
      </c>
      <c r="AJ542" s="226" t="str">
        <f>IF(_penmei11_month_day!M535="","",_penmei11_month_day!M535)</f>
        <v/>
      </c>
      <c r="AK542" s="225" t="str">
        <f>IF(_penmei11_month_day!N535="","",_penmei11_month_day!N535)</f>
        <v/>
      </c>
      <c r="AL542" s="226" t="str">
        <f>IF(_penmei11_month_day!O535="","",_penmei11_month_day!O535)</f>
        <v/>
      </c>
      <c r="AM542" s="240" t="str">
        <f>IF(_penmei11_month_day!P535="","",_penmei11_month_day!P535)</f>
        <v/>
      </c>
      <c r="AN542" s="241"/>
      <c r="AO542" s="241"/>
    </row>
    <row r="543" ht="19.5" customHeight="1" spans="1:41">
      <c r="A543" s="126">
        <f t="shared" si="125"/>
        <v>43488</v>
      </c>
      <c r="B543" s="127">
        <f t="shared" si="131"/>
        <v>43488</v>
      </c>
      <c r="C543" s="128" t="str">
        <f t="shared" si="132"/>
        <v>夜</v>
      </c>
      <c r="D543" s="128">
        <f t="shared" si="133"/>
        <v>23</v>
      </c>
      <c r="E543" s="129">
        <f t="shared" si="140"/>
        <v>2</v>
      </c>
      <c r="F543" s="130" t="str">
        <f t="shared" si="134"/>
        <v>乙班</v>
      </c>
      <c r="G543" s="128">
        <f t="shared" si="135"/>
        <v>6</v>
      </c>
      <c r="H543" s="131">
        <f t="shared" si="137"/>
        <v>0.0416666666666667</v>
      </c>
      <c r="I543" s="165">
        <f t="shared" si="138"/>
        <v>0.25</v>
      </c>
      <c r="J543" s="166" t="str">
        <f>IF(_penmei1_month_day!BO536="","",_penmei1_month_day!BO536)</f>
        <v/>
      </c>
      <c r="K543" s="167" t="str">
        <f>IF(_penmei1_month_day!BP536="","",_penmei1_month_day!BP536)</f>
        <v/>
      </c>
      <c r="L543" s="168" t="str">
        <f>IF(_penmei3_month_day!F536="","",_penmei3_month_day!F536)</f>
        <v/>
      </c>
      <c r="M543" s="166" t="str">
        <f>IF(_penmei3_month_day!A536="","",IF(_penmei3_month_day!A536=1,_penmei3_month_day!D536,_penmei3_month_day!E536))</f>
        <v/>
      </c>
      <c r="N543" s="166" t="str">
        <f>IF(_penmei3_month_day!A536="","",IF(_penmei3_month_day!A536=1,_penmei4_month_day!B536,_penmei5_month_day!B536))</f>
        <v/>
      </c>
      <c r="O543" s="166" t="str">
        <f>IF(_penmei3_month_day!A536="","",IF(_penmei3_month_day!A536=1,_penmei4_month_day!C536,_penmei5_month_day!C536))</f>
        <v/>
      </c>
      <c r="P543" s="169" t="str">
        <f>IF(_penmei1_month_day!BQ536="","",_penmei1_month_day!BQ536)</f>
        <v/>
      </c>
      <c r="Q543" s="197" t="str">
        <f>IF(_penmei12_month_day!A536="","",_penmei12_month_day!A536)</f>
        <v/>
      </c>
      <c r="R543" s="168" t="str">
        <f>IF(_penmei6_month_day!A536="","",_penmei6_month_day!A536)</f>
        <v/>
      </c>
      <c r="S543" s="198" t="str">
        <f>IF(_penmei2_month_day!G536="","",IF(_penmei2_month_day!G536=1,_penmei2_month_day!E536,_penmei2_month_day!F536))</f>
        <v/>
      </c>
      <c r="T543" s="197" t="str">
        <f>IF(_penmei3_month_day!A536="","",IF(_penmei10_month_day!G536=1,IF(_penmei10_month_day!C536="",_penmei10_month_day!F536,_penmei10_month_day!C536),IF(_penmei10_month_day!F536="",_penmei10_month_day!C536,_penmei10_month_day!F536)))</f>
        <v/>
      </c>
      <c r="U543" s="169" t="str">
        <f>IF(_penmei1_month_day!BR536="","",_penmei1_month_day!BR536)</f>
        <v/>
      </c>
      <c r="V543" s="169" t="str">
        <f>IF(_penmei3_month_day!A536="","",IF(_penmei3_month_day!A536=1,_penmei4_month_day!H536,_penmei5_month_day!H536))</f>
        <v/>
      </c>
      <c r="W543" s="199" t="str">
        <f>IF(_penmei3_month_day!A536="","",IF(_penmei3_month_day!A536=1,_penmei4_month_day!I536,_penmei5_month_day!I536))</f>
        <v/>
      </c>
      <c r="X543" s="200" t="str">
        <f>IF(_penmei11_month_day!A536="","",_penmei11_month_day!A536)</f>
        <v/>
      </c>
      <c r="Y543" s="221" t="str">
        <f>IF(_penmei11_month_day!B536="","",_penmei11_month_day!B536)</f>
        <v/>
      </c>
      <c r="Z543" s="222" t="str">
        <f>IF(_penmei11_month_day!C536="","",_penmei11_month_day!C536)</f>
        <v/>
      </c>
      <c r="AA543" s="223" t="str">
        <f>IF(_penmei11_month_day!D536="","",_penmei11_month_day!D536)</f>
        <v/>
      </c>
      <c r="AB543" s="222" t="str">
        <f>IF(_penmei11_month_day!E536="","",_penmei11_month_day!E536)</f>
        <v/>
      </c>
      <c r="AC543" s="224" t="str">
        <f>IF(_penmei11_month_day!F536="","",_penmei11_month_day!F536)</f>
        <v/>
      </c>
      <c r="AD543" s="222" t="str">
        <f>IF(_penmei11_month_day!G536="","",_penmei11_month_day!G536)</f>
        <v/>
      </c>
      <c r="AE543" s="225" t="str">
        <f>IF(_penmei11_month_day!H536="","",_penmei11_month_day!H536)</f>
        <v/>
      </c>
      <c r="AF543" s="226" t="str">
        <f>IF(_penmei11_month_day!I536="","",_penmei11_month_day!I536)</f>
        <v/>
      </c>
      <c r="AG543" s="225" t="str">
        <f>IF(_penmei11_month_day!J536="","",_penmei11_month_day!J536)</f>
        <v/>
      </c>
      <c r="AH543" s="226" t="str">
        <f>IF(_penmei11_month_day!K536="","",_penmei11_month_day!K536)</f>
        <v/>
      </c>
      <c r="AI543" s="225" t="str">
        <f>IF(_penmei11_month_day!L536="","",_penmei11_month_day!L536)</f>
        <v/>
      </c>
      <c r="AJ543" s="226" t="str">
        <f>IF(_penmei11_month_day!M536="","",_penmei11_month_day!M536)</f>
        <v/>
      </c>
      <c r="AK543" s="225" t="str">
        <f>IF(_penmei11_month_day!N536="","",_penmei11_month_day!N536)</f>
        <v/>
      </c>
      <c r="AL543" s="226" t="str">
        <f>IF(_penmei11_month_day!O536="","",_penmei11_month_day!O536)</f>
        <v/>
      </c>
      <c r="AM543" s="240" t="str">
        <f>IF(_penmei11_month_day!P536="","",_penmei11_month_day!P536)</f>
        <v/>
      </c>
      <c r="AN543" s="241"/>
      <c r="AO543" s="241"/>
    </row>
    <row r="544" ht="19.5" customHeight="1" spans="1:41">
      <c r="A544" s="132">
        <f t="shared" ref="A544:A607" si="141">IF(HOUR(I544)=0,A543+1,A543)</f>
        <v>43488</v>
      </c>
      <c r="B544" s="133">
        <f t="shared" si="131"/>
        <v>43488</v>
      </c>
      <c r="C544" s="134" t="str">
        <f t="shared" si="132"/>
        <v>夜</v>
      </c>
      <c r="D544" s="134">
        <f t="shared" si="133"/>
        <v>23</v>
      </c>
      <c r="E544" s="135">
        <f t="shared" si="140"/>
        <v>2</v>
      </c>
      <c r="F544" s="136" t="str">
        <f t="shared" si="134"/>
        <v>乙班</v>
      </c>
      <c r="G544" s="134">
        <f t="shared" si="135"/>
        <v>7</v>
      </c>
      <c r="H544" s="137">
        <f t="shared" si="137"/>
        <v>0.0416666666666667</v>
      </c>
      <c r="I544" s="170">
        <f t="shared" si="138"/>
        <v>0.291666666666667</v>
      </c>
      <c r="J544" s="171" t="str">
        <f>IF(_penmei1_month_day!BO537="","",_penmei1_month_day!BO537)</f>
        <v/>
      </c>
      <c r="K544" s="172" t="str">
        <f>IF(_penmei1_month_day!BP537="","",_penmei1_month_day!BP537)</f>
        <v/>
      </c>
      <c r="L544" s="173" t="str">
        <f>IF(_penmei3_month_day!F537="","",_penmei3_month_day!F537)</f>
        <v/>
      </c>
      <c r="M544" s="171" t="str">
        <f>IF(_penmei3_month_day!A537="","",IF(_penmei3_month_day!A537=1,_penmei3_month_day!D537,_penmei3_month_day!E537))</f>
        <v/>
      </c>
      <c r="N544" s="171" t="str">
        <f>IF(_penmei3_month_day!A537="","",IF(_penmei3_month_day!A537=1,_penmei4_month_day!B537,_penmei5_month_day!B537))</f>
        <v/>
      </c>
      <c r="O544" s="171" t="str">
        <f>IF(_penmei3_month_day!A537="","",IF(_penmei3_month_day!A537=1,_penmei4_month_day!C537,_penmei5_month_day!C537))</f>
        <v/>
      </c>
      <c r="P544" s="174" t="str">
        <f>IF(_penmei1_month_day!BQ537="","",_penmei1_month_day!BQ537)</f>
        <v/>
      </c>
      <c r="Q544" s="201" t="str">
        <f>IF(_penmei12_month_day!A537="","",_penmei12_month_day!A537)</f>
        <v/>
      </c>
      <c r="R544" s="173" t="str">
        <f>IF(_penmei6_month_day!A537="","",_penmei6_month_day!A537)</f>
        <v/>
      </c>
      <c r="S544" s="202" t="str">
        <f>IF(_penmei2_month_day!G537="","",IF(_penmei2_month_day!G537=1,_penmei2_month_day!E537,_penmei2_month_day!F537))</f>
        <v/>
      </c>
      <c r="T544" s="201" t="str">
        <f>IF(_penmei3_month_day!A537="","",IF(_penmei10_month_day!G537=1,IF(_penmei10_month_day!C537="",_penmei10_month_day!F537,_penmei10_month_day!C537),IF(_penmei10_month_day!F537="",_penmei10_month_day!C537,_penmei10_month_day!F537)))</f>
        <v/>
      </c>
      <c r="U544" s="174" t="str">
        <f>IF(_penmei1_month_day!BR537="","",_penmei1_month_day!BR537)</f>
        <v/>
      </c>
      <c r="V544" s="174" t="str">
        <f>IF(_penmei3_month_day!A537="","",IF(_penmei3_month_day!A537=1,_penmei4_month_day!H537,_penmei5_month_day!H537))</f>
        <v/>
      </c>
      <c r="W544" s="203" t="str">
        <f>IF(_penmei3_month_day!A537="","",IF(_penmei3_month_day!A537=1,_penmei4_month_day!I537,_penmei5_month_day!I537))</f>
        <v/>
      </c>
      <c r="X544" s="204" t="str">
        <f>IF(_penmei11_month_day!A537="","",_penmei11_month_day!A537)</f>
        <v/>
      </c>
      <c r="Y544" s="227" t="str">
        <f>IF(_penmei11_month_day!B537="","",_penmei11_month_day!B537)</f>
        <v/>
      </c>
      <c r="Z544" s="228" t="str">
        <f>IF(_penmei11_month_day!C537="","",_penmei11_month_day!C537)</f>
        <v/>
      </c>
      <c r="AA544" s="229" t="str">
        <f>IF(_penmei11_month_day!D537="","",_penmei11_month_day!D537)</f>
        <v/>
      </c>
      <c r="AB544" s="228" t="str">
        <f>IF(_penmei11_month_day!E537="","",_penmei11_month_day!E537)</f>
        <v/>
      </c>
      <c r="AC544" s="230" t="str">
        <f>IF(_penmei11_month_day!F537="","",_penmei11_month_day!F537)</f>
        <v/>
      </c>
      <c r="AD544" s="228" t="str">
        <f>IF(_penmei11_month_day!G537="","",_penmei11_month_day!G537)</f>
        <v/>
      </c>
      <c r="AE544" s="231" t="str">
        <f>IF(_penmei11_month_day!H537="","",_penmei11_month_day!H537)</f>
        <v/>
      </c>
      <c r="AF544" s="232" t="str">
        <f>IF(_penmei11_month_day!I537="","",_penmei11_month_day!I537)</f>
        <v/>
      </c>
      <c r="AG544" s="231" t="str">
        <f>IF(_penmei11_month_day!J537="","",_penmei11_month_day!J537)</f>
        <v/>
      </c>
      <c r="AH544" s="232" t="str">
        <f>IF(_penmei11_month_day!K537="","",_penmei11_month_day!K537)</f>
        <v/>
      </c>
      <c r="AI544" s="231" t="str">
        <f>IF(_penmei11_month_day!L537="","",_penmei11_month_day!L537)</f>
        <v/>
      </c>
      <c r="AJ544" s="232" t="str">
        <f>IF(_penmei11_month_day!M537="","",_penmei11_month_day!M537)</f>
        <v/>
      </c>
      <c r="AK544" s="231" t="str">
        <f>IF(_penmei11_month_day!N537="","",_penmei11_month_day!N537)</f>
        <v/>
      </c>
      <c r="AL544" s="232" t="str">
        <f>IF(_penmei11_month_day!O537="","",_penmei11_month_day!O537)</f>
        <v/>
      </c>
      <c r="AM544" s="242" t="str">
        <f>IF(_penmei11_month_day!P537="","",_penmei11_month_day!P537)</f>
        <v/>
      </c>
      <c r="AN544" s="243" t="s">
        <v>83</v>
      </c>
      <c r="AO544" s="247"/>
    </row>
    <row r="545" ht="19.5" customHeight="1" spans="1:41">
      <c r="A545" s="120">
        <f t="shared" si="141"/>
        <v>43488</v>
      </c>
      <c r="B545" s="121">
        <f t="shared" si="131"/>
        <v>43488</v>
      </c>
      <c r="C545" s="122" t="str">
        <f t="shared" si="132"/>
        <v>白</v>
      </c>
      <c r="D545" s="122">
        <f t="shared" si="133"/>
        <v>23</v>
      </c>
      <c r="E545" s="123">
        <f>IF(AND(E537=4),1,IF(AND(E537&lt;4),(E537+1),))</f>
        <v>3</v>
      </c>
      <c r="F545" s="124" t="str">
        <f t="shared" si="134"/>
        <v>丙班</v>
      </c>
      <c r="G545" s="122">
        <f t="shared" si="135"/>
        <v>8</v>
      </c>
      <c r="H545" s="125">
        <f t="shared" si="137"/>
        <v>0.0416666666666667</v>
      </c>
      <c r="I545" s="160">
        <f t="shared" si="138"/>
        <v>0.333333333333334</v>
      </c>
      <c r="J545" s="161" t="str">
        <f>IF(_penmei1_month_day!BO538="","",_penmei1_month_day!BO538)</f>
        <v/>
      </c>
      <c r="K545" s="162" t="str">
        <f>IF(_penmei1_month_day!BP538="","",_penmei1_month_day!BP538)</f>
        <v/>
      </c>
      <c r="L545" s="163" t="str">
        <f>IF(_penmei3_month_day!F538="","",_penmei3_month_day!F538)</f>
        <v/>
      </c>
      <c r="M545" s="161" t="str">
        <f>IF(_penmei3_month_day!A538="","",IF(_penmei3_month_day!A538=1,_penmei3_month_day!D538,_penmei3_month_day!E538))</f>
        <v/>
      </c>
      <c r="N545" s="161" t="str">
        <f>IF(_penmei3_month_day!A538="","",IF(_penmei3_month_day!A538=1,_penmei4_month_day!B538,_penmei5_month_day!B538))</f>
        <v/>
      </c>
      <c r="O545" s="161" t="str">
        <f>IF(_penmei3_month_day!A538="","",IF(_penmei3_month_day!A538=1,_penmei4_month_day!C538,_penmei5_month_day!C538))</f>
        <v/>
      </c>
      <c r="P545" s="164" t="str">
        <f>IF(_penmei1_month_day!BQ538="","",_penmei1_month_day!BQ538)</f>
        <v/>
      </c>
      <c r="Q545" s="193" t="str">
        <f>IF(_penmei12_month_day!A538="","",_penmei12_month_day!A538)</f>
        <v/>
      </c>
      <c r="R545" s="163" t="str">
        <f>IF(_penmei6_month_day!A538="","",_penmei6_month_day!A538)</f>
        <v/>
      </c>
      <c r="S545" s="194" t="str">
        <f>IF(_penmei2_month_day!G538="","",IF(_penmei2_month_day!G538=1,_penmei2_month_day!E538,_penmei2_month_day!F538))</f>
        <v/>
      </c>
      <c r="T545" s="193" t="str">
        <f>IF(_penmei3_month_day!A538="","",IF(_penmei10_month_day!G538=1,IF(_penmei10_month_day!C538="",_penmei10_month_day!F538,_penmei10_month_day!C538),IF(_penmei10_month_day!F538="",_penmei10_month_day!C538,_penmei10_month_day!F538)))</f>
        <v/>
      </c>
      <c r="U545" s="164" t="str">
        <f>IF(_penmei1_month_day!BR538="","",_penmei1_month_day!BR538)</f>
        <v/>
      </c>
      <c r="V545" s="164" t="str">
        <f>IF(_penmei3_month_day!A538="","",IF(_penmei3_month_day!A538=1,_penmei4_month_day!H538,_penmei5_month_day!H538))</f>
        <v/>
      </c>
      <c r="W545" s="195" t="str">
        <f>IF(_penmei3_month_day!A538="","",IF(_penmei3_month_day!A538=1,_penmei4_month_day!I538,_penmei5_month_day!I538))</f>
        <v/>
      </c>
      <c r="X545" s="196" t="str">
        <f>IF(_penmei11_month_day!A538="","",_penmei11_month_day!A538)</f>
        <v/>
      </c>
      <c r="Y545" s="215" t="str">
        <f>IF(_penmei11_month_day!B538="","",_penmei11_month_day!B538)</f>
        <v/>
      </c>
      <c r="Z545" s="216" t="str">
        <f>IF(_penmei11_month_day!C538="","",_penmei11_month_day!C538)</f>
        <v/>
      </c>
      <c r="AA545" s="217" t="str">
        <f>IF(_penmei11_month_day!D538="","",_penmei11_month_day!D538)</f>
        <v/>
      </c>
      <c r="AB545" s="216" t="str">
        <f>IF(_penmei11_month_day!E538="","",_penmei11_month_day!E538)</f>
        <v/>
      </c>
      <c r="AC545" s="218" t="str">
        <f>IF(_penmei11_month_day!F538="","",_penmei11_month_day!F538)</f>
        <v/>
      </c>
      <c r="AD545" s="216" t="str">
        <f>IF(_penmei11_month_day!G538="","",_penmei11_month_day!G538)</f>
        <v/>
      </c>
      <c r="AE545" s="219" t="str">
        <f>IF(_penmei11_month_day!H538="","",_penmei11_month_day!H538)</f>
        <v/>
      </c>
      <c r="AF545" s="220" t="str">
        <f>IF(_penmei11_month_day!I538="","",_penmei11_month_day!I538)</f>
        <v/>
      </c>
      <c r="AG545" s="219" t="str">
        <f>IF(_penmei11_month_day!J538="","",_penmei11_month_day!J538)</f>
        <v/>
      </c>
      <c r="AH545" s="220" t="str">
        <f>IF(_penmei11_month_day!K538="","",_penmei11_month_day!K538)</f>
        <v/>
      </c>
      <c r="AI545" s="219" t="str">
        <f>IF(_penmei11_month_day!L538="","",_penmei11_month_day!L538)</f>
        <v/>
      </c>
      <c r="AJ545" s="220" t="str">
        <f>IF(_penmei11_month_day!M538="","",_penmei11_month_day!M538)</f>
        <v/>
      </c>
      <c r="AK545" s="219" t="str">
        <f>IF(_penmei11_month_day!N538="","",_penmei11_month_day!N538)</f>
        <v/>
      </c>
      <c r="AL545" s="220" t="str">
        <f>IF(_penmei11_month_day!O538="","",_penmei11_month_day!O538)</f>
        <v/>
      </c>
      <c r="AM545" s="238" t="str">
        <f>IF(_penmei11_month_day!P538="","",_penmei11_month_day!P538)</f>
        <v/>
      </c>
      <c r="AN545" s="239"/>
      <c r="AO545" s="239"/>
    </row>
    <row r="546" ht="19.5" customHeight="1" spans="1:41">
      <c r="A546" s="126">
        <f t="shared" si="141"/>
        <v>43488</v>
      </c>
      <c r="B546" s="127">
        <f t="shared" si="131"/>
        <v>43488</v>
      </c>
      <c r="C546" s="128" t="str">
        <f t="shared" si="132"/>
        <v>白</v>
      </c>
      <c r="D546" s="128">
        <f t="shared" si="133"/>
        <v>23</v>
      </c>
      <c r="E546" s="129">
        <f t="shared" ref="E546:E552" si="142">E545</f>
        <v>3</v>
      </c>
      <c r="F546" s="130" t="str">
        <f t="shared" si="134"/>
        <v>丙班</v>
      </c>
      <c r="G546" s="128">
        <f t="shared" si="135"/>
        <v>9</v>
      </c>
      <c r="H546" s="131">
        <f t="shared" si="137"/>
        <v>0.0416666666666667</v>
      </c>
      <c r="I546" s="165">
        <f t="shared" si="138"/>
        <v>0.375</v>
      </c>
      <c r="J546" s="166" t="str">
        <f>IF(_penmei1_month_day!BO539="","",_penmei1_month_day!BO539)</f>
        <v/>
      </c>
      <c r="K546" s="167" t="str">
        <f>IF(_penmei1_month_day!BP539="","",_penmei1_month_day!BP539)</f>
        <v/>
      </c>
      <c r="L546" s="168" t="str">
        <f>IF(_penmei3_month_day!F539="","",_penmei3_month_day!F539)</f>
        <v/>
      </c>
      <c r="M546" s="166" t="str">
        <f>IF(_penmei3_month_day!A539="","",IF(_penmei3_month_day!A539=1,_penmei3_month_day!D539,_penmei3_month_day!E539))</f>
        <v/>
      </c>
      <c r="N546" s="166" t="str">
        <f>IF(_penmei3_month_day!A539="","",IF(_penmei3_month_day!A539=1,_penmei4_month_day!B539,_penmei5_month_day!B539))</f>
        <v/>
      </c>
      <c r="O546" s="166" t="str">
        <f>IF(_penmei3_month_day!A539="","",IF(_penmei3_month_day!A539=1,_penmei4_month_day!C539,_penmei5_month_day!C539))</f>
        <v/>
      </c>
      <c r="P546" s="169" t="str">
        <f>IF(_penmei1_month_day!BQ539="","",_penmei1_month_day!BQ539)</f>
        <v/>
      </c>
      <c r="Q546" s="197" t="str">
        <f>IF(_penmei12_month_day!A539="","",_penmei12_month_day!A539)</f>
        <v/>
      </c>
      <c r="R546" s="168" t="str">
        <f>IF(_penmei6_month_day!A539="","",_penmei6_month_day!A539)</f>
        <v/>
      </c>
      <c r="S546" s="198" t="str">
        <f>IF(_penmei2_month_day!G539="","",IF(_penmei2_month_day!G539=1,_penmei2_month_day!E539,_penmei2_month_day!F539))</f>
        <v/>
      </c>
      <c r="T546" s="197" t="str">
        <f>IF(_penmei3_month_day!A539="","",IF(_penmei10_month_day!G539=1,IF(_penmei10_month_day!C539="",_penmei10_month_day!F539,_penmei10_month_day!C539),IF(_penmei10_month_day!F539="",_penmei10_month_day!C539,_penmei10_month_day!F539)))</f>
        <v/>
      </c>
      <c r="U546" s="169" t="str">
        <f>IF(_penmei1_month_day!BR539="","",_penmei1_month_day!BR539)</f>
        <v/>
      </c>
      <c r="V546" s="169" t="str">
        <f>IF(_penmei3_month_day!A539="","",IF(_penmei3_month_day!A539=1,_penmei4_month_day!H539,_penmei5_month_day!H539))</f>
        <v/>
      </c>
      <c r="W546" s="199" t="str">
        <f>IF(_penmei3_month_day!A539="","",IF(_penmei3_month_day!A539=1,_penmei4_month_day!I539,_penmei5_month_day!I539))</f>
        <v/>
      </c>
      <c r="X546" s="200" t="str">
        <f>IF(_penmei11_month_day!A539="","",_penmei11_month_day!A539)</f>
        <v/>
      </c>
      <c r="Y546" s="221" t="str">
        <f>IF(_penmei11_month_day!B539="","",_penmei11_month_day!B539)</f>
        <v/>
      </c>
      <c r="Z546" s="222" t="str">
        <f>IF(_penmei11_month_day!C539="","",_penmei11_month_day!C539)</f>
        <v/>
      </c>
      <c r="AA546" s="223" t="str">
        <f>IF(_penmei11_month_day!D539="","",_penmei11_month_day!D539)</f>
        <v/>
      </c>
      <c r="AB546" s="222" t="str">
        <f>IF(_penmei11_month_day!E539="","",_penmei11_month_day!E539)</f>
        <v/>
      </c>
      <c r="AC546" s="224" t="str">
        <f>IF(_penmei11_month_day!F539="","",_penmei11_month_day!F539)</f>
        <v/>
      </c>
      <c r="AD546" s="222" t="str">
        <f>IF(_penmei11_month_day!G539="","",_penmei11_month_day!G539)</f>
        <v/>
      </c>
      <c r="AE546" s="225" t="str">
        <f>IF(_penmei11_month_day!H539="","",_penmei11_month_day!H539)</f>
        <v/>
      </c>
      <c r="AF546" s="226" t="str">
        <f>IF(_penmei11_month_day!I539="","",_penmei11_month_day!I539)</f>
        <v/>
      </c>
      <c r="AG546" s="225" t="str">
        <f>IF(_penmei11_month_day!J539="","",_penmei11_month_day!J539)</f>
        <v/>
      </c>
      <c r="AH546" s="226" t="str">
        <f>IF(_penmei11_month_day!K539="","",_penmei11_month_day!K539)</f>
        <v/>
      </c>
      <c r="AI546" s="225" t="str">
        <f>IF(_penmei11_month_day!L539="","",_penmei11_month_day!L539)</f>
        <v/>
      </c>
      <c r="AJ546" s="226" t="str">
        <f>IF(_penmei11_month_day!M539="","",_penmei11_month_day!M539)</f>
        <v/>
      </c>
      <c r="AK546" s="225" t="str">
        <f>IF(_penmei11_month_day!N539="","",_penmei11_month_day!N539)</f>
        <v/>
      </c>
      <c r="AL546" s="226" t="str">
        <f>IF(_penmei11_month_day!O539="","",_penmei11_month_day!O539)</f>
        <v/>
      </c>
      <c r="AM546" s="240" t="str">
        <f>IF(_penmei11_month_day!P539="","",_penmei11_month_day!P539)</f>
        <v/>
      </c>
      <c r="AN546" s="241"/>
      <c r="AO546" s="241"/>
    </row>
    <row r="547" ht="19.5" customHeight="1" spans="1:41">
      <c r="A547" s="126">
        <f t="shared" si="141"/>
        <v>43488</v>
      </c>
      <c r="B547" s="127">
        <f t="shared" si="131"/>
        <v>43488</v>
      </c>
      <c r="C547" s="128" t="str">
        <f t="shared" si="132"/>
        <v>白</v>
      </c>
      <c r="D547" s="128">
        <f t="shared" si="133"/>
        <v>23</v>
      </c>
      <c r="E547" s="129">
        <f t="shared" si="142"/>
        <v>3</v>
      </c>
      <c r="F547" s="130" t="str">
        <f t="shared" si="134"/>
        <v>丙班</v>
      </c>
      <c r="G547" s="128">
        <f t="shared" si="135"/>
        <v>10</v>
      </c>
      <c r="H547" s="131">
        <f t="shared" si="137"/>
        <v>0.0416666666666667</v>
      </c>
      <c r="I547" s="165">
        <f t="shared" si="138"/>
        <v>0.416666666666667</v>
      </c>
      <c r="J547" s="166" t="str">
        <f>IF(_penmei1_month_day!BO540="","",_penmei1_month_day!BO540)</f>
        <v/>
      </c>
      <c r="K547" s="167" t="str">
        <f>IF(_penmei1_month_day!BP540="","",_penmei1_month_day!BP540)</f>
        <v/>
      </c>
      <c r="L547" s="168" t="str">
        <f>IF(_penmei3_month_day!F540="","",_penmei3_month_day!F540)</f>
        <v/>
      </c>
      <c r="M547" s="166" t="str">
        <f>IF(_penmei3_month_day!A540="","",IF(_penmei3_month_day!A540=1,_penmei3_month_day!D540,_penmei3_month_day!E540))</f>
        <v/>
      </c>
      <c r="N547" s="166" t="str">
        <f>IF(_penmei3_month_day!A540="","",IF(_penmei3_month_day!A540=1,_penmei4_month_day!B540,_penmei5_month_day!B540))</f>
        <v/>
      </c>
      <c r="O547" s="166" t="str">
        <f>IF(_penmei3_month_day!A540="","",IF(_penmei3_month_day!A540=1,_penmei4_month_day!C540,_penmei5_month_day!C540))</f>
        <v/>
      </c>
      <c r="P547" s="169" t="str">
        <f>IF(_penmei1_month_day!BQ540="","",_penmei1_month_day!BQ540)</f>
        <v/>
      </c>
      <c r="Q547" s="197" t="str">
        <f>IF(_penmei12_month_day!A540="","",_penmei12_month_day!A540)</f>
        <v/>
      </c>
      <c r="R547" s="168" t="str">
        <f>IF(_penmei6_month_day!A540="","",_penmei6_month_day!A540)</f>
        <v/>
      </c>
      <c r="S547" s="198" t="str">
        <f>IF(_penmei2_month_day!G540="","",IF(_penmei2_month_day!G540=1,_penmei2_month_day!E540,_penmei2_month_day!F540))</f>
        <v/>
      </c>
      <c r="T547" s="197" t="str">
        <f>IF(_penmei3_month_day!A540="","",IF(_penmei10_month_day!G540=1,IF(_penmei10_month_day!C540="",_penmei10_month_day!F540,_penmei10_month_day!C540),IF(_penmei10_month_day!F540="",_penmei10_month_day!C540,_penmei10_month_day!F540)))</f>
        <v/>
      </c>
      <c r="U547" s="169" t="str">
        <f>IF(_penmei1_month_day!BR540="","",_penmei1_month_day!BR540)</f>
        <v/>
      </c>
      <c r="V547" s="169" t="str">
        <f>IF(_penmei3_month_day!A540="","",IF(_penmei3_month_day!A540=1,_penmei4_month_day!H540,_penmei5_month_day!H540))</f>
        <v/>
      </c>
      <c r="W547" s="199" t="str">
        <f>IF(_penmei3_month_day!A540="","",IF(_penmei3_month_day!A540=1,_penmei4_month_day!I540,_penmei5_month_day!I540))</f>
        <v/>
      </c>
      <c r="X547" s="200" t="str">
        <f>IF(_penmei11_month_day!A540="","",_penmei11_month_day!A540)</f>
        <v/>
      </c>
      <c r="Y547" s="221" t="str">
        <f>IF(_penmei11_month_day!B540="","",_penmei11_month_day!B540)</f>
        <v/>
      </c>
      <c r="Z547" s="222" t="str">
        <f>IF(_penmei11_month_day!C540="","",_penmei11_month_day!C540)</f>
        <v/>
      </c>
      <c r="AA547" s="223" t="str">
        <f>IF(_penmei11_month_day!D540="","",_penmei11_month_day!D540)</f>
        <v/>
      </c>
      <c r="AB547" s="222" t="str">
        <f>IF(_penmei11_month_day!E540="","",_penmei11_month_day!E540)</f>
        <v/>
      </c>
      <c r="AC547" s="224" t="str">
        <f>IF(_penmei11_month_day!F540="","",_penmei11_month_day!F540)</f>
        <v/>
      </c>
      <c r="AD547" s="222" t="str">
        <f>IF(_penmei11_month_day!G540="","",_penmei11_month_day!G540)</f>
        <v/>
      </c>
      <c r="AE547" s="225" t="str">
        <f>IF(_penmei11_month_day!H540="","",_penmei11_month_day!H540)</f>
        <v/>
      </c>
      <c r="AF547" s="226" t="str">
        <f>IF(_penmei11_month_day!I540="","",_penmei11_month_day!I540)</f>
        <v/>
      </c>
      <c r="AG547" s="225" t="str">
        <f>IF(_penmei11_month_day!J540="","",_penmei11_month_day!J540)</f>
        <v/>
      </c>
      <c r="AH547" s="226" t="str">
        <f>IF(_penmei11_month_day!K540="","",_penmei11_month_day!K540)</f>
        <v/>
      </c>
      <c r="AI547" s="225" t="str">
        <f>IF(_penmei11_month_day!L540="","",_penmei11_month_day!L540)</f>
        <v/>
      </c>
      <c r="AJ547" s="226" t="str">
        <f>IF(_penmei11_month_day!M540="","",_penmei11_month_day!M540)</f>
        <v/>
      </c>
      <c r="AK547" s="225" t="str">
        <f>IF(_penmei11_month_day!N540="","",_penmei11_month_day!N540)</f>
        <v/>
      </c>
      <c r="AL547" s="226" t="str">
        <f>IF(_penmei11_month_day!O540="","",_penmei11_month_day!O540)</f>
        <v/>
      </c>
      <c r="AM547" s="240" t="str">
        <f>IF(_penmei11_month_day!P540="","",_penmei11_month_day!P540)</f>
        <v/>
      </c>
      <c r="AN547" s="241"/>
      <c r="AO547" s="241"/>
    </row>
    <row r="548" ht="19.5" customHeight="1" spans="1:41">
      <c r="A548" s="126">
        <f t="shared" si="141"/>
        <v>43488</v>
      </c>
      <c r="B548" s="127">
        <f t="shared" si="131"/>
        <v>43488</v>
      </c>
      <c r="C548" s="128" t="str">
        <f t="shared" si="132"/>
        <v>白</v>
      </c>
      <c r="D548" s="128">
        <f t="shared" si="133"/>
        <v>23</v>
      </c>
      <c r="E548" s="129">
        <f t="shared" si="142"/>
        <v>3</v>
      </c>
      <c r="F548" s="130" t="str">
        <f t="shared" si="134"/>
        <v>丙班</v>
      </c>
      <c r="G548" s="128">
        <f t="shared" si="135"/>
        <v>11</v>
      </c>
      <c r="H548" s="131">
        <f t="shared" si="137"/>
        <v>0.0416666666666667</v>
      </c>
      <c r="I548" s="165">
        <f t="shared" si="138"/>
        <v>0.458333333333334</v>
      </c>
      <c r="J548" s="166" t="str">
        <f>IF(_penmei1_month_day!BO541="","",_penmei1_month_day!BO541)</f>
        <v/>
      </c>
      <c r="K548" s="167" t="str">
        <f>IF(_penmei1_month_day!BP541="","",_penmei1_month_day!BP541)</f>
        <v/>
      </c>
      <c r="L548" s="168" t="str">
        <f>IF(_penmei3_month_day!F541="","",_penmei3_month_day!F541)</f>
        <v/>
      </c>
      <c r="M548" s="166" t="str">
        <f>IF(_penmei3_month_day!A541="","",IF(_penmei3_month_day!A541=1,_penmei3_month_day!D541,_penmei3_month_day!E541))</f>
        <v/>
      </c>
      <c r="N548" s="166" t="str">
        <f>IF(_penmei3_month_day!A541="","",IF(_penmei3_month_day!A541=1,_penmei4_month_day!B541,_penmei5_month_day!B541))</f>
        <v/>
      </c>
      <c r="O548" s="166" t="str">
        <f>IF(_penmei3_month_day!A541="","",IF(_penmei3_month_day!A541=1,_penmei4_month_day!C541,_penmei5_month_day!C541))</f>
        <v/>
      </c>
      <c r="P548" s="169" t="str">
        <f>IF(_penmei1_month_day!BQ541="","",_penmei1_month_day!BQ541)</f>
        <v/>
      </c>
      <c r="Q548" s="197" t="str">
        <f>IF(_penmei12_month_day!A541="","",_penmei12_month_day!A541)</f>
        <v/>
      </c>
      <c r="R548" s="168" t="str">
        <f>IF(_penmei6_month_day!A541="","",_penmei6_month_day!A541)</f>
        <v/>
      </c>
      <c r="S548" s="198" t="str">
        <f>IF(_penmei2_month_day!G541="","",IF(_penmei2_month_day!G541=1,_penmei2_month_day!E541,_penmei2_month_day!F541))</f>
        <v/>
      </c>
      <c r="T548" s="197" t="str">
        <f>IF(_penmei3_month_day!A541="","",IF(_penmei10_month_day!G541=1,IF(_penmei10_month_day!C541="",_penmei10_month_day!F541,_penmei10_month_day!C541),IF(_penmei10_month_day!F541="",_penmei10_month_day!C541,_penmei10_month_day!F541)))</f>
        <v/>
      </c>
      <c r="U548" s="169" t="str">
        <f>IF(_penmei1_month_day!BR541="","",_penmei1_month_day!BR541)</f>
        <v/>
      </c>
      <c r="V548" s="169" t="str">
        <f>IF(_penmei3_month_day!A541="","",IF(_penmei3_month_day!A541=1,_penmei4_month_day!H541,_penmei5_month_day!H541))</f>
        <v/>
      </c>
      <c r="W548" s="199" t="str">
        <f>IF(_penmei3_month_day!A541="","",IF(_penmei3_month_day!A541=1,_penmei4_month_day!I541,_penmei5_month_day!I541))</f>
        <v/>
      </c>
      <c r="X548" s="200" t="str">
        <f>IF(_penmei11_month_day!A541="","",_penmei11_month_day!A541)</f>
        <v/>
      </c>
      <c r="Y548" s="221" t="str">
        <f>IF(_penmei11_month_day!B541="","",_penmei11_month_day!B541)</f>
        <v/>
      </c>
      <c r="Z548" s="222" t="str">
        <f>IF(_penmei11_month_day!C541="","",_penmei11_month_day!C541)</f>
        <v/>
      </c>
      <c r="AA548" s="223" t="str">
        <f>IF(_penmei11_month_day!D541="","",_penmei11_month_day!D541)</f>
        <v/>
      </c>
      <c r="AB548" s="222" t="str">
        <f>IF(_penmei11_month_day!E541="","",_penmei11_month_day!E541)</f>
        <v/>
      </c>
      <c r="AC548" s="224" t="str">
        <f>IF(_penmei11_month_day!F541="","",_penmei11_month_day!F541)</f>
        <v/>
      </c>
      <c r="AD548" s="222" t="str">
        <f>IF(_penmei11_month_day!G541="","",_penmei11_month_day!G541)</f>
        <v/>
      </c>
      <c r="AE548" s="225" t="str">
        <f>IF(_penmei11_month_day!H541="","",_penmei11_month_day!H541)</f>
        <v/>
      </c>
      <c r="AF548" s="226" t="str">
        <f>IF(_penmei11_month_day!I541="","",_penmei11_month_day!I541)</f>
        <v/>
      </c>
      <c r="AG548" s="225" t="str">
        <f>IF(_penmei11_month_day!J541="","",_penmei11_month_day!J541)</f>
        <v/>
      </c>
      <c r="AH548" s="226" t="str">
        <f>IF(_penmei11_month_day!K541="","",_penmei11_month_day!K541)</f>
        <v/>
      </c>
      <c r="AI548" s="225" t="str">
        <f>IF(_penmei11_month_day!L541="","",_penmei11_month_day!L541)</f>
        <v/>
      </c>
      <c r="AJ548" s="226" t="str">
        <f>IF(_penmei11_month_day!M541="","",_penmei11_month_day!M541)</f>
        <v/>
      </c>
      <c r="AK548" s="225" t="str">
        <f>IF(_penmei11_month_day!N541="","",_penmei11_month_day!N541)</f>
        <v/>
      </c>
      <c r="AL548" s="226" t="str">
        <f>IF(_penmei11_month_day!O541="","",_penmei11_month_day!O541)</f>
        <v/>
      </c>
      <c r="AM548" s="240" t="str">
        <f>IF(_penmei11_month_day!P541="","",_penmei11_month_day!P541)</f>
        <v/>
      </c>
      <c r="AN548" s="241"/>
      <c r="AO548" s="241"/>
    </row>
    <row r="549" ht="19.5" customHeight="1" spans="1:41">
      <c r="A549" s="126">
        <f t="shared" si="141"/>
        <v>43488</v>
      </c>
      <c r="B549" s="127">
        <f t="shared" si="131"/>
        <v>43488</v>
      </c>
      <c r="C549" s="128" t="str">
        <f t="shared" si="132"/>
        <v>白</v>
      </c>
      <c r="D549" s="128">
        <f t="shared" si="133"/>
        <v>23</v>
      </c>
      <c r="E549" s="129">
        <f t="shared" si="142"/>
        <v>3</v>
      </c>
      <c r="F549" s="130" t="str">
        <f t="shared" si="134"/>
        <v>丙班</v>
      </c>
      <c r="G549" s="128">
        <f t="shared" si="135"/>
        <v>12</v>
      </c>
      <c r="H549" s="131">
        <f t="shared" si="137"/>
        <v>0.0416666666666667</v>
      </c>
      <c r="I549" s="165">
        <f t="shared" si="138"/>
        <v>0.5</v>
      </c>
      <c r="J549" s="166" t="str">
        <f>IF(_penmei1_month_day!BO542="","",_penmei1_month_day!BO542)</f>
        <v/>
      </c>
      <c r="K549" s="167" t="str">
        <f>IF(_penmei1_month_day!BP542="","",_penmei1_month_day!BP542)</f>
        <v/>
      </c>
      <c r="L549" s="168" t="str">
        <f>IF(_penmei3_month_day!F542="","",_penmei3_month_day!F542)</f>
        <v/>
      </c>
      <c r="M549" s="166" t="str">
        <f>IF(_penmei3_month_day!A542="","",IF(_penmei3_month_day!A542=1,_penmei3_month_day!D542,_penmei3_month_day!E542))</f>
        <v/>
      </c>
      <c r="N549" s="166" t="str">
        <f>IF(_penmei3_month_day!A542="","",IF(_penmei3_month_day!A542=1,_penmei4_month_day!B542,_penmei5_month_day!B542))</f>
        <v/>
      </c>
      <c r="O549" s="166" t="str">
        <f>IF(_penmei3_month_day!A542="","",IF(_penmei3_month_day!A542=1,_penmei4_month_day!C542,_penmei5_month_day!C542))</f>
        <v/>
      </c>
      <c r="P549" s="169" t="str">
        <f>IF(_penmei1_month_day!BQ542="","",_penmei1_month_day!BQ542)</f>
        <v/>
      </c>
      <c r="Q549" s="197" t="str">
        <f>IF(_penmei12_month_day!A542="","",_penmei12_month_day!A542)</f>
        <v/>
      </c>
      <c r="R549" s="168" t="str">
        <f>IF(_penmei6_month_day!A542="","",_penmei6_month_day!A542)</f>
        <v/>
      </c>
      <c r="S549" s="198" t="str">
        <f>IF(_penmei2_month_day!G542="","",IF(_penmei2_month_day!G542=1,_penmei2_month_day!E542,_penmei2_month_day!F542))</f>
        <v/>
      </c>
      <c r="T549" s="197" t="str">
        <f>IF(_penmei3_month_day!A542="","",IF(_penmei10_month_day!G542=1,IF(_penmei10_month_day!C542="",_penmei10_month_day!F542,_penmei10_month_day!C542),IF(_penmei10_month_day!F542="",_penmei10_month_day!C542,_penmei10_month_day!F542)))</f>
        <v/>
      </c>
      <c r="U549" s="169" t="str">
        <f>IF(_penmei1_month_day!BR542="","",_penmei1_month_day!BR542)</f>
        <v/>
      </c>
      <c r="V549" s="169" t="str">
        <f>IF(_penmei3_month_day!A542="","",IF(_penmei3_month_day!A542=1,_penmei4_month_day!H542,_penmei5_month_day!H542))</f>
        <v/>
      </c>
      <c r="W549" s="199" t="str">
        <f>IF(_penmei3_month_day!A542="","",IF(_penmei3_month_day!A542=1,_penmei4_month_day!I542,_penmei5_month_day!I542))</f>
        <v/>
      </c>
      <c r="X549" s="200" t="str">
        <f>IF(_penmei11_month_day!A542="","",_penmei11_month_day!A542)</f>
        <v/>
      </c>
      <c r="Y549" s="221" t="str">
        <f>IF(_penmei11_month_day!B542="","",_penmei11_month_day!B542)</f>
        <v/>
      </c>
      <c r="Z549" s="222" t="str">
        <f>IF(_penmei11_month_day!C542="","",_penmei11_month_day!C542)</f>
        <v/>
      </c>
      <c r="AA549" s="223" t="str">
        <f>IF(_penmei11_month_day!D542="","",_penmei11_month_day!D542)</f>
        <v/>
      </c>
      <c r="AB549" s="222" t="str">
        <f>IF(_penmei11_month_day!E542="","",_penmei11_month_day!E542)</f>
        <v/>
      </c>
      <c r="AC549" s="224" t="str">
        <f>IF(_penmei11_month_day!F542="","",_penmei11_month_day!F542)</f>
        <v/>
      </c>
      <c r="AD549" s="222" t="str">
        <f>IF(_penmei11_month_day!G542="","",_penmei11_month_day!G542)</f>
        <v/>
      </c>
      <c r="AE549" s="225" t="str">
        <f>IF(_penmei11_month_day!H542="","",_penmei11_month_day!H542)</f>
        <v/>
      </c>
      <c r="AF549" s="226" t="str">
        <f>IF(_penmei11_month_day!I542="","",_penmei11_month_day!I542)</f>
        <v/>
      </c>
      <c r="AG549" s="225" t="str">
        <f>IF(_penmei11_month_day!J542="","",_penmei11_month_day!J542)</f>
        <v/>
      </c>
      <c r="AH549" s="226" t="str">
        <f>IF(_penmei11_month_day!K542="","",_penmei11_month_day!K542)</f>
        <v/>
      </c>
      <c r="AI549" s="225" t="str">
        <f>IF(_penmei11_month_day!L542="","",_penmei11_month_day!L542)</f>
        <v/>
      </c>
      <c r="AJ549" s="226" t="str">
        <f>IF(_penmei11_month_day!M542="","",_penmei11_month_day!M542)</f>
        <v/>
      </c>
      <c r="AK549" s="225" t="str">
        <f>IF(_penmei11_month_day!N542="","",_penmei11_month_day!N542)</f>
        <v/>
      </c>
      <c r="AL549" s="226" t="str">
        <f>IF(_penmei11_month_day!O542="","",_penmei11_month_day!O542)</f>
        <v/>
      </c>
      <c r="AM549" s="240" t="str">
        <f>IF(_penmei11_month_day!P542="","",_penmei11_month_day!P542)</f>
        <v/>
      </c>
      <c r="AN549" s="241"/>
      <c r="AO549" s="241"/>
    </row>
    <row r="550" ht="19.5" customHeight="1" spans="1:41">
      <c r="A550" s="126">
        <f t="shared" si="141"/>
        <v>43488</v>
      </c>
      <c r="B550" s="127">
        <f t="shared" si="131"/>
        <v>43488</v>
      </c>
      <c r="C550" s="128" t="str">
        <f t="shared" si="132"/>
        <v>白</v>
      </c>
      <c r="D550" s="128">
        <f t="shared" si="133"/>
        <v>23</v>
      </c>
      <c r="E550" s="129">
        <f t="shared" si="142"/>
        <v>3</v>
      </c>
      <c r="F550" s="130" t="str">
        <f t="shared" si="134"/>
        <v>丙班</v>
      </c>
      <c r="G550" s="128">
        <f t="shared" si="135"/>
        <v>13</v>
      </c>
      <c r="H550" s="131">
        <f t="shared" si="137"/>
        <v>0.0416666666666667</v>
      </c>
      <c r="I550" s="165">
        <f t="shared" si="138"/>
        <v>0.541666666666667</v>
      </c>
      <c r="J550" s="166" t="str">
        <f>IF(_penmei1_month_day!BO543="","",_penmei1_month_day!BO543)</f>
        <v/>
      </c>
      <c r="K550" s="167" t="str">
        <f>IF(_penmei1_month_day!BP543="","",_penmei1_month_day!BP543)</f>
        <v/>
      </c>
      <c r="L550" s="168" t="str">
        <f>IF(_penmei3_month_day!F543="","",_penmei3_month_day!F543)</f>
        <v/>
      </c>
      <c r="M550" s="166" t="str">
        <f>IF(_penmei3_month_day!A543="","",IF(_penmei3_month_day!A543=1,_penmei3_month_day!D543,_penmei3_month_day!E543))</f>
        <v/>
      </c>
      <c r="N550" s="166" t="str">
        <f>IF(_penmei3_month_day!A543="","",IF(_penmei3_month_day!A543=1,_penmei4_month_day!B543,_penmei5_month_day!B543))</f>
        <v/>
      </c>
      <c r="O550" s="166" t="str">
        <f>IF(_penmei3_month_day!A543="","",IF(_penmei3_month_day!A543=1,_penmei4_month_day!C543,_penmei5_month_day!C543))</f>
        <v/>
      </c>
      <c r="P550" s="169" t="str">
        <f>IF(_penmei1_month_day!BQ543="","",_penmei1_month_day!BQ543)</f>
        <v/>
      </c>
      <c r="Q550" s="197" t="str">
        <f>IF(_penmei12_month_day!A543="","",_penmei12_month_day!A543)</f>
        <v/>
      </c>
      <c r="R550" s="168" t="str">
        <f>IF(_penmei6_month_day!A543="","",_penmei6_month_day!A543)</f>
        <v/>
      </c>
      <c r="S550" s="198" t="str">
        <f>IF(_penmei2_month_day!G543="","",IF(_penmei2_month_day!G543=1,_penmei2_month_day!E543,_penmei2_month_day!F543))</f>
        <v/>
      </c>
      <c r="T550" s="197" t="str">
        <f>IF(_penmei3_month_day!A543="","",IF(_penmei10_month_day!G543=1,IF(_penmei10_month_day!C543="",_penmei10_month_day!F543,_penmei10_month_day!C543),IF(_penmei10_month_day!F543="",_penmei10_month_day!C543,_penmei10_month_day!F543)))</f>
        <v/>
      </c>
      <c r="U550" s="169" t="str">
        <f>IF(_penmei1_month_day!BR543="","",_penmei1_month_day!BR543)</f>
        <v/>
      </c>
      <c r="V550" s="169" t="str">
        <f>IF(_penmei3_month_day!A543="","",IF(_penmei3_month_day!A543=1,_penmei4_month_day!H543,_penmei5_month_day!H543))</f>
        <v/>
      </c>
      <c r="W550" s="199" t="str">
        <f>IF(_penmei3_month_day!A543="","",IF(_penmei3_month_day!A543=1,_penmei4_month_day!I543,_penmei5_month_day!I543))</f>
        <v/>
      </c>
      <c r="X550" s="200" t="str">
        <f>IF(_penmei11_month_day!A543="","",_penmei11_month_day!A543)</f>
        <v/>
      </c>
      <c r="Y550" s="221" t="str">
        <f>IF(_penmei11_month_day!B543="","",_penmei11_month_day!B543)</f>
        <v/>
      </c>
      <c r="Z550" s="222" t="str">
        <f>IF(_penmei11_month_day!C543="","",_penmei11_month_day!C543)</f>
        <v/>
      </c>
      <c r="AA550" s="223" t="str">
        <f>IF(_penmei11_month_day!D543="","",_penmei11_month_day!D543)</f>
        <v/>
      </c>
      <c r="AB550" s="222" t="str">
        <f>IF(_penmei11_month_day!E543="","",_penmei11_month_day!E543)</f>
        <v/>
      </c>
      <c r="AC550" s="224" t="str">
        <f>IF(_penmei11_month_day!F543="","",_penmei11_month_day!F543)</f>
        <v/>
      </c>
      <c r="AD550" s="222" t="str">
        <f>IF(_penmei11_month_day!G543="","",_penmei11_month_day!G543)</f>
        <v/>
      </c>
      <c r="AE550" s="225" t="str">
        <f>IF(_penmei11_month_day!H543="","",_penmei11_month_day!H543)</f>
        <v/>
      </c>
      <c r="AF550" s="226" t="str">
        <f>IF(_penmei11_month_day!I543="","",_penmei11_month_day!I543)</f>
        <v/>
      </c>
      <c r="AG550" s="225" t="str">
        <f>IF(_penmei11_month_day!J543="","",_penmei11_month_day!J543)</f>
        <v/>
      </c>
      <c r="AH550" s="226" t="str">
        <f>IF(_penmei11_month_day!K543="","",_penmei11_month_day!K543)</f>
        <v/>
      </c>
      <c r="AI550" s="225" t="str">
        <f>IF(_penmei11_month_day!L543="","",_penmei11_month_day!L543)</f>
        <v/>
      </c>
      <c r="AJ550" s="226" t="str">
        <f>IF(_penmei11_month_day!M543="","",_penmei11_month_day!M543)</f>
        <v/>
      </c>
      <c r="AK550" s="225" t="str">
        <f>IF(_penmei11_month_day!N543="","",_penmei11_month_day!N543)</f>
        <v/>
      </c>
      <c r="AL550" s="226" t="str">
        <f>IF(_penmei11_month_day!O543="","",_penmei11_month_day!O543)</f>
        <v/>
      </c>
      <c r="AM550" s="240" t="str">
        <f>IF(_penmei11_month_day!P543="","",_penmei11_month_day!P543)</f>
        <v/>
      </c>
      <c r="AN550" s="241"/>
      <c r="AO550" s="241"/>
    </row>
    <row r="551" ht="19.5" customHeight="1" spans="1:41">
      <c r="A551" s="126">
        <f t="shared" si="141"/>
        <v>43488</v>
      </c>
      <c r="B551" s="127">
        <f t="shared" si="131"/>
        <v>43488</v>
      </c>
      <c r="C551" s="128" t="str">
        <f t="shared" si="132"/>
        <v>白</v>
      </c>
      <c r="D551" s="128">
        <f t="shared" si="133"/>
        <v>23</v>
      </c>
      <c r="E551" s="129">
        <f t="shared" si="142"/>
        <v>3</v>
      </c>
      <c r="F551" s="130" t="str">
        <f t="shared" si="134"/>
        <v>丙班</v>
      </c>
      <c r="G551" s="128">
        <f t="shared" si="135"/>
        <v>14</v>
      </c>
      <c r="H551" s="131">
        <f t="shared" si="137"/>
        <v>0.0416666666666667</v>
      </c>
      <c r="I551" s="165">
        <f t="shared" si="138"/>
        <v>0.583333333333334</v>
      </c>
      <c r="J551" s="166" t="str">
        <f>IF(_penmei1_month_day!BO544="","",_penmei1_month_day!BO544)</f>
        <v/>
      </c>
      <c r="K551" s="167" t="str">
        <f>IF(_penmei1_month_day!BP544="","",_penmei1_month_day!BP544)</f>
        <v/>
      </c>
      <c r="L551" s="168" t="str">
        <f>IF(_penmei3_month_day!F544="","",_penmei3_month_day!F544)</f>
        <v/>
      </c>
      <c r="M551" s="166" t="str">
        <f>IF(_penmei3_month_day!A544="","",IF(_penmei3_month_day!A544=1,_penmei3_month_day!D544,_penmei3_month_day!E544))</f>
        <v/>
      </c>
      <c r="N551" s="166" t="str">
        <f>IF(_penmei3_month_day!A544="","",IF(_penmei3_month_day!A544=1,_penmei4_month_day!B544,_penmei5_month_day!B544))</f>
        <v/>
      </c>
      <c r="O551" s="166" t="str">
        <f>IF(_penmei3_month_day!A544="","",IF(_penmei3_month_day!A544=1,_penmei4_month_day!C544,_penmei5_month_day!C544))</f>
        <v/>
      </c>
      <c r="P551" s="169" t="str">
        <f>IF(_penmei1_month_day!BQ544="","",_penmei1_month_day!BQ544)</f>
        <v/>
      </c>
      <c r="Q551" s="197" t="str">
        <f>IF(_penmei12_month_day!A544="","",_penmei12_month_day!A544)</f>
        <v/>
      </c>
      <c r="R551" s="168" t="str">
        <f>IF(_penmei6_month_day!A544="","",_penmei6_month_day!A544)</f>
        <v/>
      </c>
      <c r="S551" s="198" t="str">
        <f>IF(_penmei2_month_day!G544="","",IF(_penmei2_month_day!G544=1,_penmei2_month_day!E544,_penmei2_month_day!F544))</f>
        <v/>
      </c>
      <c r="T551" s="197" t="str">
        <f>IF(_penmei3_month_day!A544="","",IF(_penmei10_month_day!G544=1,IF(_penmei10_month_day!C544="",_penmei10_month_day!F544,_penmei10_month_day!C544),IF(_penmei10_month_day!F544="",_penmei10_month_day!C544,_penmei10_month_day!F544)))</f>
        <v/>
      </c>
      <c r="U551" s="169" t="str">
        <f>IF(_penmei1_month_day!BR544="","",_penmei1_month_day!BR544)</f>
        <v/>
      </c>
      <c r="V551" s="169" t="str">
        <f>IF(_penmei3_month_day!A544="","",IF(_penmei3_month_day!A544=1,_penmei4_month_day!H544,_penmei5_month_day!H544))</f>
        <v/>
      </c>
      <c r="W551" s="199" t="str">
        <f>IF(_penmei3_month_day!A544="","",IF(_penmei3_month_day!A544=1,_penmei4_month_day!I544,_penmei5_month_day!I544))</f>
        <v/>
      </c>
      <c r="X551" s="200" t="str">
        <f>IF(_penmei11_month_day!A544="","",_penmei11_month_day!A544)</f>
        <v/>
      </c>
      <c r="Y551" s="221" t="str">
        <f>IF(_penmei11_month_day!B544="","",_penmei11_month_day!B544)</f>
        <v/>
      </c>
      <c r="Z551" s="222" t="str">
        <f>IF(_penmei11_month_day!C544="","",_penmei11_month_day!C544)</f>
        <v/>
      </c>
      <c r="AA551" s="223" t="str">
        <f>IF(_penmei11_month_day!D544="","",_penmei11_month_day!D544)</f>
        <v/>
      </c>
      <c r="AB551" s="222" t="str">
        <f>IF(_penmei11_month_day!E544="","",_penmei11_month_day!E544)</f>
        <v/>
      </c>
      <c r="AC551" s="224" t="str">
        <f>IF(_penmei11_month_day!F544="","",_penmei11_month_day!F544)</f>
        <v/>
      </c>
      <c r="AD551" s="222" t="str">
        <f>IF(_penmei11_month_day!G544="","",_penmei11_month_day!G544)</f>
        <v/>
      </c>
      <c r="AE551" s="225" t="str">
        <f>IF(_penmei11_month_day!H544="","",_penmei11_month_day!H544)</f>
        <v/>
      </c>
      <c r="AF551" s="226" t="str">
        <f>IF(_penmei11_month_day!I544="","",_penmei11_month_day!I544)</f>
        <v/>
      </c>
      <c r="AG551" s="225" t="str">
        <f>IF(_penmei11_month_day!J544="","",_penmei11_month_day!J544)</f>
        <v/>
      </c>
      <c r="AH551" s="226" t="str">
        <f>IF(_penmei11_month_day!K544="","",_penmei11_month_day!K544)</f>
        <v/>
      </c>
      <c r="AI551" s="225" t="str">
        <f>IF(_penmei11_month_day!L544="","",_penmei11_month_day!L544)</f>
        <v/>
      </c>
      <c r="AJ551" s="226" t="str">
        <f>IF(_penmei11_month_day!M544="","",_penmei11_month_day!M544)</f>
        <v/>
      </c>
      <c r="AK551" s="225" t="str">
        <f>IF(_penmei11_month_day!N544="","",_penmei11_month_day!N544)</f>
        <v/>
      </c>
      <c r="AL551" s="226" t="str">
        <f>IF(_penmei11_month_day!O544="","",_penmei11_month_day!O544)</f>
        <v/>
      </c>
      <c r="AM551" s="240" t="str">
        <f>IF(_penmei11_month_day!P544="","",_penmei11_month_day!P544)</f>
        <v/>
      </c>
      <c r="AN551" s="241"/>
      <c r="AO551" s="241"/>
    </row>
    <row r="552" ht="19.5" customHeight="1" spans="1:41">
      <c r="A552" s="132">
        <f t="shared" si="141"/>
        <v>43488</v>
      </c>
      <c r="B552" s="133">
        <f t="shared" si="131"/>
        <v>43488</v>
      </c>
      <c r="C552" s="134" t="str">
        <f t="shared" si="132"/>
        <v>白</v>
      </c>
      <c r="D552" s="134">
        <f t="shared" si="133"/>
        <v>23</v>
      </c>
      <c r="E552" s="135">
        <f t="shared" si="142"/>
        <v>3</v>
      </c>
      <c r="F552" s="136" t="str">
        <f t="shared" si="134"/>
        <v>丙班</v>
      </c>
      <c r="G552" s="134">
        <f t="shared" si="135"/>
        <v>15</v>
      </c>
      <c r="H552" s="137">
        <f t="shared" si="137"/>
        <v>0.0416666666666667</v>
      </c>
      <c r="I552" s="170">
        <f t="shared" si="138"/>
        <v>0.625000000000001</v>
      </c>
      <c r="J552" s="171" t="str">
        <f>IF(_penmei1_month_day!BO545="","",_penmei1_month_day!BO545)</f>
        <v/>
      </c>
      <c r="K552" s="172" t="str">
        <f>IF(_penmei1_month_day!BP545="","",_penmei1_month_day!BP545)</f>
        <v/>
      </c>
      <c r="L552" s="173" t="str">
        <f>IF(_penmei3_month_day!F545="","",_penmei3_month_day!F545)</f>
        <v/>
      </c>
      <c r="M552" s="171" t="str">
        <f>IF(_penmei3_month_day!A545="","",IF(_penmei3_month_day!A545=1,_penmei3_month_day!D545,_penmei3_month_day!E545))</f>
        <v/>
      </c>
      <c r="N552" s="171" t="str">
        <f>IF(_penmei3_month_day!A545="","",IF(_penmei3_month_day!A545=1,_penmei4_month_day!B545,_penmei5_month_day!B545))</f>
        <v/>
      </c>
      <c r="O552" s="171" t="str">
        <f>IF(_penmei3_month_day!A545="","",IF(_penmei3_month_day!A545=1,_penmei4_month_day!C545,_penmei5_month_day!C545))</f>
        <v/>
      </c>
      <c r="P552" s="174" t="str">
        <f>IF(_penmei1_month_day!BQ545="","",_penmei1_month_day!BQ545)</f>
        <v/>
      </c>
      <c r="Q552" s="201" t="str">
        <f>IF(_penmei12_month_day!A545="","",_penmei12_month_day!A545)</f>
        <v/>
      </c>
      <c r="R552" s="173" t="str">
        <f>IF(_penmei6_month_day!A545="","",_penmei6_month_day!A545)</f>
        <v/>
      </c>
      <c r="S552" s="202" t="str">
        <f>IF(_penmei2_month_day!G545="","",IF(_penmei2_month_day!G545=1,_penmei2_month_day!E545,_penmei2_month_day!F545))</f>
        <v/>
      </c>
      <c r="T552" s="201" t="str">
        <f>IF(_penmei3_month_day!A545="","",IF(_penmei10_month_day!G545=1,IF(_penmei10_month_day!C545="",_penmei10_month_day!F545,_penmei10_month_day!C545),IF(_penmei10_month_day!F545="",_penmei10_month_day!C545,_penmei10_month_day!F545)))</f>
        <v/>
      </c>
      <c r="U552" s="174" t="str">
        <f>IF(_penmei1_month_day!BR545="","",_penmei1_month_day!BR545)</f>
        <v/>
      </c>
      <c r="V552" s="174" t="str">
        <f>IF(_penmei3_month_day!A545="","",IF(_penmei3_month_day!A545=1,_penmei4_month_day!H545,_penmei5_month_day!H545))</f>
        <v/>
      </c>
      <c r="W552" s="203" t="str">
        <f>IF(_penmei3_month_day!A545="","",IF(_penmei3_month_day!A545=1,_penmei4_month_day!I545,_penmei5_month_day!I545))</f>
        <v/>
      </c>
      <c r="X552" s="204" t="str">
        <f>IF(_penmei11_month_day!A545="","",_penmei11_month_day!A545)</f>
        <v/>
      </c>
      <c r="Y552" s="227" t="str">
        <f>IF(_penmei11_month_day!B545="","",_penmei11_month_day!B545)</f>
        <v/>
      </c>
      <c r="Z552" s="228" t="str">
        <f>IF(_penmei11_month_day!C545="","",_penmei11_month_day!C545)</f>
        <v/>
      </c>
      <c r="AA552" s="229" t="str">
        <f>IF(_penmei11_month_day!D545="","",_penmei11_month_day!D545)</f>
        <v/>
      </c>
      <c r="AB552" s="228" t="str">
        <f>IF(_penmei11_month_day!E545="","",_penmei11_month_day!E545)</f>
        <v/>
      </c>
      <c r="AC552" s="230" t="str">
        <f>IF(_penmei11_month_day!F545="","",_penmei11_month_day!F545)</f>
        <v/>
      </c>
      <c r="AD552" s="228" t="str">
        <f>IF(_penmei11_month_day!G545="","",_penmei11_month_day!G545)</f>
        <v/>
      </c>
      <c r="AE552" s="231" t="str">
        <f>IF(_penmei11_month_day!H545="","",_penmei11_month_day!H545)</f>
        <v/>
      </c>
      <c r="AF552" s="232" t="str">
        <f>IF(_penmei11_month_day!I545="","",_penmei11_month_day!I545)</f>
        <v/>
      </c>
      <c r="AG552" s="231" t="str">
        <f>IF(_penmei11_month_day!J545="","",_penmei11_month_day!J545)</f>
        <v/>
      </c>
      <c r="AH552" s="232" t="str">
        <f>IF(_penmei11_month_day!K545="","",_penmei11_month_day!K545)</f>
        <v/>
      </c>
      <c r="AI552" s="231" t="str">
        <f>IF(_penmei11_month_day!L545="","",_penmei11_month_day!L545)</f>
        <v/>
      </c>
      <c r="AJ552" s="232" t="str">
        <f>IF(_penmei11_month_day!M545="","",_penmei11_month_day!M545)</f>
        <v/>
      </c>
      <c r="AK552" s="231" t="str">
        <f>IF(_penmei11_month_day!N545="","",_penmei11_month_day!N545)</f>
        <v/>
      </c>
      <c r="AL552" s="232" t="str">
        <f>IF(_penmei11_month_day!O545="","",_penmei11_month_day!O545)</f>
        <v/>
      </c>
      <c r="AM552" s="242" t="str">
        <f>IF(_penmei11_month_day!P545="","",_penmei11_month_day!P545)</f>
        <v/>
      </c>
      <c r="AN552" s="243" t="s">
        <v>83</v>
      </c>
      <c r="AO552" s="247"/>
    </row>
    <row r="553" ht="19.5" customHeight="1" spans="1:41">
      <c r="A553" s="120">
        <f t="shared" si="141"/>
        <v>43488</v>
      </c>
      <c r="B553" s="121">
        <f t="shared" si="131"/>
        <v>43488</v>
      </c>
      <c r="C553" s="122" t="str">
        <f t="shared" si="132"/>
        <v>中</v>
      </c>
      <c r="D553" s="122">
        <f t="shared" si="133"/>
        <v>23</v>
      </c>
      <c r="E553" s="123">
        <f>IF(AND(E545=4),1,IF(AND(E545&lt;4),(E545+1),))</f>
        <v>4</v>
      </c>
      <c r="F553" s="124" t="str">
        <f t="shared" si="134"/>
        <v>丁班</v>
      </c>
      <c r="G553" s="122">
        <f t="shared" si="135"/>
        <v>16</v>
      </c>
      <c r="H553" s="125">
        <f t="shared" si="137"/>
        <v>0.0416666666666667</v>
      </c>
      <c r="I553" s="160">
        <f t="shared" si="138"/>
        <v>0.666666666666667</v>
      </c>
      <c r="J553" s="161" t="str">
        <f>IF(_penmei1_month_day!BO546="","",_penmei1_month_day!BO546)</f>
        <v/>
      </c>
      <c r="K553" s="162" t="str">
        <f>IF(_penmei1_month_day!BP546="","",_penmei1_month_day!BP546)</f>
        <v/>
      </c>
      <c r="L553" s="163" t="str">
        <f>IF(_penmei3_month_day!F546="","",_penmei3_month_day!F546)</f>
        <v/>
      </c>
      <c r="M553" s="161" t="str">
        <f>IF(_penmei3_month_day!A546="","",IF(_penmei3_month_day!A546=1,_penmei3_month_day!D546,_penmei3_month_day!E546))</f>
        <v/>
      </c>
      <c r="N553" s="161" t="str">
        <f>IF(_penmei3_month_day!A546="","",IF(_penmei3_month_day!A546=1,_penmei4_month_day!B546,_penmei5_month_day!B546))</f>
        <v/>
      </c>
      <c r="O553" s="161" t="str">
        <f>IF(_penmei3_month_day!A546="","",IF(_penmei3_month_day!A546=1,_penmei4_month_day!C546,_penmei5_month_day!C546))</f>
        <v/>
      </c>
      <c r="P553" s="164" t="str">
        <f>IF(_penmei1_month_day!BQ546="","",_penmei1_month_day!BQ546)</f>
        <v/>
      </c>
      <c r="Q553" s="193" t="str">
        <f>IF(_penmei12_month_day!A546="","",_penmei12_month_day!A546)</f>
        <v/>
      </c>
      <c r="R553" s="163" t="str">
        <f>IF(_penmei6_month_day!A546="","",_penmei6_month_day!A546)</f>
        <v/>
      </c>
      <c r="S553" s="194" t="str">
        <f>IF(_penmei2_month_day!G546="","",IF(_penmei2_month_day!G546=1,_penmei2_month_day!E546,_penmei2_month_day!F546))</f>
        <v/>
      </c>
      <c r="T553" s="193" t="str">
        <f>IF(_penmei3_month_day!A546="","",IF(_penmei10_month_day!G546=1,IF(_penmei10_month_day!C546="",_penmei10_month_day!F546,_penmei10_month_day!C546),IF(_penmei10_month_day!F546="",_penmei10_month_day!C546,_penmei10_month_day!F546)))</f>
        <v/>
      </c>
      <c r="U553" s="164" t="str">
        <f>IF(_penmei1_month_day!BR546="","",_penmei1_month_day!BR546)</f>
        <v/>
      </c>
      <c r="V553" s="164" t="str">
        <f>IF(_penmei3_month_day!A546="","",IF(_penmei3_month_day!A546=1,_penmei4_month_day!H546,_penmei5_month_day!H546))</f>
        <v/>
      </c>
      <c r="W553" s="195" t="str">
        <f>IF(_penmei3_month_day!A546="","",IF(_penmei3_month_day!A546=1,_penmei4_month_day!I546,_penmei5_month_day!I546))</f>
        <v/>
      </c>
      <c r="X553" s="196" t="str">
        <f>IF(_penmei11_month_day!A546="","",_penmei11_month_day!A546)</f>
        <v/>
      </c>
      <c r="Y553" s="215" t="str">
        <f>IF(_penmei11_month_day!B546="","",_penmei11_month_day!B546)</f>
        <v/>
      </c>
      <c r="Z553" s="216" t="str">
        <f>IF(_penmei11_month_day!C546="","",_penmei11_month_day!C546)</f>
        <v/>
      </c>
      <c r="AA553" s="217" t="str">
        <f>IF(_penmei11_month_day!D546="","",_penmei11_month_day!D546)</f>
        <v/>
      </c>
      <c r="AB553" s="216" t="str">
        <f>IF(_penmei11_month_day!E546="","",_penmei11_month_day!E546)</f>
        <v/>
      </c>
      <c r="AC553" s="218" t="str">
        <f>IF(_penmei11_month_day!F546="","",_penmei11_month_day!F546)</f>
        <v/>
      </c>
      <c r="AD553" s="216" t="str">
        <f>IF(_penmei11_month_day!G546="","",_penmei11_month_day!G546)</f>
        <v/>
      </c>
      <c r="AE553" s="219" t="str">
        <f>IF(_penmei11_month_day!H546="","",_penmei11_month_day!H546)</f>
        <v/>
      </c>
      <c r="AF553" s="220" t="str">
        <f>IF(_penmei11_month_day!I546="","",_penmei11_month_day!I546)</f>
        <v/>
      </c>
      <c r="AG553" s="219" t="str">
        <f>IF(_penmei11_month_day!J546="","",_penmei11_month_day!J546)</f>
        <v/>
      </c>
      <c r="AH553" s="220" t="str">
        <f>IF(_penmei11_month_day!K546="","",_penmei11_month_day!K546)</f>
        <v/>
      </c>
      <c r="AI553" s="219" t="str">
        <f>IF(_penmei11_month_day!L546="","",_penmei11_month_day!L546)</f>
        <v/>
      </c>
      <c r="AJ553" s="220" t="str">
        <f>IF(_penmei11_month_day!M546="","",_penmei11_month_day!M546)</f>
        <v/>
      </c>
      <c r="AK553" s="219" t="str">
        <f>IF(_penmei11_month_day!N546="","",_penmei11_month_day!N546)</f>
        <v/>
      </c>
      <c r="AL553" s="220" t="str">
        <f>IF(_penmei11_month_day!O546="","",_penmei11_month_day!O546)</f>
        <v/>
      </c>
      <c r="AM553" s="238" t="str">
        <f>IF(_penmei11_month_day!P546="","",_penmei11_month_day!P546)</f>
        <v/>
      </c>
      <c r="AN553" s="239"/>
      <c r="AO553" s="239"/>
    </row>
    <row r="554" ht="19.5" customHeight="1" spans="1:41">
      <c r="A554" s="126">
        <f t="shared" si="141"/>
        <v>43488</v>
      </c>
      <c r="B554" s="127">
        <f t="shared" si="131"/>
        <v>43488</v>
      </c>
      <c r="C554" s="128" t="str">
        <f t="shared" si="132"/>
        <v>中</v>
      </c>
      <c r="D554" s="128">
        <f t="shared" si="133"/>
        <v>23</v>
      </c>
      <c r="E554" s="129">
        <f t="shared" ref="E554:E560" si="143">E553</f>
        <v>4</v>
      </c>
      <c r="F554" s="130" t="str">
        <f t="shared" si="134"/>
        <v>丁班</v>
      </c>
      <c r="G554" s="128">
        <f t="shared" si="135"/>
        <v>17</v>
      </c>
      <c r="H554" s="131">
        <f t="shared" si="137"/>
        <v>0.0416666666666667</v>
      </c>
      <c r="I554" s="165">
        <f t="shared" si="138"/>
        <v>0.708333333333334</v>
      </c>
      <c r="J554" s="166" t="str">
        <f>IF(_penmei1_month_day!BO547="","",_penmei1_month_day!BO547)</f>
        <v/>
      </c>
      <c r="K554" s="167" t="str">
        <f>IF(_penmei1_month_day!BP547="","",_penmei1_month_day!BP547)</f>
        <v/>
      </c>
      <c r="L554" s="168" t="str">
        <f>IF(_penmei3_month_day!F547="","",_penmei3_month_day!F547)</f>
        <v/>
      </c>
      <c r="M554" s="166" t="str">
        <f>IF(_penmei3_month_day!A547="","",IF(_penmei3_month_day!A547=1,_penmei3_month_day!D547,_penmei3_month_day!E547))</f>
        <v/>
      </c>
      <c r="N554" s="166" t="str">
        <f>IF(_penmei3_month_day!A547="","",IF(_penmei3_month_day!A547=1,_penmei4_month_day!B547,_penmei5_month_day!B547))</f>
        <v/>
      </c>
      <c r="O554" s="166" t="str">
        <f>IF(_penmei3_month_day!A547="","",IF(_penmei3_month_day!A547=1,_penmei4_month_day!C547,_penmei5_month_day!C547))</f>
        <v/>
      </c>
      <c r="P554" s="169" t="str">
        <f>IF(_penmei1_month_day!BQ547="","",_penmei1_month_day!BQ547)</f>
        <v/>
      </c>
      <c r="Q554" s="197" t="str">
        <f>IF(_penmei12_month_day!A547="","",_penmei12_month_day!A547)</f>
        <v/>
      </c>
      <c r="R554" s="168" t="str">
        <f>IF(_penmei6_month_day!A547="","",_penmei6_month_day!A547)</f>
        <v/>
      </c>
      <c r="S554" s="198" t="str">
        <f>IF(_penmei2_month_day!G547="","",IF(_penmei2_month_day!G547=1,_penmei2_month_day!E547,_penmei2_month_day!F547))</f>
        <v/>
      </c>
      <c r="T554" s="197" t="str">
        <f>IF(_penmei3_month_day!A547="","",IF(_penmei10_month_day!G547=1,IF(_penmei10_month_day!C547="",_penmei10_month_day!F547,_penmei10_month_day!C547),IF(_penmei10_month_day!F547="",_penmei10_month_day!C547,_penmei10_month_day!F547)))</f>
        <v/>
      </c>
      <c r="U554" s="169" t="str">
        <f>IF(_penmei1_month_day!BR547="","",_penmei1_month_day!BR547)</f>
        <v/>
      </c>
      <c r="V554" s="169" t="str">
        <f>IF(_penmei3_month_day!A547="","",IF(_penmei3_month_day!A547=1,_penmei4_month_day!H547,_penmei5_month_day!H547))</f>
        <v/>
      </c>
      <c r="W554" s="199" t="str">
        <f>IF(_penmei3_month_day!A547="","",IF(_penmei3_month_day!A547=1,_penmei4_month_day!I547,_penmei5_month_day!I547))</f>
        <v/>
      </c>
      <c r="X554" s="200" t="str">
        <f>IF(_penmei11_month_day!A547="","",_penmei11_month_day!A547)</f>
        <v/>
      </c>
      <c r="Y554" s="221" t="str">
        <f>IF(_penmei11_month_day!B547="","",_penmei11_month_day!B547)</f>
        <v/>
      </c>
      <c r="Z554" s="222" t="str">
        <f>IF(_penmei11_month_day!C547="","",_penmei11_month_day!C547)</f>
        <v/>
      </c>
      <c r="AA554" s="223" t="str">
        <f>IF(_penmei11_month_day!D547="","",_penmei11_month_day!D547)</f>
        <v/>
      </c>
      <c r="AB554" s="222" t="str">
        <f>IF(_penmei11_month_day!E547="","",_penmei11_month_day!E547)</f>
        <v/>
      </c>
      <c r="AC554" s="224" t="str">
        <f>IF(_penmei11_month_day!F547="","",_penmei11_month_day!F547)</f>
        <v/>
      </c>
      <c r="AD554" s="222" t="str">
        <f>IF(_penmei11_month_day!G547="","",_penmei11_month_day!G547)</f>
        <v/>
      </c>
      <c r="AE554" s="225" t="str">
        <f>IF(_penmei11_month_day!H547="","",_penmei11_month_day!H547)</f>
        <v/>
      </c>
      <c r="AF554" s="226" t="str">
        <f>IF(_penmei11_month_day!I547="","",_penmei11_month_day!I547)</f>
        <v/>
      </c>
      <c r="AG554" s="225" t="str">
        <f>IF(_penmei11_month_day!J547="","",_penmei11_month_day!J547)</f>
        <v/>
      </c>
      <c r="AH554" s="226" t="str">
        <f>IF(_penmei11_month_day!K547="","",_penmei11_month_day!K547)</f>
        <v/>
      </c>
      <c r="AI554" s="225" t="str">
        <f>IF(_penmei11_month_day!L547="","",_penmei11_month_day!L547)</f>
        <v/>
      </c>
      <c r="AJ554" s="226" t="str">
        <f>IF(_penmei11_month_day!M547="","",_penmei11_month_day!M547)</f>
        <v/>
      </c>
      <c r="AK554" s="225" t="str">
        <f>IF(_penmei11_month_day!N547="","",_penmei11_month_day!N547)</f>
        <v/>
      </c>
      <c r="AL554" s="226" t="str">
        <f>IF(_penmei11_month_day!O547="","",_penmei11_month_day!O547)</f>
        <v/>
      </c>
      <c r="AM554" s="240" t="str">
        <f>IF(_penmei11_month_day!P547="","",_penmei11_month_day!P547)</f>
        <v/>
      </c>
      <c r="AN554" s="241"/>
      <c r="AO554" s="241"/>
    </row>
    <row r="555" ht="19.5" customHeight="1" spans="1:41">
      <c r="A555" s="126">
        <f t="shared" si="141"/>
        <v>43488</v>
      </c>
      <c r="B555" s="127">
        <f t="shared" si="131"/>
        <v>43488</v>
      </c>
      <c r="C555" s="128" t="str">
        <f t="shared" si="132"/>
        <v>中</v>
      </c>
      <c r="D555" s="128">
        <f t="shared" si="133"/>
        <v>23</v>
      </c>
      <c r="E555" s="129">
        <f t="shared" si="143"/>
        <v>4</v>
      </c>
      <c r="F555" s="130" t="str">
        <f t="shared" si="134"/>
        <v>丁班</v>
      </c>
      <c r="G555" s="128">
        <f t="shared" si="135"/>
        <v>18</v>
      </c>
      <c r="H555" s="131">
        <f t="shared" si="137"/>
        <v>0.0416666666666667</v>
      </c>
      <c r="I555" s="165">
        <f t="shared" si="138"/>
        <v>0.750000000000001</v>
      </c>
      <c r="J555" s="166" t="str">
        <f>IF(_penmei1_month_day!BO548="","",_penmei1_month_day!BO548)</f>
        <v/>
      </c>
      <c r="K555" s="167" t="str">
        <f>IF(_penmei1_month_day!BP548="","",_penmei1_month_day!BP548)</f>
        <v/>
      </c>
      <c r="L555" s="168" t="str">
        <f>IF(_penmei3_month_day!F548="","",_penmei3_month_day!F548)</f>
        <v/>
      </c>
      <c r="M555" s="166" t="str">
        <f>IF(_penmei3_month_day!A548="","",IF(_penmei3_month_day!A548=1,_penmei3_month_day!D548,_penmei3_month_day!E548))</f>
        <v/>
      </c>
      <c r="N555" s="166" t="str">
        <f>IF(_penmei3_month_day!A548="","",IF(_penmei3_month_day!A548=1,_penmei4_month_day!B548,_penmei5_month_day!B548))</f>
        <v/>
      </c>
      <c r="O555" s="166" t="str">
        <f>IF(_penmei3_month_day!A548="","",IF(_penmei3_month_day!A548=1,_penmei4_month_day!C548,_penmei5_month_day!C548))</f>
        <v/>
      </c>
      <c r="P555" s="169" t="str">
        <f>IF(_penmei1_month_day!BQ548="","",_penmei1_month_day!BQ548)</f>
        <v/>
      </c>
      <c r="Q555" s="197" t="str">
        <f>IF(_penmei12_month_day!A548="","",_penmei12_month_day!A548)</f>
        <v/>
      </c>
      <c r="R555" s="168" t="str">
        <f>IF(_penmei6_month_day!A548="","",_penmei6_month_day!A548)</f>
        <v/>
      </c>
      <c r="S555" s="198" t="str">
        <f>IF(_penmei2_month_day!G548="","",IF(_penmei2_month_day!G548=1,_penmei2_month_day!E548,_penmei2_month_day!F548))</f>
        <v/>
      </c>
      <c r="T555" s="197" t="str">
        <f>IF(_penmei3_month_day!A548="","",IF(_penmei10_month_day!G548=1,IF(_penmei10_month_day!C548="",_penmei10_month_day!F548,_penmei10_month_day!C548),IF(_penmei10_month_day!F548="",_penmei10_month_day!C548,_penmei10_month_day!F548)))</f>
        <v/>
      </c>
      <c r="U555" s="169" t="str">
        <f>IF(_penmei1_month_day!BR548="","",_penmei1_month_day!BR548)</f>
        <v/>
      </c>
      <c r="V555" s="169" t="str">
        <f>IF(_penmei3_month_day!A548="","",IF(_penmei3_month_day!A548=1,_penmei4_month_day!H548,_penmei5_month_day!H548))</f>
        <v/>
      </c>
      <c r="W555" s="199" t="str">
        <f>IF(_penmei3_month_day!A548="","",IF(_penmei3_month_day!A548=1,_penmei4_month_day!I548,_penmei5_month_day!I548))</f>
        <v/>
      </c>
      <c r="X555" s="200" t="str">
        <f>IF(_penmei11_month_day!A548="","",_penmei11_month_day!A548)</f>
        <v/>
      </c>
      <c r="Y555" s="221" t="str">
        <f>IF(_penmei11_month_day!B548="","",_penmei11_month_day!B548)</f>
        <v/>
      </c>
      <c r="Z555" s="222" t="str">
        <f>IF(_penmei11_month_day!C548="","",_penmei11_month_day!C548)</f>
        <v/>
      </c>
      <c r="AA555" s="223" t="str">
        <f>IF(_penmei11_month_day!D548="","",_penmei11_month_day!D548)</f>
        <v/>
      </c>
      <c r="AB555" s="222" t="str">
        <f>IF(_penmei11_month_day!E548="","",_penmei11_month_day!E548)</f>
        <v/>
      </c>
      <c r="AC555" s="224" t="str">
        <f>IF(_penmei11_month_day!F548="","",_penmei11_month_day!F548)</f>
        <v/>
      </c>
      <c r="AD555" s="222" t="str">
        <f>IF(_penmei11_month_day!G548="","",_penmei11_month_day!G548)</f>
        <v/>
      </c>
      <c r="AE555" s="225" t="str">
        <f>IF(_penmei11_month_day!H548="","",_penmei11_month_day!H548)</f>
        <v/>
      </c>
      <c r="AF555" s="226" t="str">
        <f>IF(_penmei11_month_day!I548="","",_penmei11_month_day!I548)</f>
        <v/>
      </c>
      <c r="AG555" s="225" t="str">
        <f>IF(_penmei11_month_day!J548="","",_penmei11_month_day!J548)</f>
        <v/>
      </c>
      <c r="AH555" s="226" t="str">
        <f>IF(_penmei11_month_day!K548="","",_penmei11_month_day!K548)</f>
        <v/>
      </c>
      <c r="AI555" s="225" t="str">
        <f>IF(_penmei11_month_day!L548="","",_penmei11_month_day!L548)</f>
        <v/>
      </c>
      <c r="AJ555" s="226" t="str">
        <f>IF(_penmei11_month_day!M548="","",_penmei11_month_day!M548)</f>
        <v/>
      </c>
      <c r="AK555" s="225" t="str">
        <f>IF(_penmei11_month_day!N548="","",_penmei11_month_day!N548)</f>
        <v/>
      </c>
      <c r="AL555" s="226" t="str">
        <f>IF(_penmei11_month_day!O548="","",_penmei11_month_day!O548)</f>
        <v/>
      </c>
      <c r="AM555" s="240" t="str">
        <f>IF(_penmei11_month_day!P548="","",_penmei11_month_day!P548)</f>
        <v/>
      </c>
      <c r="AN555" s="241"/>
      <c r="AO555" s="241"/>
    </row>
    <row r="556" ht="19.5" customHeight="1" spans="1:41">
      <c r="A556" s="126">
        <f t="shared" si="141"/>
        <v>43488</v>
      </c>
      <c r="B556" s="127">
        <f t="shared" si="131"/>
        <v>43488</v>
      </c>
      <c r="C556" s="128" t="str">
        <f t="shared" si="132"/>
        <v>中</v>
      </c>
      <c r="D556" s="128">
        <f t="shared" si="133"/>
        <v>23</v>
      </c>
      <c r="E556" s="129">
        <f t="shared" si="143"/>
        <v>4</v>
      </c>
      <c r="F556" s="130" t="str">
        <f t="shared" si="134"/>
        <v>丁班</v>
      </c>
      <c r="G556" s="128">
        <f t="shared" si="135"/>
        <v>19</v>
      </c>
      <c r="H556" s="131">
        <f t="shared" si="137"/>
        <v>0.0416666666666667</v>
      </c>
      <c r="I556" s="165">
        <f t="shared" si="138"/>
        <v>0.791666666666668</v>
      </c>
      <c r="J556" s="166" t="str">
        <f>IF(_penmei1_month_day!BO549="","",_penmei1_month_day!BO549)</f>
        <v/>
      </c>
      <c r="K556" s="167" t="str">
        <f>IF(_penmei1_month_day!BP549="","",_penmei1_month_day!BP549)</f>
        <v/>
      </c>
      <c r="L556" s="168" t="str">
        <f>IF(_penmei3_month_day!F549="","",_penmei3_month_day!F549)</f>
        <v/>
      </c>
      <c r="M556" s="166" t="str">
        <f>IF(_penmei3_month_day!A549="","",IF(_penmei3_month_day!A549=1,_penmei3_month_day!D549,_penmei3_month_day!E549))</f>
        <v/>
      </c>
      <c r="N556" s="166" t="str">
        <f>IF(_penmei3_month_day!A549="","",IF(_penmei3_month_day!A549=1,_penmei4_month_day!B549,_penmei5_month_day!B549))</f>
        <v/>
      </c>
      <c r="O556" s="166" t="str">
        <f>IF(_penmei3_month_day!A549="","",IF(_penmei3_month_day!A549=1,_penmei4_month_day!C549,_penmei5_month_day!C549))</f>
        <v/>
      </c>
      <c r="P556" s="169" t="str">
        <f>IF(_penmei1_month_day!BQ549="","",_penmei1_month_day!BQ549)</f>
        <v/>
      </c>
      <c r="Q556" s="197" t="str">
        <f>IF(_penmei12_month_day!A549="","",_penmei12_month_day!A549)</f>
        <v/>
      </c>
      <c r="R556" s="168" t="str">
        <f>IF(_penmei6_month_day!A549="","",_penmei6_month_day!A549)</f>
        <v/>
      </c>
      <c r="S556" s="198" t="str">
        <f>IF(_penmei2_month_day!G549="","",IF(_penmei2_month_day!G549=1,_penmei2_month_day!E549,_penmei2_month_day!F549))</f>
        <v/>
      </c>
      <c r="T556" s="197" t="str">
        <f>IF(_penmei3_month_day!A549="","",IF(_penmei10_month_day!G549=1,IF(_penmei10_month_day!C549="",_penmei10_month_day!F549,_penmei10_month_day!C549),IF(_penmei10_month_day!F549="",_penmei10_month_day!C549,_penmei10_month_day!F549)))</f>
        <v/>
      </c>
      <c r="U556" s="169" t="str">
        <f>IF(_penmei1_month_day!BR549="","",_penmei1_month_day!BR549)</f>
        <v/>
      </c>
      <c r="V556" s="169" t="str">
        <f>IF(_penmei3_month_day!A549="","",IF(_penmei3_month_day!A549=1,_penmei4_month_day!H549,_penmei5_month_day!H549))</f>
        <v/>
      </c>
      <c r="W556" s="199" t="str">
        <f>IF(_penmei3_month_day!A549="","",IF(_penmei3_month_day!A549=1,_penmei4_month_day!I549,_penmei5_month_day!I549))</f>
        <v/>
      </c>
      <c r="X556" s="200" t="str">
        <f>IF(_penmei11_month_day!A549="","",_penmei11_month_day!A549)</f>
        <v/>
      </c>
      <c r="Y556" s="221" t="str">
        <f>IF(_penmei11_month_day!B549="","",_penmei11_month_day!B549)</f>
        <v/>
      </c>
      <c r="Z556" s="222" t="str">
        <f>IF(_penmei11_month_day!C549="","",_penmei11_month_day!C549)</f>
        <v/>
      </c>
      <c r="AA556" s="223" t="str">
        <f>IF(_penmei11_month_day!D549="","",_penmei11_month_day!D549)</f>
        <v/>
      </c>
      <c r="AB556" s="222" t="str">
        <f>IF(_penmei11_month_day!E549="","",_penmei11_month_day!E549)</f>
        <v/>
      </c>
      <c r="AC556" s="224" t="str">
        <f>IF(_penmei11_month_day!F549="","",_penmei11_month_day!F549)</f>
        <v/>
      </c>
      <c r="AD556" s="222" t="str">
        <f>IF(_penmei11_month_day!G549="","",_penmei11_month_day!G549)</f>
        <v/>
      </c>
      <c r="AE556" s="225" t="str">
        <f>IF(_penmei11_month_day!H549="","",_penmei11_month_day!H549)</f>
        <v/>
      </c>
      <c r="AF556" s="226" t="str">
        <f>IF(_penmei11_month_day!I549="","",_penmei11_month_day!I549)</f>
        <v/>
      </c>
      <c r="AG556" s="225" t="str">
        <f>IF(_penmei11_month_day!J549="","",_penmei11_month_day!J549)</f>
        <v/>
      </c>
      <c r="AH556" s="226" t="str">
        <f>IF(_penmei11_month_day!K549="","",_penmei11_month_day!K549)</f>
        <v/>
      </c>
      <c r="AI556" s="225" t="str">
        <f>IF(_penmei11_month_day!L549="","",_penmei11_month_day!L549)</f>
        <v/>
      </c>
      <c r="AJ556" s="226" t="str">
        <f>IF(_penmei11_month_day!M549="","",_penmei11_month_day!M549)</f>
        <v/>
      </c>
      <c r="AK556" s="225" t="str">
        <f>IF(_penmei11_month_day!N549="","",_penmei11_month_day!N549)</f>
        <v/>
      </c>
      <c r="AL556" s="226" t="str">
        <f>IF(_penmei11_month_day!O549="","",_penmei11_month_day!O549)</f>
        <v/>
      </c>
      <c r="AM556" s="240" t="str">
        <f>IF(_penmei11_month_day!P549="","",_penmei11_month_day!P549)</f>
        <v/>
      </c>
      <c r="AN556" s="241"/>
      <c r="AO556" s="241"/>
    </row>
    <row r="557" ht="19.5" customHeight="1" spans="1:41">
      <c r="A557" s="126">
        <f t="shared" si="141"/>
        <v>43488</v>
      </c>
      <c r="B557" s="127">
        <f t="shared" si="131"/>
        <v>43488</v>
      </c>
      <c r="C557" s="128" t="str">
        <f t="shared" si="132"/>
        <v>中</v>
      </c>
      <c r="D557" s="128">
        <f t="shared" si="133"/>
        <v>23</v>
      </c>
      <c r="E557" s="129">
        <f t="shared" si="143"/>
        <v>4</v>
      </c>
      <c r="F557" s="130" t="str">
        <f t="shared" si="134"/>
        <v>丁班</v>
      </c>
      <c r="G557" s="128">
        <f t="shared" si="135"/>
        <v>20</v>
      </c>
      <c r="H557" s="131">
        <f t="shared" si="137"/>
        <v>0.0416666666666667</v>
      </c>
      <c r="I557" s="165">
        <f t="shared" si="138"/>
        <v>0.833333333333334</v>
      </c>
      <c r="J557" s="166" t="str">
        <f>IF(_penmei1_month_day!BO550="","",_penmei1_month_day!BO550)</f>
        <v/>
      </c>
      <c r="K557" s="167" t="str">
        <f>IF(_penmei1_month_day!BP550="","",_penmei1_month_day!BP550)</f>
        <v/>
      </c>
      <c r="L557" s="168" t="str">
        <f>IF(_penmei3_month_day!F550="","",_penmei3_month_day!F550)</f>
        <v/>
      </c>
      <c r="M557" s="166" t="str">
        <f>IF(_penmei3_month_day!A550="","",IF(_penmei3_month_day!A550=1,_penmei3_month_day!D550,_penmei3_month_day!E550))</f>
        <v/>
      </c>
      <c r="N557" s="166" t="str">
        <f>IF(_penmei3_month_day!A550="","",IF(_penmei3_month_day!A550=1,_penmei4_month_day!B550,_penmei5_month_day!B550))</f>
        <v/>
      </c>
      <c r="O557" s="166" t="str">
        <f>IF(_penmei3_month_day!A550="","",IF(_penmei3_month_day!A550=1,_penmei4_month_day!C550,_penmei5_month_day!C550))</f>
        <v/>
      </c>
      <c r="P557" s="169" t="str">
        <f>IF(_penmei1_month_day!BQ550="","",_penmei1_month_day!BQ550)</f>
        <v/>
      </c>
      <c r="Q557" s="197" t="str">
        <f>IF(_penmei12_month_day!A550="","",_penmei12_month_day!A550)</f>
        <v/>
      </c>
      <c r="R557" s="168" t="str">
        <f>IF(_penmei6_month_day!A550="","",_penmei6_month_day!A550)</f>
        <v/>
      </c>
      <c r="S557" s="198" t="str">
        <f>IF(_penmei2_month_day!G550="","",IF(_penmei2_month_day!G550=1,_penmei2_month_day!E550,_penmei2_month_day!F550))</f>
        <v/>
      </c>
      <c r="T557" s="197" t="str">
        <f>IF(_penmei3_month_day!A550="","",IF(_penmei10_month_day!G550=1,IF(_penmei10_month_day!C550="",_penmei10_month_day!F550,_penmei10_month_day!C550),IF(_penmei10_month_day!F550="",_penmei10_month_day!C550,_penmei10_month_day!F550)))</f>
        <v/>
      </c>
      <c r="U557" s="169" t="str">
        <f>IF(_penmei1_month_day!BR550="","",_penmei1_month_day!BR550)</f>
        <v/>
      </c>
      <c r="V557" s="169" t="str">
        <f>IF(_penmei3_month_day!A550="","",IF(_penmei3_month_day!A550=1,_penmei4_month_day!H550,_penmei5_month_day!H550))</f>
        <v/>
      </c>
      <c r="W557" s="199" t="str">
        <f>IF(_penmei3_month_day!A550="","",IF(_penmei3_month_day!A550=1,_penmei4_month_day!I550,_penmei5_month_day!I550))</f>
        <v/>
      </c>
      <c r="X557" s="200" t="str">
        <f>IF(_penmei11_month_day!A550="","",_penmei11_month_day!A550)</f>
        <v/>
      </c>
      <c r="Y557" s="221" t="str">
        <f>IF(_penmei11_month_day!B550="","",_penmei11_month_day!B550)</f>
        <v/>
      </c>
      <c r="Z557" s="222" t="str">
        <f>IF(_penmei11_month_day!C550="","",_penmei11_month_day!C550)</f>
        <v/>
      </c>
      <c r="AA557" s="223" t="str">
        <f>IF(_penmei11_month_day!D550="","",_penmei11_month_day!D550)</f>
        <v/>
      </c>
      <c r="AB557" s="222" t="str">
        <f>IF(_penmei11_month_day!E550="","",_penmei11_month_day!E550)</f>
        <v/>
      </c>
      <c r="AC557" s="224" t="str">
        <f>IF(_penmei11_month_day!F550="","",_penmei11_month_day!F550)</f>
        <v/>
      </c>
      <c r="AD557" s="222" t="str">
        <f>IF(_penmei11_month_day!G550="","",_penmei11_month_day!G550)</f>
        <v/>
      </c>
      <c r="AE557" s="225" t="str">
        <f>IF(_penmei11_month_day!H550="","",_penmei11_month_day!H550)</f>
        <v/>
      </c>
      <c r="AF557" s="226" t="str">
        <f>IF(_penmei11_month_day!I550="","",_penmei11_month_day!I550)</f>
        <v/>
      </c>
      <c r="AG557" s="225" t="str">
        <f>IF(_penmei11_month_day!J550="","",_penmei11_month_day!J550)</f>
        <v/>
      </c>
      <c r="AH557" s="226" t="str">
        <f>IF(_penmei11_month_day!K550="","",_penmei11_month_day!K550)</f>
        <v/>
      </c>
      <c r="AI557" s="225" t="str">
        <f>IF(_penmei11_month_day!L550="","",_penmei11_month_day!L550)</f>
        <v/>
      </c>
      <c r="AJ557" s="226" t="str">
        <f>IF(_penmei11_month_day!M550="","",_penmei11_month_day!M550)</f>
        <v/>
      </c>
      <c r="AK557" s="225" t="str">
        <f>IF(_penmei11_month_day!N550="","",_penmei11_month_day!N550)</f>
        <v/>
      </c>
      <c r="AL557" s="226" t="str">
        <f>IF(_penmei11_month_day!O550="","",_penmei11_month_day!O550)</f>
        <v/>
      </c>
      <c r="AM557" s="240" t="str">
        <f>IF(_penmei11_month_day!P550="","",_penmei11_month_day!P550)</f>
        <v/>
      </c>
      <c r="AN557" s="241"/>
      <c r="AO557" s="241"/>
    </row>
    <row r="558" ht="19.5" customHeight="1" spans="1:41">
      <c r="A558" s="126">
        <f t="shared" si="141"/>
        <v>43488</v>
      </c>
      <c r="B558" s="127">
        <f t="shared" si="131"/>
        <v>43488</v>
      </c>
      <c r="C558" s="128" t="str">
        <f t="shared" si="132"/>
        <v>中</v>
      </c>
      <c r="D558" s="128">
        <f t="shared" si="133"/>
        <v>23</v>
      </c>
      <c r="E558" s="129">
        <f t="shared" si="143"/>
        <v>4</v>
      </c>
      <c r="F558" s="130" t="str">
        <f t="shared" si="134"/>
        <v>丁班</v>
      </c>
      <c r="G558" s="128">
        <f t="shared" si="135"/>
        <v>21</v>
      </c>
      <c r="H558" s="131">
        <f t="shared" si="137"/>
        <v>0.0416666666666667</v>
      </c>
      <c r="I558" s="165">
        <f t="shared" si="138"/>
        <v>0.875000000000001</v>
      </c>
      <c r="J558" s="166" t="str">
        <f>IF(_penmei1_month_day!BO551="","",_penmei1_month_day!BO551)</f>
        <v/>
      </c>
      <c r="K558" s="167" t="str">
        <f>IF(_penmei1_month_day!BP551="","",_penmei1_month_day!BP551)</f>
        <v/>
      </c>
      <c r="L558" s="168" t="str">
        <f>IF(_penmei3_month_day!F551="","",_penmei3_month_day!F551)</f>
        <v/>
      </c>
      <c r="M558" s="166" t="str">
        <f>IF(_penmei3_month_day!A551="","",IF(_penmei3_month_day!A551=1,_penmei3_month_day!D551,_penmei3_month_day!E551))</f>
        <v/>
      </c>
      <c r="N558" s="166" t="str">
        <f>IF(_penmei3_month_day!A551="","",IF(_penmei3_month_day!A551=1,_penmei4_month_day!B551,_penmei5_month_day!B551))</f>
        <v/>
      </c>
      <c r="O558" s="166" t="str">
        <f>IF(_penmei3_month_day!A551="","",IF(_penmei3_month_day!A551=1,_penmei4_month_day!C551,_penmei5_month_day!C551))</f>
        <v/>
      </c>
      <c r="P558" s="169" t="str">
        <f>IF(_penmei1_month_day!BQ551="","",_penmei1_month_day!BQ551)</f>
        <v/>
      </c>
      <c r="Q558" s="197" t="str">
        <f>IF(_penmei12_month_day!A551="","",_penmei12_month_day!A551)</f>
        <v/>
      </c>
      <c r="R558" s="168" t="str">
        <f>IF(_penmei6_month_day!A551="","",_penmei6_month_day!A551)</f>
        <v/>
      </c>
      <c r="S558" s="198" t="str">
        <f>IF(_penmei2_month_day!G551="","",IF(_penmei2_month_day!G551=1,_penmei2_month_day!E551,_penmei2_month_day!F551))</f>
        <v/>
      </c>
      <c r="T558" s="197" t="str">
        <f>IF(_penmei3_month_day!A551="","",IF(_penmei10_month_day!G551=1,IF(_penmei10_month_day!C551="",_penmei10_month_day!F551,_penmei10_month_day!C551),IF(_penmei10_month_day!F551="",_penmei10_month_day!C551,_penmei10_month_day!F551)))</f>
        <v/>
      </c>
      <c r="U558" s="169" t="str">
        <f>IF(_penmei1_month_day!BR551="","",_penmei1_month_day!BR551)</f>
        <v/>
      </c>
      <c r="V558" s="169" t="str">
        <f>IF(_penmei3_month_day!A551="","",IF(_penmei3_month_day!A551=1,_penmei4_month_day!H551,_penmei5_month_day!H551))</f>
        <v/>
      </c>
      <c r="W558" s="199" t="str">
        <f>IF(_penmei3_month_day!A551="","",IF(_penmei3_month_day!A551=1,_penmei4_month_day!I551,_penmei5_month_day!I551))</f>
        <v/>
      </c>
      <c r="X558" s="200" t="str">
        <f>IF(_penmei11_month_day!A551="","",_penmei11_month_day!A551)</f>
        <v/>
      </c>
      <c r="Y558" s="221" t="str">
        <f>IF(_penmei11_month_day!B551="","",_penmei11_month_day!B551)</f>
        <v/>
      </c>
      <c r="Z558" s="222" t="str">
        <f>IF(_penmei11_month_day!C551="","",_penmei11_month_day!C551)</f>
        <v/>
      </c>
      <c r="AA558" s="223" t="str">
        <f>IF(_penmei11_month_day!D551="","",_penmei11_month_day!D551)</f>
        <v/>
      </c>
      <c r="AB558" s="222" t="str">
        <f>IF(_penmei11_month_day!E551="","",_penmei11_month_day!E551)</f>
        <v/>
      </c>
      <c r="AC558" s="224" t="str">
        <f>IF(_penmei11_month_day!F551="","",_penmei11_month_day!F551)</f>
        <v/>
      </c>
      <c r="AD558" s="222" t="str">
        <f>IF(_penmei11_month_day!G551="","",_penmei11_month_day!G551)</f>
        <v/>
      </c>
      <c r="AE558" s="225" t="str">
        <f>IF(_penmei11_month_day!H551="","",_penmei11_month_day!H551)</f>
        <v/>
      </c>
      <c r="AF558" s="226" t="str">
        <f>IF(_penmei11_month_day!I551="","",_penmei11_month_day!I551)</f>
        <v/>
      </c>
      <c r="AG558" s="225" t="str">
        <f>IF(_penmei11_month_day!J551="","",_penmei11_month_day!J551)</f>
        <v/>
      </c>
      <c r="AH558" s="226" t="str">
        <f>IF(_penmei11_month_day!K551="","",_penmei11_month_day!K551)</f>
        <v/>
      </c>
      <c r="AI558" s="225" t="str">
        <f>IF(_penmei11_month_day!L551="","",_penmei11_month_day!L551)</f>
        <v/>
      </c>
      <c r="AJ558" s="226" t="str">
        <f>IF(_penmei11_month_day!M551="","",_penmei11_month_day!M551)</f>
        <v/>
      </c>
      <c r="AK558" s="225" t="str">
        <f>IF(_penmei11_month_day!N551="","",_penmei11_month_day!N551)</f>
        <v/>
      </c>
      <c r="AL558" s="226" t="str">
        <f>IF(_penmei11_month_day!O551="","",_penmei11_month_day!O551)</f>
        <v/>
      </c>
      <c r="AM558" s="240" t="str">
        <f>IF(_penmei11_month_day!P551="","",_penmei11_month_day!P551)</f>
        <v/>
      </c>
      <c r="AN558" s="241"/>
      <c r="AO558" s="241"/>
    </row>
    <row r="559" ht="19.5" customHeight="1" spans="1:41">
      <c r="A559" s="126">
        <f t="shared" si="141"/>
        <v>43488</v>
      </c>
      <c r="B559" s="127">
        <f t="shared" si="131"/>
        <v>43488</v>
      </c>
      <c r="C559" s="128" t="str">
        <f t="shared" si="132"/>
        <v>中</v>
      </c>
      <c r="D559" s="128">
        <f t="shared" si="133"/>
        <v>23</v>
      </c>
      <c r="E559" s="129">
        <f t="shared" si="143"/>
        <v>4</v>
      </c>
      <c r="F559" s="130" t="str">
        <f t="shared" si="134"/>
        <v>丁班</v>
      </c>
      <c r="G559" s="128">
        <f t="shared" si="135"/>
        <v>22</v>
      </c>
      <c r="H559" s="131">
        <f t="shared" si="137"/>
        <v>0.0416666666666667</v>
      </c>
      <c r="I559" s="165">
        <f t="shared" si="138"/>
        <v>0.916666666666668</v>
      </c>
      <c r="J559" s="166" t="str">
        <f>IF(_penmei1_month_day!BO552="","",_penmei1_month_day!BO552)</f>
        <v/>
      </c>
      <c r="K559" s="167" t="str">
        <f>IF(_penmei1_month_day!BP552="","",_penmei1_month_day!BP552)</f>
        <v/>
      </c>
      <c r="L559" s="168" t="str">
        <f>IF(_penmei3_month_day!F552="","",_penmei3_month_day!F552)</f>
        <v/>
      </c>
      <c r="M559" s="166" t="str">
        <f>IF(_penmei3_month_day!A552="","",IF(_penmei3_month_day!A552=1,_penmei3_month_day!D552,_penmei3_month_day!E552))</f>
        <v/>
      </c>
      <c r="N559" s="166" t="str">
        <f>IF(_penmei3_month_day!A552="","",IF(_penmei3_month_day!A552=1,_penmei4_month_day!B552,_penmei5_month_day!B552))</f>
        <v/>
      </c>
      <c r="O559" s="166" t="str">
        <f>IF(_penmei3_month_day!A552="","",IF(_penmei3_month_day!A552=1,_penmei4_month_day!C552,_penmei5_month_day!C552))</f>
        <v/>
      </c>
      <c r="P559" s="169" t="str">
        <f>IF(_penmei1_month_day!BQ552="","",_penmei1_month_day!BQ552)</f>
        <v/>
      </c>
      <c r="Q559" s="197" t="str">
        <f>IF(_penmei12_month_day!A552="","",_penmei12_month_day!A552)</f>
        <v/>
      </c>
      <c r="R559" s="168" t="str">
        <f>IF(_penmei6_month_day!A552="","",_penmei6_month_day!A552)</f>
        <v/>
      </c>
      <c r="S559" s="198" t="str">
        <f>IF(_penmei2_month_day!G552="","",IF(_penmei2_month_day!G552=1,_penmei2_month_day!E552,_penmei2_month_day!F552))</f>
        <v/>
      </c>
      <c r="T559" s="197" t="str">
        <f>IF(_penmei3_month_day!A552="","",IF(_penmei10_month_day!G552=1,IF(_penmei10_month_day!C552="",_penmei10_month_day!F552,_penmei10_month_day!C552),IF(_penmei10_month_day!F552="",_penmei10_month_day!C552,_penmei10_month_day!F552)))</f>
        <v/>
      </c>
      <c r="U559" s="169" t="str">
        <f>IF(_penmei1_month_day!BR552="","",_penmei1_month_day!BR552)</f>
        <v/>
      </c>
      <c r="V559" s="169" t="str">
        <f>IF(_penmei3_month_day!A552="","",IF(_penmei3_month_day!A552=1,_penmei4_month_day!H552,_penmei5_month_day!H552))</f>
        <v/>
      </c>
      <c r="W559" s="199" t="str">
        <f>IF(_penmei3_month_day!A552="","",IF(_penmei3_month_day!A552=1,_penmei4_month_day!I552,_penmei5_month_day!I552))</f>
        <v/>
      </c>
      <c r="X559" s="200" t="str">
        <f>IF(_penmei11_month_day!A552="","",_penmei11_month_day!A552)</f>
        <v/>
      </c>
      <c r="Y559" s="221" t="str">
        <f>IF(_penmei11_month_day!B552="","",_penmei11_month_day!B552)</f>
        <v/>
      </c>
      <c r="Z559" s="222" t="str">
        <f>IF(_penmei11_month_day!C552="","",_penmei11_month_day!C552)</f>
        <v/>
      </c>
      <c r="AA559" s="223" t="str">
        <f>IF(_penmei11_month_day!D552="","",_penmei11_month_day!D552)</f>
        <v/>
      </c>
      <c r="AB559" s="222" t="str">
        <f>IF(_penmei11_month_day!E552="","",_penmei11_month_day!E552)</f>
        <v/>
      </c>
      <c r="AC559" s="224" t="str">
        <f>IF(_penmei11_month_day!F552="","",_penmei11_month_day!F552)</f>
        <v/>
      </c>
      <c r="AD559" s="222" t="str">
        <f>IF(_penmei11_month_day!G552="","",_penmei11_month_day!G552)</f>
        <v/>
      </c>
      <c r="AE559" s="225" t="str">
        <f>IF(_penmei11_month_day!H552="","",_penmei11_month_day!H552)</f>
        <v/>
      </c>
      <c r="AF559" s="226" t="str">
        <f>IF(_penmei11_month_day!I552="","",_penmei11_month_day!I552)</f>
        <v/>
      </c>
      <c r="AG559" s="225" t="str">
        <f>IF(_penmei11_month_day!J552="","",_penmei11_month_day!J552)</f>
        <v/>
      </c>
      <c r="AH559" s="226" t="str">
        <f>IF(_penmei11_month_day!K552="","",_penmei11_month_day!K552)</f>
        <v/>
      </c>
      <c r="AI559" s="225" t="str">
        <f>IF(_penmei11_month_day!L552="","",_penmei11_month_day!L552)</f>
        <v/>
      </c>
      <c r="AJ559" s="226" t="str">
        <f>IF(_penmei11_month_day!M552="","",_penmei11_month_day!M552)</f>
        <v/>
      </c>
      <c r="AK559" s="225" t="str">
        <f>IF(_penmei11_month_day!N552="","",_penmei11_month_day!N552)</f>
        <v/>
      </c>
      <c r="AL559" s="226" t="str">
        <f>IF(_penmei11_month_day!O552="","",_penmei11_month_day!O552)</f>
        <v/>
      </c>
      <c r="AM559" s="240" t="str">
        <f>IF(_penmei11_month_day!P552="","",_penmei11_month_day!P552)</f>
        <v/>
      </c>
      <c r="AN559" s="241"/>
      <c r="AO559" s="241"/>
    </row>
    <row r="560" ht="19.5" customHeight="1" spans="1:41">
      <c r="A560" s="132">
        <f t="shared" si="141"/>
        <v>43488</v>
      </c>
      <c r="B560" s="133">
        <f t="shared" si="131"/>
        <v>43488</v>
      </c>
      <c r="C560" s="134" t="str">
        <f t="shared" si="132"/>
        <v>中</v>
      </c>
      <c r="D560" s="134">
        <f t="shared" si="133"/>
        <v>23</v>
      </c>
      <c r="E560" s="135">
        <f t="shared" si="143"/>
        <v>4</v>
      </c>
      <c r="F560" s="136" t="str">
        <f t="shared" si="134"/>
        <v>丁班</v>
      </c>
      <c r="G560" s="134">
        <f t="shared" si="135"/>
        <v>23</v>
      </c>
      <c r="H560" s="137">
        <f t="shared" si="137"/>
        <v>0.0416666666666667</v>
      </c>
      <c r="I560" s="170">
        <f t="shared" si="138"/>
        <v>0.958333333333334</v>
      </c>
      <c r="J560" s="171" t="str">
        <f>IF(_penmei1_month_day!BO553="","",_penmei1_month_day!BO553)</f>
        <v/>
      </c>
      <c r="K560" s="172" t="str">
        <f>IF(_penmei1_month_day!BP553="","",_penmei1_month_day!BP553)</f>
        <v/>
      </c>
      <c r="L560" s="173" t="str">
        <f>IF(_penmei3_month_day!F553="","",_penmei3_month_day!F553)</f>
        <v/>
      </c>
      <c r="M560" s="171" t="str">
        <f>IF(_penmei3_month_day!A553="","",IF(_penmei3_month_day!A553=1,_penmei3_month_day!D553,_penmei3_month_day!E553))</f>
        <v/>
      </c>
      <c r="N560" s="171" t="str">
        <f>IF(_penmei3_month_day!A553="","",IF(_penmei3_month_day!A553=1,_penmei4_month_day!B553,_penmei5_month_day!B553))</f>
        <v/>
      </c>
      <c r="O560" s="171" t="str">
        <f>IF(_penmei3_month_day!A553="","",IF(_penmei3_month_day!A553=1,_penmei4_month_day!C553,_penmei5_month_day!C553))</f>
        <v/>
      </c>
      <c r="P560" s="174" t="str">
        <f>IF(_penmei1_month_day!BQ553="","",_penmei1_month_day!BQ553)</f>
        <v/>
      </c>
      <c r="Q560" s="201" t="str">
        <f>IF(_penmei12_month_day!A553="","",_penmei12_month_day!A553)</f>
        <v/>
      </c>
      <c r="R560" s="173" t="str">
        <f>IF(_penmei6_month_day!A553="","",_penmei6_month_day!A553)</f>
        <v/>
      </c>
      <c r="S560" s="202" t="str">
        <f>IF(_penmei2_month_day!G553="","",IF(_penmei2_month_day!G553=1,_penmei2_month_day!E553,_penmei2_month_day!F553))</f>
        <v/>
      </c>
      <c r="T560" s="201" t="str">
        <f>IF(_penmei3_month_day!A553="","",IF(_penmei10_month_day!G553=1,IF(_penmei10_month_day!C553="",_penmei10_month_day!F553,_penmei10_month_day!C553),IF(_penmei10_month_day!F553="",_penmei10_month_day!C553,_penmei10_month_day!F553)))</f>
        <v/>
      </c>
      <c r="U560" s="174" t="str">
        <f>IF(_penmei1_month_day!BR553="","",_penmei1_month_day!BR553)</f>
        <v/>
      </c>
      <c r="V560" s="174" t="str">
        <f>IF(_penmei3_month_day!A553="","",IF(_penmei3_month_day!A553=1,_penmei4_month_day!H553,_penmei5_month_day!H553))</f>
        <v/>
      </c>
      <c r="W560" s="203" t="str">
        <f>IF(_penmei3_month_day!A553="","",IF(_penmei3_month_day!A553=1,_penmei4_month_day!I553,_penmei5_month_day!I553))</f>
        <v/>
      </c>
      <c r="X560" s="204" t="str">
        <f>IF(_penmei11_month_day!A553="","",_penmei11_month_day!A553)</f>
        <v/>
      </c>
      <c r="Y560" s="227" t="str">
        <f>IF(_penmei11_month_day!B553="","",_penmei11_month_day!B553)</f>
        <v/>
      </c>
      <c r="Z560" s="228" t="str">
        <f>IF(_penmei11_month_day!C553="","",_penmei11_month_day!C553)</f>
        <v/>
      </c>
      <c r="AA560" s="229" t="str">
        <f>IF(_penmei11_month_day!D553="","",_penmei11_month_day!D553)</f>
        <v/>
      </c>
      <c r="AB560" s="228" t="str">
        <f>IF(_penmei11_month_day!E553="","",_penmei11_month_day!E553)</f>
        <v/>
      </c>
      <c r="AC560" s="230" t="str">
        <f>IF(_penmei11_month_day!F553="","",_penmei11_month_day!F553)</f>
        <v/>
      </c>
      <c r="AD560" s="228" t="str">
        <f>IF(_penmei11_month_day!G553="","",_penmei11_month_day!G553)</f>
        <v/>
      </c>
      <c r="AE560" s="231" t="str">
        <f>IF(_penmei11_month_day!H553="","",_penmei11_month_day!H553)</f>
        <v/>
      </c>
      <c r="AF560" s="232" t="str">
        <f>IF(_penmei11_month_day!I553="","",_penmei11_month_day!I553)</f>
        <v/>
      </c>
      <c r="AG560" s="231" t="str">
        <f>IF(_penmei11_month_day!J553="","",_penmei11_month_day!J553)</f>
        <v/>
      </c>
      <c r="AH560" s="232" t="str">
        <f>IF(_penmei11_month_day!K553="","",_penmei11_month_day!K553)</f>
        <v/>
      </c>
      <c r="AI560" s="231" t="str">
        <f>IF(_penmei11_month_day!L553="","",_penmei11_month_day!L553)</f>
        <v/>
      </c>
      <c r="AJ560" s="232" t="str">
        <f>IF(_penmei11_month_day!M553="","",_penmei11_month_day!M553)</f>
        <v/>
      </c>
      <c r="AK560" s="231" t="str">
        <f>IF(_penmei11_month_day!N553="","",_penmei11_month_day!N553)</f>
        <v/>
      </c>
      <c r="AL560" s="232" t="str">
        <f>IF(_penmei11_month_day!O553="","",_penmei11_month_day!O553)</f>
        <v/>
      </c>
      <c r="AM560" s="242" t="str">
        <f>IF(_penmei11_month_day!P553="","",_penmei11_month_day!P553)</f>
        <v/>
      </c>
      <c r="AN560" s="243" t="s">
        <v>83</v>
      </c>
      <c r="AO560" s="247"/>
    </row>
    <row r="561" ht="19.5" customHeight="1" spans="1:41">
      <c r="A561" s="120">
        <f t="shared" si="141"/>
        <v>43489</v>
      </c>
      <c r="B561" s="121">
        <f t="shared" si="131"/>
        <v>43489</v>
      </c>
      <c r="C561" s="122" t="str">
        <f t="shared" si="132"/>
        <v>夜</v>
      </c>
      <c r="D561" s="122">
        <f t="shared" si="133"/>
        <v>24</v>
      </c>
      <c r="E561" s="123">
        <f>IF(AND(E513=1),4,IF(AND(E513&gt;1),(E513-1),))</f>
        <v>1</v>
      </c>
      <c r="F561" s="124" t="str">
        <f t="shared" si="134"/>
        <v>甲班</v>
      </c>
      <c r="G561" s="122">
        <f t="shared" si="135"/>
        <v>0</v>
      </c>
      <c r="H561" s="125">
        <f t="shared" si="137"/>
        <v>0.0416666666666667</v>
      </c>
      <c r="I561" s="160">
        <f t="shared" si="138"/>
        <v>1</v>
      </c>
      <c r="J561" s="161" t="str">
        <f>IF(_penmei1_month_day!BO554="","",_penmei1_month_day!BO554)</f>
        <v/>
      </c>
      <c r="K561" s="162" t="str">
        <f>IF(_penmei1_month_day!BP554="","",_penmei1_month_day!BP554)</f>
        <v/>
      </c>
      <c r="L561" s="163" t="str">
        <f>IF(_penmei3_month_day!F554="","",_penmei3_month_day!F554)</f>
        <v/>
      </c>
      <c r="M561" s="161" t="str">
        <f>IF(_penmei3_month_day!A554="","",IF(_penmei3_month_day!A554=1,_penmei3_month_day!D554,_penmei3_month_day!E554))</f>
        <v/>
      </c>
      <c r="N561" s="161" t="str">
        <f>IF(_penmei3_month_day!A554="","",IF(_penmei3_month_day!A554=1,_penmei4_month_day!B554,_penmei5_month_day!B554))</f>
        <v/>
      </c>
      <c r="O561" s="161" t="str">
        <f>IF(_penmei3_month_day!A554="","",IF(_penmei3_month_day!A554=1,_penmei4_month_day!C554,_penmei5_month_day!C554))</f>
        <v/>
      </c>
      <c r="P561" s="164" t="str">
        <f>IF(_penmei1_month_day!BQ554="","",_penmei1_month_day!BQ554)</f>
        <v/>
      </c>
      <c r="Q561" s="193" t="str">
        <f>IF(_penmei12_month_day!A554="","",_penmei12_month_day!A554)</f>
        <v/>
      </c>
      <c r="R561" s="163" t="str">
        <f>IF(_penmei6_month_day!A554="","",_penmei6_month_day!A554)</f>
        <v/>
      </c>
      <c r="S561" s="194" t="str">
        <f>IF(_penmei2_month_day!G554="","",IF(_penmei2_month_day!G554=1,_penmei2_month_day!E554,_penmei2_month_day!F554))</f>
        <v/>
      </c>
      <c r="T561" s="193" t="str">
        <f>IF(_penmei3_month_day!A554="","",IF(_penmei10_month_day!G554=1,IF(_penmei10_month_day!C554="",_penmei10_month_day!F554,_penmei10_month_day!C554),IF(_penmei10_month_day!F554="",_penmei10_month_day!C554,_penmei10_month_day!F554)))</f>
        <v/>
      </c>
      <c r="U561" s="164" t="str">
        <f>IF(_penmei1_month_day!BR554="","",_penmei1_month_day!BR554)</f>
        <v/>
      </c>
      <c r="V561" s="164" t="str">
        <f>IF(_penmei3_month_day!A554="","",IF(_penmei3_month_day!A554=1,_penmei4_month_day!H554,_penmei5_month_day!H554))</f>
        <v/>
      </c>
      <c r="W561" s="195" t="str">
        <f>IF(_penmei3_month_day!A554="","",IF(_penmei3_month_day!A554=1,_penmei4_month_day!I554,_penmei5_month_day!I554))</f>
        <v/>
      </c>
      <c r="X561" s="196" t="str">
        <f>IF(_penmei11_month_day!A554="","",_penmei11_month_day!A554)</f>
        <v/>
      </c>
      <c r="Y561" s="215" t="str">
        <f>IF(_penmei11_month_day!B554="","",_penmei11_month_day!B554)</f>
        <v/>
      </c>
      <c r="Z561" s="216" t="str">
        <f>IF(_penmei11_month_day!C554="","",_penmei11_month_day!C554)</f>
        <v/>
      </c>
      <c r="AA561" s="217" t="str">
        <f>IF(_penmei11_month_day!D554="","",_penmei11_month_day!D554)</f>
        <v/>
      </c>
      <c r="AB561" s="216" t="str">
        <f>IF(_penmei11_month_day!E554="","",_penmei11_month_day!E554)</f>
        <v/>
      </c>
      <c r="AC561" s="218" t="str">
        <f>IF(_penmei11_month_day!F554="","",_penmei11_month_day!F554)</f>
        <v/>
      </c>
      <c r="AD561" s="216" t="str">
        <f>IF(_penmei11_month_day!G554="","",_penmei11_month_day!G554)</f>
        <v/>
      </c>
      <c r="AE561" s="219" t="str">
        <f>IF(_penmei11_month_day!H554="","",_penmei11_month_day!H554)</f>
        <v/>
      </c>
      <c r="AF561" s="220" t="str">
        <f>IF(_penmei11_month_day!I554="","",_penmei11_month_day!I554)</f>
        <v/>
      </c>
      <c r="AG561" s="219" t="str">
        <f>IF(_penmei11_month_day!J554="","",_penmei11_month_day!J554)</f>
        <v/>
      </c>
      <c r="AH561" s="220" t="str">
        <f>IF(_penmei11_month_day!K554="","",_penmei11_month_day!K554)</f>
        <v/>
      </c>
      <c r="AI561" s="219" t="str">
        <f>IF(_penmei11_month_day!L554="","",_penmei11_month_day!L554)</f>
        <v/>
      </c>
      <c r="AJ561" s="220" t="str">
        <f>IF(_penmei11_month_day!M554="","",_penmei11_month_day!M554)</f>
        <v/>
      </c>
      <c r="AK561" s="219" t="str">
        <f>IF(_penmei11_month_day!N554="","",_penmei11_month_day!N554)</f>
        <v/>
      </c>
      <c r="AL561" s="220" t="str">
        <f>IF(_penmei11_month_day!O554="","",_penmei11_month_day!O554)</f>
        <v/>
      </c>
      <c r="AM561" s="238" t="str">
        <f>IF(_penmei11_month_day!P554="","",_penmei11_month_day!P554)</f>
        <v/>
      </c>
      <c r="AN561" s="239"/>
      <c r="AO561" s="239"/>
    </row>
    <row r="562" ht="19.5" customHeight="1" spans="1:41">
      <c r="A562" s="126">
        <f t="shared" si="141"/>
        <v>43489</v>
      </c>
      <c r="B562" s="127">
        <f t="shared" si="131"/>
        <v>43489</v>
      </c>
      <c r="C562" s="128" t="str">
        <f t="shared" si="132"/>
        <v>夜</v>
      </c>
      <c r="D562" s="128">
        <f t="shared" si="133"/>
        <v>24</v>
      </c>
      <c r="E562" s="129">
        <f t="shared" ref="E562:E568" si="144">E561</f>
        <v>1</v>
      </c>
      <c r="F562" s="130" t="str">
        <f t="shared" si="134"/>
        <v>甲班</v>
      </c>
      <c r="G562" s="128">
        <f t="shared" si="135"/>
        <v>1</v>
      </c>
      <c r="H562" s="131">
        <f t="shared" si="137"/>
        <v>0.0416666666666667</v>
      </c>
      <c r="I562" s="165">
        <f t="shared" si="138"/>
        <v>0.0416666666666667</v>
      </c>
      <c r="J562" s="166" t="str">
        <f>IF(_penmei1_month_day!BO555="","",_penmei1_month_day!BO555)</f>
        <v/>
      </c>
      <c r="K562" s="167" t="str">
        <f>IF(_penmei1_month_day!BP555="","",_penmei1_month_day!BP555)</f>
        <v/>
      </c>
      <c r="L562" s="168" t="str">
        <f>IF(_penmei3_month_day!F555="","",_penmei3_month_day!F555)</f>
        <v/>
      </c>
      <c r="M562" s="166" t="str">
        <f>IF(_penmei3_month_day!A555="","",IF(_penmei3_month_day!A555=1,_penmei3_month_day!D555,_penmei3_month_day!E555))</f>
        <v/>
      </c>
      <c r="N562" s="166" t="str">
        <f>IF(_penmei3_month_day!A555="","",IF(_penmei3_month_day!A555=1,_penmei4_month_day!B555,_penmei5_month_day!B555))</f>
        <v/>
      </c>
      <c r="O562" s="166" t="str">
        <f>IF(_penmei3_month_day!A555="","",IF(_penmei3_month_day!A555=1,_penmei4_month_day!C555,_penmei5_month_day!C555))</f>
        <v/>
      </c>
      <c r="P562" s="169" t="str">
        <f>IF(_penmei1_month_day!BQ555="","",_penmei1_month_day!BQ555)</f>
        <v/>
      </c>
      <c r="Q562" s="197" t="str">
        <f>IF(_penmei12_month_day!A555="","",_penmei12_month_day!A555)</f>
        <v/>
      </c>
      <c r="R562" s="168" t="str">
        <f>IF(_penmei6_month_day!A555="","",_penmei6_month_day!A555)</f>
        <v/>
      </c>
      <c r="S562" s="198" t="str">
        <f>IF(_penmei2_month_day!G555="","",IF(_penmei2_month_day!G555=1,_penmei2_month_day!E555,_penmei2_month_day!F555))</f>
        <v/>
      </c>
      <c r="T562" s="197" t="str">
        <f>IF(_penmei3_month_day!A555="","",IF(_penmei10_month_day!G555=1,IF(_penmei10_month_day!C555="",_penmei10_month_day!F555,_penmei10_month_day!C555),IF(_penmei10_month_day!F555="",_penmei10_month_day!C555,_penmei10_month_day!F555)))</f>
        <v/>
      </c>
      <c r="U562" s="169" t="str">
        <f>IF(_penmei1_month_day!BR555="","",_penmei1_month_day!BR555)</f>
        <v/>
      </c>
      <c r="V562" s="169" t="str">
        <f>IF(_penmei3_month_day!A555="","",IF(_penmei3_month_day!A555=1,_penmei4_month_day!H555,_penmei5_month_day!H555))</f>
        <v/>
      </c>
      <c r="W562" s="199" t="str">
        <f>IF(_penmei3_month_day!A555="","",IF(_penmei3_month_day!A555=1,_penmei4_month_day!I555,_penmei5_month_day!I555))</f>
        <v/>
      </c>
      <c r="X562" s="200" t="str">
        <f>IF(_penmei11_month_day!A555="","",_penmei11_month_day!A555)</f>
        <v/>
      </c>
      <c r="Y562" s="221" t="str">
        <f>IF(_penmei11_month_day!B555="","",_penmei11_month_day!B555)</f>
        <v/>
      </c>
      <c r="Z562" s="222" t="str">
        <f>IF(_penmei11_month_day!C555="","",_penmei11_month_day!C555)</f>
        <v/>
      </c>
      <c r="AA562" s="223" t="str">
        <f>IF(_penmei11_month_day!D555="","",_penmei11_month_day!D555)</f>
        <v/>
      </c>
      <c r="AB562" s="222" t="str">
        <f>IF(_penmei11_month_day!E555="","",_penmei11_month_day!E555)</f>
        <v/>
      </c>
      <c r="AC562" s="224" t="str">
        <f>IF(_penmei11_month_day!F555="","",_penmei11_month_day!F555)</f>
        <v/>
      </c>
      <c r="AD562" s="222" t="str">
        <f>IF(_penmei11_month_day!G555="","",_penmei11_month_day!G555)</f>
        <v/>
      </c>
      <c r="AE562" s="225" t="str">
        <f>IF(_penmei11_month_day!H555="","",_penmei11_month_day!H555)</f>
        <v/>
      </c>
      <c r="AF562" s="226" t="str">
        <f>IF(_penmei11_month_day!I555="","",_penmei11_month_day!I555)</f>
        <v/>
      </c>
      <c r="AG562" s="225" t="str">
        <f>IF(_penmei11_month_day!J555="","",_penmei11_month_day!J555)</f>
        <v/>
      </c>
      <c r="AH562" s="226" t="str">
        <f>IF(_penmei11_month_day!K555="","",_penmei11_month_day!K555)</f>
        <v/>
      </c>
      <c r="AI562" s="225" t="str">
        <f>IF(_penmei11_month_day!L555="","",_penmei11_month_day!L555)</f>
        <v/>
      </c>
      <c r="AJ562" s="226" t="str">
        <f>IF(_penmei11_month_day!M555="","",_penmei11_month_day!M555)</f>
        <v/>
      </c>
      <c r="AK562" s="225" t="str">
        <f>IF(_penmei11_month_day!N555="","",_penmei11_month_day!N555)</f>
        <v/>
      </c>
      <c r="AL562" s="226" t="str">
        <f>IF(_penmei11_month_day!O555="","",_penmei11_month_day!O555)</f>
        <v/>
      </c>
      <c r="AM562" s="240" t="str">
        <f>IF(_penmei11_month_day!P555="","",_penmei11_month_day!P555)</f>
        <v/>
      </c>
      <c r="AN562" s="241"/>
      <c r="AO562" s="241"/>
    </row>
    <row r="563" ht="19.5" customHeight="1" spans="1:41">
      <c r="A563" s="126">
        <f t="shared" si="141"/>
        <v>43489</v>
      </c>
      <c r="B563" s="127">
        <f t="shared" si="131"/>
        <v>43489</v>
      </c>
      <c r="C563" s="128" t="str">
        <f t="shared" si="132"/>
        <v>夜</v>
      </c>
      <c r="D563" s="128">
        <f t="shared" si="133"/>
        <v>24</v>
      </c>
      <c r="E563" s="129">
        <f t="shared" si="144"/>
        <v>1</v>
      </c>
      <c r="F563" s="130" t="str">
        <f t="shared" si="134"/>
        <v>甲班</v>
      </c>
      <c r="G563" s="128">
        <f t="shared" si="135"/>
        <v>2</v>
      </c>
      <c r="H563" s="131">
        <f t="shared" si="137"/>
        <v>0.0416666666666667</v>
      </c>
      <c r="I563" s="165">
        <f t="shared" si="138"/>
        <v>0.0833333333333334</v>
      </c>
      <c r="J563" s="166" t="str">
        <f>IF(_penmei1_month_day!BO556="","",_penmei1_month_day!BO556)</f>
        <v/>
      </c>
      <c r="K563" s="167" t="str">
        <f>IF(_penmei1_month_day!BP556="","",_penmei1_month_day!BP556)</f>
        <v/>
      </c>
      <c r="L563" s="168" t="str">
        <f>IF(_penmei3_month_day!F556="","",_penmei3_month_day!F556)</f>
        <v/>
      </c>
      <c r="M563" s="166" t="str">
        <f>IF(_penmei3_month_day!A556="","",IF(_penmei3_month_day!A556=1,_penmei3_month_day!D556,_penmei3_month_day!E556))</f>
        <v/>
      </c>
      <c r="N563" s="166" t="str">
        <f>IF(_penmei3_month_day!A556="","",IF(_penmei3_month_day!A556=1,_penmei4_month_day!B556,_penmei5_month_day!B556))</f>
        <v/>
      </c>
      <c r="O563" s="166" t="str">
        <f>IF(_penmei3_month_day!A556="","",IF(_penmei3_month_day!A556=1,_penmei4_month_day!C556,_penmei5_month_day!C556))</f>
        <v/>
      </c>
      <c r="P563" s="169" t="str">
        <f>IF(_penmei1_month_day!BQ556="","",_penmei1_month_day!BQ556)</f>
        <v/>
      </c>
      <c r="Q563" s="197" t="str">
        <f>IF(_penmei12_month_day!A556="","",_penmei12_month_day!A556)</f>
        <v/>
      </c>
      <c r="R563" s="168" t="str">
        <f>IF(_penmei6_month_day!A556="","",_penmei6_month_day!A556)</f>
        <v/>
      </c>
      <c r="S563" s="198" t="str">
        <f>IF(_penmei2_month_day!G556="","",IF(_penmei2_month_day!G556=1,_penmei2_month_day!E556,_penmei2_month_day!F556))</f>
        <v/>
      </c>
      <c r="T563" s="197" t="str">
        <f>IF(_penmei3_month_day!A556="","",IF(_penmei10_month_day!G556=1,IF(_penmei10_month_day!C556="",_penmei10_month_day!F556,_penmei10_month_day!C556),IF(_penmei10_month_day!F556="",_penmei10_month_day!C556,_penmei10_month_day!F556)))</f>
        <v/>
      </c>
      <c r="U563" s="169" t="str">
        <f>IF(_penmei1_month_day!BR556="","",_penmei1_month_day!BR556)</f>
        <v/>
      </c>
      <c r="V563" s="169" t="str">
        <f>IF(_penmei3_month_day!A556="","",IF(_penmei3_month_day!A556=1,_penmei4_month_day!H556,_penmei5_month_day!H556))</f>
        <v/>
      </c>
      <c r="W563" s="199" t="str">
        <f>IF(_penmei3_month_day!A556="","",IF(_penmei3_month_day!A556=1,_penmei4_month_day!I556,_penmei5_month_day!I556))</f>
        <v/>
      </c>
      <c r="X563" s="200" t="str">
        <f>IF(_penmei11_month_day!A556="","",_penmei11_month_day!A556)</f>
        <v/>
      </c>
      <c r="Y563" s="221" t="str">
        <f>IF(_penmei11_month_day!B556="","",_penmei11_month_day!B556)</f>
        <v/>
      </c>
      <c r="Z563" s="222" t="str">
        <f>IF(_penmei11_month_day!C556="","",_penmei11_month_day!C556)</f>
        <v/>
      </c>
      <c r="AA563" s="223" t="str">
        <f>IF(_penmei11_month_day!D556="","",_penmei11_month_day!D556)</f>
        <v/>
      </c>
      <c r="AB563" s="222" t="str">
        <f>IF(_penmei11_month_day!E556="","",_penmei11_month_day!E556)</f>
        <v/>
      </c>
      <c r="AC563" s="224" t="str">
        <f>IF(_penmei11_month_day!F556="","",_penmei11_month_day!F556)</f>
        <v/>
      </c>
      <c r="AD563" s="222" t="str">
        <f>IF(_penmei11_month_day!G556="","",_penmei11_month_day!G556)</f>
        <v/>
      </c>
      <c r="AE563" s="225" t="str">
        <f>IF(_penmei11_month_day!H556="","",_penmei11_month_day!H556)</f>
        <v/>
      </c>
      <c r="AF563" s="226" t="str">
        <f>IF(_penmei11_month_day!I556="","",_penmei11_month_day!I556)</f>
        <v/>
      </c>
      <c r="AG563" s="225" t="str">
        <f>IF(_penmei11_month_day!J556="","",_penmei11_month_day!J556)</f>
        <v/>
      </c>
      <c r="AH563" s="226" t="str">
        <f>IF(_penmei11_month_day!K556="","",_penmei11_month_day!K556)</f>
        <v/>
      </c>
      <c r="AI563" s="225" t="str">
        <f>IF(_penmei11_month_day!L556="","",_penmei11_month_day!L556)</f>
        <v/>
      </c>
      <c r="AJ563" s="226" t="str">
        <f>IF(_penmei11_month_day!M556="","",_penmei11_month_day!M556)</f>
        <v/>
      </c>
      <c r="AK563" s="225" t="str">
        <f>IF(_penmei11_month_day!N556="","",_penmei11_month_day!N556)</f>
        <v/>
      </c>
      <c r="AL563" s="226" t="str">
        <f>IF(_penmei11_month_day!O556="","",_penmei11_month_day!O556)</f>
        <v/>
      </c>
      <c r="AM563" s="240" t="str">
        <f>IF(_penmei11_month_day!P556="","",_penmei11_month_day!P556)</f>
        <v/>
      </c>
      <c r="AN563" s="241"/>
      <c r="AO563" s="241"/>
    </row>
    <row r="564" ht="19.5" customHeight="1" spans="1:41">
      <c r="A564" s="126">
        <f t="shared" si="141"/>
        <v>43489</v>
      </c>
      <c r="B564" s="127">
        <f t="shared" si="131"/>
        <v>43489</v>
      </c>
      <c r="C564" s="128" t="str">
        <f t="shared" si="132"/>
        <v>夜</v>
      </c>
      <c r="D564" s="128">
        <f t="shared" si="133"/>
        <v>24</v>
      </c>
      <c r="E564" s="129">
        <f t="shared" si="144"/>
        <v>1</v>
      </c>
      <c r="F564" s="130" t="str">
        <f t="shared" si="134"/>
        <v>甲班</v>
      </c>
      <c r="G564" s="128">
        <f t="shared" si="135"/>
        <v>3</v>
      </c>
      <c r="H564" s="131">
        <f t="shared" si="137"/>
        <v>0.0416666666666667</v>
      </c>
      <c r="I564" s="165">
        <f t="shared" si="138"/>
        <v>0.125</v>
      </c>
      <c r="J564" s="166" t="str">
        <f>IF(_penmei1_month_day!BO557="","",_penmei1_month_day!BO557)</f>
        <v/>
      </c>
      <c r="K564" s="167" t="str">
        <f>IF(_penmei1_month_day!BP557="","",_penmei1_month_day!BP557)</f>
        <v/>
      </c>
      <c r="L564" s="168" t="str">
        <f>IF(_penmei3_month_day!F557="","",_penmei3_month_day!F557)</f>
        <v/>
      </c>
      <c r="M564" s="166" t="str">
        <f>IF(_penmei3_month_day!A557="","",IF(_penmei3_month_day!A557=1,_penmei3_month_day!D557,_penmei3_month_day!E557))</f>
        <v/>
      </c>
      <c r="N564" s="166" t="str">
        <f>IF(_penmei3_month_day!A557="","",IF(_penmei3_month_day!A557=1,_penmei4_month_day!B557,_penmei5_month_day!B557))</f>
        <v/>
      </c>
      <c r="O564" s="166" t="str">
        <f>IF(_penmei3_month_day!A557="","",IF(_penmei3_month_day!A557=1,_penmei4_month_day!C557,_penmei5_month_day!C557))</f>
        <v/>
      </c>
      <c r="P564" s="169" t="str">
        <f>IF(_penmei1_month_day!BQ557="","",_penmei1_month_day!BQ557)</f>
        <v/>
      </c>
      <c r="Q564" s="197" t="str">
        <f>IF(_penmei12_month_day!A557="","",_penmei12_month_day!A557)</f>
        <v/>
      </c>
      <c r="R564" s="168" t="str">
        <f>IF(_penmei6_month_day!A557="","",_penmei6_month_day!A557)</f>
        <v/>
      </c>
      <c r="S564" s="198" t="str">
        <f>IF(_penmei2_month_day!G557="","",IF(_penmei2_month_day!G557=1,_penmei2_month_day!E557,_penmei2_month_day!F557))</f>
        <v/>
      </c>
      <c r="T564" s="197" t="str">
        <f>IF(_penmei3_month_day!A557="","",IF(_penmei10_month_day!G557=1,IF(_penmei10_month_day!C557="",_penmei10_month_day!F557,_penmei10_month_day!C557),IF(_penmei10_month_day!F557="",_penmei10_month_day!C557,_penmei10_month_day!F557)))</f>
        <v/>
      </c>
      <c r="U564" s="169" t="str">
        <f>IF(_penmei1_month_day!BR557="","",_penmei1_month_day!BR557)</f>
        <v/>
      </c>
      <c r="V564" s="169" t="str">
        <f>IF(_penmei3_month_day!A557="","",IF(_penmei3_month_day!A557=1,_penmei4_month_day!H557,_penmei5_month_day!H557))</f>
        <v/>
      </c>
      <c r="W564" s="199" t="str">
        <f>IF(_penmei3_month_day!A557="","",IF(_penmei3_month_day!A557=1,_penmei4_month_day!I557,_penmei5_month_day!I557))</f>
        <v/>
      </c>
      <c r="X564" s="200" t="str">
        <f>IF(_penmei11_month_day!A557="","",_penmei11_month_day!A557)</f>
        <v/>
      </c>
      <c r="Y564" s="221" t="str">
        <f>IF(_penmei11_month_day!B557="","",_penmei11_month_day!B557)</f>
        <v/>
      </c>
      <c r="Z564" s="222" t="str">
        <f>IF(_penmei11_month_day!C557="","",_penmei11_month_day!C557)</f>
        <v/>
      </c>
      <c r="AA564" s="223" t="str">
        <f>IF(_penmei11_month_day!D557="","",_penmei11_month_day!D557)</f>
        <v/>
      </c>
      <c r="AB564" s="222" t="str">
        <f>IF(_penmei11_month_day!E557="","",_penmei11_month_day!E557)</f>
        <v/>
      </c>
      <c r="AC564" s="224" t="str">
        <f>IF(_penmei11_month_day!F557="","",_penmei11_month_day!F557)</f>
        <v/>
      </c>
      <c r="AD564" s="222" t="str">
        <f>IF(_penmei11_month_day!G557="","",_penmei11_month_day!G557)</f>
        <v/>
      </c>
      <c r="AE564" s="225" t="str">
        <f>IF(_penmei11_month_day!H557="","",_penmei11_month_day!H557)</f>
        <v/>
      </c>
      <c r="AF564" s="226" t="str">
        <f>IF(_penmei11_month_day!I557="","",_penmei11_month_day!I557)</f>
        <v/>
      </c>
      <c r="AG564" s="225" t="str">
        <f>IF(_penmei11_month_day!J557="","",_penmei11_month_day!J557)</f>
        <v/>
      </c>
      <c r="AH564" s="226" t="str">
        <f>IF(_penmei11_month_day!K557="","",_penmei11_month_day!K557)</f>
        <v/>
      </c>
      <c r="AI564" s="225" t="str">
        <f>IF(_penmei11_month_day!L557="","",_penmei11_month_day!L557)</f>
        <v/>
      </c>
      <c r="AJ564" s="226" t="str">
        <f>IF(_penmei11_month_day!M557="","",_penmei11_month_day!M557)</f>
        <v/>
      </c>
      <c r="AK564" s="225" t="str">
        <f>IF(_penmei11_month_day!N557="","",_penmei11_month_day!N557)</f>
        <v/>
      </c>
      <c r="AL564" s="226" t="str">
        <f>IF(_penmei11_month_day!O557="","",_penmei11_month_day!O557)</f>
        <v/>
      </c>
      <c r="AM564" s="240" t="str">
        <f>IF(_penmei11_month_day!P557="","",_penmei11_month_day!P557)</f>
        <v/>
      </c>
      <c r="AN564" s="241"/>
      <c r="AO564" s="241"/>
    </row>
    <row r="565" ht="19.5" customHeight="1" spans="1:41">
      <c r="A565" s="126">
        <f t="shared" si="141"/>
        <v>43489</v>
      </c>
      <c r="B565" s="127">
        <f t="shared" si="131"/>
        <v>43489</v>
      </c>
      <c r="C565" s="128" t="str">
        <f t="shared" si="132"/>
        <v>夜</v>
      </c>
      <c r="D565" s="128">
        <f t="shared" si="133"/>
        <v>24</v>
      </c>
      <c r="E565" s="129">
        <f t="shared" si="144"/>
        <v>1</v>
      </c>
      <c r="F565" s="130" t="str">
        <f t="shared" si="134"/>
        <v>甲班</v>
      </c>
      <c r="G565" s="128">
        <f t="shared" si="135"/>
        <v>4</v>
      </c>
      <c r="H565" s="131">
        <f t="shared" si="137"/>
        <v>0.0416666666666667</v>
      </c>
      <c r="I565" s="165">
        <f t="shared" si="138"/>
        <v>0.166666666666667</v>
      </c>
      <c r="J565" s="166" t="str">
        <f>IF(_penmei1_month_day!BO558="","",_penmei1_month_day!BO558)</f>
        <v/>
      </c>
      <c r="K565" s="167" t="str">
        <f>IF(_penmei1_month_day!BP558="","",_penmei1_month_day!BP558)</f>
        <v/>
      </c>
      <c r="L565" s="168" t="str">
        <f>IF(_penmei3_month_day!F558="","",_penmei3_month_day!F558)</f>
        <v/>
      </c>
      <c r="M565" s="166" t="str">
        <f>IF(_penmei3_month_day!A558="","",IF(_penmei3_month_day!A558=1,_penmei3_month_day!D558,_penmei3_month_day!E558))</f>
        <v/>
      </c>
      <c r="N565" s="166" t="str">
        <f>IF(_penmei3_month_day!A558="","",IF(_penmei3_month_day!A558=1,_penmei4_month_day!B558,_penmei5_month_day!B558))</f>
        <v/>
      </c>
      <c r="O565" s="166" t="str">
        <f>IF(_penmei3_month_day!A558="","",IF(_penmei3_month_day!A558=1,_penmei4_month_day!C558,_penmei5_month_day!C558))</f>
        <v/>
      </c>
      <c r="P565" s="169" t="str">
        <f>IF(_penmei1_month_day!BQ558="","",_penmei1_month_day!BQ558)</f>
        <v/>
      </c>
      <c r="Q565" s="197" t="str">
        <f>IF(_penmei12_month_day!A558="","",_penmei12_month_day!A558)</f>
        <v/>
      </c>
      <c r="R565" s="168" t="str">
        <f>IF(_penmei6_month_day!A558="","",_penmei6_month_day!A558)</f>
        <v/>
      </c>
      <c r="S565" s="198" t="str">
        <f>IF(_penmei2_month_day!G558="","",IF(_penmei2_month_day!G558=1,_penmei2_month_day!E558,_penmei2_month_day!F558))</f>
        <v/>
      </c>
      <c r="T565" s="197" t="str">
        <f>IF(_penmei3_month_day!A558="","",IF(_penmei10_month_day!G558=1,IF(_penmei10_month_day!C558="",_penmei10_month_day!F558,_penmei10_month_day!C558),IF(_penmei10_month_day!F558="",_penmei10_month_day!C558,_penmei10_month_day!F558)))</f>
        <v/>
      </c>
      <c r="U565" s="169" t="str">
        <f>IF(_penmei1_month_day!BR558="","",_penmei1_month_day!BR558)</f>
        <v/>
      </c>
      <c r="V565" s="169" t="str">
        <f>IF(_penmei3_month_day!A558="","",IF(_penmei3_month_day!A558=1,_penmei4_month_day!H558,_penmei5_month_day!H558))</f>
        <v/>
      </c>
      <c r="W565" s="199" t="str">
        <f>IF(_penmei3_month_day!A558="","",IF(_penmei3_month_day!A558=1,_penmei4_month_day!I558,_penmei5_month_day!I558))</f>
        <v/>
      </c>
      <c r="X565" s="200" t="str">
        <f>IF(_penmei11_month_day!A558="","",_penmei11_month_day!A558)</f>
        <v/>
      </c>
      <c r="Y565" s="221" t="str">
        <f>IF(_penmei11_month_day!B558="","",_penmei11_month_day!B558)</f>
        <v/>
      </c>
      <c r="Z565" s="222" t="str">
        <f>IF(_penmei11_month_day!C558="","",_penmei11_month_day!C558)</f>
        <v/>
      </c>
      <c r="AA565" s="223" t="str">
        <f>IF(_penmei11_month_day!D558="","",_penmei11_month_day!D558)</f>
        <v/>
      </c>
      <c r="AB565" s="222" t="str">
        <f>IF(_penmei11_month_day!E558="","",_penmei11_month_day!E558)</f>
        <v/>
      </c>
      <c r="AC565" s="224" t="str">
        <f>IF(_penmei11_month_day!F558="","",_penmei11_month_day!F558)</f>
        <v/>
      </c>
      <c r="AD565" s="222" t="str">
        <f>IF(_penmei11_month_day!G558="","",_penmei11_month_day!G558)</f>
        <v/>
      </c>
      <c r="AE565" s="225" t="str">
        <f>IF(_penmei11_month_day!H558="","",_penmei11_month_day!H558)</f>
        <v/>
      </c>
      <c r="AF565" s="226" t="str">
        <f>IF(_penmei11_month_day!I558="","",_penmei11_month_day!I558)</f>
        <v/>
      </c>
      <c r="AG565" s="225" t="str">
        <f>IF(_penmei11_month_day!J558="","",_penmei11_month_day!J558)</f>
        <v/>
      </c>
      <c r="AH565" s="226" t="str">
        <f>IF(_penmei11_month_day!K558="","",_penmei11_month_day!K558)</f>
        <v/>
      </c>
      <c r="AI565" s="225" t="str">
        <f>IF(_penmei11_month_day!L558="","",_penmei11_month_day!L558)</f>
        <v/>
      </c>
      <c r="AJ565" s="226" t="str">
        <f>IF(_penmei11_month_day!M558="","",_penmei11_month_day!M558)</f>
        <v/>
      </c>
      <c r="AK565" s="225" t="str">
        <f>IF(_penmei11_month_day!N558="","",_penmei11_month_day!N558)</f>
        <v/>
      </c>
      <c r="AL565" s="226" t="str">
        <f>IF(_penmei11_month_day!O558="","",_penmei11_month_day!O558)</f>
        <v/>
      </c>
      <c r="AM565" s="240" t="str">
        <f>IF(_penmei11_month_day!P558="","",_penmei11_month_day!P558)</f>
        <v/>
      </c>
      <c r="AN565" s="241"/>
      <c r="AO565" s="241"/>
    </row>
    <row r="566" ht="19.5" customHeight="1" spans="1:41">
      <c r="A566" s="126">
        <f t="shared" si="141"/>
        <v>43489</v>
      </c>
      <c r="B566" s="127">
        <f t="shared" si="131"/>
        <v>43489</v>
      </c>
      <c r="C566" s="128" t="str">
        <f t="shared" si="132"/>
        <v>夜</v>
      </c>
      <c r="D566" s="128">
        <f t="shared" si="133"/>
        <v>24</v>
      </c>
      <c r="E566" s="129">
        <f t="shared" si="144"/>
        <v>1</v>
      </c>
      <c r="F566" s="130" t="str">
        <f t="shared" si="134"/>
        <v>甲班</v>
      </c>
      <c r="G566" s="128">
        <f t="shared" si="135"/>
        <v>5</v>
      </c>
      <c r="H566" s="131">
        <f t="shared" si="137"/>
        <v>0.0416666666666667</v>
      </c>
      <c r="I566" s="165">
        <f t="shared" si="138"/>
        <v>0.208333333333333</v>
      </c>
      <c r="J566" s="166" t="str">
        <f>IF(_penmei1_month_day!BO559="","",_penmei1_month_day!BO559)</f>
        <v/>
      </c>
      <c r="K566" s="167" t="str">
        <f>IF(_penmei1_month_day!BP559="","",_penmei1_month_day!BP559)</f>
        <v/>
      </c>
      <c r="L566" s="168" t="str">
        <f>IF(_penmei3_month_day!F559="","",_penmei3_month_day!F559)</f>
        <v/>
      </c>
      <c r="M566" s="166" t="str">
        <f>IF(_penmei3_month_day!A559="","",IF(_penmei3_month_day!A559=1,_penmei3_month_day!D559,_penmei3_month_day!E559))</f>
        <v/>
      </c>
      <c r="N566" s="166" t="str">
        <f>IF(_penmei3_month_day!A559="","",IF(_penmei3_month_day!A559=1,_penmei4_month_day!B559,_penmei5_month_day!B559))</f>
        <v/>
      </c>
      <c r="O566" s="166" t="str">
        <f>IF(_penmei3_month_day!A559="","",IF(_penmei3_month_day!A559=1,_penmei4_month_day!C559,_penmei5_month_day!C559))</f>
        <v/>
      </c>
      <c r="P566" s="169" t="str">
        <f>IF(_penmei1_month_day!BQ559="","",_penmei1_month_day!BQ559)</f>
        <v/>
      </c>
      <c r="Q566" s="197" t="str">
        <f>IF(_penmei12_month_day!A559="","",_penmei12_month_day!A559)</f>
        <v/>
      </c>
      <c r="R566" s="168" t="str">
        <f>IF(_penmei6_month_day!A559="","",_penmei6_month_day!A559)</f>
        <v/>
      </c>
      <c r="S566" s="198" t="str">
        <f>IF(_penmei2_month_day!G559="","",IF(_penmei2_month_day!G559=1,_penmei2_month_day!E559,_penmei2_month_day!F559))</f>
        <v/>
      </c>
      <c r="T566" s="197" t="str">
        <f>IF(_penmei3_month_day!A559="","",IF(_penmei10_month_day!G559=1,IF(_penmei10_month_day!C559="",_penmei10_month_day!F559,_penmei10_month_day!C559),IF(_penmei10_month_day!F559="",_penmei10_month_day!C559,_penmei10_month_day!F559)))</f>
        <v/>
      </c>
      <c r="U566" s="169" t="str">
        <f>IF(_penmei1_month_day!BR559="","",_penmei1_month_day!BR559)</f>
        <v/>
      </c>
      <c r="V566" s="169" t="str">
        <f>IF(_penmei3_month_day!A559="","",IF(_penmei3_month_day!A559=1,_penmei4_month_day!H559,_penmei5_month_day!H559))</f>
        <v/>
      </c>
      <c r="W566" s="199" t="str">
        <f>IF(_penmei3_month_day!A559="","",IF(_penmei3_month_day!A559=1,_penmei4_month_day!I559,_penmei5_month_day!I559))</f>
        <v/>
      </c>
      <c r="X566" s="200" t="str">
        <f>IF(_penmei11_month_day!A559="","",_penmei11_month_day!A559)</f>
        <v/>
      </c>
      <c r="Y566" s="221" t="str">
        <f>IF(_penmei11_month_day!B559="","",_penmei11_month_day!B559)</f>
        <v/>
      </c>
      <c r="Z566" s="222" t="str">
        <f>IF(_penmei11_month_day!C559="","",_penmei11_month_day!C559)</f>
        <v/>
      </c>
      <c r="AA566" s="223" t="str">
        <f>IF(_penmei11_month_day!D559="","",_penmei11_month_day!D559)</f>
        <v/>
      </c>
      <c r="AB566" s="222" t="str">
        <f>IF(_penmei11_month_day!E559="","",_penmei11_month_day!E559)</f>
        <v/>
      </c>
      <c r="AC566" s="224" t="str">
        <f>IF(_penmei11_month_day!F559="","",_penmei11_month_day!F559)</f>
        <v/>
      </c>
      <c r="AD566" s="222" t="str">
        <f>IF(_penmei11_month_day!G559="","",_penmei11_month_day!G559)</f>
        <v/>
      </c>
      <c r="AE566" s="225" t="str">
        <f>IF(_penmei11_month_day!H559="","",_penmei11_month_day!H559)</f>
        <v/>
      </c>
      <c r="AF566" s="226" t="str">
        <f>IF(_penmei11_month_day!I559="","",_penmei11_month_day!I559)</f>
        <v/>
      </c>
      <c r="AG566" s="225" t="str">
        <f>IF(_penmei11_month_day!J559="","",_penmei11_month_day!J559)</f>
        <v/>
      </c>
      <c r="AH566" s="226" t="str">
        <f>IF(_penmei11_month_day!K559="","",_penmei11_month_day!K559)</f>
        <v/>
      </c>
      <c r="AI566" s="225" t="str">
        <f>IF(_penmei11_month_day!L559="","",_penmei11_month_day!L559)</f>
        <v/>
      </c>
      <c r="AJ566" s="226" t="str">
        <f>IF(_penmei11_month_day!M559="","",_penmei11_month_day!M559)</f>
        <v/>
      </c>
      <c r="AK566" s="225" t="str">
        <f>IF(_penmei11_month_day!N559="","",_penmei11_month_day!N559)</f>
        <v/>
      </c>
      <c r="AL566" s="226" t="str">
        <f>IF(_penmei11_month_day!O559="","",_penmei11_month_day!O559)</f>
        <v/>
      </c>
      <c r="AM566" s="240" t="str">
        <f>IF(_penmei11_month_day!P559="","",_penmei11_month_day!P559)</f>
        <v/>
      </c>
      <c r="AN566" s="241"/>
      <c r="AO566" s="241"/>
    </row>
    <row r="567" ht="19.5" customHeight="1" spans="1:41">
      <c r="A567" s="126">
        <f t="shared" si="141"/>
        <v>43489</v>
      </c>
      <c r="B567" s="127">
        <f t="shared" si="131"/>
        <v>43489</v>
      </c>
      <c r="C567" s="128" t="str">
        <f t="shared" si="132"/>
        <v>夜</v>
      </c>
      <c r="D567" s="128">
        <f t="shared" si="133"/>
        <v>24</v>
      </c>
      <c r="E567" s="129">
        <f t="shared" si="144"/>
        <v>1</v>
      </c>
      <c r="F567" s="130" t="str">
        <f t="shared" si="134"/>
        <v>甲班</v>
      </c>
      <c r="G567" s="128">
        <f t="shared" si="135"/>
        <v>6</v>
      </c>
      <c r="H567" s="131">
        <f t="shared" si="137"/>
        <v>0.0416666666666667</v>
      </c>
      <c r="I567" s="165">
        <f t="shared" si="138"/>
        <v>0.25</v>
      </c>
      <c r="J567" s="166" t="str">
        <f>IF(_penmei1_month_day!BO560="","",_penmei1_month_day!BO560)</f>
        <v/>
      </c>
      <c r="K567" s="167" t="str">
        <f>IF(_penmei1_month_day!BP560="","",_penmei1_month_day!BP560)</f>
        <v/>
      </c>
      <c r="L567" s="168" t="str">
        <f>IF(_penmei3_month_day!F560="","",_penmei3_month_day!F560)</f>
        <v/>
      </c>
      <c r="M567" s="166" t="str">
        <f>IF(_penmei3_month_day!A560="","",IF(_penmei3_month_day!A560=1,_penmei3_month_day!D560,_penmei3_month_day!E560))</f>
        <v/>
      </c>
      <c r="N567" s="166" t="str">
        <f>IF(_penmei3_month_day!A560="","",IF(_penmei3_month_day!A560=1,_penmei4_month_day!B560,_penmei5_month_day!B560))</f>
        <v/>
      </c>
      <c r="O567" s="166" t="str">
        <f>IF(_penmei3_month_day!A560="","",IF(_penmei3_month_day!A560=1,_penmei4_month_day!C560,_penmei5_month_day!C560))</f>
        <v/>
      </c>
      <c r="P567" s="169" t="str">
        <f>IF(_penmei1_month_day!BQ560="","",_penmei1_month_day!BQ560)</f>
        <v/>
      </c>
      <c r="Q567" s="197" t="str">
        <f>IF(_penmei12_month_day!A560="","",_penmei12_month_day!A560)</f>
        <v/>
      </c>
      <c r="R567" s="168" t="str">
        <f>IF(_penmei6_month_day!A560="","",_penmei6_month_day!A560)</f>
        <v/>
      </c>
      <c r="S567" s="198" t="str">
        <f>IF(_penmei2_month_day!G560="","",IF(_penmei2_month_day!G560=1,_penmei2_month_day!E560,_penmei2_month_day!F560))</f>
        <v/>
      </c>
      <c r="T567" s="197" t="str">
        <f>IF(_penmei3_month_day!A560="","",IF(_penmei10_month_day!G560=1,IF(_penmei10_month_day!C560="",_penmei10_month_day!F560,_penmei10_month_day!C560),IF(_penmei10_month_day!F560="",_penmei10_month_day!C560,_penmei10_month_day!F560)))</f>
        <v/>
      </c>
      <c r="U567" s="169" t="str">
        <f>IF(_penmei1_month_day!BR560="","",_penmei1_month_day!BR560)</f>
        <v/>
      </c>
      <c r="V567" s="169" t="str">
        <f>IF(_penmei3_month_day!A560="","",IF(_penmei3_month_day!A560=1,_penmei4_month_day!H560,_penmei5_month_day!H560))</f>
        <v/>
      </c>
      <c r="W567" s="199" t="str">
        <f>IF(_penmei3_month_day!A560="","",IF(_penmei3_month_day!A560=1,_penmei4_month_day!I560,_penmei5_month_day!I560))</f>
        <v/>
      </c>
      <c r="X567" s="200" t="str">
        <f>IF(_penmei11_month_day!A560="","",_penmei11_month_day!A560)</f>
        <v/>
      </c>
      <c r="Y567" s="221" t="str">
        <f>IF(_penmei11_month_day!B560="","",_penmei11_month_day!B560)</f>
        <v/>
      </c>
      <c r="Z567" s="222" t="str">
        <f>IF(_penmei11_month_day!C560="","",_penmei11_month_day!C560)</f>
        <v/>
      </c>
      <c r="AA567" s="223" t="str">
        <f>IF(_penmei11_month_day!D560="","",_penmei11_month_day!D560)</f>
        <v/>
      </c>
      <c r="AB567" s="222" t="str">
        <f>IF(_penmei11_month_day!E560="","",_penmei11_month_day!E560)</f>
        <v/>
      </c>
      <c r="AC567" s="224" t="str">
        <f>IF(_penmei11_month_day!F560="","",_penmei11_month_day!F560)</f>
        <v/>
      </c>
      <c r="AD567" s="222" t="str">
        <f>IF(_penmei11_month_day!G560="","",_penmei11_month_day!G560)</f>
        <v/>
      </c>
      <c r="AE567" s="225" t="str">
        <f>IF(_penmei11_month_day!H560="","",_penmei11_month_day!H560)</f>
        <v/>
      </c>
      <c r="AF567" s="226" t="str">
        <f>IF(_penmei11_month_day!I560="","",_penmei11_month_day!I560)</f>
        <v/>
      </c>
      <c r="AG567" s="225" t="str">
        <f>IF(_penmei11_month_day!J560="","",_penmei11_month_day!J560)</f>
        <v/>
      </c>
      <c r="AH567" s="226" t="str">
        <f>IF(_penmei11_month_day!K560="","",_penmei11_month_day!K560)</f>
        <v/>
      </c>
      <c r="AI567" s="225" t="str">
        <f>IF(_penmei11_month_day!L560="","",_penmei11_month_day!L560)</f>
        <v/>
      </c>
      <c r="AJ567" s="226" t="str">
        <f>IF(_penmei11_month_day!M560="","",_penmei11_month_day!M560)</f>
        <v/>
      </c>
      <c r="AK567" s="225" t="str">
        <f>IF(_penmei11_month_day!N560="","",_penmei11_month_day!N560)</f>
        <v/>
      </c>
      <c r="AL567" s="226" t="str">
        <f>IF(_penmei11_month_day!O560="","",_penmei11_month_day!O560)</f>
        <v/>
      </c>
      <c r="AM567" s="240" t="str">
        <f>IF(_penmei11_month_day!P560="","",_penmei11_month_day!P560)</f>
        <v/>
      </c>
      <c r="AN567" s="241"/>
      <c r="AO567" s="241"/>
    </row>
    <row r="568" ht="19.5" customHeight="1" spans="1:41">
      <c r="A568" s="132">
        <f t="shared" si="141"/>
        <v>43489</v>
      </c>
      <c r="B568" s="133">
        <f t="shared" si="131"/>
        <v>43489</v>
      </c>
      <c r="C568" s="134" t="str">
        <f t="shared" si="132"/>
        <v>夜</v>
      </c>
      <c r="D568" s="134">
        <f t="shared" si="133"/>
        <v>24</v>
      </c>
      <c r="E568" s="135">
        <f t="shared" si="144"/>
        <v>1</v>
      </c>
      <c r="F568" s="136" t="str">
        <f t="shared" si="134"/>
        <v>甲班</v>
      </c>
      <c r="G568" s="134">
        <f t="shared" si="135"/>
        <v>7</v>
      </c>
      <c r="H568" s="137">
        <f t="shared" si="137"/>
        <v>0.0416666666666667</v>
      </c>
      <c r="I568" s="170">
        <f t="shared" si="138"/>
        <v>0.291666666666667</v>
      </c>
      <c r="J568" s="171" t="str">
        <f>IF(_penmei1_month_day!BO561="","",_penmei1_month_day!BO561)</f>
        <v/>
      </c>
      <c r="K568" s="172" t="str">
        <f>IF(_penmei1_month_day!BP561="","",_penmei1_month_day!BP561)</f>
        <v/>
      </c>
      <c r="L568" s="173" t="str">
        <f>IF(_penmei3_month_day!F561="","",_penmei3_month_day!F561)</f>
        <v/>
      </c>
      <c r="M568" s="171" t="str">
        <f>IF(_penmei3_month_day!A561="","",IF(_penmei3_month_day!A561=1,_penmei3_month_day!D561,_penmei3_month_day!E561))</f>
        <v/>
      </c>
      <c r="N568" s="171" t="str">
        <f>IF(_penmei3_month_day!A561="","",IF(_penmei3_month_day!A561=1,_penmei4_month_day!B561,_penmei5_month_day!B561))</f>
        <v/>
      </c>
      <c r="O568" s="171" t="str">
        <f>IF(_penmei3_month_day!A561="","",IF(_penmei3_month_day!A561=1,_penmei4_month_day!C561,_penmei5_month_day!C561))</f>
        <v/>
      </c>
      <c r="P568" s="174" t="str">
        <f>IF(_penmei1_month_day!BQ561="","",_penmei1_month_day!BQ561)</f>
        <v/>
      </c>
      <c r="Q568" s="201" t="str">
        <f>IF(_penmei12_month_day!A561="","",_penmei12_month_day!A561)</f>
        <v/>
      </c>
      <c r="R568" s="173" t="str">
        <f>IF(_penmei6_month_day!A561="","",_penmei6_month_day!A561)</f>
        <v/>
      </c>
      <c r="S568" s="202" t="str">
        <f>IF(_penmei2_month_day!G561="","",IF(_penmei2_month_day!G561=1,_penmei2_month_day!E561,_penmei2_month_day!F561))</f>
        <v/>
      </c>
      <c r="T568" s="201" t="str">
        <f>IF(_penmei3_month_day!A561="","",IF(_penmei10_month_day!G561=1,IF(_penmei10_month_day!C561="",_penmei10_month_day!F561,_penmei10_month_day!C561),IF(_penmei10_month_day!F561="",_penmei10_month_day!C561,_penmei10_month_day!F561)))</f>
        <v/>
      </c>
      <c r="U568" s="174" t="str">
        <f>IF(_penmei1_month_day!BR561="","",_penmei1_month_day!BR561)</f>
        <v/>
      </c>
      <c r="V568" s="174" t="str">
        <f>IF(_penmei3_month_day!A561="","",IF(_penmei3_month_day!A561=1,_penmei4_month_day!H561,_penmei5_month_day!H561))</f>
        <v/>
      </c>
      <c r="W568" s="203" t="str">
        <f>IF(_penmei3_month_day!A561="","",IF(_penmei3_month_day!A561=1,_penmei4_month_day!I561,_penmei5_month_day!I561))</f>
        <v/>
      </c>
      <c r="X568" s="204" t="str">
        <f>IF(_penmei11_month_day!A561="","",_penmei11_month_day!A561)</f>
        <v/>
      </c>
      <c r="Y568" s="227" t="str">
        <f>IF(_penmei11_month_day!B561="","",_penmei11_month_day!B561)</f>
        <v/>
      </c>
      <c r="Z568" s="228" t="str">
        <f>IF(_penmei11_month_day!C561="","",_penmei11_month_day!C561)</f>
        <v/>
      </c>
      <c r="AA568" s="229" t="str">
        <f>IF(_penmei11_month_day!D561="","",_penmei11_month_day!D561)</f>
        <v/>
      </c>
      <c r="AB568" s="228" t="str">
        <f>IF(_penmei11_month_day!E561="","",_penmei11_month_day!E561)</f>
        <v/>
      </c>
      <c r="AC568" s="230" t="str">
        <f>IF(_penmei11_month_day!F561="","",_penmei11_month_day!F561)</f>
        <v/>
      </c>
      <c r="AD568" s="228" t="str">
        <f>IF(_penmei11_month_day!G561="","",_penmei11_month_day!G561)</f>
        <v/>
      </c>
      <c r="AE568" s="231" t="str">
        <f>IF(_penmei11_month_day!H561="","",_penmei11_month_day!H561)</f>
        <v/>
      </c>
      <c r="AF568" s="232" t="str">
        <f>IF(_penmei11_month_day!I561="","",_penmei11_month_day!I561)</f>
        <v/>
      </c>
      <c r="AG568" s="231" t="str">
        <f>IF(_penmei11_month_day!J561="","",_penmei11_month_day!J561)</f>
        <v/>
      </c>
      <c r="AH568" s="232" t="str">
        <f>IF(_penmei11_month_day!K561="","",_penmei11_month_day!K561)</f>
        <v/>
      </c>
      <c r="AI568" s="231" t="str">
        <f>IF(_penmei11_month_day!L561="","",_penmei11_month_day!L561)</f>
        <v/>
      </c>
      <c r="AJ568" s="232" t="str">
        <f>IF(_penmei11_month_day!M561="","",_penmei11_month_day!M561)</f>
        <v/>
      </c>
      <c r="AK568" s="231" t="str">
        <f>IF(_penmei11_month_day!N561="","",_penmei11_month_day!N561)</f>
        <v/>
      </c>
      <c r="AL568" s="232" t="str">
        <f>IF(_penmei11_month_day!O561="","",_penmei11_month_day!O561)</f>
        <v/>
      </c>
      <c r="AM568" s="242" t="str">
        <f>IF(_penmei11_month_day!P561="","",_penmei11_month_day!P561)</f>
        <v/>
      </c>
      <c r="AN568" s="243" t="s">
        <v>83</v>
      </c>
      <c r="AO568" s="247"/>
    </row>
    <row r="569" ht="19.5" customHeight="1" spans="1:41">
      <c r="A569" s="120">
        <f t="shared" si="141"/>
        <v>43489</v>
      </c>
      <c r="B569" s="121">
        <f t="shared" si="131"/>
        <v>43489</v>
      </c>
      <c r="C569" s="122" t="str">
        <f t="shared" si="132"/>
        <v>白</v>
      </c>
      <c r="D569" s="122">
        <f t="shared" si="133"/>
        <v>24</v>
      </c>
      <c r="E569" s="123">
        <f>IF(AND(E561=4),1,IF(AND(E561&lt;4),(E561+1),))</f>
        <v>2</v>
      </c>
      <c r="F569" s="124" t="str">
        <f t="shared" si="134"/>
        <v>乙班</v>
      </c>
      <c r="G569" s="122">
        <f t="shared" si="135"/>
        <v>8</v>
      </c>
      <c r="H569" s="125">
        <f t="shared" si="137"/>
        <v>0.0416666666666667</v>
      </c>
      <c r="I569" s="160">
        <f t="shared" si="138"/>
        <v>0.333333333333334</v>
      </c>
      <c r="J569" s="161" t="str">
        <f>IF(_penmei1_month_day!BO562="","",_penmei1_month_day!BO562)</f>
        <v/>
      </c>
      <c r="K569" s="162" t="str">
        <f>IF(_penmei1_month_day!BP562="","",_penmei1_month_day!BP562)</f>
        <v/>
      </c>
      <c r="L569" s="163" t="str">
        <f>IF(_penmei3_month_day!F562="","",_penmei3_month_day!F562)</f>
        <v/>
      </c>
      <c r="M569" s="161" t="str">
        <f>IF(_penmei3_month_day!A562="","",IF(_penmei3_month_day!A562=1,_penmei3_month_day!D562,_penmei3_month_day!E562))</f>
        <v/>
      </c>
      <c r="N569" s="161" t="str">
        <f>IF(_penmei3_month_day!A562="","",IF(_penmei3_month_day!A562=1,_penmei4_month_day!B562,_penmei5_month_day!B562))</f>
        <v/>
      </c>
      <c r="O569" s="161" t="str">
        <f>IF(_penmei3_month_day!A562="","",IF(_penmei3_month_day!A562=1,_penmei4_month_day!C562,_penmei5_month_day!C562))</f>
        <v/>
      </c>
      <c r="P569" s="164" t="str">
        <f>IF(_penmei1_month_day!BQ562="","",_penmei1_month_day!BQ562)</f>
        <v/>
      </c>
      <c r="Q569" s="193" t="str">
        <f>IF(_penmei12_month_day!A562="","",_penmei12_month_day!A562)</f>
        <v/>
      </c>
      <c r="R569" s="163" t="str">
        <f>IF(_penmei6_month_day!A562="","",_penmei6_month_day!A562)</f>
        <v/>
      </c>
      <c r="S569" s="194" t="str">
        <f>IF(_penmei2_month_day!G562="","",IF(_penmei2_month_day!G562=1,_penmei2_month_day!E562,_penmei2_month_day!F562))</f>
        <v/>
      </c>
      <c r="T569" s="193" t="str">
        <f>IF(_penmei3_month_day!A562="","",IF(_penmei10_month_day!G562=1,IF(_penmei10_month_day!C562="",_penmei10_month_day!F562,_penmei10_month_day!C562),IF(_penmei10_month_day!F562="",_penmei10_month_day!C562,_penmei10_month_day!F562)))</f>
        <v/>
      </c>
      <c r="U569" s="164" t="str">
        <f>IF(_penmei1_month_day!BR562="","",_penmei1_month_day!BR562)</f>
        <v/>
      </c>
      <c r="V569" s="164" t="str">
        <f>IF(_penmei3_month_day!A562="","",IF(_penmei3_month_day!A562=1,_penmei4_month_day!H562,_penmei5_month_day!H562))</f>
        <v/>
      </c>
      <c r="W569" s="195" t="str">
        <f>IF(_penmei3_month_day!A562="","",IF(_penmei3_month_day!A562=1,_penmei4_month_day!I562,_penmei5_month_day!I562))</f>
        <v/>
      </c>
      <c r="X569" s="196" t="str">
        <f>IF(_penmei11_month_day!A562="","",_penmei11_month_day!A562)</f>
        <v/>
      </c>
      <c r="Y569" s="215" t="str">
        <f>IF(_penmei11_month_day!B562="","",_penmei11_month_day!B562)</f>
        <v/>
      </c>
      <c r="Z569" s="216" t="str">
        <f>IF(_penmei11_month_day!C562="","",_penmei11_month_day!C562)</f>
        <v/>
      </c>
      <c r="AA569" s="217" t="str">
        <f>IF(_penmei11_month_day!D562="","",_penmei11_month_day!D562)</f>
        <v/>
      </c>
      <c r="AB569" s="216" t="str">
        <f>IF(_penmei11_month_day!E562="","",_penmei11_month_day!E562)</f>
        <v/>
      </c>
      <c r="AC569" s="218" t="str">
        <f>IF(_penmei11_month_day!F562="","",_penmei11_month_day!F562)</f>
        <v/>
      </c>
      <c r="AD569" s="216" t="str">
        <f>IF(_penmei11_month_day!G562="","",_penmei11_month_day!G562)</f>
        <v/>
      </c>
      <c r="AE569" s="219" t="str">
        <f>IF(_penmei11_month_day!H562="","",_penmei11_month_day!H562)</f>
        <v/>
      </c>
      <c r="AF569" s="220" t="str">
        <f>IF(_penmei11_month_day!I562="","",_penmei11_month_day!I562)</f>
        <v/>
      </c>
      <c r="AG569" s="219" t="str">
        <f>IF(_penmei11_month_day!J562="","",_penmei11_month_day!J562)</f>
        <v/>
      </c>
      <c r="AH569" s="220" t="str">
        <f>IF(_penmei11_month_day!K562="","",_penmei11_month_day!K562)</f>
        <v/>
      </c>
      <c r="AI569" s="219" t="str">
        <f>IF(_penmei11_month_day!L562="","",_penmei11_month_day!L562)</f>
        <v/>
      </c>
      <c r="AJ569" s="220" t="str">
        <f>IF(_penmei11_month_day!M562="","",_penmei11_month_day!M562)</f>
        <v/>
      </c>
      <c r="AK569" s="219" t="str">
        <f>IF(_penmei11_month_day!N562="","",_penmei11_month_day!N562)</f>
        <v/>
      </c>
      <c r="AL569" s="220" t="str">
        <f>IF(_penmei11_month_day!O562="","",_penmei11_month_day!O562)</f>
        <v/>
      </c>
      <c r="AM569" s="238" t="str">
        <f>IF(_penmei11_month_day!P562="","",_penmei11_month_day!P562)</f>
        <v/>
      </c>
      <c r="AN569" s="239"/>
      <c r="AO569" s="239"/>
    </row>
    <row r="570" ht="19.5" customHeight="1" spans="1:41">
      <c r="A570" s="126">
        <f t="shared" si="141"/>
        <v>43489</v>
      </c>
      <c r="B570" s="127">
        <f t="shared" si="131"/>
        <v>43489</v>
      </c>
      <c r="C570" s="128" t="str">
        <f t="shared" si="132"/>
        <v>白</v>
      </c>
      <c r="D570" s="128">
        <f t="shared" si="133"/>
        <v>24</v>
      </c>
      <c r="E570" s="129">
        <f t="shared" ref="E570:E576" si="145">E569</f>
        <v>2</v>
      </c>
      <c r="F570" s="130" t="str">
        <f t="shared" si="134"/>
        <v>乙班</v>
      </c>
      <c r="G570" s="128">
        <f t="shared" si="135"/>
        <v>9</v>
      </c>
      <c r="H570" s="131">
        <f t="shared" si="137"/>
        <v>0.0416666666666667</v>
      </c>
      <c r="I570" s="165">
        <f t="shared" si="138"/>
        <v>0.375</v>
      </c>
      <c r="J570" s="166" t="str">
        <f>IF(_penmei1_month_day!BO563="","",_penmei1_month_day!BO563)</f>
        <v/>
      </c>
      <c r="K570" s="167" t="str">
        <f>IF(_penmei1_month_day!BP563="","",_penmei1_month_day!BP563)</f>
        <v/>
      </c>
      <c r="L570" s="168" t="str">
        <f>IF(_penmei3_month_day!F563="","",_penmei3_month_day!F563)</f>
        <v/>
      </c>
      <c r="M570" s="166" t="str">
        <f>IF(_penmei3_month_day!A563="","",IF(_penmei3_month_day!A563=1,_penmei3_month_day!D563,_penmei3_month_day!E563))</f>
        <v/>
      </c>
      <c r="N570" s="166" t="str">
        <f>IF(_penmei3_month_day!A563="","",IF(_penmei3_month_day!A563=1,_penmei4_month_day!B563,_penmei5_month_day!B563))</f>
        <v/>
      </c>
      <c r="O570" s="166" t="str">
        <f>IF(_penmei3_month_day!A563="","",IF(_penmei3_month_day!A563=1,_penmei4_month_day!C563,_penmei5_month_day!C563))</f>
        <v/>
      </c>
      <c r="P570" s="169" t="str">
        <f>IF(_penmei1_month_day!BQ563="","",_penmei1_month_day!BQ563)</f>
        <v/>
      </c>
      <c r="Q570" s="197" t="str">
        <f>IF(_penmei12_month_day!A563="","",_penmei12_month_day!A563)</f>
        <v/>
      </c>
      <c r="R570" s="168" t="str">
        <f>IF(_penmei6_month_day!A563="","",_penmei6_month_day!A563)</f>
        <v/>
      </c>
      <c r="S570" s="198" t="str">
        <f>IF(_penmei2_month_day!G563="","",IF(_penmei2_month_day!G563=1,_penmei2_month_day!E563,_penmei2_month_day!F563))</f>
        <v/>
      </c>
      <c r="T570" s="197" t="str">
        <f>IF(_penmei3_month_day!A563="","",IF(_penmei10_month_day!G563=1,IF(_penmei10_month_day!C563="",_penmei10_month_day!F563,_penmei10_month_day!C563),IF(_penmei10_month_day!F563="",_penmei10_month_day!C563,_penmei10_month_day!F563)))</f>
        <v/>
      </c>
      <c r="U570" s="169" t="str">
        <f>IF(_penmei1_month_day!BR563="","",_penmei1_month_day!BR563)</f>
        <v/>
      </c>
      <c r="V570" s="169" t="str">
        <f>IF(_penmei3_month_day!A563="","",IF(_penmei3_month_day!A563=1,_penmei4_month_day!H563,_penmei5_month_day!H563))</f>
        <v/>
      </c>
      <c r="W570" s="199" t="str">
        <f>IF(_penmei3_month_day!A563="","",IF(_penmei3_month_day!A563=1,_penmei4_month_day!I563,_penmei5_month_day!I563))</f>
        <v/>
      </c>
      <c r="X570" s="200" t="str">
        <f>IF(_penmei11_month_day!A563="","",_penmei11_month_day!A563)</f>
        <v/>
      </c>
      <c r="Y570" s="221" t="str">
        <f>IF(_penmei11_month_day!B563="","",_penmei11_month_day!B563)</f>
        <v/>
      </c>
      <c r="Z570" s="222" t="str">
        <f>IF(_penmei11_month_day!C563="","",_penmei11_month_day!C563)</f>
        <v/>
      </c>
      <c r="AA570" s="223" t="str">
        <f>IF(_penmei11_month_day!D563="","",_penmei11_month_day!D563)</f>
        <v/>
      </c>
      <c r="AB570" s="222" t="str">
        <f>IF(_penmei11_month_day!E563="","",_penmei11_month_day!E563)</f>
        <v/>
      </c>
      <c r="AC570" s="224" t="str">
        <f>IF(_penmei11_month_day!F563="","",_penmei11_month_day!F563)</f>
        <v/>
      </c>
      <c r="AD570" s="222" t="str">
        <f>IF(_penmei11_month_day!G563="","",_penmei11_month_day!G563)</f>
        <v/>
      </c>
      <c r="AE570" s="225" t="str">
        <f>IF(_penmei11_month_day!H563="","",_penmei11_month_day!H563)</f>
        <v/>
      </c>
      <c r="AF570" s="226" t="str">
        <f>IF(_penmei11_month_day!I563="","",_penmei11_month_day!I563)</f>
        <v/>
      </c>
      <c r="AG570" s="225" t="str">
        <f>IF(_penmei11_month_day!J563="","",_penmei11_month_day!J563)</f>
        <v/>
      </c>
      <c r="AH570" s="226" t="str">
        <f>IF(_penmei11_month_day!K563="","",_penmei11_month_day!K563)</f>
        <v/>
      </c>
      <c r="AI570" s="225" t="str">
        <f>IF(_penmei11_month_day!L563="","",_penmei11_month_day!L563)</f>
        <v/>
      </c>
      <c r="AJ570" s="226" t="str">
        <f>IF(_penmei11_month_day!M563="","",_penmei11_month_day!M563)</f>
        <v/>
      </c>
      <c r="AK570" s="225" t="str">
        <f>IF(_penmei11_month_day!N563="","",_penmei11_month_day!N563)</f>
        <v/>
      </c>
      <c r="AL570" s="226" t="str">
        <f>IF(_penmei11_month_day!O563="","",_penmei11_month_day!O563)</f>
        <v/>
      </c>
      <c r="AM570" s="240" t="str">
        <f>IF(_penmei11_month_day!P563="","",_penmei11_month_day!P563)</f>
        <v/>
      </c>
      <c r="AN570" s="241"/>
      <c r="AO570" s="241"/>
    </row>
    <row r="571" ht="19.5" customHeight="1" spans="1:41">
      <c r="A571" s="126">
        <f t="shared" si="141"/>
        <v>43489</v>
      </c>
      <c r="B571" s="127">
        <f t="shared" si="131"/>
        <v>43489</v>
      </c>
      <c r="C571" s="128" t="str">
        <f t="shared" si="132"/>
        <v>白</v>
      </c>
      <c r="D571" s="128">
        <f t="shared" si="133"/>
        <v>24</v>
      </c>
      <c r="E571" s="129">
        <f t="shared" si="145"/>
        <v>2</v>
      </c>
      <c r="F571" s="130" t="str">
        <f t="shared" si="134"/>
        <v>乙班</v>
      </c>
      <c r="G571" s="128">
        <f t="shared" si="135"/>
        <v>10</v>
      </c>
      <c r="H571" s="131">
        <f t="shared" si="137"/>
        <v>0.0416666666666667</v>
      </c>
      <c r="I571" s="165">
        <f t="shared" si="138"/>
        <v>0.416666666666667</v>
      </c>
      <c r="J571" s="166" t="str">
        <f>IF(_penmei1_month_day!BO564="","",_penmei1_month_day!BO564)</f>
        <v/>
      </c>
      <c r="K571" s="167" t="str">
        <f>IF(_penmei1_month_day!BP564="","",_penmei1_month_day!BP564)</f>
        <v/>
      </c>
      <c r="L571" s="168" t="str">
        <f>IF(_penmei3_month_day!F564="","",_penmei3_month_day!F564)</f>
        <v/>
      </c>
      <c r="M571" s="166" t="str">
        <f>IF(_penmei3_month_day!A564="","",IF(_penmei3_month_day!A564=1,_penmei3_month_day!D564,_penmei3_month_day!E564))</f>
        <v/>
      </c>
      <c r="N571" s="166" t="str">
        <f>IF(_penmei3_month_day!A564="","",IF(_penmei3_month_day!A564=1,_penmei4_month_day!B564,_penmei5_month_day!B564))</f>
        <v/>
      </c>
      <c r="O571" s="166" t="str">
        <f>IF(_penmei3_month_day!A564="","",IF(_penmei3_month_day!A564=1,_penmei4_month_day!C564,_penmei5_month_day!C564))</f>
        <v/>
      </c>
      <c r="P571" s="169" t="str">
        <f>IF(_penmei1_month_day!BQ564="","",_penmei1_month_day!BQ564)</f>
        <v/>
      </c>
      <c r="Q571" s="197" t="str">
        <f>IF(_penmei12_month_day!A564="","",_penmei12_month_day!A564)</f>
        <v/>
      </c>
      <c r="R571" s="168" t="str">
        <f>IF(_penmei6_month_day!A564="","",_penmei6_month_day!A564)</f>
        <v/>
      </c>
      <c r="S571" s="198" t="str">
        <f>IF(_penmei2_month_day!G564="","",IF(_penmei2_month_day!G564=1,_penmei2_month_day!E564,_penmei2_month_day!F564))</f>
        <v/>
      </c>
      <c r="T571" s="197" t="str">
        <f>IF(_penmei3_month_day!A564="","",IF(_penmei10_month_day!G564=1,IF(_penmei10_month_day!C564="",_penmei10_month_day!F564,_penmei10_month_day!C564),IF(_penmei10_month_day!F564="",_penmei10_month_day!C564,_penmei10_month_day!F564)))</f>
        <v/>
      </c>
      <c r="U571" s="169" t="str">
        <f>IF(_penmei1_month_day!BR564="","",_penmei1_month_day!BR564)</f>
        <v/>
      </c>
      <c r="V571" s="169" t="str">
        <f>IF(_penmei3_month_day!A564="","",IF(_penmei3_month_day!A564=1,_penmei4_month_day!H564,_penmei5_month_day!H564))</f>
        <v/>
      </c>
      <c r="W571" s="199" t="str">
        <f>IF(_penmei3_month_day!A564="","",IF(_penmei3_month_day!A564=1,_penmei4_month_day!I564,_penmei5_month_day!I564))</f>
        <v/>
      </c>
      <c r="X571" s="200" t="str">
        <f>IF(_penmei11_month_day!A564="","",_penmei11_month_day!A564)</f>
        <v/>
      </c>
      <c r="Y571" s="221" t="str">
        <f>IF(_penmei11_month_day!B564="","",_penmei11_month_day!B564)</f>
        <v/>
      </c>
      <c r="Z571" s="222" t="str">
        <f>IF(_penmei11_month_day!C564="","",_penmei11_month_day!C564)</f>
        <v/>
      </c>
      <c r="AA571" s="223" t="str">
        <f>IF(_penmei11_month_day!D564="","",_penmei11_month_day!D564)</f>
        <v/>
      </c>
      <c r="AB571" s="222" t="str">
        <f>IF(_penmei11_month_day!E564="","",_penmei11_month_day!E564)</f>
        <v/>
      </c>
      <c r="AC571" s="224" t="str">
        <f>IF(_penmei11_month_day!F564="","",_penmei11_month_day!F564)</f>
        <v/>
      </c>
      <c r="AD571" s="222" t="str">
        <f>IF(_penmei11_month_day!G564="","",_penmei11_month_day!G564)</f>
        <v/>
      </c>
      <c r="AE571" s="225" t="str">
        <f>IF(_penmei11_month_day!H564="","",_penmei11_month_day!H564)</f>
        <v/>
      </c>
      <c r="AF571" s="226" t="str">
        <f>IF(_penmei11_month_day!I564="","",_penmei11_month_day!I564)</f>
        <v/>
      </c>
      <c r="AG571" s="225" t="str">
        <f>IF(_penmei11_month_day!J564="","",_penmei11_month_day!J564)</f>
        <v/>
      </c>
      <c r="AH571" s="226" t="str">
        <f>IF(_penmei11_month_day!K564="","",_penmei11_month_day!K564)</f>
        <v/>
      </c>
      <c r="AI571" s="225" t="str">
        <f>IF(_penmei11_month_day!L564="","",_penmei11_month_day!L564)</f>
        <v/>
      </c>
      <c r="AJ571" s="226" t="str">
        <f>IF(_penmei11_month_day!M564="","",_penmei11_month_day!M564)</f>
        <v/>
      </c>
      <c r="AK571" s="225" t="str">
        <f>IF(_penmei11_month_day!N564="","",_penmei11_month_day!N564)</f>
        <v/>
      </c>
      <c r="AL571" s="226" t="str">
        <f>IF(_penmei11_month_day!O564="","",_penmei11_month_day!O564)</f>
        <v/>
      </c>
      <c r="AM571" s="240" t="str">
        <f>IF(_penmei11_month_day!P564="","",_penmei11_month_day!P564)</f>
        <v/>
      </c>
      <c r="AN571" s="241"/>
      <c r="AO571" s="241"/>
    </row>
    <row r="572" ht="19.5" customHeight="1" spans="1:41">
      <c r="A572" s="126">
        <f t="shared" si="141"/>
        <v>43489</v>
      </c>
      <c r="B572" s="127">
        <f t="shared" si="131"/>
        <v>43489</v>
      </c>
      <c r="C572" s="128" t="str">
        <f t="shared" si="132"/>
        <v>白</v>
      </c>
      <c r="D572" s="128">
        <f t="shared" si="133"/>
        <v>24</v>
      </c>
      <c r="E572" s="129">
        <f t="shared" si="145"/>
        <v>2</v>
      </c>
      <c r="F572" s="130" t="str">
        <f t="shared" si="134"/>
        <v>乙班</v>
      </c>
      <c r="G572" s="128">
        <f t="shared" si="135"/>
        <v>11</v>
      </c>
      <c r="H572" s="131">
        <f t="shared" si="137"/>
        <v>0.0416666666666667</v>
      </c>
      <c r="I572" s="165">
        <f t="shared" si="138"/>
        <v>0.458333333333334</v>
      </c>
      <c r="J572" s="166" t="str">
        <f>IF(_penmei1_month_day!BO565="","",_penmei1_month_day!BO565)</f>
        <v/>
      </c>
      <c r="K572" s="167" t="str">
        <f>IF(_penmei1_month_day!BP565="","",_penmei1_month_day!BP565)</f>
        <v/>
      </c>
      <c r="L572" s="168" t="str">
        <f>IF(_penmei3_month_day!F565="","",_penmei3_month_day!F565)</f>
        <v/>
      </c>
      <c r="M572" s="166" t="str">
        <f>IF(_penmei3_month_day!A565="","",IF(_penmei3_month_day!A565=1,_penmei3_month_day!D565,_penmei3_month_day!E565))</f>
        <v/>
      </c>
      <c r="N572" s="166" t="str">
        <f>IF(_penmei3_month_day!A565="","",IF(_penmei3_month_day!A565=1,_penmei4_month_day!B565,_penmei5_month_day!B565))</f>
        <v/>
      </c>
      <c r="O572" s="166" t="str">
        <f>IF(_penmei3_month_day!A565="","",IF(_penmei3_month_day!A565=1,_penmei4_month_day!C565,_penmei5_month_day!C565))</f>
        <v/>
      </c>
      <c r="P572" s="169" t="str">
        <f>IF(_penmei1_month_day!BQ565="","",_penmei1_month_day!BQ565)</f>
        <v/>
      </c>
      <c r="Q572" s="197" t="str">
        <f>IF(_penmei12_month_day!A565="","",_penmei12_month_day!A565)</f>
        <v/>
      </c>
      <c r="R572" s="168" t="str">
        <f>IF(_penmei6_month_day!A565="","",_penmei6_month_day!A565)</f>
        <v/>
      </c>
      <c r="S572" s="198" t="str">
        <f>IF(_penmei2_month_day!G565="","",IF(_penmei2_month_day!G565=1,_penmei2_month_day!E565,_penmei2_month_day!F565))</f>
        <v/>
      </c>
      <c r="T572" s="197" t="str">
        <f>IF(_penmei3_month_day!A565="","",IF(_penmei10_month_day!G565=1,IF(_penmei10_month_day!C565="",_penmei10_month_day!F565,_penmei10_month_day!C565),IF(_penmei10_month_day!F565="",_penmei10_month_day!C565,_penmei10_month_day!F565)))</f>
        <v/>
      </c>
      <c r="U572" s="169" t="str">
        <f>IF(_penmei1_month_day!BR565="","",_penmei1_month_day!BR565)</f>
        <v/>
      </c>
      <c r="V572" s="169" t="str">
        <f>IF(_penmei3_month_day!A565="","",IF(_penmei3_month_day!A565=1,_penmei4_month_day!H565,_penmei5_month_day!H565))</f>
        <v/>
      </c>
      <c r="W572" s="199" t="str">
        <f>IF(_penmei3_month_day!A565="","",IF(_penmei3_month_day!A565=1,_penmei4_month_day!I565,_penmei5_month_day!I565))</f>
        <v/>
      </c>
      <c r="X572" s="200" t="str">
        <f>IF(_penmei11_month_day!A565="","",_penmei11_month_day!A565)</f>
        <v/>
      </c>
      <c r="Y572" s="221" t="str">
        <f>IF(_penmei11_month_day!B565="","",_penmei11_month_day!B565)</f>
        <v/>
      </c>
      <c r="Z572" s="222" t="str">
        <f>IF(_penmei11_month_day!C565="","",_penmei11_month_day!C565)</f>
        <v/>
      </c>
      <c r="AA572" s="223" t="str">
        <f>IF(_penmei11_month_day!D565="","",_penmei11_month_day!D565)</f>
        <v/>
      </c>
      <c r="AB572" s="222" t="str">
        <f>IF(_penmei11_month_day!E565="","",_penmei11_month_day!E565)</f>
        <v/>
      </c>
      <c r="AC572" s="224" t="str">
        <f>IF(_penmei11_month_day!F565="","",_penmei11_month_day!F565)</f>
        <v/>
      </c>
      <c r="AD572" s="222" t="str">
        <f>IF(_penmei11_month_day!G565="","",_penmei11_month_day!G565)</f>
        <v/>
      </c>
      <c r="AE572" s="225" t="str">
        <f>IF(_penmei11_month_day!H565="","",_penmei11_month_day!H565)</f>
        <v/>
      </c>
      <c r="AF572" s="226" t="str">
        <f>IF(_penmei11_month_day!I565="","",_penmei11_month_day!I565)</f>
        <v/>
      </c>
      <c r="AG572" s="225" t="str">
        <f>IF(_penmei11_month_day!J565="","",_penmei11_month_day!J565)</f>
        <v/>
      </c>
      <c r="AH572" s="226" t="str">
        <f>IF(_penmei11_month_day!K565="","",_penmei11_month_day!K565)</f>
        <v/>
      </c>
      <c r="AI572" s="225" t="str">
        <f>IF(_penmei11_month_day!L565="","",_penmei11_month_day!L565)</f>
        <v/>
      </c>
      <c r="AJ572" s="226" t="str">
        <f>IF(_penmei11_month_day!M565="","",_penmei11_month_day!M565)</f>
        <v/>
      </c>
      <c r="AK572" s="225" t="str">
        <f>IF(_penmei11_month_day!N565="","",_penmei11_month_day!N565)</f>
        <v/>
      </c>
      <c r="AL572" s="226" t="str">
        <f>IF(_penmei11_month_day!O565="","",_penmei11_month_day!O565)</f>
        <v/>
      </c>
      <c r="AM572" s="240" t="str">
        <f>IF(_penmei11_month_day!P565="","",_penmei11_month_day!P565)</f>
        <v/>
      </c>
      <c r="AN572" s="241"/>
      <c r="AO572" s="241"/>
    </row>
    <row r="573" ht="19.5" customHeight="1" spans="1:41">
      <c r="A573" s="126">
        <f t="shared" si="141"/>
        <v>43489</v>
      </c>
      <c r="B573" s="127">
        <f t="shared" si="131"/>
        <v>43489</v>
      </c>
      <c r="C573" s="128" t="str">
        <f t="shared" si="132"/>
        <v>白</v>
      </c>
      <c r="D573" s="128">
        <f t="shared" si="133"/>
        <v>24</v>
      </c>
      <c r="E573" s="129">
        <f t="shared" si="145"/>
        <v>2</v>
      </c>
      <c r="F573" s="130" t="str">
        <f t="shared" si="134"/>
        <v>乙班</v>
      </c>
      <c r="G573" s="128">
        <f t="shared" si="135"/>
        <v>12</v>
      </c>
      <c r="H573" s="131">
        <f t="shared" si="137"/>
        <v>0.0416666666666667</v>
      </c>
      <c r="I573" s="165">
        <f t="shared" si="138"/>
        <v>0.5</v>
      </c>
      <c r="J573" s="166" t="str">
        <f>IF(_penmei1_month_day!BO566="","",_penmei1_month_day!BO566)</f>
        <v/>
      </c>
      <c r="K573" s="167" t="str">
        <f>IF(_penmei1_month_day!BP566="","",_penmei1_month_day!BP566)</f>
        <v/>
      </c>
      <c r="L573" s="168" t="str">
        <f>IF(_penmei3_month_day!F566="","",_penmei3_month_day!F566)</f>
        <v/>
      </c>
      <c r="M573" s="166" t="str">
        <f>IF(_penmei3_month_day!A566="","",IF(_penmei3_month_day!A566=1,_penmei3_month_day!D566,_penmei3_month_day!E566))</f>
        <v/>
      </c>
      <c r="N573" s="166" t="str">
        <f>IF(_penmei3_month_day!A566="","",IF(_penmei3_month_day!A566=1,_penmei4_month_day!B566,_penmei5_month_day!B566))</f>
        <v/>
      </c>
      <c r="O573" s="166" t="str">
        <f>IF(_penmei3_month_day!A566="","",IF(_penmei3_month_day!A566=1,_penmei4_month_day!C566,_penmei5_month_day!C566))</f>
        <v/>
      </c>
      <c r="P573" s="169" t="str">
        <f>IF(_penmei1_month_day!BQ566="","",_penmei1_month_day!BQ566)</f>
        <v/>
      </c>
      <c r="Q573" s="197" t="str">
        <f>IF(_penmei12_month_day!A566="","",_penmei12_month_day!A566)</f>
        <v/>
      </c>
      <c r="R573" s="168" t="str">
        <f>IF(_penmei6_month_day!A566="","",_penmei6_month_day!A566)</f>
        <v/>
      </c>
      <c r="S573" s="198" t="str">
        <f>IF(_penmei2_month_day!G566="","",IF(_penmei2_month_day!G566=1,_penmei2_month_day!E566,_penmei2_month_day!F566))</f>
        <v/>
      </c>
      <c r="T573" s="197" t="str">
        <f>IF(_penmei3_month_day!A566="","",IF(_penmei10_month_day!G566=1,IF(_penmei10_month_day!C566="",_penmei10_month_day!F566,_penmei10_month_day!C566),IF(_penmei10_month_day!F566="",_penmei10_month_day!C566,_penmei10_month_day!F566)))</f>
        <v/>
      </c>
      <c r="U573" s="169" t="str">
        <f>IF(_penmei1_month_day!BR566="","",_penmei1_month_day!BR566)</f>
        <v/>
      </c>
      <c r="V573" s="169" t="str">
        <f>IF(_penmei3_month_day!A566="","",IF(_penmei3_month_day!A566=1,_penmei4_month_day!H566,_penmei5_month_day!H566))</f>
        <v/>
      </c>
      <c r="W573" s="199" t="str">
        <f>IF(_penmei3_month_day!A566="","",IF(_penmei3_month_day!A566=1,_penmei4_month_day!I566,_penmei5_month_day!I566))</f>
        <v/>
      </c>
      <c r="X573" s="200" t="str">
        <f>IF(_penmei11_month_day!A566="","",_penmei11_month_day!A566)</f>
        <v/>
      </c>
      <c r="Y573" s="221" t="str">
        <f>IF(_penmei11_month_day!B566="","",_penmei11_month_day!B566)</f>
        <v/>
      </c>
      <c r="Z573" s="222" t="str">
        <f>IF(_penmei11_month_day!C566="","",_penmei11_month_day!C566)</f>
        <v/>
      </c>
      <c r="AA573" s="223" t="str">
        <f>IF(_penmei11_month_day!D566="","",_penmei11_month_day!D566)</f>
        <v/>
      </c>
      <c r="AB573" s="222" t="str">
        <f>IF(_penmei11_month_day!E566="","",_penmei11_month_day!E566)</f>
        <v/>
      </c>
      <c r="AC573" s="224" t="str">
        <f>IF(_penmei11_month_day!F566="","",_penmei11_month_day!F566)</f>
        <v/>
      </c>
      <c r="AD573" s="222" t="str">
        <f>IF(_penmei11_month_day!G566="","",_penmei11_month_day!G566)</f>
        <v/>
      </c>
      <c r="AE573" s="225" t="str">
        <f>IF(_penmei11_month_day!H566="","",_penmei11_month_day!H566)</f>
        <v/>
      </c>
      <c r="AF573" s="226" t="str">
        <f>IF(_penmei11_month_day!I566="","",_penmei11_month_day!I566)</f>
        <v/>
      </c>
      <c r="AG573" s="225" t="str">
        <f>IF(_penmei11_month_day!J566="","",_penmei11_month_day!J566)</f>
        <v/>
      </c>
      <c r="AH573" s="226" t="str">
        <f>IF(_penmei11_month_day!K566="","",_penmei11_month_day!K566)</f>
        <v/>
      </c>
      <c r="AI573" s="225" t="str">
        <f>IF(_penmei11_month_day!L566="","",_penmei11_month_day!L566)</f>
        <v/>
      </c>
      <c r="AJ573" s="226" t="str">
        <f>IF(_penmei11_month_day!M566="","",_penmei11_month_day!M566)</f>
        <v/>
      </c>
      <c r="AK573" s="225" t="str">
        <f>IF(_penmei11_month_day!N566="","",_penmei11_month_day!N566)</f>
        <v/>
      </c>
      <c r="AL573" s="226" t="str">
        <f>IF(_penmei11_month_day!O566="","",_penmei11_month_day!O566)</f>
        <v/>
      </c>
      <c r="AM573" s="240" t="str">
        <f>IF(_penmei11_month_day!P566="","",_penmei11_month_day!P566)</f>
        <v/>
      </c>
      <c r="AN573" s="241"/>
      <c r="AO573" s="241"/>
    </row>
    <row r="574" ht="19.5" customHeight="1" spans="1:41">
      <c r="A574" s="126">
        <f t="shared" si="141"/>
        <v>43489</v>
      </c>
      <c r="B574" s="127">
        <f t="shared" si="131"/>
        <v>43489</v>
      </c>
      <c r="C574" s="128" t="str">
        <f t="shared" si="132"/>
        <v>白</v>
      </c>
      <c r="D574" s="128">
        <f t="shared" si="133"/>
        <v>24</v>
      </c>
      <c r="E574" s="129">
        <f t="shared" si="145"/>
        <v>2</v>
      </c>
      <c r="F574" s="130" t="str">
        <f t="shared" si="134"/>
        <v>乙班</v>
      </c>
      <c r="G574" s="128">
        <f t="shared" si="135"/>
        <v>13</v>
      </c>
      <c r="H574" s="131">
        <f t="shared" si="137"/>
        <v>0.0416666666666667</v>
      </c>
      <c r="I574" s="165">
        <f t="shared" si="138"/>
        <v>0.541666666666667</v>
      </c>
      <c r="J574" s="166" t="str">
        <f>IF(_penmei1_month_day!BO567="","",_penmei1_month_day!BO567)</f>
        <v/>
      </c>
      <c r="K574" s="167" t="str">
        <f>IF(_penmei1_month_day!BP567="","",_penmei1_month_day!BP567)</f>
        <v/>
      </c>
      <c r="L574" s="168" t="str">
        <f>IF(_penmei3_month_day!F567="","",_penmei3_month_day!F567)</f>
        <v/>
      </c>
      <c r="M574" s="166" t="str">
        <f>IF(_penmei3_month_day!A567="","",IF(_penmei3_month_day!A567=1,_penmei3_month_day!D567,_penmei3_month_day!E567))</f>
        <v/>
      </c>
      <c r="N574" s="166" t="str">
        <f>IF(_penmei3_month_day!A567="","",IF(_penmei3_month_day!A567=1,_penmei4_month_day!B567,_penmei5_month_day!B567))</f>
        <v/>
      </c>
      <c r="O574" s="166" t="str">
        <f>IF(_penmei3_month_day!A567="","",IF(_penmei3_month_day!A567=1,_penmei4_month_day!C567,_penmei5_month_day!C567))</f>
        <v/>
      </c>
      <c r="P574" s="169" t="str">
        <f>IF(_penmei1_month_day!BQ567="","",_penmei1_month_day!BQ567)</f>
        <v/>
      </c>
      <c r="Q574" s="197" t="str">
        <f>IF(_penmei12_month_day!A567="","",_penmei12_month_day!A567)</f>
        <v/>
      </c>
      <c r="R574" s="168" t="str">
        <f>IF(_penmei6_month_day!A567="","",_penmei6_month_day!A567)</f>
        <v/>
      </c>
      <c r="S574" s="198" t="str">
        <f>IF(_penmei2_month_day!G567="","",IF(_penmei2_month_day!G567=1,_penmei2_month_day!E567,_penmei2_month_day!F567))</f>
        <v/>
      </c>
      <c r="T574" s="197" t="str">
        <f>IF(_penmei3_month_day!A567="","",IF(_penmei10_month_day!G567=1,IF(_penmei10_month_day!C567="",_penmei10_month_day!F567,_penmei10_month_day!C567),IF(_penmei10_month_day!F567="",_penmei10_month_day!C567,_penmei10_month_day!F567)))</f>
        <v/>
      </c>
      <c r="U574" s="169" t="str">
        <f>IF(_penmei1_month_day!BR567="","",_penmei1_month_day!BR567)</f>
        <v/>
      </c>
      <c r="V574" s="169" t="str">
        <f>IF(_penmei3_month_day!A567="","",IF(_penmei3_month_day!A567=1,_penmei4_month_day!H567,_penmei5_month_day!H567))</f>
        <v/>
      </c>
      <c r="W574" s="199" t="str">
        <f>IF(_penmei3_month_day!A567="","",IF(_penmei3_month_day!A567=1,_penmei4_month_day!I567,_penmei5_month_day!I567))</f>
        <v/>
      </c>
      <c r="X574" s="200" t="str">
        <f>IF(_penmei11_month_day!A567="","",_penmei11_month_day!A567)</f>
        <v/>
      </c>
      <c r="Y574" s="221" t="str">
        <f>IF(_penmei11_month_day!B567="","",_penmei11_month_day!B567)</f>
        <v/>
      </c>
      <c r="Z574" s="222" t="str">
        <f>IF(_penmei11_month_day!C567="","",_penmei11_month_day!C567)</f>
        <v/>
      </c>
      <c r="AA574" s="223" t="str">
        <f>IF(_penmei11_month_day!D567="","",_penmei11_month_day!D567)</f>
        <v/>
      </c>
      <c r="AB574" s="222" t="str">
        <f>IF(_penmei11_month_day!E567="","",_penmei11_month_day!E567)</f>
        <v/>
      </c>
      <c r="AC574" s="224" t="str">
        <f>IF(_penmei11_month_day!F567="","",_penmei11_month_day!F567)</f>
        <v/>
      </c>
      <c r="AD574" s="222" t="str">
        <f>IF(_penmei11_month_day!G567="","",_penmei11_month_day!G567)</f>
        <v/>
      </c>
      <c r="AE574" s="225" t="str">
        <f>IF(_penmei11_month_day!H567="","",_penmei11_month_day!H567)</f>
        <v/>
      </c>
      <c r="AF574" s="226" t="str">
        <f>IF(_penmei11_month_day!I567="","",_penmei11_month_day!I567)</f>
        <v/>
      </c>
      <c r="AG574" s="225" t="str">
        <f>IF(_penmei11_month_day!J567="","",_penmei11_month_day!J567)</f>
        <v/>
      </c>
      <c r="AH574" s="226" t="str">
        <f>IF(_penmei11_month_day!K567="","",_penmei11_month_day!K567)</f>
        <v/>
      </c>
      <c r="AI574" s="225" t="str">
        <f>IF(_penmei11_month_day!L567="","",_penmei11_month_day!L567)</f>
        <v/>
      </c>
      <c r="AJ574" s="226" t="str">
        <f>IF(_penmei11_month_day!M567="","",_penmei11_month_day!M567)</f>
        <v/>
      </c>
      <c r="AK574" s="225" t="str">
        <f>IF(_penmei11_month_day!N567="","",_penmei11_month_day!N567)</f>
        <v/>
      </c>
      <c r="AL574" s="226" t="str">
        <f>IF(_penmei11_month_day!O567="","",_penmei11_month_day!O567)</f>
        <v/>
      </c>
      <c r="AM574" s="240" t="str">
        <f>IF(_penmei11_month_day!P567="","",_penmei11_month_day!P567)</f>
        <v/>
      </c>
      <c r="AN574" s="241"/>
      <c r="AO574" s="241"/>
    </row>
    <row r="575" ht="19.5" customHeight="1" spans="1:41">
      <c r="A575" s="126">
        <f t="shared" si="141"/>
        <v>43489</v>
      </c>
      <c r="B575" s="127">
        <f t="shared" si="131"/>
        <v>43489</v>
      </c>
      <c r="C575" s="128" t="str">
        <f t="shared" si="132"/>
        <v>白</v>
      </c>
      <c r="D575" s="128">
        <f t="shared" si="133"/>
        <v>24</v>
      </c>
      <c r="E575" s="129">
        <f t="shared" si="145"/>
        <v>2</v>
      </c>
      <c r="F575" s="130" t="str">
        <f t="shared" si="134"/>
        <v>乙班</v>
      </c>
      <c r="G575" s="128">
        <f t="shared" si="135"/>
        <v>14</v>
      </c>
      <c r="H575" s="131">
        <f t="shared" si="137"/>
        <v>0.0416666666666667</v>
      </c>
      <c r="I575" s="165">
        <f t="shared" si="138"/>
        <v>0.583333333333334</v>
      </c>
      <c r="J575" s="166" t="str">
        <f>IF(_penmei1_month_day!BO568="","",_penmei1_month_day!BO568)</f>
        <v/>
      </c>
      <c r="K575" s="167" t="str">
        <f>IF(_penmei1_month_day!BP568="","",_penmei1_month_day!BP568)</f>
        <v/>
      </c>
      <c r="L575" s="168" t="str">
        <f>IF(_penmei3_month_day!F568="","",_penmei3_month_day!F568)</f>
        <v/>
      </c>
      <c r="M575" s="166" t="str">
        <f>IF(_penmei3_month_day!A568="","",IF(_penmei3_month_day!A568=1,_penmei3_month_day!D568,_penmei3_month_day!E568))</f>
        <v/>
      </c>
      <c r="N575" s="166" t="str">
        <f>IF(_penmei3_month_day!A568="","",IF(_penmei3_month_day!A568=1,_penmei4_month_day!B568,_penmei5_month_day!B568))</f>
        <v/>
      </c>
      <c r="O575" s="166" t="str">
        <f>IF(_penmei3_month_day!A568="","",IF(_penmei3_month_day!A568=1,_penmei4_month_day!C568,_penmei5_month_day!C568))</f>
        <v/>
      </c>
      <c r="P575" s="169" t="str">
        <f>IF(_penmei1_month_day!BQ568="","",_penmei1_month_day!BQ568)</f>
        <v/>
      </c>
      <c r="Q575" s="197" t="str">
        <f>IF(_penmei12_month_day!A568="","",_penmei12_month_day!A568)</f>
        <v/>
      </c>
      <c r="R575" s="168" t="str">
        <f>IF(_penmei6_month_day!A568="","",_penmei6_month_day!A568)</f>
        <v/>
      </c>
      <c r="S575" s="198" t="str">
        <f>IF(_penmei2_month_day!G568="","",IF(_penmei2_month_day!G568=1,_penmei2_month_day!E568,_penmei2_month_day!F568))</f>
        <v/>
      </c>
      <c r="T575" s="197" t="str">
        <f>IF(_penmei3_month_day!A568="","",IF(_penmei10_month_day!G568=1,IF(_penmei10_month_day!C568="",_penmei10_month_day!F568,_penmei10_month_day!C568),IF(_penmei10_month_day!F568="",_penmei10_month_day!C568,_penmei10_month_day!F568)))</f>
        <v/>
      </c>
      <c r="U575" s="169" t="str">
        <f>IF(_penmei1_month_day!BR568="","",_penmei1_month_day!BR568)</f>
        <v/>
      </c>
      <c r="V575" s="169" t="str">
        <f>IF(_penmei3_month_day!A568="","",IF(_penmei3_month_day!A568=1,_penmei4_month_day!H568,_penmei5_month_day!H568))</f>
        <v/>
      </c>
      <c r="W575" s="199" t="str">
        <f>IF(_penmei3_month_day!A568="","",IF(_penmei3_month_day!A568=1,_penmei4_month_day!I568,_penmei5_month_day!I568))</f>
        <v/>
      </c>
      <c r="X575" s="200" t="str">
        <f>IF(_penmei11_month_day!A568="","",_penmei11_month_day!A568)</f>
        <v/>
      </c>
      <c r="Y575" s="221" t="str">
        <f>IF(_penmei11_month_day!B568="","",_penmei11_month_day!B568)</f>
        <v/>
      </c>
      <c r="Z575" s="222" t="str">
        <f>IF(_penmei11_month_day!C568="","",_penmei11_month_day!C568)</f>
        <v/>
      </c>
      <c r="AA575" s="223" t="str">
        <f>IF(_penmei11_month_day!D568="","",_penmei11_month_day!D568)</f>
        <v/>
      </c>
      <c r="AB575" s="222" t="str">
        <f>IF(_penmei11_month_day!E568="","",_penmei11_month_day!E568)</f>
        <v/>
      </c>
      <c r="AC575" s="224" t="str">
        <f>IF(_penmei11_month_day!F568="","",_penmei11_month_day!F568)</f>
        <v/>
      </c>
      <c r="AD575" s="222" t="str">
        <f>IF(_penmei11_month_day!G568="","",_penmei11_month_day!G568)</f>
        <v/>
      </c>
      <c r="AE575" s="225" t="str">
        <f>IF(_penmei11_month_day!H568="","",_penmei11_month_day!H568)</f>
        <v/>
      </c>
      <c r="AF575" s="226" t="str">
        <f>IF(_penmei11_month_day!I568="","",_penmei11_month_day!I568)</f>
        <v/>
      </c>
      <c r="AG575" s="225" t="str">
        <f>IF(_penmei11_month_day!J568="","",_penmei11_month_day!J568)</f>
        <v/>
      </c>
      <c r="AH575" s="226" t="str">
        <f>IF(_penmei11_month_day!K568="","",_penmei11_month_day!K568)</f>
        <v/>
      </c>
      <c r="AI575" s="225" t="str">
        <f>IF(_penmei11_month_day!L568="","",_penmei11_month_day!L568)</f>
        <v/>
      </c>
      <c r="AJ575" s="226" t="str">
        <f>IF(_penmei11_month_day!M568="","",_penmei11_month_day!M568)</f>
        <v/>
      </c>
      <c r="AK575" s="225" t="str">
        <f>IF(_penmei11_month_day!N568="","",_penmei11_month_day!N568)</f>
        <v/>
      </c>
      <c r="AL575" s="226" t="str">
        <f>IF(_penmei11_month_day!O568="","",_penmei11_month_day!O568)</f>
        <v/>
      </c>
      <c r="AM575" s="240" t="str">
        <f>IF(_penmei11_month_day!P568="","",_penmei11_month_day!P568)</f>
        <v/>
      </c>
      <c r="AN575" s="241"/>
      <c r="AO575" s="241"/>
    </row>
    <row r="576" ht="19.5" customHeight="1" spans="1:41">
      <c r="A576" s="132">
        <f t="shared" si="141"/>
        <v>43489</v>
      </c>
      <c r="B576" s="133">
        <f t="shared" si="131"/>
        <v>43489</v>
      </c>
      <c r="C576" s="134" t="str">
        <f t="shared" si="132"/>
        <v>白</v>
      </c>
      <c r="D576" s="134">
        <f t="shared" si="133"/>
        <v>24</v>
      </c>
      <c r="E576" s="135">
        <f t="shared" si="145"/>
        <v>2</v>
      </c>
      <c r="F576" s="136" t="str">
        <f t="shared" si="134"/>
        <v>乙班</v>
      </c>
      <c r="G576" s="134">
        <f t="shared" si="135"/>
        <v>15</v>
      </c>
      <c r="H576" s="137">
        <f t="shared" si="137"/>
        <v>0.0416666666666667</v>
      </c>
      <c r="I576" s="170">
        <f t="shared" si="138"/>
        <v>0.625000000000001</v>
      </c>
      <c r="J576" s="171" t="str">
        <f>IF(_penmei1_month_day!BO569="","",_penmei1_month_day!BO569)</f>
        <v/>
      </c>
      <c r="K576" s="172" t="str">
        <f>IF(_penmei1_month_day!BP569="","",_penmei1_month_day!BP569)</f>
        <v/>
      </c>
      <c r="L576" s="173" t="str">
        <f>IF(_penmei3_month_day!F569="","",_penmei3_month_day!F569)</f>
        <v/>
      </c>
      <c r="M576" s="171" t="str">
        <f>IF(_penmei3_month_day!A569="","",IF(_penmei3_month_day!A569=1,_penmei3_month_day!D569,_penmei3_month_day!E569))</f>
        <v/>
      </c>
      <c r="N576" s="171" t="str">
        <f>IF(_penmei3_month_day!A569="","",IF(_penmei3_month_day!A569=1,_penmei4_month_day!B569,_penmei5_month_day!B569))</f>
        <v/>
      </c>
      <c r="O576" s="171" t="str">
        <f>IF(_penmei3_month_day!A569="","",IF(_penmei3_month_day!A569=1,_penmei4_month_day!C569,_penmei5_month_day!C569))</f>
        <v/>
      </c>
      <c r="P576" s="174" t="str">
        <f>IF(_penmei1_month_day!BQ569="","",_penmei1_month_day!BQ569)</f>
        <v/>
      </c>
      <c r="Q576" s="201" t="str">
        <f>IF(_penmei12_month_day!A569="","",_penmei12_month_day!A569)</f>
        <v/>
      </c>
      <c r="R576" s="173" t="str">
        <f>IF(_penmei6_month_day!A569="","",_penmei6_month_day!A569)</f>
        <v/>
      </c>
      <c r="S576" s="202" t="str">
        <f>IF(_penmei2_month_day!G569="","",IF(_penmei2_month_day!G569=1,_penmei2_month_day!E569,_penmei2_month_day!F569))</f>
        <v/>
      </c>
      <c r="T576" s="201" t="str">
        <f>IF(_penmei3_month_day!A569="","",IF(_penmei10_month_day!G569=1,IF(_penmei10_month_day!C569="",_penmei10_month_day!F569,_penmei10_month_day!C569),IF(_penmei10_month_day!F569="",_penmei10_month_day!C569,_penmei10_month_day!F569)))</f>
        <v/>
      </c>
      <c r="U576" s="174" t="str">
        <f>IF(_penmei1_month_day!BR569="","",_penmei1_month_day!BR569)</f>
        <v/>
      </c>
      <c r="V576" s="174" t="str">
        <f>IF(_penmei3_month_day!A569="","",IF(_penmei3_month_day!A569=1,_penmei4_month_day!H569,_penmei5_month_day!H569))</f>
        <v/>
      </c>
      <c r="W576" s="203" t="str">
        <f>IF(_penmei3_month_day!A569="","",IF(_penmei3_month_day!A569=1,_penmei4_month_day!I569,_penmei5_month_day!I569))</f>
        <v/>
      </c>
      <c r="X576" s="204" t="str">
        <f>IF(_penmei11_month_day!A569="","",_penmei11_month_day!A569)</f>
        <v/>
      </c>
      <c r="Y576" s="227" t="str">
        <f>IF(_penmei11_month_day!B569="","",_penmei11_month_day!B569)</f>
        <v/>
      </c>
      <c r="Z576" s="228" t="str">
        <f>IF(_penmei11_month_day!C569="","",_penmei11_month_day!C569)</f>
        <v/>
      </c>
      <c r="AA576" s="229" t="str">
        <f>IF(_penmei11_month_day!D569="","",_penmei11_month_day!D569)</f>
        <v/>
      </c>
      <c r="AB576" s="228" t="str">
        <f>IF(_penmei11_month_day!E569="","",_penmei11_month_day!E569)</f>
        <v/>
      </c>
      <c r="AC576" s="230" t="str">
        <f>IF(_penmei11_month_day!F569="","",_penmei11_month_day!F569)</f>
        <v/>
      </c>
      <c r="AD576" s="228" t="str">
        <f>IF(_penmei11_month_day!G569="","",_penmei11_month_day!G569)</f>
        <v/>
      </c>
      <c r="AE576" s="231" t="str">
        <f>IF(_penmei11_month_day!H569="","",_penmei11_month_day!H569)</f>
        <v/>
      </c>
      <c r="AF576" s="232" t="str">
        <f>IF(_penmei11_month_day!I569="","",_penmei11_month_day!I569)</f>
        <v/>
      </c>
      <c r="AG576" s="231" t="str">
        <f>IF(_penmei11_month_day!J569="","",_penmei11_month_day!J569)</f>
        <v/>
      </c>
      <c r="AH576" s="232" t="str">
        <f>IF(_penmei11_month_day!K569="","",_penmei11_month_day!K569)</f>
        <v/>
      </c>
      <c r="AI576" s="231" t="str">
        <f>IF(_penmei11_month_day!L569="","",_penmei11_month_day!L569)</f>
        <v/>
      </c>
      <c r="AJ576" s="232" t="str">
        <f>IF(_penmei11_month_day!M569="","",_penmei11_month_day!M569)</f>
        <v/>
      </c>
      <c r="AK576" s="231" t="str">
        <f>IF(_penmei11_month_day!N569="","",_penmei11_month_day!N569)</f>
        <v/>
      </c>
      <c r="AL576" s="232" t="str">
        <f>IF(_penmei11_month_day!O569="","",_penmei11_month_day!O569)</f>
        <v/>
      </c>
      <c r="AM576" s="242" t="str">
        <f>IF(_penmei11_month_day!P569="","",_penmei11_month_day!P569)</f>
        <v/>
      </c>
      <c r="AN576" s="243" t="s">
        <v>83</v>
      </c>
      <c r="AO576" s="247"/>
    </row>
    <row r="577" ht="19.5" customHeight="1" spans="1:41">
      <c r="A577" s="120">
        <f t="shared" si="141"/>
        <v>43489</v>
      </c>
      <c r="B577" s="121">
        <f t="shared" si="131"/>
        <v>43489</v>
      </c>
      <c r="C577" s="122" t="str">
        <f t="shared" si="132"/>
        <v>中</v>
      </c>
      <c r="D577" s="122">
        <f t="shared" si="133"/>
        <v>24</v>
      </c>
      <c r="E577" s="123">
        <f>IF(AND(E569=4),1,IF(AND(E569&lt;4),(E569+1),))</f>
        <v>3</v>
      </c>
      <c r="F577" s="124" t="str">
        <f t="shared" si="134"/>
        <v>丙班</v>
      </c>
      <c r="G577" s="122">
        <f t="shared" si="135"/>
        <v>16</v>
      </c>
      <c r="H577" s="125">
        <f t="shared" si="137"/>
        <v>0.0416666666666667</v>
      </c>
      <c r="I577" s="160">
        <f t="shared" si="138"/>
        <v>0.666666666666667</v>
      </c>
      <c r="J577" s="161" t="str">
        <f>IF(_penmei1_month_day!BO570="","",_penmei1_month_day!BO570)</f>
        <v/>
      </c>
      <c r="K577" s="162" t="str">
        <f>IF(_penmei1_month_day!BP570="","",_penmei1_month_day!BP570)</f>
        <v/>
      </c>
      <c r="L577" s="163" t="str">
        <f>IF(_penmei3_month_day!F570="","",_penmei3_month_day!F570)</f>
        <v/>
      </c>
      <c r="M577" s="161" t="str">
        <f>IF(_penmei3_month_day!A570="","",IF(_penmei3_month_day!A570=1,_penmei3_month_day!D570,_penmei3_month_day!E570))</f>
        <v/>
      </c>
      <c r="N577" s="161" t="str">
        <f>IF(_penmei3_month_day!A570="","",IF(_penmei3_month_day!A570=1,_penmei4_month_day!B570,_penmei5_month_day!B570))</f>
        <v/>
      </c>
      <c r="O577" s="161" t="str">
        <f>IF(_penmei3_month_day!A570="","",IF(_penmei3_month_day!A570=1,_penmei4_month_day!C570,_penmei5_month_day!C570))</f>
        <v/>
      </c>
      <c r="P577" s="164" t="str">
        <f>IF(_penmei1_month_day!BQ570="","",_penmei1_month_day!BQ570)</f>
        <v/>
      </c>
      <c r="Q577" s="193" t="str">
        <f>IF(_penmei12_month_day!A570="","",_penmei12_month_day!A570)</f>
        <v/>
      </c>
      <c r="R577" s="163" t="str">
        <f>IF(_penmei6_month_day!A570="","",_penmei6_month_day!A570)</f>
        <v/>
      </c>
      <c r="S577" s="194" t="str">
        <f>IF(_penmei2_month_day!G570="","",IF(_penmei2_month_day!G570=1,_penmei2_month_day!E570,_penmei2_month_day!F570))</f>
        <v/>
      </c>
      <c r="T577" s="193" t="str">
        <f>IF(_penmei3_month_day!A570="","",IF(_penmei10_month_day!G570=1,IF(_penmei10_month_day!C570="",_penmei10_month_day!F570,_penmei10_month_day!C570),IF(_penmei10_month_day!F570="",_penmei10_month_day!C570,_penmei10_month_day!F570)))</f>
        <v/>
      </c>
      <c r="U577" s="164" t="str">
        <f>IF(_penmei1_month_day!BR570="","",_penmei1_month_day!BR570)</f>
        <v/>
      </c>
      <c r="V577" s="164" t="str">
        <f>IF(_penmei3_month_day!A570="","",IF(_penmei3_month_day!A570=1,_penmei4_month_day!H570,_penmei5_month_day!H570))</f>
        <v/>
      </c>
      <c r="W577" s="195" t="str">
        <f>IF(_penmei3_month_day!A570="","",IF(_penmei3_month_day!A570=1,_penmei4_month_day!I570,_penmei5_month_day!I570))</f>
        <v/>
      </c>
      <c r="X577" s="196" t="str">
        <f>IF(_penmei11_month_day!A570="","",_penmei11_month_day!A570)</f>
        <v/>
      </c>
      <c r="Y577" s="215" t="str">
        <f>IF(_penmei11_month_day!B570="","",_penmei11_month_day!B570)</f>
        <v/>
      </c>
      <c r="Z577" s="216" t="str">
        <f>IF(_penmei11_month_day!C570="","",_penmei11_month_day!C570)</f>
        <v/>
      </c>
      <c r="AA577" s="217" t="str">
        <f>IF(_penmei11_month_day!D570="","",_penmei11_month_day!D570)</f>
        <v/>
      </c>
      <c r="AB577" s="216" t="str">
        <f>IF(_penmei11_month_day!E570="","",_penmei11_month_day!E570)</f>
        <v/>
      </c>
      <c r="AC577" s="218" t="str">
        <f>IF(_penmei11_month_day!F570="","",_penmei11_month_day!F570)</f>
        <v/>
      </c>
      <c r="AD577" s="216" t="str">
        <f>IF(_penmei11_month_day!G570="","",_penmei11_month_day!G570)</f>
        <v/>
      </c>
      <c r="AE577" s="219" t="str">
        <f>IF(_penmei11_month_day!H570="","",_penmei11_month_day!H570)</f>
        <v/>
      </c>
      <c r="AF577" s="220" t="str">
        <f>IF(_penmei11_month_day!I570="","",_penmei11_month_day!I570)</f>
        <v/>
      </c>
      <c r="AG577" s="219" t="str">
        <f>IF(_penmei11_month_day!J570="","",_penmei11_month_day!J570)</f>
        <v/>
      </c>
      <c r="AH577" s="220" t="str">
        <f>IF(_penmei11_month_day!K570="","",_penmei11_month_day!K570)</f>
        <v/>
      </c>
      <c r="AI577" s="219" t="str">
        <f>IF(_penmei11_month_day!L570="","",_penmei11_month_day!L570)</f>
        <v/>
      </c>
      <c r="AJ577" s="220" t="str">
        <f>IF(_penmei11_month_day!M570="","",_penmei11_month_day!M570)</f>
        <v/>
      </c>
      <c r="AK577" s="219" t="str">
        <f>IF(_penmei11_month_day!N570="","",_penmei11_month_day!N570)</f>
        <v/>
      </c>
      <c r="AL577" s="220" t="str">
        <f>IF(_penmei11_month_day!O570="","",_penmei11_month_day!O570)</f>
        <v/>
      </c>
      <c r="AM577" s="238" t="str">
        <f>IF(_penmei11_month_day!P570="","",_penmei11_month_day!P570)</f>
        <v/>
      </c>
      <c r="AN577" s="239"/>
      <c r="AO577" s="239"/>
    </row>
    <row r="578" ht="19.5" customHeight="1" spans="1:41">
      <c r="A578" s="126">
        <f t="shared" si="141"/>
        <v>43489</v>
      </c>
      <c r="B578" s="127">
        <f t="shared" si="131"/>
        <v>43489</v>
      </c>
      <c r="C578" s="128" t="str">
        <f t="shared" si="132"/>
        <v>中</v>
      </c>
      <c r="D578" s="128">
        <f t="shared" si="133"/>
        <v>24</v>
      </c>
      <c r="E578" s="129">
        <f t="shared" ref="E578:E584" si="146">E577</f>
        <v>3</v>
      </c>
      <c r="F578" s="130" t="str">
        <f t="shared" si="134"/>
        <v>丙班</v>
      </c>
      <c r="G578" s="128">
        <f t="shared" si="135"/>
        <v>17</v>
      </c>
      <c r="H578" s="131">
        <f t="shared" si="137"/>
        <v>0.0416666666666667</v>
      </c>
      <c r="I578" s="165">
        <f t="shared" si="138"/>
        <v>0.708333333333334</v>
      </c>
      <c r="J578" s="166" t="str">
        <f>IF(_penmei1_month_day!BO571="","",_penmei1_month_day!BO571)</f>
        <v/>
      </c>
      <c r="K578" s="167" t="str">
        <f>IF(_penmei1_month_day!BP571="","",_penmei1_month_day!BP571)</f>
        <v/>
      </c>
      <c r="L578" s="168" t="str">
        <f>IF(_penmei3_month_day!F571="","",_penmei3_month_day!F571)</f>
        <v/>
      </c>
      <c r="M578" s="166" t="str">
        <f>IF(_penmei3_month_day!A571="","",IF(_penmei3_month_day!A571=1,_penmei3_month_day!D571,_penmei3_month_day!E571))</f>
        <v/>
      </c>
      <c r="N578" s="166" t="str">
        <f>IF(_penmei3_month_day!A571="","",IF(_penmei3_month_day!A571=1,_penmei4_month_day!B571,_penmei5_month_day!B571))</f>
        <v/>
      </c>
      <c r="O578" s="166" t="str">
        <f>IF(_penmei3_month_day!A571="","",IF(_penmei3_month_day!A571=1,_penmei4_month_day!C571,_penmei5_month_day!C571))</f>
        <v/>
      </c>
      <c r="P578" s="169" t="str">
        <f>IF(_penmei1_month_day!BQ571="","",_penmei1_month_day!BQ571)</f>
        <v/>
      </c>
      <c r="Q578" s="197" t="str">
        <f>IF(_penmei12_month_day!A571="","",_penmei12_month_day!A571)</f>
        <v/>
      </c>
      <c r="R578" s="168" t="str">
        <f>IF(_penmei6_month_day!A571="","",_penmei6_month_day!A571)</f>
        <v/>
      </c>
      <c r="S578" s="198" t="str">
        <f>IF(_penmei2_month_day!G571="","",IF(_penmei2_month_day!G571=1,_penmei2_month_day!E571,_penmei2_month_day!F571))</f>
        <v/>
      </c>
      <c r="T578" s="197" t="str">
        <f>IF(_penmei3_month_day!A571="","",IF(_penmei10_month_day!G571=1,IF(_penmei10_month_day!C571="",_penmei10_month_day!F571,_penmei10_month_day!C571),IF(_penmei10_month_day!F571="",_penmei10_month_day!C571,_penmei10_month_day!F571)))</f>
        <v/>
      </c>
      <c r="U578" s="169" t="str">
        <f>IF(_penmei1_month_day!BR571="","",_penmei1_month_day!BR571)</f>
        <v/>
      </c>
      <c r="V578" s="169" t="str">
        <f>IF(_penmei3_month_day!A571="","",IF(_penmei3_month_day!A571=1,_penmei4_month_day!H571,_penmei5_month_day!H571))</f>
        <v/>
      </c>
      <c r="W578" s="199" t="str">
        <f>IF(_penmei3_month_day!A571="","",IF(_penmei3_month_day!A571=1,_penmei4_month_day!I571,_penmei5_month_day!I571))</f>
        <v/>
      </c>
      <c r="X578" s="200" t="str">
        <f>IF(_penmei11_month_day!A571="","",_penmei11_month_day!A571)</f>
        <v/>
      </c>
      <c r="Y578" s="221" t="str">
        <f>IF(_penmei11_month_day!B571="","",_penmei11_month_day!B571)</f>
        <v/>
      </c>
      <c r="Z578" s="222" t="str">
        <f>IF(_penmei11_month_day!C571="","",_penmei11_month_day!C571)</f>
        <v/>
      </c>
      <c r="AA578" s="223" t="str">
        <f>IF(_penmei11_month_day!D571="","",_penmei11_month_day!D571)</f>
        <v/>
      </c>
      <c r="AB578" s="222" t="str">
        <f>IF(_penmei11_month_day!E571="","",_penmei11_month_day!E571)</f>
        <v/>
      </c>
      <c r="AC578" s="224" t="str">
        <f>IF(_penmei11_month_day!F571="","",_penmei11_month_day!F571)</f>
        <v/>
      </c>
      <c r="AD578" s="222" t="str">
        <f>IF(_penmei11_month_day!G571="","",_penmei11_month_day!G571)</f>
        <v/>
      </c>
      <c r="AE578" s="225" t="str">
        <f>IF(_penmei11_month_day!H571="","",_penmei11_month_day!H571)</f>
        <v/>
      </c>
      <c r="AF578" s="226" t="str">
        <f>IF(_penmei11_month_day!I571="","",_penmei11_month_day!I571)</f>
        <v/>
      </c>
      <c r="AG578" s="225" t="str">
        <f>IF(_penmei11_month_day!J571="","",_penmei11_month_day!J571)</f>
        <v/>
      </c>
      <c r="AH578" s="226" t="str">
        <f>IF(_penmei11_month_day!K571="","",_penmei11_month_day!K571)</f>
        <v/>
      </c>
      <c r="AI578" s="225" t="str">
        <f>IF(_penmei11_month_day!L571="","",_penmei11_month_day!L571)</f>
        <v/>
      </c>
      <c r="AJ578" s="226" t="str">
        <f>IF(_penmei11_month_day!M571="","",_penmei11_month_day!M571)</f>
        <v/>
      </c>
      <c r="AK578" s="225" t="str">
        <f>IF(_penmei11_month_day!N571="","",_penmei11_month_day!N571)</f>
        <v/>
      </c>
      <c r="AL578" s="226" t="str">
        <f>IF(_penmei11_month_day!O571="","",_penmei11_month_day!O571)</f>
        <v/>
      </c>
      <c r="AM578" s="240" t="str">
        <f>IF(_penmei11_month_day!P571="","",_penmei11_month_day!P571)</f>
        <v/>
      </c>
      <c r="AN578" s="241"/>
      <c r="AO578" s="241"/>
    </row>
    <row r="579" ht="19.5" customHeight="1" spans="1:41">
      <c r="A579" s="126">
        <f t="shared" si="141"/>
        <v>43489</v>
      </c>
      <c r="B579" s="127">
        <f t="shared" si="131"/>
        <v>43489</v>
      </c>
      <c r="C579" s="128" t="str">
        <f t="shared" si="132"/>
        <v>中</v>
      </c>
      <c r="D579" s="128">
        <f t="shared" si="133"/>
        <v>24</v>
      </c>
      <c r="E579" s="129">
        <f t="shared" si="146"/>
        <v>3</v>
      </c>
      <c r="F579" s="130" t="str">
        <f t="shared" si="134"/>
        <v>丙班</v>
      </c>
      <c r="G579" s="128">
        <f t="shared" si="135"/>
        <v>18</v>
      </c>
      <c r="H579" s="131">
        <f t="shared" si="137"/>
        <v>0.0416666666666667</v>
      </c>
      <c r="I579" s="165">
        <f t="shared" si="138"/>
        <v>0.750000000000001</v>
      </c>
      <c r="J579" s="166" t="str">
        <f>IF(_penmei1_month_day!BO572="","",_penmei1_month_day!BO572)</f>
        <v/>
      </c>
      <c r="K579" s="167" t="str">
        <f>IF(_penmei1_month_day!BP572="","",_penmei1_month_day!BP572)</f>
        <v/>
      </c>
      <c r="L579" s="168" t="str">
        <f>IF(_penmei3_month_day!F572="","",_penmei3_month_day!F572)</f>
        <v/>
      </c>
      <c r="M579" s="166" t="str">
        <f>IF(_penmei3_month_day!A572="","",IF(_penmei3_month_day!A572=1,_penmei3_month_day!D572,_penmei3_month_day!E572))</f>
        <v/>
      </c>
      <c r="N579" s="166" t="str">
        <f>IF(_penmei3_month_day!A572="","",IF(_penmei3_month_day!A572=1,_penmei4_month_day!B572,_penmei5_month_day!B572))</f>
        <v/>
      </c>
      <c r="O579" s="166" t="str">
        <f>IF(_penmei3_month_day!A572="","",IF(_penmei3_month_day!A572=1,_penmei4_month_day!C572,_penmei5_month_day!C572))</f>
        <v/>
      </c>
      <c r="P579" s="169" t="str">
        <f>IF(_penmei1_month_day!BQ572="","",_penmei1_month_day!BQ572)</f>
        <v/>
      </c>
      <c r="Q579" s="197" t="str">
        <f>IF(_penmei12_month_day!A572="","",_penmei12_month_day!A572)</f>
        <v/>
      </c>
      <c r="R579" s="168" t="str">
        <f>IF(_penmei6_month_day!A572="","",_penmei6_month_day!A572)</f>
        <v/>
      </c>
      <c r="S579" s="198" t="str">
        <f>IF(_penmei2_month_day!G572="","",IF(_penmei2_month_day!G572=1,_penmei2_month_day!E572,_penmei2_month_day!F572))</f>
        <v/>
      </c>
      <c r="T579" s="197" t="str">
        <f>IF(_penmei3_month_day!A572="","",IF(_penmei10_month_day!G572=1,IF(_penmei10_month_day!C572="",_penmei10_month_day!F572,_penmei10_month_day!C572),IF(_penmei10_month_day!F572="",_penmei10_month_day!C572,_penmei10_month_day!F572)))</f>
        <v/>
      </c>
      <c r="U579" s="169" t="str">
        <f>IF(_penmei1_month_day!BR572="","",_penmei1_month_day!BR572)</f>
        <v/>
      </c>
      <c r="V579" s="169" t="str">
        <f>IF(_penmei3_month_day!A572="","",IF(_penmei3_month_day!A572=1,_penmei4_month_day!H572,_penmei5_month_day!H572))</f>
        <v/>
      </c>
      <c r="W579" s="199" t="str">
        <f>IF(_penmei3_month_day!A572="","",IF(_penmei3_month_day!A572=1,_penmei4_month_day!I572,_penmei5_month_day!I572))</f>
        <v/>
      </c>
      <c r="X579" s="200" t="str">
        <f>IF(_penmei11_month_day!A572="","",_penmei11_month_day!A572)</f>
        <v/>
      </c>
      <c r="Y579" s="221" t="str">
        <f>IF(_penmei11_month_day!B572="","",_penmei11_month_day!B572)</f>
        <v/>
      </c>
      <c r="Z579" s="222" t="str">
        <f>IF(_penmei11_month_day!C572="","",_penmei11_month_day!C572)</f>
        <v/>
      </c>
      <c r="AA579" s="223" t="str">
        <f>IF(_penmei11_month_day!D572="","",_penmei11_month_day!D572)</f>
        <v/>
      </c>
      <c r="AB579" s="222" t="str">
        <f>IF(_penmei11_month_day!E572="","",_penmei11_month_day!E572)</f>
        <v/>
      </c>
      <c r="AC579" s="224" t="str">
        <f>IF(_penmei11_month_day!F572="","",_penmei11_month_day!F572)</f>
        <v/>
      </c>
      <c r="AD579" s="222" t="str">
        <f>IF(_penmei11_month_day!G572="","",_penmei11_month_day!G572)</f>
        <v/>
      </c>
      <c r="AE579" s="225" t="str">
        <f>IF(_penmei11_month_day!H572="","",_penmei11_month_day!H572)</f>
        <v/>
      </c>
      <c r="AF579" s="226" t="str">
        <f>IF(_penmei11_month_day!I572="","",_penmei11_month_day!I572)</f>
        <v/>
      </c>
      <c r="AG579" s="225" t="str">
        <f>IF(_penmei11_month_day!J572="","",_penmei11_month_day!J572)</f>
        <v/>
      </c>
      <c r="AH579" s="226" t="str">
        <f>IF(_penmei11_month_day!K572="","",_penmei11_month_day!K572)</f>
        <v/>
      </c>
      <c r="AI579" s="225" t="str">
        <f>IF(_penmei11_month_day!L572="","",_penmei11_month_day!L572)</f>
        <v/>
      </c>
      <c r="AJ579" s="226" t="str">
        <f>IF(_penmei11_month_day!M572="","",_penmei11_month_day!M572)</f>
        <v/>
      </c>
      <c r="AK579" s="225" t="str">
        <f>IF(_penmei11_month_day!N572="","",_penmei11_month_day!N572)</f>
        <v/>
      </c>
      <c r="AL579" s="226" t="str">
        <f>IF(_penmei11_month_day!O572="","",_penmei11_month_day!O572)</f>
        <v/>
      </c>
      <c r="AM579" s="240" t="str">
        <f>IF(_penmei11_month_day!P572="","",_penmei11_month_day!P572)</f>
        <v/>
      </c>
      <c r="AN579" s="241"/>
      <c r="AO579" s="241"/>
    </row>
    <row r="580" ht="19.5" customHeight="1" spans="1:41">
      <c r="A580" s="126">
        <f t="shared" si="141"/>
        <v>43489</v>
      </c>
      <c r="B580" s="127">
        <f t="shared" si="131"/>
        <v>43489</v>
      </c>
      <c r="C580" s="128" t="str">
        <f t="shared" si="132"/>
        <v>中</v>
      </c>
      <c r="D580" s="128">
        <f t="shared" si="133"/>
        <v>24</v>
      </c>
      <c r="E580" s="129">
        <f t="shared" si="146"/>
        <v>3</v>
      </c>
      <c r="F580" s="130" t="str">
        <f t="shared" si="134"/>
        <v>丙班</v>
      </c>
      <c r="G580" s="128">
        <f t="shared" si="135"/>
        <v>19</v>
      </c>
      <c r="H580" s="131">
        <f t="shared" si="137"/>
        <v>0.0416666666666667</v>
      </c>
      <c r="I580" s="165">
        <f t="shared" si="138"/>
        <v>0.791666666666668</v>
      </c>
      <c r="J580" s="166" t="str">
        <f>IF(_penmei1_month_day!BO573="","",_penmei1_month_day!BO573)</f>
        <v/>
      </c>
      <c r="K580" s="167" t="str">
        <f>IF(_penmei1_month_day!BP573="","",_penmei1_month_day!BP573)</f>
        <v/>
      </c>
      <c r="L580" s="168" t="str">
        <f>IF(_penmei3_month_day!F573="","",_penmei3_month_day!F573)</f>
        <v/>
      </c>
      <c r="M580" s="166" t="str">
        <f>IF(_penmei3_month_day!A573="","",IF(_penmei3_month_day!A573=1,_penmei3_month_day!D573,_penmei3_month_day!E573))</f>
        <v/>
      </c>
      <c r="N580" s="166" t="str">
        <f>IF(_penmei3_month_day!A573="","",IF(_penmei3_month_day!A573=1,_penmei4_month_day!B573,_penmei5_month_day!B573))</f>
        <v/>
      </c>
      <c r="O580" s="166" t="str">
        <f>IF(_penmei3_month_day!A573="","",IF(_penmei3_month_day!A573=1,_penmei4_month_day!C573,_penmei5_month_day!C573))</f>
        <v/>
      </c>
      <c r="P580" s="169" t="str">
        <f>IF(_penmei1_month_day!BQ573="","",_penmei1_month_day!BQ573)</f>
        <v/>
      </c>
      <c r="Q580" s="197" t="str">
        <f>IF(_penmei12_month_day!A573="","",_penmei12_month_day!A573)</f>
        <v/>
      </c>
      <c r="R580" s="168" t="str">
        <f>IF(_penmei6_month_day!A573="","",_penmei6_month_day!A573)</f>
        <v/>
      </c>
      <c r="S580" s="198" t="str">
        <f>IF(_penmei2_month_day!G573="","",IF(_penmei2_month_day!G573=1,_penmei2_month_day!E573,_penmei2_month_day!F573))</f>
        <v/>
      </c>
      <c r="T580" s="197" t="str">
        <f>IF(_penmei3_month_day!A573="","",IF(_penmei10_month_day!G573=1,IF(_penmei10_month_day!C573="",_penmei10_month_day!F573,_penmei10_month_day!C573),IF(_penmei10_month_day!F573="",_penmei10_month_day!C573,_penmei10_month_day!F573)))</f>
        <v/>
      </c>
      <c r="U580" s="169" t="str">
        <f>IF(_penmei1_month_day!BR573="","",_penmei1_month_day!BR573)</f>
        <v/>
      </c>
      <c r="V580" s="169" t="str">
        <f>IF(_penmei3_month_day!A573="","",IF(_penmei3_month_day!A573=1,_penmei4_month_day!H573,_penmei5_month_day!H573))</f>
        <v/>
      </c>
      <c r="W580" s="199" t="str">
        <f>IF(_penmei3_month_day!A573="","",IF(_penmei3_month_day!A573=1,_penmei4_month_day!I573,_penmei5_month_day!I573))</f>
        <v/>
      </c>
      <c r="X580" s="200" t="str">
        <f>IF(_penmei11_month_day!A573="","",_penmei11_month_day!A573)</f>
        <v/>
      </c>
      <c r="Y580" s="221" t="str">
        <f>IF(_penmei11_month_day!B573="","",_penmei11_month_day!B573)</f>
        <v/>
      </c>
      <c r="Z580" s="222" t="str">
        <f>IF(_penmei11_month_day!C573="","",_penmei11_month_day!C573)</f>
        <v/>
      </c>
      <c r="AA580" s="223" t="str">
        <f>IF(_penmei11_month_day!D573="","",_penmei11_month_day!D573)</f>
        <v/>
      </c>
      <c r="AB580" s="222" t="str">
        <f>IF(_penmei11_month_day!E573="","",_penmei11_month_day!E573)</f>
        <v/>
      </c>
      <c r="AC580" s="224" t="str">
        <f>IF(_penmei11_month_day!F573="","",_penmei11_month_day!F573)</f>
        <v/>
      </c>
      <c r="AD580" s="222" t="str">
        <f>IF(_penmei11_month_day!G573="","",_penmei11_month_day!G573)</f>
        <v/>
      </c>
      <c r="AE580" s="225" t="str">
        <f>IF(_penmei11_month_day!H573="","",_penmei11_month_day!H573)</f>
        <v/>
      </c>
      <c r="AF580" s="226" t="str">
        <f>IF(_penmei11_month_day!I573="","",_penmei11_month_day!I573)</f>
        <v/>
      </c>
      <c r="AG580" s="225" t="str">
        <f>IF(_penmei11_month_day!J573="","",_penmei11_month_day!J573)</f>
        <v/>
      </c>
      <c r="AH580" s="226" t="str">
        <f>IF(_penmei11_month_day!K573="","",_penmei11_month_day!K573)</f>
        <v/>
      </c>
      <c r="AI580" s="225" t="str">
        <f>IF(_penmei11_month_day!L573="","",_penmei11_month_day!L573)</f>
        <v/>
      </c>
      <c r="AJ580" s="226" t="str">
        <f>IF(_penmei11_month_day!M573="","",_penmei11_month_day!M573)</f>
        <v/>
      </c>
      <c r="AK580" s="225" t="str">
        <f>IF(_penmei11_month_day!N573="","",_penmei11_month_day!N573)</f>
        <v/>
      </c>
      <c r="AL580" s="226" t="str">
        <f>IF(_penmei11_month_day!O573="","",_penmei11_month_day!O573)</f>
        <v/>
      </c>
      <c r="AM580" s="240" t="str">
        <f>IF(_penmei11_month_day!P573="","",_penmei11_month_day!P573)</f>
        <v/>
      </c>
      <c r="AN580" s="241"/>
      <c r="AO580" s="241"/>
    </row>
    <row r="581" ht="19.5" customHeight="1" spans="1:41">
      <c r="A581" s="126">
        <f t="shared" si="141"/>
        <v>43489</v>
      </c>
      <c r="B581" s="127">
        <f t="shared" si="131"/>
        <v>43489</v>
      </c>
      <c r="C581" s="128" t="str">
        <f t="shared" si="132"/>
        <v>中</v>
      </c>
      <c r="D581" s="128">
        <f t="shared" si="133"/>
        <v>24</v>
      </c>
      <c r="E581" s="129">
        <f t="shared" si="146"/>
        <v>3</v>
      </c>
      <c r="F581" s="130" t="str">
        <f t="shared" si="134"/>
        <v>丙班</v>
      </c>
      <c r="G581" s="128">
        <f t="shared" si="135"/>
        <v>20</v>
      </c>
      <c r="H581" s="131">
        <f t="shared" si="137"/>
        <v>0.0416666666666667</v>
      </c>
      <c r="I581" s="165">
        <f t="shared" si="138"/>
        <v>0.833333333333334</v>
      </c>
      <c r="J581" s="166" t="str">
        <f>IF(_penmei1_month_day!BO574="","",_penmei1_month_day!BO574)</f>
        <v/>
      </c>
      <c r="K581" s="167" t="str">
        <f>IF(_penmei1_month_day!BP574="","",_penmei1_month_day!BP574)</f>
        <v/>
      </c>
      <c r="L581" s="168" t="str">
        <f>IF(_penmei3_month_day!F574="","",_penmei3_month_day!F574)</f>
        <v/>
      </c>
      <c r="M581" s="166" t="str">
        <f>IF(_penmei3_month_day!A574="","",IF(_penmei3_month_day!A574=1,_penmei3_month_day!D574,_penmei3_month_day!E574))</f>
        <v/>
      </c>
      <c r="N581" s="166" t="str">
        <f>IF(_penmei3_month_day!A574="","",IF(_penmei3_month_day!A574=1,_penmei4_month_day!B574,_penmei5_month_day!B574))</f>
        <v/>
      </c>
      <c r="O581" s="166" t="str">
        <f>IF(_penmei3_month_day!A574="","",IF(_penmei3_month_day!A574=1,_penmei4_month_day!C574,_penmei5_month_day!C574))</f>
        <v/>
      </c>
      <c r="P581" s="169" t="str">
        <f>IF(_penmei1_month_day!BQ574="","",_penmei1_month_day!BQ574)</f>
        <v/>
      </c>
      <c r="Q581" s="197" t="str">
        <f>IF(_penmei12_month_day!A574="","",_penmei12_month_day!A574)</f>
        <v/>
      </c>
      <c r="R581" s="168" t="str">
        <f>IF(_penmei6_month_day!A574="","",_penmei6_month_day!A574)</f>
        <v/>
      </c>
      <c r="S581" s="198" t="str">
        <f>IF(_penmei2_month_day!G574="","",IF(_penmei2_month_day!G574=1,_penmei2_month_day!E574,_penmei2_month_day!F574))</f>
        <v/>
      </c>
      <c r="T581" s="197" t="str">
        <f>IF(_penmei3_month_day!A574="","",IF(_penmei10_month_day!G574=1,IF(_penmei10_month_day!C574="",_penmei10_month_day!F574,_penmei10_month_day!C574),IF(_penmei10_month_day!F574="",_penmei10_month_day!C574,_penmei10_month_day!F574)))</f>
        <v/>
      </c>
      <c r="U581" s="169" t="str">
        <f>IF(_penmei1_month_day!BR574="","",_penmei1_month_day!BR574)</f>
        <v/>
      </c>
      <c r="V581" s="169" t="str">
        <f>IF(_penmei3_month_day!A574="","",IF(_penmei3_month_day!A574=1,_penmei4_month_day!H574,_penmei5_month_day!H574))</f>
        <v/>
      </c>
      <c r="W581" s="199" t="str">
        <f>IF(_penmei3_month_day!A574="","",IF(_penmei3_month_day!A574=1,_penmei4_month_day!I574,_penmei5_month_day!I574))</f>
        <v/>
      </c>
      <c r="X581" s="200" t="str">
        <f>IF(_penmei11_month_day!A574="","",_penmei11_month_day!A574)</f>
        <v/>
      </c>
      <c r="Y581" s="221" t="str">
        <f>IF(_penmei11_month_day!B574="","",_penmei11_month_day!B574)</f>
        <v/>
      </c>
      <c r="Z581" s="222" t="str">
        <f>IF(_penmei11_month_day!C574="","",_penmei11_month_day!C574)</f>
        <v/>
      </c>
      <c r="AA581" s="223" t="str">
        <f>IF(_penmei11_month_day!D574="","",_penmei11_month_day!D574)</f>
        <v/>
      </c>
      <c r="AB581" s="222" t="str">
        <f>IF(_penmei11_month_day!E574="","",_penmei11_month_day!E574)</f>
        <v/>
      </c>
      <c r="AC581" s="224" t="str">
        <f>IF(_penmei11_month_day!F574="","",_penmei11_month_day!F574)</f>
        <v/>
      </c>
      <c r="AD581" s="222" t="str">
        <f>IF(_penmei11_month_day!G574="","",_penmei11_month_day!G574)</f>
        <v/>
      </c>
      <c r="AE581" s="225" t="str">
        <f>IF(_penmei11_month_day!H574="","",_penmei11_month_day!H574)</f>
        <v/>
      </c>
      <c r="AF581" s="226" t="str">
        <f>IF(_penmei11_month_day!I574="","",_penmei11_month_day!I574)</f>
        <v/>
      </c>
      <c r="AG581" s="225" t="str">
        <f>IF(_penmei11_month_day!J574="","",_penmei11_month_day!J574)</f>
        <v/>
      </c>
      <c r="AH581" s="226" t="str">
        <f>IF(_penmei11_month_day!K574="","",_penmei11_month_day!K574)</f>
        <v/>
      </c>
      <c r="AI581" s="225" t="str">
        <f>IF(_penmei11_month_day!L574="","",_penmei11_month_day!L574)</f>
        <v/>
      </c>
      <c r="AJ581" s="226" t="str">
        <f>IF(_penmei11_month_day!M574="","",_penmei11_month_day!M574)</f>
        <v/>
      </c>
      <c r="AK581" s="225" t="str">
        <f>IF(_penmei11_month_day!N574="","",_penmei11_month_day!N574)</f>
        <v/>
      </c>
      <c r="AL581" s="226" t="str">
        <f>IF(_penmei11_month_day!O574="","",_penmei11_month_day!O574)</f>
        <v/>
      </c>
      <c r="AM581" s="240" t="str">
        <f>IF(_penmei11_month_day!P574="","",_penmei11_month_day!P574)</f>
        <v/>
      </c>
      <c r="AN581" s="241"/>
      <c r="AO581" s="241"/>
    </row>
    <row r="582" ht="19.5" customHeight="1" spans="1:41">
      <c r="A582" s="126">
        <f t="shared" si="141"/>
        <v>43489</v>
      </c>
      <c r="B582" s="127">
        <f t="shared" si="131"/>
        <v>43489</v>
      </c>
      <c r="C582" s="128" t="str">
        <f t="shared" si="132"/>
        <v>中</v>
      </c>
      <c r="D582" s="128">
        <f t="shared" si="133"/>
        <v>24</v>
      </c>
      <c r="E582" s="129">
        <f t="shared" si="146"/>
        <v>3</v>
      </c>
      <c r="F582" s="130" t="str">
        <f t="shared" si="134"/>
        <v>丙班</v>
      </c>
      <c r="G582" s="128">
        <f t="shared" si="135"/>
        <v>21</v>
      </c>
      <c r="H582" s="131">
        <f t="shared" si="137"/>
        <v>0.0416666666666667</v>
      </c>
      <c r="I582" s="165">
        <f t="shared" si="138"/>
        <v>0.875000000000001</v>
      </c>
      <c r="J582" s="166" t="str">
        <f>IF(_penmei1_month_day!BO575="","",_penmei1_month_day!BO575)</f>
        <v/>
      </c>
      <c r="K582" s="167" t="str">
        <f>IF(_penmei1_month_day!BP575="","",_penmei1_month_day!BP575)</f>
        <v/>
      </c>
      <c r="L582" s="168" t="str">
        <f>IF(_penmei3_month_day!F575="","",_penmei3_month_day!F575)</f>
        <v/>
      </c>
      <c r="M582" s="166" t="str">
        <f>IF(_penmei3_month_day!A575="","",IF(_penmei3_month_day!A575=1,_penmei3_month_day!D575,_penmei3_month_day!E575))</f>
        <v/>
      </c>
      <c r="N582" s="166" t="str">
        <f>IF(_penmei3_month_day!A575="","",IF(_penmei3_month_day!A575=1,_penmei4_month_day!B575,_penmei5_month_day!B575))</f>
        <v/>
      </c>
      <c r="O582" s="166" t="str">
        <f>IF(_penmei3_month_day!A575="","",IF(_penmei3_month_day!A575=1,_penmei4_month_day!C575,_penmei5_month_day!C575))</f>
        <v/>
      </c>
      <c r="P582" s="169" t="str">
        <f>IF(_penmei1_month_day!BQ575="","",_penmei1_month_day!BQ575)</f>
        <v/>
      </c>
      <c r="Q582" s="197" t="str">
        <f>IF(_penmei12_month_day!A575="","",_penmei12_month_day!A575)</f>
        <v/>
      </c>
      <c r="R582" s="168" t="str">
        <f>IF(_penmei6_month_day!A575="","",_penmei6_month_day!A575)</f>
        <v/>
      </c>
      <c r="S582" s="198" t="str">
        <f>IF(_penmei2_month_day!G575="","",IF(_penmei2_month_day!G575=1,_penmei2_month_day!E575,_penmei2_month_day!F575))</f>
        <v/>
      </c>
      <c r="T582" s="197" t="str">
        <f>IF(_penmei3_month_day!A575="","",IF(_penmei10_month_day!G575=1,IF(_penmei10_month_day!C575="",_penmei10_month_day!F575,_penmei10_month_day!C575),IF(_penmei10_month_day!F575="",_penmei10_month_day!C575,_penmei10_month_day!F575)))</f>
        <v/>
      </c>
      <c r="U582" s="169" t="str">
        <f>IF(_penmei1_month_day!BR575="","",_penmei1_month_day!BR575)</f>
        <v/>
      </c>
      <c r="V582" s="169" t="str">
        <f>IF(_penmei3_month_day!A575="","",IF(_penmei3_month_day!A575=1,_penmei4_month_day!H575,_penmei5_month_day!H575))</f>
        <v/>
      </c>
      <c r="W582" s="199" t="str">
        <f>IF(_penmei3_month_day!A575="","",IF(_penmei3_month_day!A575=1,_penmei4_month_day!I575,_penmei5_month_day!I575))</f>
        <v/>
      </c>
      <c r="X582" s="200" t="str">
        <f>IF(_penmei11_month_day!A575="","",_penmei11_month_day!A575)</f>
        <v/>
      </c>
      <c r="Y582" s="221" t="str">
        <f>IF(_penmei11_month_day!B575="","",_penmei11_month_day!B575)</f>
        <v/>
      </c>
      <c r="Z582" s="222" t="str">
        <f>IF(_penmei11_month_day!C575="","",_penmei11_month_day!C575)</f>
        <v/>
      </c>
      <c r="AA582" s="223" t="str">
        <f>IF(_penmei11_month_day!D575="","",_penmei11_month_day!D575)</f>
        <v/>
      </c>
      <c r="AB582" s="222" t="str">
        <f>IF(_penmei11_month_day!E575="","",_penmei11_month_day!E575)</f>
        <v/>
      </c>
      <c r="AC582" s="224" t="str">
        <f>IF(_penmei11_month_day!F575="","",_penmei11_month_day!F575)</f>
        <v/>
      </c>
      <c r="AD582" s="222" t="str">
        <f>IF(_penmei11_month_day!G575="","",_penmei11_month_day!G575)</f>
        <v/>
      </c>
      <c r="AE582" s="225" t="str">
        <f>IF(_penmei11_month_day!H575="","",_penmei11_month_day!H575)</f>
        <v/>
      </c>
      <c r="AF582" s="226" t="str">
        <f>IF(_penmei11_month_day!I575="","",_penmei11_month_day!I575)</f>
        <v/>
      </c>
      <c r="AG582" s="225" t="str">
        <f>IF(_penmei11_month_day!J575="","",_penmei11_month_day!J575)</f>
        <v/>
      </c>
      <c r="AH582" s="226" t="str">
        <f>IF(_penmei11_month_day!K575="","",_penmei11_month_day!K575)</f>
        <v/>
      </c>
      <c r="AI582" s="225" t="str">
        <f>IF(_penmei11_month_day!L575="","",_penmei11_month_day!L575)</f>
        <v/>
      </c>
      <c r="AJ582" s="226" t="str">
        <f>IF(_penmei11_month_day!M575="","",_penmei11_month_day!M575)</f>
        <v/>
      </c>
      <c r="AK582" s="225" t="str">
        <f>IF(_penmei11_month_day!N575="","",_penmei11_month_day!N575)</f>
        <v/>
      </c>
      <c r="AL582" s="226" t="str">
        <f>IF(_penmei11_month_day!O575="","",_penmei11_month_day!O575)</f>
        <v/>
      </c>
      <c r="AM582" s="240" t="str">
        <f>IF(_penmei11_month_day!P575="","",_penmei11_month_day!P575)</f>
        <v/>
      </c>
      <c r="AN582" s="241"/>
      <c r="AO582" s="241"/>
    </row>
    <row r="583" ht="19.5" customHeight="1" spans="1:41">
      <c r="A583" s="126">
        <f t="shared" si="141"/>
        <v>43489</v>
      </c>
      <c r="B583" s="127">
        <f t="shared" si="131"/>
        <v>43489</v>
      </c>
      <c r="C583" s="128" t="str">
        <f t="shared" si="132"/>
        <v>中</v>
      </c>
      <c r="D583" s="128">
        <f t="shared" si="133"/>
        <v>24</v>
      </c>
      <c r="E583" s="129">
        <f t="shared" si="146"/>
        <v>3</v>
      </c>
      <c r="F583" s="130" t="str">
        <f t="shared" si="134"/>
        <v>丙班</v>
      </c>
      <c r="G583" s="128">
        <f t="shared" si="135"/>
        <v>22</v>
      </c>
      <c r="H583" s="131">
        <f t="shared" si="137"/>
        <v>0.0416666666666667</v>
      </c>
      <c r="I583" s="165">
        <f t="shared" si="138"/>
        <v>0.916666666666668</v>
      </c>
      <c r="J583" s="166" t="str">
        <f>IF(_penmei1_month_day!BO576="","",_penmei1_month_day!BO576)</f>
        <v/>
      </c>
      <c r="K583" s="167" t="str">
        <f>IF(_penmei1_month_day!BP576="","",_penmei1_month_day!BP576)</f>
        <v/>
      </c>
      <c r="L583" s="168" t="str">
        <f>IF(_penmei3_month_day!F576="","",_penmei3_month_day!F576)</f>
        <v/>
      </c>
      <c r="M583" s="166" t="str">
        <f>IF(_penmei3_month_day!A576="","",IF(_penmei3_month_day!A576=1,_penmei3_month_day!D576,_penmei3_month_day!E576))</f>
        <v/>
      </c>
      <c r="N583" s="166" t="str">
        <f>IF(_penmei3_month_day!A576="","",IF(_penmei3_month_day!A576=1,_penmei4_month_day!B576,_penmei5_month_day!B576))</f>
        <v/>
      </c>
      <c r="O583" s="166" t="str">
        <f>IF(_penmei3_month_day!A576="","",IF(_penmei3_month_day!A576=1,_penmei4_month_day!C576,_penmei5_month_day!C576))</f>
        <v/>
      </c>
      <c r="P583" s="169" t="str">
        <f>IF(_penmei1_month_day!BQ576="","",_penmei1_month_day!BQ576)</f>
        <v/>
      </c>
      <c r="Q583" s="197" t="str">
        <f>IF(_penmei12_month_day!A576="","",_penmei12_month_day!A576)</f>
        <v/>
      </c>
      <c r="R583" s="168" t="str">
        <f>IF(_penmei6_month_day!A576="","",_penmei6_month_day!A576)</f>
        <v/>
      </c>
      <c r="S583" s="198" t="str">
        <f>IF(_penmei2_month_day!G576="","",IF(_penmei2_month_day!G576=1,_penmei2_month_day!E576,_penmei2_month_day!F576))</f>
        <v/>
      </c>
      <c r="T583" s="197" t="str">
        <f>IF(_penmei3_month_day!A576="","",IF(_penmei10_month_day!G576=1,IF(_penmei10_month_day!C576="",_penmei10_month_day!F576,_penmei10_month_day!C576),IF(_penmei10_month_day!F576="",_penmei10_month_day!C576,_penmei10_month_day!F576)))</f>
        <v/>
      </c>
      <c r="U583" s="169" t="str">
        <f>IF(_penmei1_month_day!BR576="","",_penmei1_month_day!BR576)</f>
        <v/>
      </c>
      <c r="V583" s="169" t="str">
        <f>IF(_penmei3_month_day!A576="","",IF(_penmei3_month_day!A576=1,_penmei4_month_day!H576,_penmei5_month_day!H576))</f>
        <v/>
      </c>
      <c r="W583" s="199" t="str">
        <f>IF(_penmei3_month_day!A576="","",IF(_penmei3_month_day!A576=1,_penmei4_month_day!I576,_penmei5_month_day!I576))</f>
        <v/>
      </c>
      <c r="X583" s="200" t="str">
        <f>IF(_penmei11_month_day!A576="","",_penmei11_month_day!A576)</f>
        <v/>
      </c>
      <c r="Y583" s="221" t="str">
        <f>IF(_penmei11_month_day!B576="","",_penmei11_month_day!B576)</f>
        <v/>
      </c>
      <c r="Z583" s="222" t="str">
        <f>IF(_penmei11_month_day!C576="","",_penmei11_month_day!C576)</f>
        <v/>
      </c>
      <c r="AA583" s="223" t="str">
        <f>IF(_penmei11_month_day!D576="","",_penmei11_month_day!D576)</f>
        <v/>
      </c>
      <c r="AB583" s="222" t="str">
        <f>IF(_penmei11_month_day!E576="","",_penmei11_month_day!E576)</f>
        <v/>
      </c>
      <c r="AC583" s="224" t="str">
        <f>IF(_penmei11_month_day!F576="","",_penmei11_month_day!F576)</f>
        <v/>
      </c>
      <c r="AD583" s="222" t="str">
        <f>IF(_penmei11_month_day!G576="","",_penmei11_month_day!G576)</f>
        <v/>
      </c>
      <c r="AE583" s="225" t="str">
        <f>IF(_penmei11_month_day!H576="","",_penmei11_month_day!H576)</f>
        <v/>
      </c>
      <c r="AF583" s="226" t="str">
        <f>IF(_penmei11_month_day!I576="","",_penmei11_month_day!I576)</f>
        <v/>
      </c>
      <c r="AG583" s="225" t="str">
        <f>IF(_penmei11_month_day!J576="","",_penmei11_month_day!J576)</f>
        <v/>
      </c>
      <c r="AH583" s="226" t="str">
        <f>IF(_penmei11_month_day!K576="","",_penmei11_month_day!K576)</f>
        <v/>
      </c>
      <c r="AI583" s="225" t="str">
        <f>IF(_penmei11_month_day!L576="","",_penmei11_month_day!L576)</f>
        <v/>
      </c>
      <c r="AJ583" s="226" t="str">
        <f>IF(_penmei11_month_day!M576="","",_penmei11_month_day!M576)</f>
        <v/>
      </c>
      <c r="AK583" s="225" t="str">
        <f>IF(_penmei11_month_day!N576="","",_penmei11_month_day!N576)</f>
        <v/>
      </c>
      <c r="AL583" s="226" t="str">
        <f>IF(_penmei11_month_day!O576="","",_penmei11_month_day!O576)</f>
        <v/>
      </c>
      <c r="AM583" s="240" t="str">
        <f>IF(_penmei11_month_day!P576="","",_penmei11_month_day!P576)</f>
        <v/>
      </c>
      <c r="AN583" s="241"/>
      <c r="AO583" s="241"/>
    </row>
    <row r="584" ht="19.5" customHeight="1" spans="1:41">
      <c r="A584" s="132">
        <f t="shared" si="141"/>
        <v>43489</v>
      </c>
      <c r="B584" s="133">
        <f t="shared" si="131"/>
        <v>43489</v>
      </c>
      <c r="C584" s="134" t="str">
        <f t="shared" si="132"/>
        <v>中</v>
      </c>
      <c r="D584" s="134">
        <f t="shared" si="133"/>
        <v>24</v>
      </c>
      <c r="E584" s="135">
        <f t="shared" si="146"/>
        <v>3</v>
      </c>
      <c r="F584" s="136" t="str">
        <f t="shared" si="134"/>
        <v>丙班</v>
      </c>
      <c r="G584" s="134">
        <f t="shared" si="135"/>
        <v>23</v>
      </c>
      <c r="H584" s="137">
        <f t="shared" si="137"/>
        <v>0.0416666666666667</v>
      </c>
      <c r="I584" s="170">
        <f t="shared" si="138"/>
        <v>0.958333333333334</v>
      </c>
      <c r="J584" s="171" t="str">
        <f>IF(_penmei1_month_day!BO577="","",_penmei1_month_day!BO577)</f>
        <v/>
      </c>
      <c r="K584" s="172" t="str">
        <f>IF(_penmei1_month_day!BP577="","",_penmei1_month_day!BP577)</f>
        <v/>
      </c>
      <c r="L584" s="173" t="str">
        <f>IF(_penmei3_month_day!F577="","",_penmei3_month_day!F577)</f>
        <v/>
      </c>
      <c r="M584" s="171" t="str">
        <f>IF(_penmei3_month_day!A577="","",IF(_penmei3_month_day!A577=1,_penmei3_month_day!D577,_penmei3_month_day!E577))</f>
        <v/>
      </c>
      <c r="N584" s="171" t="str">
        <f>IF(_penmei3_month_day!A577="","",IF(_penmei3_month_day!A577=1,_penmei4_month_day!B577,_penmei5_month_day!B577))</f>
        <v/>
      </c>
      <c r="O584" s="171" t="str">
        <f>IF(_penmei3_month_day!A577="","",IF(_penmei3_month_day!A577=1,_penmei4_month_day!C577,_penmei5_month_day!C577))</f>
        <v/>
      </c>
      <c r="P584" s="174" t="str">
        <f>IF(_penmei1_month_day!BQ577="","",_penmei1_month_day!BQ577)</f>
        <v/>
      </c>
      <c r="Q584" s="201" t="str">
        <f>IF(_penmei12_month_day!A577="","",_penmei12_month_day!A577)</f>
        <v/>
      </c>
      <c r="R584" s="173" t="str">
        <f>IF(_penmei6_month_day!A577="","",_penmei6_month_day!A577)</f>
        <v/>
      </c>
      <c r="S584" s="202" t="str">
        <f>IF(_penmei2_month_day!G577="","",IF(_penmei2_month_day!G577=1,_penmei2_month_day!E577,_penmei2_month_day!F577))</f>
        <v/>
      </c>
      <c r="T584" s="201" t="str">
        <f>IF(_penmei3_month_day!A577="","",IF(_penmei10_month_day!G577=1,IF(_penmei10_month_day!C577="",_penmei10_month_day!F577,_penmei10_month_day!C577),IF(_penmei10_month_day!F577="",_penmei10_month_day!C577,_penmei10_month_day!F577)))</f>
        <v/>
      </c>
      <c r="U584" s="174" t="str">
        <f>IF(_penmei1_month_day!BR577="","",_penmei1_month_day!BR577)</f>
        <v/>
      </c>
      <c r="V584" s="174" t="str">
        <f>IF(_penmei3_month_day!A577="","",IF(_penmei3_month_day!A577=1,_penmei4_month_day!H577,_penmei5_month_day!H577))</f>
        <v/>
      </c>
      <c r="W584" s="203" t="str">
        <f>IF(_penmei3_month_day!A577="","",IF(_penmei3_month_day!A577=1,_penmei4_month_day!I577,_penmei5_month_day!I577))</f>
        <v/>
      </c>
      <c r="X584" s="204" t="str">
        <f>IF(_penmei11_month_day!A577="","",_penmei11_month_day!A577)</f>
        <v/>
      </c>
      <c r="Y584" s="227" t="str">
        <f>IF(_penmei11_month_day!B577="","",_penmei11_month_day!B577)</f>
        <v/>
      </c>
      <c r="Z584" s="228" t="str">
        <f>IF(_penmei11_month_day!C577="","",_penmei11_month_day!C577)</f>
        <v/>
      </c>
      <c r="AA584" s="229" t="str">
        <f>IF(_penmei11_month_day!D577="","",_penmei11_month_day!D577)</f>
        <v/>
      </c>
      <c r="AB584" s="228" t="str">
        <f>IF(_penmei11_month_day!E577="","",_penmei11_month_day!E577)</f>
        <v/>
      </c>
      <c r="AC584" s="230" t="str">
        <f>IF(_penmei11_month_day!F577="","",_penmei11_month_day!F577)</f>
        <v/>
      </c>
      <c r="AD584" s="228" t="str">
        <f>IF(_penmei11_month_day!G577="","",_penmei11_month_day!G577)</f>
        <v/>
      </c>
      <c r="AE584" s="231" t="str">
        <f>IF(_penmei11_month_day!H577="","",_penmei11_month_day!H577)</f>
        <v/>
      </c>
      <c r="AF584" s="232" t="str">
        <f>IF(_penmei11_month_day!I577="","",_penmei11_month_day!I577)</f>
        <v/>
      </c>
      <c r="AG584" s="231" t="str">
        <f>IF(_penmei11_month_day!J577="","",_penmei11_month_day!J577)</f>
        <v/>
      </c>
      <c r="AH584" s="232" t="str">
        <f>IF(_penmei11_month_day!K577="","",_penmei11_month_day!K577)</f>
        <v/>
      </c>
      <c r="AI584" s="231" t="str">
        <f>IF(_penmei11_month_day!L577="","",_penmei11_month_day!L577)</f>
        <v/>
      </c>
      <c r="AJ584" s="232" t="str">
        <f>IF(_penmei11_month_day!M577="","",_penmei11_month_day!M577)</f>
        <v/>
      </c>
      <c r="AK584" s="231" t="str">
        <f>IF(_penmei11_month_day!N577="","",_penmei11_month_day!N577)</f>
        <v/>
      </c>
      <c r="AL584" s="232" t="str">
        <f>IF(_penmei11_month_day!O577="","",_penmei11_month_day!O577)</f>
        <v/>
      </c>
      <c r="AM584" s="242" t="str">
        <f>IF(_penmei11_month_day!P577="","",_penmei11_month_day!P577)</f>
        <v/>
      </c>
      <c r="AN584" s="243" t="s">
        <v>83</v>
      </c>
      <c r="AO584" s="247"/>
    </row>
    <row r="585" ht="19.5" customHeight="1" spans="1:41">
      <c r="A585" s="120">
        <f t="shared" si="141"/>
        <v>43490</v>
      </c>
      <c r="B585" s="121">
        <f t="shared" ref="B585:B648" si="147">A585</f>
        <v>43490</v>
      </c>
      <c r="C585" s="122" t="str">
        <f t="shared" ref="C585:C648" si="148">IF(AND(G585&lt;16,G585&gt;=8),"白",IF(AND(G585&lt;8,G585&gt;=0),"夜",IF(G585&gt;=16,"中")))</f>
        <v>夜</v>
      </c>
      <c r="D585" s="122">
        <f t="shared" ref="D585:D648" si="149">DAY(A585)</f>
        <v>25</v>
      </c>
      <c r="E585" s="123">
        <f>IF(AND(E537=1),4,IF(AND(E537&gt;1),(E537-1),))</f>
        <v>1</v>
      </c>
      <c r="F585" s="124" t="str">
        <f t="shared" ref="F585:F648" si="150">IF(AND(E585=1),"甲班",IF(AND(E585=2),"乙班",IF(AND(E585=3),"丙班",IF(AND(E585=4),"丁班",))))</f>
        <v>甲班</v>
      </c>
      <c r="G585" s="122">
        <f t="shared" ref="G585:G648" si="151">IF(I585=0,0,HOUR(I585-0))</f>
        <v>0</v>
      </c>
      <c r="H585" s="125">
        <f t="shared" si="137"/>
        <v>0.0416666666666667</v>
      </c>
      <c r="I585" s="160">
        <f t="shared" si="138"/>
        <v>1</v>
      </c>
      <c r="J585" s="161" t="str">
        <f>IF(_penmei1_month_day!BO578="","",_penmei1_month_day!BO578)</f>
        <v/>
      </c>
      <c r="K585" s="162" t="str">
        <f>IF(_penmei1_month_day!BP578="","",_penmei1_month_day!BP578)</f>
        <v/>
      </c>
      <c r="L585" s="163" t="str">
        <f>IF(_penmei3_month_day!F578="","",_penmei3_month_day!F578)</f>
        <v/>
      </c>
      <c r="M585" s="161" t="str">
        <f>IF(_penmei3_month_day!A578="","",IF(_penmei3_month_day!A578=1,_penmei3_month_day!D578,_penmei3_month_day!E578))</f>
        <v/>
      </c>
      <c r="N585" s="161" t="str">
        <f>IF(_penmei3_month_day!A578="","",IF(_penmei3_month_day!A578=1,_penmei4_month_day!B578,_penmei5_month_day!B578))</f>
        <v/>
      </c>
      <c r="O585" s="161" t="str">
        <f>IF(_penmei3_month_day!A578="","",IF(_penmei3_month_day!A578=1,_penmei4_month_day!C578,_penmei5_month_day!C578))</f>
        <v/>
      </c>
      <c r="P585" s="164" t="str">
        <f>IF(_penmei1_month_day!BQ578="","",_penmei1_month_day!BQ578)</f>
        <v/>
      </c>
      <c r="Q585" s="193" t="str">
        <f>IF(_penmei12_month_day!A578="","",_penmei12_month_day!A578)</f>
        <v/>
      </c>
      <c r="R585" s="163" t="str">
        <f>IF(_penmei6_month_day!A578="","",_penmei6_month_day!A578)</f>
        <v/>
      </c>
      <c r="S585" s="194" t="str">
        <f>IF(_penmei2_month_day!G578="","",IF(_penmei2_month_day!G578=1,_penmei2_month_day!E578,_penmei2_month_day!F578))</f>
        <v/>
      </c>
      <c r="T585" s="193" t="str">
        <f>IF(_penmei3_month_day!A578="","",IF(_penmei10_month_day!G578=1,IF(_penmei10_month_day!C578="",_penmei10_month_day!F578,_penmei10_month_day!C578),IF(_penmei10_month_day!F578="",_penmei10_month_day!C578,_penmei10_month_day!F578)))</f>
        <v/>
      </c>
      <c r="U585" s="164" t="str">
        <f>IF(_penmei1_month_day!BR578="","",_penmei1_month_day!BR578)</f>
        <v/>
      </c>
      <c r="V585" s="164" t="str">
        <f>IF(_penmei3_month_day!A578="","",IF(_penmei3_month_day!A578=1,_penmei4_month_day!H578,_penmei5_month_day!H578))</f>
        <v/>
      </c>
      <c r="W585" s="195" t="str">
        <f>IF(_penmei3_month_day!A578="","",IF(_penmei3_month_day!A578=1,_penmei4_month_day!I578,_penmei5_month_day!I578))</f>
        <v/>
      </c>
      <c r="X585" s="196" t="str">
        <f>IF(_penmei11_month_day!A578="","",_penmei11_month_day!A578)</f>
        <v/>
      </c>
      <c r="Y585" s="215" t="str">
        <f>IF(_penmei11_month_day!B578="","",_penmei11_month_day!B578)</f>
        <v/>
      </c>
      <c r="Z585" s="216" t="str">
        <f>IF(_penmei11_month_day!C578="","",_penmei11_month_day!C578)</f>
        <v/>
      </c>
      <c r="AA585" s="217" t="str">
        <f>IF(_penmei11_month_day!D578="","",_penmei11_month_day!D578)</f>
        <v/>
      </c>
      <c r="AB585" s="216" t="str">
        <f>IF(_penmei11_month_day!E578="","",_penmei11_month_day!E578)</f>
        <v/>
      </c>
      <c r="AC585" s="218" t="str">
        <f>IF(_penmei11_month_day!F578="","",_penmei11_month_day!F578)</f>
        <v/>
      </c>
      <c r="AD585" s="216" t="str">
        <f>IF(_penmei11_month_day!G578="","",_penmei11_month_day!G578)</f>
        <v/>
      </c>
      <c r="AE585" s="219" t="str">
        <f>IF(_penmei11_month_day!H578="","",_penmei11_month_day!H578)</f>
        <v/>
      </c>
      <c r="AF585" s="220" t="str">
        <f>IF(_penmei11_month_day!I578="","",_penmei11_month_day!I578)</f>
        <v/>
      </c>
      <c r="AG585" s="219" t="str">
        <f>IF(_penmei11_month_day!J578="","",_penmei11_month_day!J578)</f>
        <v/>
      </c>
      <c r="AH585" s="220" t="str">
        <f>IF(_penmei11_month_day!K578="","",_penmei11_month_day!K578)</f>
        <v/>
      </c>
      <c r="AI585" s="219" t="str">
        <f>IF(_penmei11_month_day!L578="","",_penmei11_month_day!L578)</f>
        <v/>
      </c>
      <c r="AJ585" s="220" t="str">
        <f>IF(_penmei11_month_day!M578="","",_penmei11_month_day!M578)</f>
        <v/>
      </c>
      <c r="AK585" s="219" t="str">
        <f>IF(_penmei11_month_day!N578="","",_penmei11_month_day!N578)</f>
        <v/>
      </c>
      <c r="AL585" s="220" t="str">
        <f>IF(_penmei11_month_day!O578="","",_penmei11_month_day!O578)</f>
        <v/>
      </c>
      <c r="AM585" s="238" t="str">
        <f>IF(_penmei11_month_day!P578="","",_penmei11_month_day!P578)</f>
        <v/>
      </c>
      <c r="AN585" s="239"/>
      <c r="AO585" s="239"/>
    </row>
    <row r="586" ht="19.5" customHeight="1" spans="1:41">
      <c r="A586" s="126">
        <f t="shared" si="141"/>
        <v>43490</v>
      </c>
      <c r="B586" s="127">
        <f t="shared" si="147"/>
        <v>43490</v>
      </c>
      <c r="C586" s="128" t="str">
        <f t="shared" si="148"/>
        <v>夜</v>
      </c>
      <c r="D586" s="128">
        <f t="shared" si="149"/>
        <v>25</v>
      </c>
      <c r="E586" s="129">
        <f t="shared" ref="E586:E592" si="152">E585</f>
        <v>1</v>
      </c>
      <c r="F586" s="130" t="str">
        <f t="shared" si="150"/>
        <v>甲班</v>
      </c>
      <c r="G586" s="128">
        <f t="shared" si="151"/>
        <v>1</v>
      </c>
      <c r="H586" s="131">
        <f t="shared" ref="H586:H649" si="153">H585</f>
        <v>0.0416666666666667</v>
      </c>
      <c r="I586" s="165">
        <f t="shared" ref="I586:I649" si="154">IF(HOUR(I585)=0,H586,I585+H586)</f>
        <v>0.0416666666666667</v>
      </c>
      <c r="J586" s="166" t="str">
        <f>IF(_penmei1_month_day!BO579="","",_penmei1_month_day!BO579)</f>
        <v/>
      </c>
      <c r="K586" s="167" t="str">
        <f>IF(_penmei1_month_day!BP579="","",_penmei1_month_day!BP579)</f>
        <v/>
      </c>
      <c r="L586" s="168" t="str">
        <f>IF(_penmei3_month_day!F579="","",_penmei3_month_day!F579)</f>
        <v/>
      </c>
      <c r="M586" s="166" t="str">
        <f>IF(_penmei3_month_day!A579="","",IF(_penmei3_month_day!A579=1,_penmei3_month_day!D579,_penmei3_month_day!E579))</f>
        <v/>
      </c>
      <c r="N586" s="166" t="str">
        <f>IF(_penmei3_month_day!A579="","",IF(_penmei3_month_day!A579=1,_penmei4_month_day!B579,_penmei5_month_day!B579))</f>
        <v/>
      </c>
      <c r="O586" s="166" t="str">
        <f>IF(_penmei3_month_day!A579="","",IF(_penmei3_month_day!A579=1,_penmei4_month_day!C579,_penmei5_month_day!C579))</f>
        <v/>
      </c>
      <c r="P586" s="169" t="str">
        <f>IF(_penmei1_month_day!BQ579="","",_penmei1_month_day!BQ579)</f>
        <v/>
      </c>
      <c r="Q586" s="197" t="str">
        <f>IF(_penmei12_month_day!A579="","",_penmei12_month_day!A579)</f>
        <v/>
      </c>
      <c r="R586" s="168" t="str">
        <f>IF(_penmei6_month_day!A579="","",_penmei6_month_day!A579)</f>
        <v/>
      </c>
      <c r="S586" s="198" t="str">
        <f>IF(_penmei2_month_day!G579="","",IF(_penmei2_month_day!G579=1,_penmei2_month_day!E579,_penmei2_month_day!F579))</f>
        <v/>
      </c>
      <c r="T586" s="197" t="str">
        <f>IF(_penmei3_month_day!A579="","",IF(_penmei10_month_day!G579=1,IF(_penmei10_month_day!C579="",_penmei10_month_day!F579,_penmei10_month_day!C579),IF(_penmei10_month_day!F579="",_penmei10_month_day!C579,_penmei10_month_day!F579)))</f>
        <v/>
      </c>
      <c r="U586" s="169" t="str">
        <f>IF(_penmei1_month_day!BR579="","",_penmei1_month_day!BR579)</f>
        <v/>
      </c>
      <c r="V586" s="169" t="str">
        <f>IF(_penmei3_month_day!A579="","",IF(_penmei3_month_day!A579=1,_penmei4_month_day!H579,_penmei5_month_day!H579))</f>
        <v/>
      </c>
      <c r="W586" s="199" t="str">
        <f>IF(_penmei3_month_day!A579="","",IF(_penmei3_month_day!A579=1,_penmei4_month_day!I579,_penmei5_month_day!I579))</f>
        <v/>
      </c>
      <c r="X586" s="200" t="str">
        <f>IF(_penmei11_month_day!A579="","",_penmei11_month_day!A579)</f>
        <v/>
      </c>
      <c r="Y586" s="221" t="str">
        <f>IF(_penmei11_month_day!B579="","",_penmei11_month_day!B579)</f>
        <v/>
      </c>
      <c r="Z586" s="222" t="str">
        <f>IF(_penmei11_month_day!C579="","",_penmei11_month_day!C579)</f>
        <v/>
      </c>
      <c r="AA586" s="223" t="str">
        <f>IF(_penmei11_month_day!D579="","",_penmei11_month_day!D579)</f>
        <v/>
      </c>
      <c r="AB586" s="222" t="str">
        <f>IF(_penmei11_month_day!E579="","",_penmei11_month_day!E579)</f>
        <v/>
      </c>
      <c r="AC586" s="224" t="str">
        <f>IF(_penmei11_month_day!F579="","",_penmei11_month_day!F579)</f>
        <v/>
      </c>
      <c r="AD586" s="222" t="str">
        <f>IF(_penmei11_month_day!G579="","",_penmei11_month_day!G579)</f>
        <v/>
      </c>
      <c r="AE586" s="225" t="str">
        <f>IF(_penmei11_month_day!H579="","",_penmei11_month_day!H579)</f>
        <v/>
      </c>
      <c r="AF586" s="226" t="str">
        <f>IF(_penmei11_month_day!I579="","",_penmei11_month_day!I579)</f>
        <v/>
      </c>
      <c r="AG586" s="225" t="str">
        <f>IF(_penmei11_month_day!J579="","",_penmei11_month_day!J579)</f>
        <v/>
      </c>
      <c r="AH586" s="226" t="str">
        <f>IF(_penmei11_month_day!K579="","",_penmei11_month_day!K579)</f>
        <v/>
      </c>
      <c r="AI586" s="225" t="str">
        <f>IF(_penmei11_month_day!L579="","",_penmei11_month_day!L579)</f>
        <v/>
      </c>
      <c r="AJ586" s="226" t="str">
        <f>IF(_penmei11_month_day!M579="","",_penmei11_month_day!M579)</f>
        <v/>
      </c>
      <c r="AK586" s="225" t="str">
        <f>IF(_penmei11_month_day!N579="","",_penmei11_month_day!N579)</f>
        <v/>
      </c>
      <c r="AL586" s="226" t="str">
        <f>IF(_penmei11_month_day!O579="","",_penmei11_month_day!O579)</f>
        <v/>
      </c>
      <c r="AM586" s="240" t="str">
        <f>IF(_penmei11_month_day!P579="","",_penmei11_month_day!P579)</f>
        <v/>
      </c>
      <c r="AN586" s="241"/>
      <c r="AO586" s="241"/>
    </row>
    <row r="587" ht="19.5" customHeight="1" spans="1:41">
      <c r="A587" s="126">
        <f t="shared" si="141"/>
        <v>43490</v>
      </c>
      <c r="B587" s="127">
        <f t="shared" si="147"/>
        <v>43490</v>
      </c>
      <c r="C587" s="128" t="str">
        <f t="shared" si="148"/>
        <v>夜</v>
      </c>
      <c r="D587" s="128">
        <f t="shared" si="149"/>
        <v>25</v>
      </c>
      <c r="E587" s="129">
        <f t="shared" si="152"/>
        <v>1</v>
      </c>
      <c r="F587" s="130" t="str">
        <f t="shared" si="150"/>
        <v>甲班</v>
      </c>
      <c r="G587" s="128">
        <f t="shared" si="151"/>
        <v>2</v>
      </c>
      <c r="H587" s="131">
        <f t="shared" si="153"/>
        <v>0.0416666666666667</v>
      </c>
      <c r="I587" s="165">
        <f t="shared" si="154"/>
        <v>0.0833333333333334</v>
      </c>
      <c r="J587" s="166" t="str">
        <f>IF(_penmei1_month_day!BO580="","",_penmei1_month_day!BO580)</f>
        <v/>
      </c>
      <c r="K587" s="167" t="str">
        <f>IF(_penmei1_month_day!BP580="","",_penmei1_month_day!BP580)</f>
        <v/>
      </c>
      <c r="L587" s="168" t="str">
        <f>IF(_penmei3_month_day!F580="","",_penmei3_month_day!F580)</f>
        <v/>
      </c>
      <c r="M587" s="166" t="str">
        <f>IF(_penmei3_month_day!A580="","",IF(_penmei3_month_day!A580=1,_penmei3_month_day!D580,_penmei3_month_day!E580))</f>
        <v/>
      </c>
      <c r="N587" s="166" t="str">
        <f>IF(_penmei3_month_day!A580="","",IF(_penmei3_month_day!A580=1,_penmei4_month_day!B580,_penmei5_month_day!B580))</f>
        <v/>
      </c>
      <c r="O587" s="166" t="str">
        <f>IF(_penmei3_month_day!A580="","",IF(_penmei3_month_day!A580=1,_penmei4_month_day!C580,_penmei5_month_day!C580))</f>
        <v/>
      </c>
      <c r="P587" s="169" t="str">
        <f>IF(_penmei1_month_day!BQ580="","",_penmei1_month_day!BQ580)</f>
        <v/>
      </c>
      <c r="Q587" s="197" t="str">
        <f>IF(_penmei12_month_day!A580="","",_penmei12_month_day!A580)</f>
        <v/>
      </c>
      <c r="R587" s="168" t="str">
        <f>IF(_penmei6_month_day!A580="","",_penmei6_month_day!A580)</f>
        <v/>
      </c>
      <c r="S587" s="198" t="str">
        <f>IF(_penmei2_month_day!G580="","",IF(_penmei2_month_day!G580=1,_penmei2_month_day!E580,_penmei2_month_day!F580))</f>
        <v/>
      </c>
      <c r="T587" s="197" t="str">
        <f>IF(_penmei3_month_day!A580="","",IF(_penmei10_month_day!G580=1,IF(_penmei10_month_day!C580="",_penmei10_month_day!F580,_penmei10_month_day!C580),IF(_penmei10_month_day!F580="",_penmei10_month_day!C580,_penmei10_month_day!F580)))</f>
        <v/>
      </c>
      <c r="U587" s="169" t="str">
        <f>IF(_penmei1_month_day!BR580="","",_penmei1_month_day!BR580)</f>
        <v/>
      </c>
      <c r="V587" s="169" t="str">
        <f>IF(_penmei3_month_day!A580="","",IF(_penmei3_month_day!A580=1,_penmei4_month_day!H580,_penmei5_month_day!H580))</f>
        <v/>
      </c>
      <c r="W587" s="199" t="str">
        <f>IF(_penmei3_month_day!A580="","",IF(_penmei3_month_day!A580=1,_penmei4_month_day!I580,_penmei5_month_day!I580))</f>
        <v/>
      </c>
      <c r="X587" s="200" t="str">
        <f>IF(_penmei11_month_day!A580="","",_penmei11_month_day!A580)</f>
        <v/>
      </c>
      <c r="Y587" s="221" t="str">
        <f>IF(_penmei11_month_day!B580="","",_penmei11_month_day!B580)</f>
        <v/>
      </c>
      <c r="Z587" s="222" t="str">
        <f>IF(_penmei11_month_day!C580="","",_penmei11_month_day!C580)</f>
        <v/>
      </c>
      <c r="AA587" s="223" t="str">
        <f>IF(_penmei11_month_day!D580="","",_penmei11_month_day!D580)</f>
        <v/>
      </c>
      <c r="AB587" s="222" t="str">
        <f>IF(_penmei11_month_day!E580="","",_penmei11_month_day!E580)</f>
        <v/>
      </c>
      <c r="AC587" s="224" t="str">
        <f>IF(_penmei11_month_day!F580="","",_penmei11_month_day!F580)</f>
        <v/>
      </c>
      <c r="AD587" s="222" t="str">
        <f>IF(_penmei11_month_day!G580="","",_penmei11_month_day!G580)</f>
        <v/>
      </c>
      <c r="AE587" s="225" t="str">
        <f>IF(_penmei11_month_day!H580="","",_penmei11_month_day!H580)</f>
        <v/>
      </c>
      <c r="AF587" s="226" t="str">
        <f>IF(_penmei11_month_day!I580="","",_penmei11_month_day!I580)</f>
        <v/>
      </c>
      <c r="AG587" s="225" t="str">
        <f>IF(_penmei11_month_day!J580="","",_penmei11_month_day!J580)</f>
        <v/>
      </c>
      <c r="AH587" s="226" t="str">
        <f>IF(_penmei11_month_day!K580="","",_penmei11_month_day!K580)</f>
        <v/>
      </c>
      <c r="AI587" s="225" t="str">
        <f>IF(_penmei11_month_day!L580="","",_penmei11_month_day!L580)</f>
        <v/>
      </c>
      <c r="AJ587" s="226" t="str">
        <f>IF(_penmei11_month_day!M580="","",_penmei11_month_day!M580)</f>
        <v/>
      </c>
      <c r="AK587" s="225" t="str">
        <f>IF(_penmei11_month_day!N580="","",_penmei11_month_day!N580)</f>
        <v/>
      </c>
      <c r="AL587" s="226" t="str">
        <f>IF(_penmei11_month_day!O580="","",_penmei11_month_day!O580)</f>
        <v/>
      </c>
      <c r="AM587" s="240" t="str">
        <f>IF(_penmei11_month_day!P580="","",_penmei11_month_day!P580)</f>
        <v/>
      </c>
      <c r="AN587" s="241"/>
      <c r="AO587" s="241"/>
    </row>
    <row r="588" ht="19.5" customHeight="1" spans="1:41">
      <c r="A588" s="126">
        <f t="shared" si="141"/>
        <v>43490</v>
      </c>
      <c r="B588" s="127">
        <f t="shared" si="147"/>
        <v>43490</v>
      </c>
      <c r="C588" s="128" t="str">
        <f t="shared" si="148"/>
        <v>夜</v>
      </c>
      <c r="D588" s="128">
        <f t="shared" si="149"/>
        <v>25</v>
      </c>
      <c r="E588" s="129">
        <f t="shared" si="152"/>
        <v>1</v>
      </c>
      <c r="F588" s="130" t="str">
        <f t="shared" si="150"/>
        <v>甲班</v>
      </c>
      <c r="G588" s="128">
        <f t="shared" si="151"/>
        <v>3</v>
      </c>
      <c r="H588" s="131">
        <f t="shared" si="153"/>
        <v>0.0416666666666667</v>
      </c>
      <c r="I588" s="165">
        <f t="shared" si="154"/>
        <v>0.125</v>
      </c>
      <c r="J588" s="166" t="str">
        <f>IF(_penmei1_month_day!BO581="","",_penmei1_month_day!BO581)</f>
        <v/>
      </c>
      <c r="K588" s="167" t="str">
        <f>IF(_penmei1_month_day!BP581="","",_penmei1_month_day!BP581)</f>
        <v/>
      </c>
      <c r="L588" s="168" t="str">
        <f>IF(_penmei3_month_day!F581="","",_penmei3_month_day!F581)</f>
        <v/>
      </c>
      <c r="M588" s="166" t="str">
        <f>IF(_penmei3_month_day!A581="","",IF(_penmei3_month_day!A581=1,_penmei3_month_day!D581,_penmei3_month_day!E581))</f>
        <v/>
      </c>
      <c r="N588" s="166" t="str">
        <f>IF(_penmei3_month_day!A581="","",IF(_penmei3_month_day!A581=1,_penmei4_month_day!B581,_penmei5_month_day!B581))</f>
        <v/>
      </c>
      <c r="O588" s="166" t="str">
        <f>IF(_penmei3_month_day!A581="","",IF(_penmei3_month_day!A581=1,_penmei4_month_day!C581,_penmei5_month_day!C581))</f>
        <v/>
      </c>
      <c r="P588" s="169" t="str">
        <f>IF(_penmei1_month_day!BQ581="","",_penmei1_month_day!BQ581)</f>
        <v/>
      </c>
      <c r="Q588" s="197" t="str">
        <f>IF(_penmei12_month_day!A581="","",_penmei12_month_day!A581)</f>
        <v/>
      </c>
      <c r="R588" s="168" t="str">
        <f>IF(_penmei6_month_day!A581="","",_penmei6_month_day!A581)</f>
        <v/>
      </c>
      <c r="S588" s="198" t="str">
        <f>IF(_penmei2_month_day!G581="","",IF(_penmei2_month_day!G581=1,_penmei2_month_day!E581,_penmei2_month_day!F581))</f>
        <v/>
      </c>
      <c r="T588" s="197" t="str">
        <f>IF(_penmei3_month_day!A581="","",IF(_penmei10_month_day!G581=1,IF(_penmei10_month_day!C581="",_penmei10_month_day!F581,_penmei10_month_day!C581),IF(_penmei10_month_day!F581="",_penmei10_month_day!C581,_penmei10_month_day!F581)))</f>
        <v/>
      </c>
      <c r="U588" s="169" t="str">
        <f>IF(_penmei1_month_day!BR581="","",_penmei1_month_day!BR581)</f>
        <v/>
      </c>
      <c r="V588" s="169" t="str">
        <f>IF(_penmei3_month_day!A581="","",IF(_penmei3_month_day!A581=1,_penmei4_month_day!H581,_penmei5_month_day!H581))</f>
        <v/>
      </c>
      <c r="W588" s="199" t="str">
        <f>IF(_penmei3_month_day!A581="","",IF(_penmei3_month_day!A581=1,_penmei4_month_day!I581,_penmei5_month_day!I581))</f>
        <v/>
      </c>
      <c r="X588" s="200" t="str">
        <f>IF(_penmei11_month_day!A581="","",_penmei11_month_day!A581)</f>
        <v/>
      </c>
      <c r="Y588" s="221" t="str">
        <f>IF(_penmei11_month_day!B581="","",_penmei11_month_day!B581)</f>
        <v/>
      </c>
      <c r="Z588" s="222" t="str">
        <f>IF(_penmei11_month_day!C581="","",_penmei11_month_day!C581)</f>
        <v/>
      </c>
      <c r="AA588" s="223" t="str">
        <f>IF(_penmei11_month_day!D581="","",_penmei11_month_day!D581)</f>
        <v/>
      </c>
      <c r="AB588" s="222" t="str">
        <f>IF(_penmei11_month_day!E581="","",_penmei11_month_day!E581)</f>
        <v/>
      </c>
      <c r="AC588" s="224" t="str">
        <f>IF(_penmei11_month_day!F581="","",_penmei11_month_day!F581)</f>
        <v/>
      </c>
      <c r="AD588" s="222" t="str">
        <f>IF(_penmei11_month_day!G581="","",_penmei11_month_day!G581)</f>
        <v/>
      </c>
      <c r="AE588" s="225" t="str">
        <f>IF(_penmei11_month_day!H581="","",_penmei11_month_day!H581)</f>
        <v/>
      </c>
      <c r="AF588" s="226" t="str">
        <f>IF(_penmei11_month_day!I581="","",_penmei11_month_day!I581)</f>
        <v/>
      </c>
      <c r="AG588" s="225" t="str">
        <f>IF(_penmei11_month_day!J581="","",_penmei11_month_day!J581)</f>
        <v/>
      </c>
      <c r="AH588" s="226" t="str">
        <f>IF(_penmei11_month_day!K581="","",_penmei11_month_day!K581)</f>
        <v/>
      </c>
      <c r="AI588" s="225" t="str">
        <f>IF(_penmei11_month_day!L581="","",_penmei11_month_day!L581)</f>
        <v/>
      </c>
      <c r="AJ588" s="226" t="str">
        <f>IF(_penmei11_month_day!M581="","",_penmei11_month_day!M581)</f>
        <v/>
      </c>
      <c r="AK588" s="225" t="str">
        <f>IF(_penmei11_month_day!N581="","",_penmei11_month_day!N581)</f>
        <v/>
      </c>
      <c r="AL588" s="226" t="str">
        <f>IF(_penmei11_month_day!O581="","",_penmei11_month_day!O581)</f>
        <v/>
      </c>
      <c r="AM588" s="240" t="str">
        <f>IF(_penmei11_month_day!P581="","",_penmei11_month_day!P581)</f>
        <v/>
      </c>
      <c r="AN588" s="241"/>
      <c r="AO588" s="241"/>
    </row>
    <row r="589" ht="19.5" customHeight="1" spans="1:41">
      <c r="A589" s="126">
        <f t="shared" si="141"/>
        <v>43490</v>
      </c>
      <c r="B589" s="127">
        <f t="shared" si="147"/>
        <v>43490</v>
      </c>
      <c r="C589" s="128" t="str">
        <f t="shared" si="148"/>
        <v>夜</v>
      </c>
      <c r="D589" s="128">
        <f t="shared" si="149"/>
        <v>25</v>
      </c>
      <c r="E589" s="129">
        <f t="shared" si="152"/>
        <v>1</v>
      </c>
      <c r="F589" s="130" t="str">
        <f t="shared" si="150"/>
        <v>甲班</v>
      </c>
      <c r="G589" s="128">
        <f t="shared" si="151"/>
        <v>4</v>
      </c>
      <c r="H589" s="131">
        <f t="shared" si="153"/>
        <v>0.0416666666666667</v>
      </c>
      <c r="I589" s="165">
        <f t="shared" si="154"/>
        <v>0.166666666666667</v>
      </c>
      <c r="J589" s="166" t="str">
        <f>IF(_penmei1_month_day!BO582="","",_penmei1_month_day!BO582)</f>
        <v/>
      </c>
      <c r="K589" s="167" t="str">
        <f>IF(_penmei1_month_day!BP582="","",_penmei1_month_day!BP582)</f>
        <v/>
      </c>
      <c r="L589" s="168" t="str">
        <f>IF(_penmei3_month_day!F582="","",_penmei3_month_day!F582)</f>
        <v/>
      </c>
      <c r="M589" s="166" t="str">
        <f>IF(_penmei3_month_day!A582="","",IF(_penmei3_month_day!A582=1,_penmei3_month_day!D582,_penmei3_month_day!E582))</f>
        <v/>
      </c>
      <c r="N589" s="166" t="str">
        <f>IF(_penmei3_month_day!A582="","",IF(_penmei3_month_day!A582=1,_penmei4_month_day!B582,_penmei5_month_day!B582))</f>
        <v/>
      </c>
      <c r="O589" s="166" t="str">
        <f>IF(_penmei3_month_day!A582="","",IF(_penmei3_month_day!A582=1,_penmei4_month_day!C582,_penmei5_month_day!C582))</f>
        <v/>
      </c>
      <c r="P589" s="169" t="str">
        <f>IF(_penmei1_month_day!BQ582="","",_penmei1_month_day!BQ582)</f>
        <v/>
      </c>
      <c r="Q589" s="197" t="str">
        <f>IF(_penmei12_month_day!A582="","",_penmei12_month_day!A582)</f>
        <v/>
      </c>
      <c r="R589" s="168" t="str">
        <f>IF(_penmei6_month_day!A582="","",_penmei6_month_day!A582)</f>
        <v/>
      </c>
      <c r="S589" s="198" t="str">
        <f>IF(_penmei2_month_day!G582="","",IF(_penmei2_month_day!G582=1,_penmei2_month_day!E582,_penmei2_month_day!F582))</f>
        <v/>
      </c>
      <c r="T589" s="197" t="str">
        <f>IF(_penmei3_month_day!A582="","",IF(_penmei10_month_day!G582=1,IF(_penmei10_month_day!C582="",_penmei10_month_day!F582,_penmei10_month_day!C582),IF(_penmei10_month_day!F582="",_penmei10_month_day!C582,_penmei10_month_day!F582)))</f>
        <v/>
      </c>
      <c r="U589" s="169" t="str">
        <f>IF(_penmei1_month_day!BR582="","",_penmei1_month_day!BR582)</f>
        <v/>
      </c>
      <c r="V589" s="169" t="str">
        <f>IF(_penmei3_month_day!A582="","",IF(_penmei3_month_day!A582=1,_penmei4_month_day!H582,_penmei5_month_day!H582))</f>
        <v/>
      </c>
      <c r="W589" s="199" t="str">
        <f>IF(_penmei3_month_day!A582="","",IF(_penmei3_month_day!A582=1,_penmei4_month_day!I582,_penmei5_month_day!I582))</f>
        <v/>
      </c>
      <c r="X589" s="200" t="str">
        <f>IF(_penmei11_month_day!A582="","",_penmei11_month_day!A582)</f>
        <v/>
      </c>
      <c r="Y589" s="221" t="str">
        <f>IF(_penmei11_month_day!B582="","",_penmei11_month_day!B582)</f>
        <v/>
      </c>
      <c r="Z589" s="222" t="str">
        <f>IF(_penmei11_month_day!C582="","",_penmei11_month_day!C582)</f>
        <v/>
      </c>
      <c r="AA589" s="223" t="str">
        <f>IF(_penmei11_month_day!D582="","",_penmei11_month_day!D582)</f>
        <v/>
      </c>
      <c r="AB589" s="222" t="str">
        <f>IF(_penmei11_month_day!E582="","",_penmei11_month_day!E582)</f>
        <v/>
      </c>
      <c r="AC589" s="224" t="str">
        <f>IF(_penmei11_month_day!F582="","",_penmei11_month_day!F582)</f>
        <v/>
      </c>
      <c r="AD589" s="222" t="str">
        <f>IF(_penmei11_month_day!G582="","",_penmei11_month_day!G582)</f>
        <v/>
      </c>
      <c r="AE589" s="225" t="str">
        <f>IF(_penmei11_month_day!H582="","",_penmei11_month_day!H582)</f>
        <v/>
      </c>
      <c r="AF589" s="226" t="str">
        <f>IF(_penmei11_month_day!I582="","",_penmei11_month_day!I582)</f>
        <v/>
      </c>
      <c r="AG589" s="225" t="str">
        <f>IF(_penmei11_month_day!J582="","",_penmei11_month_day!J582)</f>
        <v/>
      </c>
      <c r="AH589" s="226" t="str">
        <f>IF(_penmei11_month_day!K582="","",_penmei11_month_day!K582)</f>
        <v/>
      </c>
      <c r="AI589" s="225" t="str">
        <f>IF(_penmei11_month_day!L582="","",_penmei11_month_day!L582)</f>
        <v/>
      </c>
      <c r="AJ589" s="226" t="str">
        <f>IF(_penmei11_month_day!M582="","",_penmei11_month_day!M582)</f>
        <v/>
      </c>
      <c r="AK589" s="225" t="str">
        <f>IF(_penmei11_month_day!N582="","",_penmei11_month_day!N582)</f>
        <v/>
      </c>
      <c r="AL589" s="226" t="str">
        <f>IF(_penmei11_month_day!O582="","",_penmei11_month_day!O582)</f>
        <v/>
      </c>
      <c r="AM589" s="240" t="str">
        <f>IF(_penmei11_month_day!P582="","",_penmei11_month_day!P582)</f>
        <v/>
      </c>
      <c r="AN589" s="241"/>
      <c r="AO589" s="241"/>
    </row>
    <row r="590" ht="19.5" customHeight="1" spans="1:41">
      <c r="A590" s="126">
        <f t="shared" si="141"/>
        <v>43490</v>
      </c>
      <c r="B590" s="127">
        <f t="shared" si="147"/>
        <v>43490</v>
      </c>
      <c r="C590" s="128" t="str">
        <f t="shared" si="148"/>
        <v>夜</v>
      </c>
      <c r="D590" s="128">
        <f t="shared" si="149"/>
        <v>25</v>
      </c>
      <c r="E590" s="129">
        <f t="shared" si="152"/>
        <v>1</v>
      </c>
      <c r="F590" s="130" t="str">
        <f t="shared" si="150"/>
        <v>甲班</v>
      </c>
      <c r="G590" s="128">
        <f t="shared" si="151"/>
        <v>5</v>
      </c>
      <c r="H590" s="131">
        <f t="shared" si="153"/>
        <v>0.0416666666666667</v>
      </c>
      <c r="I590" s="165">
        <f t="shared" si="154"/>
        <v>0.208333333333333</v>
      </c>
      <c r="J590" s="166" t="str">
        <f>IF(_penmei1_month_day!BO583="","",_penmei1_month_day!BO583)</f>
        <v/>
      </c>
      <c r="K590" s="167" t="str">
        <f>IF(_penmei1_month_day!BP583="","",_penmei1_month_day!BP583)</f>
        <v/>
      </c>
      <c r="L590" s="168" t="str">
        <f>IF(_penmei3_month_day!F583="","",_penmei3_month_day!F583)</f>
        <v/>
      </c>
      <c r="M590" s="166" t="str">
        <f>IF(_penmei3_month_day!A583="","",IF(_penmei3_month_day!A583=1,_penmei3_month_day!D583,_penmei3_month_day!E583))</f>
        <v/>
      </c>
      <c r="N590" s="166" t="str">
        <f>IF(_penmei3_month_day!A583="","",IF(_penmei3_month_day!A583=1,_penmei4_month_day!B583,_penmei5_month_day!B583))</f>
        <v/>
      </c>
      <c r="O590" s="166" t="str">
        <f>IF(_penmei3_month_day!A583="","",IF(_penmei3_month_day!A583=1,_penmei4_month_day!C583,_penmei5_month_day!C583))</f>
        <v/>
      </c>
      <c r="P590" s="169" t="str">
        <f>IF(_penmei1_month_day!BQ583="","",_penmei1_month_day!BQ583)</f>
        <v/>
      </c>
      <c r="Q590" s="197" t="str">
        <f>IF(_penmei12_month_day!A583="","",_penmei12_month_day!A583)</f>
        <v/>
      </c>
      <c r="R590" s="168" t="str">
        <f>IF(_penmei6_month_day!A583="","",_penmei6_month_day!A583)</f>
        <v/>
      </c>
      <c r="S590" s="198" t="str">
        <f>IF(_penmei2_month_day!G583="","",IF(_penmei2_month_day!G583=1,_penmei2_month_day!E583,_penmei2_month_day!F583))</f>
        <v/>
      </c>
      <c r="T590" s="197" t="str">
        <f>IF(_penmei3_month_day!A583="","",IF(_penmei10_month_day!G583=1,IF(_penmei10_month_day!C583="",_penmei10_month_day!F583,_penmei10_month_day!C583),IF(_penmei10_month_day!F583="",_penmei10_month_day!C583,_penmei10_month_day!F583)))</f>
        <v/>
      </c>
      <c r="U590" s="169" t="str">
        <f>IF(_penmei1_month_day!BR583="","",_penmei1_month_day!BR583)</f>
        <v/>
      </c>
      <c r="V590" s="169" t="str">
        <f>IF(_penmei3_month_day!A583="","",IF(_penmei3_month_day!A583=1,_penmei4_month_day!H583,_penmei5_month_day!H583))</f>
        <v/>
      </c>
      <c r="W590" s="199" t="str">
        <f>IF(_penmei3_month_day!A583="","",IF(_penmei3_month_day!A583=1,_penmei4_month_day!I583,_penmei5_month_day!I583))</f>
        <v/>
      </c>
      <c r="X590" s="200" t="str">
        <f>IF(_penmei11_month_day!A583="","",_penmei11_month_day!A583)</f>
        <v/>
      </c>
      <c r="Y590" s="221" t="str">
        <f>IF(_penmei11_month_day!B583="","",_penmei11_month_day!B583)</f>
        <v/>
      </c>
      <c r="Z590" s="222" t="str">
        <f>IF(_penmei11_month_day!C583="","",_penmei11_month_day!C583)</f>
        <v/>
      </c>
      <c r="AA590" s="223" t="str">
        <f>IF(_penmei11_month_day!D583="","",_penmei11_month_day!D583)</f>
        <v/>
      </c>
      <c r="AB590" s="222" t="str">
        <f>IF(_penmei11_month_day!E583="","",_penmei11_month_day!E583)</f>
        <v/>
      </c>
      <c r="AC590" s="224" t="str">
        <f>IF(_penmei11_month_day!F583="","",_penmei11_month_day!F583)</f>
        <v/>
      </c>
      <c r="AD590" s="222" t="str">
        <f>IF(_penmei11_month_day!G583="","",_penmei11_month_day!G583)</f>
        <v/>
      </c>
      <c r="AE590" s="225" t="str">
        <f>IF(_penmei11_month_day!H583="","",_penmei11_month_day!H583)</f>
        <v/>
      </c>
      <c r="AF590" s="226" t="str">
        <f>IF(_penmei11_month_day!I583="","",_penmei11_month_day!I583)</f>
        <v/>
      </c>
      <c r="AG590" s="225" t="str">
        <f>IF(_penmei11_month_day!J583="","",_penmei11_month_day!J583)</f>
        <v/>
      </c>
      <c r="AH590" s="226" t="str">
        <f>IF(_penmei11_month_day!K583="","",_penmei11_month_day!K583)</f>
        <v/>
      </c>
      <c r="AI590" s="225" t="str">
        <f>IF(_penmei11_month_day!L583="","",_penmei11_month_day!L583)</f>
        <v/>
      </c>
      <c r="AJ590" s="226" t="str">
        <f>IF(_penmei11_month_day!M583="","",_penmei11_month_day!M583)</f>
        <v/>
      </c>
      <c r="AK590" s="225" t="str">
        <f>IF(_penmei11_month_day!N583="","",_penmei11_month_day!N583)</f>
        <v/>
      </c>
      <c r="AL590" s="226" t="str">
        <f>IF(_penmei11_month_day!O583="","",_penmei11_month_day!O583)</f>
        <v/>
      </c>
      <c r="AM590" s="240" t="str">
        <f>IF(_penmei11_month_day!P583="","",_penmei11_month_day!P583)</f>
        <v/>
      </c>
      <c r="AN590" s="241"/>
      <c r="AO590" s="241"/>
    </row>
    <row r="591" ht="19.5" customHeight="1" spans="1:41">
      <c r="A591" s="126">
        <f t="shared" si="141"/>
        <v>43490</v>
      </c>
      <c r="B591" s="127">
        <f t="shared" si="147"/>
        <v>43490</v>
      </c>
      <c r="C591" s="128" t="str">
        <f t="shared" si="148"/>
        <v>夜</v>
      </c>
      <c r="D591" s="128">
        <f t="shared" si="149"/>
        <v>25</v>
      </c>
      <c r="E591" s="129">
        <f t="shared" si="152"/>
        <v>1</v>
      </c>
      <c r="F591" s="130" t="str">
        <f t="shared" si="150"/>
        <v>甲班</v>
      </c>
      <c r="G591" s="128">
        <f t="shared" si="151"/>
        <v>6</v>
      </c>
      <c r="H591" s="131">
        <f t="shared" si="153"/>
        <v>0.0416666666666667</v>
      </c>
      <c r="I591" s="165">
        <f t="shared" si="154"/>
        <v>0.25</v>
      </c>
      <c r="J591" s="166" t="str">
        <f>IF(_penmei1_month_day!BO584="","",_penmei1_month_day!BO584)</f>
        <v/>
      </c>
      <c r="K591" s="167" t="str">
        <f>IF(_penmei1_month_day!BP584="","",_penmei1_month_day!BP584)</f>
        <v/>
      </c>
      <c r="L591" s="168" t="str">
        <f>IF(_penmei3_month_day!F584="","",_penmei3_month_day!F584)</f>
        <v/>
      </c>
      <c r="M591" s="166" t="str">
        <f>IF(_penmei3_month_day!A584="","",IF(_penmei3_month_day!A584=1,_penmei3_month_day!D584,_penmei3_month_day!E584))</f>
        <v/>
      </c>
      <c r="N591" s="166" t="str">
        <f>IF(_penmei3_month_day!A584="","",IF(_penmei3_month_day!A584=1,_penmei4_month_day!B584,_penmei5_month_day!B584))</f>
        <v/>
      </c>
      <c r="O591" s="166" t="str">
        <f>IF(_penmei3_month_day!A584="","",IF(_penmei3_month_day!A584=1,_penmei4_month_day!C584,_penmei5_month_day!C584))</f>
        <v/>
      </c>
      <c r="P591" s="169" t="str">
        <f>IF(_penmei1_month_day!BQ584="","",_penmei1_month_day!BQ584)</f>
        <v/>
      </c>
      <c r="Q591" s="197" t="str">
        <f>IF(_penmei12_month_day!A584="","",_penmei12_month_day!A584)</f>
        <v/>
      </c>
      <c r="R591" s="168" t="str">
        <f>IF(_penmei6_month_day!A584="","",_penmei6_month_day!A584)</f>
        <v/>
      </c>
      <c r="S591" s="198" t="str">
        <f>IF(_penmei2_month_day!G584="","",IF(_penmei2_month_day!G584=1,_penmei2_month_day!E584,_penmei2_month_day!F584))</f>
        <v/>
      </c>
      <c r="T591" s="197" t="str">
        <f>IF(_penmei3_month_day!A584="","",IF(_penmei10_month_day!G584=1,IF(_penmei10_month_day!C584="",_penmei10_month_day!F584,_penmei10_month_day!C584),IF(_penmei10_month_day!F584="",_penmei10_month_day!C584,_penmei10_month_day!F584)))</f>
        <v/>
      </c>
      <c r="U591" s="169" t="str">
        <f>IF(_penmei1_month_day!BR584="","",_penmei1_month_day!BR584)</f>
        <v/>
      </c>
      <c r="V591" s="169" t="str">
        <f>IF(_penmei3_month_day!A584="","",IF(_penmei3_month_day!A584=1,_penmei4_month_day!H584,_penmei5_month_day!H584))</f>
        <v/>
      </c>
      <c r="W591" s="199" t="str">
        <f>IF(_penmei3_month_day!A584="","",IF(_penmei3_month_day!A584=1,_penmei4_month_day!I584,_penmei5_month_day!I584))</f>
        <v/>
      </c>
      <c r="X591" s="200" t="str">
        <f>IF(_penmei11_month_day!A584="","",_penmei11_month_day!A584)</f>
        <v/>
      </c>
      <c r="Y591" s="221" t="str">
        <f>IF(_penmei11_month_day!B584="","",_penmei11_month_day!B584)</f>
        <v/>
      </c>
      <c r="Z591" s="222" t="str">
        <f>IF(_penmei11_month_day!C584="","",_penmei11_month_day!C584)</f>
        <v/>
      </c>
      <c r="AA591" s="223" t="str">
        <f>IF(_penmei11_month_day!D584="","",_penmei11_month_day!D584)</f>
        <v/>
      </c>
      <c r="AB591" s="222" t="str">
        <f>IF(_penmei11_month_day!E584="","",_penmei11_month_day!E584)</f>
        <v/>
      </c>
      <c r="AC591" s="224" t="str">
        <f>IF(_penmei11_month_day!F584="","",_penmei11_month_day!F584)</f>
        <v/>
      </c>
      <c r="AD591" s="222" t="str">
        <f>IF(_penmei11_month_day!G584="","",_penmei11_month_day!G584)</f>
        <v/>
      </c>
      <c r="AE591" s="225" t="str">
        <f>IF(_penmei11_month_day!H584="","",_penmei11_month_day!H584)</f>
        <v/>
      </c>
      <c r="AF591" s="226" t="str">
        <f>IF(_penmei11_month_day!I584="","",_penmei11_month_day!I584)</f>
        <v/>
      </c>
      <c r="AG591" s="225" t="str">
        <f>IF(_penmei11_month_day!J584="","",_penmei11_month_day!J584)</f>
        <v/>
      </c>
      <c r="AH591" s="226" t="str">
        <f>IF(_penmei11_month_day!K584="","",_penmei11_month_day!K584)</f>
        <v/>
      </c>
      <c r="AI591" s="225" t="str">
        <f>IF(_penmei11_month_day!L584="","",_penmei11_month_day!L584)</f>
        <v/>
      </c>
      <c r="AJ591" s="226" t="str">
        <f>IF(_penmei11_month_day!M584="","",_penmei11_month_day!M584)</f>
        <v/>
      </c>
      <c r="AK591" s="225" t="str">
        <f>IF(_penmei11_month_day!N584="","",_penmei11_month_day!N584)</f>
        <v/>
      </c>
      <c r="AL591" s="226" t="str">
        <f>IF(_penmei11_month_day!O584="","",_penmei11_month_day!O584)</f>
        <v/>
      </c>
      <c r="AM591" s="240" t="str">
        <f>IF(_penmei11_month_day!P584="","",_penmei11_month_day!P584)</f>
        <v/>
      </c>
      <c r="AN591" s="241"/>
      <c r="AO591" s="241"/>
    </row>
    <row r="592" ht="19.5" customHeight="1" spans="1:41">
      <c r="A592" s="132">
        <f t="shared" si="141"/>
        <v>43490</v>
      </c>
      <c r="B592" s="133">
        <f t="shared" si="147"/>
        <v>43490</v>
      </c>
      <c r="C592" s="134" t="str">
        <f t="shared" si="148"/>
        <v>夜</v>
      </c>
      <c r="D592" s="134">
        <f t="shared" si="149"/>
        <v>25</v>
      </c>
      <c r="E592" s="135">
        <f t="shared" si="152"/>
        <v>1</v>
      </c>
      <c r="F592" s="136" t="str">
        <f t="shared" si="150"/>
        <v>甲班</v>
      </c>
      <c r="G592" s="134">
        <f t="shared" si="151"/>
        <v>7</v>
      </c>
      <c r="H592" s="137">
        <f t="shared" si="153"/>
        <v>0.0416666666666667</v>
      </c>
      <c r="I592" s="170">
        <f t="shared" si="154"/>
        <v>0.291666666666667</v>
      </c>
      <c r="J592" s="171" t="str">
        <f>IF(_penmei1_month_day!BO585="","",_penmei1_month_day!BO585)</f>
        <v/>
      </c>
      <c r="K592" s="172" t="str">
        <f>IF(_penmei1_month_day!BP585="","",_penmei1_month_day!BP585)</f>
        <v/>
      </c>
      <c r="L592" s="173" t="str">
        <f>IF(_penmei3_month_day!F585="","",_penmei3_month_day!F585)</f>
        <v/>
      </c>
      <c r="M592" s="171" t="str">
        <f>IF(_penmei3_month_day!A585="","",IF(_penmei3_month_day!A585=1,_penmei3_month_day!D585,_penmei3_month_day!E585))</f>
        <v/>
      </c>
      <c r="N592" s="171" t="str">
        <f>IF(_penmei3_month_day!A585="","",IF(_penmei3_month_day!A585=1,_penmei4_month_day!B585,_penmei5_month_day!B585))</f>
        <v/>
      </c>
      <c r="O592" s="171" t="str">
        <f>IF(_penmei3_month_day!A585="","",IF(_penmei3_month_day!A585=1,_penmei4_month_day!C585,_penmei5_month_day!C585))</f>
        <v/>
      </c>
      <c r="P592" s="174" t="str">
        <f>IF(_penmei1_month_day!BQ585="","",_penmei1_month_day!BQ585)</f>
        <v/>
      </c>
      <c r="Q592" s="201" t="str">
        <f>IF(_penmei12_month_day!A585="","",_penmei12_month_day!A585)</f>
        <v/>
      </c>
      <c r="R592" s="173" t="str">
        <f>IF(_penmei6_month_day!A585="","",_penmei6_month_day!A585)</f>
        <v/>
      </c>
      <c r="S592" s="202" t="str">
        <f>IF(_penmei2_month_day!G585="","",IF(_penmei2_month_day!G585=1,_penmei2_month_day!E585,_penmei2_month_day!F585))</f>
        <v/>
      </c>
      <c r="T592" s="201" t="str">
        <f>IF(_penmei3_month_day!A585="","",IF(_penmei10_month_day!G585=1,IF(_penmei10_month_day!C585="",_penmei10_month_day!F585,_penmei10_month_day!C585),IF(_penmei10_month_day!F585="",_penmei10_month_day!C585,_penmei10_month_day!F585)))</f>
        <v/>
      </c>
      <c r="U592" s="174" t="str">
        <f>IF(_penmei1_month_day!BR585="","",_penmei1_month_day!BR585)</f>
        <v/>
      </c>
      <c r="V592" s="174" t="str">
        <f>IF(_penmei3_month_day!A585="","",IF(_penmei3_month_day!A585=1,_penmei4_month_day!H585,_penmei5_month_day!H585))</f>
        <v/>
      </c>
      <c r="W592" s="203" t="str">
        <f>IF(_penmei3_month_day!A585="","",IF(_penmei3_month_day!A585=1,_penmei4_month_day!I585,_penmei5_month_day!I585))</f>
        <v/>
      </c>
      <c r="X592" s="204" t="str">
        <f>IF(_penmei11_month_day!A585="","",_penmei11_month_day!A585)</f>
        <v/>
      </c>
      <c r="Y592" s="227" t="str">
        <f>IF(_penmei11_month_day!B585="","",_penmei11_month_day!B585)</f>
        <v/>
      </c>
      <c r="Z592" s="228" t="str">
        <f>IF(_penmei11_month_day!C585="","",_penmei11_month_day!C585)</f>
        <v/>
      </c>
      <c r="AA592" s="229" t="str">
        <f>IF(_penmei11_month_day!D585="","",_penmei11_month_day!D585)</f>
        <v/>
      </c>
      <c r="AB592" s="228" t="str">
        <f>IF(_penmei11_month_day!E585="","",_penmei11_month_day!E585)</f>
        <v/>
      </c>
      <c r="AC592" s="230" t="str">
        <f>IF(_penmei11_month_day!F585="","",_penmei11_month_day!F585)</f>
        <v/>
      </c>
      <c r="AD592" s="228" t="str">
        <f>IF(_penmei11_month_day!G585="","",_penmei11_month_day!G585)</f>
        <v/>
      </c>
      <c r="AE592" s="231" t="str">
        <f>IF(_penmei11_month_day!H585="","",_penmei11_month_day!H585)</f>
        <v/>
      </c>
      <c r="AF592" s="232" t="str">
        <f>IF(_penmei11_month_day!I585="","",_penmei11_month_day!I585)</f>
        <v/>
      </c>
      <c r="AG592" s="231" t="str">
        <f>IF(_penmei11_month_day!J585="","",_penmei11_month_day!J585)</f>
        <v/>
      </c>
      <c r="AH592" s="232" t="str">
        <f>IF(_penmei11_month_day!K585="","",_penmei11_month_day!K585)</f>
        <v/>
      </c>
      <c r="AI592" s="231" t="str">
        <f>IF(_penmei11_month_day!L585="","",_penmei11_month_day!L585)</f>
        <v/>
      </c>
      <c r="AJ592" s="232" t="str">
        <f>IF(_penmei11_month_day!M585="","",_penmei11_month_day!M585)</f>
        <v/>
      </c>
      <c r="AK592" s="231" t="str">
        <f>IF(_penmei11_month_day!N585="","",_penmei11_month_day!N585)</f>
        <v/>
      </c>
      <c r="AL592" s="232" t="str">
        <f>IF(_penmei11_month_day!O585="","",_penmei11_month_day!O585)</f>
        <v/>
      </c>
      <c r="AM592" s="242" t="str">
        <f>IF(_penmei11_month_day!P585="","",_penmei11_month_day!P585)</f>
        <v/>
      </c>
      <c r="AN592" s="243" t="s">
        <v>83</v>
      </c>
      <c r="AO592" s="247"/>
    </row>
    <row r="593" ht="19.5" customHeight="1" spans="1:41">
      <c r="A593" s="120">
        <f t="shared" si="141"/>
        <v>43490</v>
      </c>
      <c r="B593" s="121">
        <f t="shared" si="147"/>
        <v>43490</v>
      </c>
      <c r="C593" s="122" t="str">
        <f t="shared" si="148"/>
        <v>白</v>
      </c>
      <c r="D593" s="122">
        <f t="shared" si="149"/>
        <v>25</v>
      </c>
      <c r="E593" s="123">
        <f>IF(AND(E585=4),1,IF(AND(E585&lt;4),(E585+1),))</f>
        <v>2</v>
      </c>
      <c r="F593" s="124" t="str">
        <f t="shared" si="150"/>
        <v>乙班</v>
      </c>
      <c r="G593" s="122">
        <f t="shared" si="151"/>
        <v>8</v>
      </c>
      <c r="H593" s="125">
        <f t="shared" si="153"/>
        <v>0.0416666666666667</v>
      </c>
      <c r="I593" s="160">
        <f t="shared" si="154"/>
        <v>0.333333333333334</v>
      </c>
      <c r="J593" s="161" t="str">
        <f>IF(_penmei1_month_day!BO586="","",_penmei1_month_day!BO586)</f>
        <v/>
      </c>
      <c r="K593" s="162" t="str">
        <f>IF(_penmei1_month_day!BP586="","",_penmei1_month_day!BP586)</f>
        <v/>
      </c>
      <c r="L593" s="163" t="str">
        <f>IF(_penmei3_month_day!F586="","",_penmei3_month_day!F586)</f>
        <v/>
      </c>
      <c r="M593" s="161" t="str">
        <f>IF(_penmei3_month_day!A586="","",IF(_penmei3_month_day!A586=1,_penmei3_month_day!D586,_penmei3_month_day!E586))</f>
        <v/>
      </c>
      <c r="N593" s="161" t="str">
        <f>IF(_penmei3_month_day!A586="","",IF(_penmei3_month_day!A586=1,_penmei4_month_day!B586,_penmei5_month_day!B586))</f>
        <v/>
      </c>
      <c r="O593" s="161" t="str">
        <f>IF(_penmei3_month_day!A586="","",IF(_penmei3_month_day!A586=1,_penmei4_month_day!C586,_penmei5_month_day!C586))</f>
        <v/>
      </c>
      <c r="P593" s="164" t="str">
        <f>IF(_penmei1_month_day!BQ586="","",_penmei1_month_day!BQ586)</f>
        <v/>
      </c>
      <c r="Q593" s="193" t="str">
        <f>IF(_penmei12_month_day!A586="","",_penmei12_month_day!A586)</f>
        <v/>
      </c>
      <c r="R593" s="163" t="str">
        <f>IF(_penmei6_month_day!A586="","",_penmei6_month_day!A586)</f>
        <v/>
      </c>
      <c r="S593" s="194" t="str">
        <f>IF(_penmei2_month_day!G586="","",IF(_penmei2_month_day!G586=1,_penmei2_month_day!E586,_penmei2_month_day!F586))</f>
        <v/>
      </c>
      <c r="T593" s="193" t="str">
        <f>IF(_penmei3_month_day!A586="","",IF(_penmei10_month_day!G586=1,IF(_penmei10_month_day!C586="",_penmei10_month_day!F586,_penmei10_month_day!C586),IF(_penmei10_month_day!F586="",_penmei10_month_day!C586,_penmei10_month_day!F586)))</f>
        <v/>
      </c>
      <c r="U593" s="164" t="str">
        <f>IF(_penmei1_month_day!BR586="","",_penmei1_month_day!BR586)</f>
        <v/>
      </c>
      <c r="V593" s="164" t="str">
        <f>IF(_penmei3_month_day!A586="","",IF(_penmei3_month_day!A586=1,_penmei4_month_day!H586,_penmei5_month_day!H586))</f>
        <v/>
      </c>
      <c r="W593" s="195" t="str">
        <f>IF(_penmei3_month_day!A586="","",IF(_penmei3_month_day!A586=1,_penmei4_month_day!I586,_penmei5_month_day!I586))</f>
        <v/>
      </c>
      <c r="X593" s="196" t="str">
        <f>IF(_penmei11_month_day!A586="","",_penmei11_month_day!A586)</f>
        <v/>
      </c>
      <c r="Y593" s="215" t="str">
        <f>IF(_penmei11_month_day!B586="","",_penmei11_month_day!B586)</f>
        <v/>
      </c>
      <c r="Z593" s="216" t="str">
        <f>IF(_penmei11_month_day!C586="","",_penmei11_month_day!C586)</f>
        <v/>
      </c>
      <c r="AA593" s="217" t="str">
        <f>IF(_penmei11_month_day!D586="","",_penmei11_month_day!D586)</f>
        <v/>
      </c>
      <c r="AB593" s="216" t="str">
        <f>IF(_penmei11_month_day!E586="","",_penmei11_month_day!E586)</f>
        <v/>
      </c>
      <c r="AC593" s="218" t="str">
        <f>IF(_penmei11_month_day!F586="","",_penmei11_month_day!F586)</f>
        <v/>
      </c>
      <c r="AD593" s="216" t="str">
        <f>IF(_penmei11_month_day!G586="","",_penmei11_month_day!G586)</f>
        <v/>
      </c>
      <c r="AE593" s="219" t="str">
        <f>IF(_penmei11_month_day!H586="","",_penmei11_month_day!H586)</f>
        <v/>
      </c>
      <c r="AF593" s="220" t="str">
        <f>IF(_penmei11_month_day!I586="","",_penmei11_month_day!I586)</f>
        <v/>
      </c>
      <c r="AG593" s="219" t="str">
        <f>IF(_penmei11_month_day!J586="","",_penmei11_month_day!J586)</f>
        <v/>
      </c>
      <c r="AH593" s="220" t="str">
        <f>IF(_penmei11_month_day!K586="","",_penmei11_month_day!K586)</f>
        <v/>
      </c>
      <c r="AI593" s="219" t="str">
        <f>IF(_penmei11_month_day!L586="","",_penmei11_month_day!L586)</f>
        <v/>
      </c>
      <c r="AJ593" s="220" t="str">
        <f>IF(_penmei11_month_day!M586="","",_penmei11_month_day!M586)</f>
        <v/>
      </c>
      <c r="AK593" s="219" t="str">
        <f>IF(_penmei11_month_day!N586="","",_penmei11_month_day!N586)</f>
        <v/>
      </c>
      <c r="AL593" s="220" t="str">
        <f>IF(_penmei11_month_day!O586="","",_penmei11_month_day!O586)</f>
        <v/>
      </c>
      <c r="AM593" s="238" t="str">
        <f>IF(_penmei11_month_day!P586="","",_penmei11_month_day!P586)</f>
        <v/>
      </c>
      <c r="AN593" s="239"/>
      <c r="AO593" s="239"/>
    </row>
    <row r="594" ht="19.5" customHeight="1" spans="1:41">
      <c r="A594" s="126">
        <f t="shared" si="141"/>
        <v>43490</v>
      </c>
      <c r="B594" s="127">
        <f t="shared" si="147"/>
        <v>43490</v>
      </c>
      <c r="C594" s="128" t="str">
        <f t="shared" si="148"/>
        <v>白</v>
      </c>
      <c r="D594" s="128">
        <f t="shared" si="149"/>
        <v>25</v>
      </c>
      <c r="E594" s="129">
        <f t="shared" ref="E594:E600" si="155">E593</f>
        <v>2</v>
      </c>
      <c r="F594" s="130" t="str">
        <f t="shared" si="150"/>
        <v>乙班</v>
      </c>
      <c r="G594" s="128">
        <f t="shared" si="151"/>
        <v>9</v>
      </c>
      <c r="H594" s="131">
        <f t="shared" si="153"/>
        <v>0.0416666666666667</v>
      </c>
      <c r="I594" s="165">
        <f t="shared" si="154"/>
        <v>0.375</v>
      </c>
      <c r="J594" s="166" t="str">
        <f>IF(_penmei1_month_day!BO587="","",_penmei1_month_day!BO587)</f>
        <v/>
      </c>
      <c r="K594" s="167" t="str">
        <f>IF(_penmei1_month_day!BP587="","",_penmei1_month_day!BP587)</f>
        <v/>
      </c>
      <c r="L594" s="168" t="str">
        <f>IF(_penmei3_month_day!F587="","",_penmei3_month_day!F587)</f>
        <v/>
      </c>
      <c r="M594" s="166" t="str">
        <f>IF(_penmei3_month_day!A587="","",IF(_penmei3_month_day!A587=1,_penmei3_month_day!D587,_penmei3_month_day!E587))</f>
        <v/>
      </c>
      <c r="N594" s="166" t="str">
        <f>IF(_penmei3_month_day!A587="","",IF(_penmei3_month_day!A587=1,_penmei4_month_day!B587,_penmei5_month_day!B587))</f>
        <v/>
      </c>
      <c r="O594" s="166" t="str">
        <f>IF(_penmei3_month_day!A587="","",IF(_penmei3_month_day!A587=1,_penmei4_month_day!C587,_penmei5_month_day!C587))</f>
        <v/>
      </c>
      <c r="P594" s="169" t="str">
        <f>IF(_penmei1_month_day!BQ587="","",_penmei1_month_day!BQ587)</f>
        <v/>
      </c>
      <c r="Q594" s="197" t="str">
        <f>IF(_penmei12_month_day!A587="","",_penmei12_month_day!A587)</f>
        <v/>
      </c>
      <c r="R594" s="168" t="str">
        <f>IF(_penmei6_month_day!A587="","",_penmei6_month_day!A587)</f>
        <v/>
      </c>
      <c r="S594" s="198" t="str">
        <f>IF(_penmei2_month_day!G587="","",IF(_penmei2_month_day!G587=1,_penmei2_month_day!E587,_penmei2_month_day!F587))</f>
        <v/>
      </c>
      <c r="T594" s="197" t="str">
        <f>IF(_penmei3_month_day!A587="","",IF(_penmei10_month_day!G587=1,IF(_penmei10_month_day!C587="",_penmei10_month_day!F587,_penmei10_month_day!C587),IF(_penmei10_month_day!F587="",_penmei10_month_day!C587,_penmei10_month_day!F587)))</f>
        <v/>
      </c>
      <c r="U594" s="169" t="str">
        <f>IF(_penmei1_month_day!BR587="","",_penmei1_month_day!BR587)</f>
        <v/>
      </c>
      <c r="V594" s="169" t="str">
        <f>IF(_penmei3_month_day!A587="","",IF(_penmei3_month_day!A587=1,_penmei4_month_day!H587,_penmei5_month_day!H587))</f>
        <v/>
      </c>
      <c r="W594" s="199" t="str">
        <f>IF(_penmei3_month_day!A587="","",IF(_penmei3_month_day!A587=1,_penmei4_month_day!I587,_penmei5_month_day!I587))</f>
        <v/>
      </c>
      <c r="X594" s="200" t="str">
        <f>IF(_penmei11_month_day!A587="","",_penmei11_month_day!A587)</f>
        <v/>
      </c>
      <c r="Y594" s="221" t="str">
        <f>IF(_penmei11_month_day!B587="","",_penmei11_month_day!B587)</f>
        <v/>
      </c>
      <c r="Z594" s="222" t="str">
        <f>IF(_penmei11_month_day!C587="","",_penmei11_month_day!C587)</f>
        <v/>
      </c>
      <c r="AA594" s="223" t="str">
        <f>IF(_penmei11_month_day!D587="","",_penmei11_month_day!D587)</f>
        <v/>
      </c>
      <c r="AB594" s="222" t="str">
        <f>IF(_penmei11_month_day!E587="","",_penmei11_month_day!E587)</f>
        <v/>
      </c>
      <c r="AC594" s="224" t="str">
        <f>IF(_penmei11_month_day!F587="","",_penmei11_month_day!F587)</f>
        <v/>
      </c>
      <c r="AD594" s="222" t="str">
        <f>IF(_penmei11_month_day!G587="","",_penmei11_month_day!G587)</f>
        <v/>
      </c>
      <c r="AE594" s="225" t="str">
        <f>IF(_penmei11_month_day!H587="","",_penmei11_month_day!H587)</f>
        <v/>
      </c>
      <c r="AF594" s="226" t="str">
        <f>IF(_penmei11_month_day!I587="","",_penmei11_month_day!I587)</f>
        <v/>
      </c>
      <c r="AG594" s="225" t="str">
        <f>IF(_penmei11_month_day!J587="","",_penmei11_month_day!J587)</f>
        <v/>
      </c>
      <c r="AH594" s="226" t="str">
        <f>IF(_penmei11_month_day!K587="","",_penmei11_month_day!K587)</f>
        <v/>
      </c>
      <c r="AI594" s="225" t="str">
        <f>IF(_penmei11_month_day!L587="","",_penmei11_month_day!L587)</f>
        <v/>
      </c>
      <c r="AJ594" s="226" t="str">
        <f>IF(_penmei11_month_day!M587="","",_penmei11_month_day!M587)</f>
        <v/>
      </c>
      <c r="AK594" s="225" t="str">
        <f>IF(_penmei11_month_day!N587="","",_penmei11_month_day!N587)</f>
        <v/>
      </c>
      <c r="AL594" s="226" t="str">
        <f>IF(_penmei11_month_day!O587="","",_penmei11_month_day!O587)</f>
        <v/>
      </c>
      <c r="AM594" s="240" t="str">
        <f>IF(_penmei11_month_day!P587="","",_penmei11_month_day!P587)</f>
        <v/>
      </c>
      <c r="AN594" s="241"/>
      <c r="AO594" s="241"/>
    </row>
    <row r="595" ht="19.5" customHeight="1" spans="1:41">
      <c r="A595" s="126">
        <f t="shared" si="141"/>
        <v>43490</v>
      </c>
      <c r="B595" s="127">
        <f t="shared" si="147"/>
        <v>43490</v>
      </c>
      <c r="C595" s="128" t="str">
        <f t="shared" si="148"/>
        <v>白</v>
      </c>
      <c r="D595" s="128">
        <f t="shared" si="149"/>
        <v>25</v>
      </c>
      <c r="E595" s="129">
        <f t="shared" si="155"/>
        <v>2</v>
      </c>
      <c r="F595" s="130" t="str">
        <f t="shared" si="150"/>
        <v>乙班</v>
      </c>
      <c r="G595" s="128">
        <f t="shared" si="151"/>
        <v>10</v>
      </c>
      <c r="H595" s="131">
        <f t="shared" si="153"/>
        <v>0.0416666666666667</v>
      </c>
      <c r="I595" s="165">
        <f t="shared" si="154"/>
        <v>0.416666666666667</v>
      </c>
      <c r="J595" s="166" t="str">
        <f>IF(_penmei1_month_day!BO588="","",_penmei1_month_day!BO588)</f>
        <v/>
      </c>
      <c r="K595" s="167" t="str">
        <f>IF(_penmei1_month_day!BP588="","",_penmei1_month_day!BP588)</f>
        <v/>
      </c>
      <c r="L595" s="168" t="str">
        <f>IF(_penmei3_month_day!F588="","",_penmei3_month_day!F588)</f>
        <v/>
      </c>
      <c r="M595" s="166" t="str">
        <f>IF(_penmei3_month_day!A588="","",IF(_penmei3_month_day!A588=1,_penmei3_month_day!D588,_penmei3_month_day!E588))</f>
        <v/>
      </c>
      <c r="N595" s="166" t="str">
        <f>IF(_penmei3_month_day!A588="","",IF(_penmei3_month_day!A588=1,_penmei4_month_day!B588,_penmei5_month_day!B588))</f>
        <v/>
      </c>
      <c r="O595" s="166" t="str">
        <f>IF(_penmei3_month_day!A588="","",IF(_penmei3_month_day!A588=1,_penmei4_month_day!C588,_penmei5_month_day!C588))</f>
        <v/>
      </c>
      <c r="P595" s="169" t="str">
        <f>IF(_penmei1_month_day!BQ588="","",_penmei1_month_day!BQ588)</f>
        <v/>
      </c>
      <c r="Q595" s="197" t="str">
        <f>IF(_penmei12_month_day!A588="","",_penmei12_month_day!A588)</f>
        <v/>
      </c>
      <c r="R595" s="168" t="str">
        <f>IF(_penmei6_month_day!A588="","",_penmei6_month_day!A588)</f>
        <v/>
      </c>
      <c r="S595" s="198" t="str">
        <f>IF(_penmei2_month_day!G588="","",IF(_penmei2_month_day!G588=1,_penmei2_month_day!E588,_penmei2_month_day!F588))</f>
        <v/>
      </c>
      <c r="T595" s="197" t="str">
        <f>IF(_penmei3_month_day!A588="","",IF(_penmei10_month_day!G588=1,IF(_penmei10_month_day!C588="",_penmei10_month_day!F588,_penmei10_month_day!C588),IF(_penmei10_month_day!F588="",_penmei10_month_day!C588,_penmei10_month_day!F588)))</f>
        <v/>
      </c>
      <c r="U595" s="169" t="str">
        <f>IF(_penmei1_month_day!BR588="","",_penmei1_month_day!BR588)</f>
        <v/>
      </c>
      <c r="V595" s="169" t="str">
        <f>IF(_penmei3_month_day!A588="","",IF(_penmei3_month_day!A588=1,_penmei4_month_day!H588,_penmei5_month_day!H588))</f>
        <v/>
      </c>
      <c r="W595" s="199" t="str">
        <f>IF(_penmei3_month_day!A588="","",IF(_penmei3_month_day!A588=1,_penmei4_month_day!I588,_penmei5_month_day!I588))</f>
        <v/>
      </c>
      <c r="X595" s="200" t="str">
        <f>IF(_penmei11_month_day!A588="","",_penmei11_month_day!A588)</f>
        <v/>
      </c>
      <c r="Y595" s="221" t="str">
        <f>IF(_penmei11_month_day!B588="","",_penmei11_month_day!B588)</f>
        <v/>
      </c>
      <c r="Z595" s="222" t="str">
        <f>IF(_penmei11_month_day!C588="","",_penmei11_month_day!C588)</f>
        <v/>
      </c>
      <c r="AA595" s="223" t="str">
        <f>IF(_penmei11_month_day!D588="","",_penmei11_month_day!D588)</f>
        <v/>
      </c>
      <c r="AB595" s="222" t="str">
        <f>IF(_penmei11_month_day!E588="","",_penmei11_month_day!E588)</f>
        <v/>
      </c>
      <c r="AC595" s="224" t="str">
        <f>IF(_penmei11_month_day!F588="","",_penmei11_month_day!F588)</f>
        <v/>
      </c>
      <c r="AD595" s="222" t="str">
        <f>IF(_penmei11_month_day!G588="","",_penmei11_month_day!G588)</f>
        <v/>
      </c>
      <c r="AE595" s="225" t="str">
        <f>IF(_penmei11_month_day!H588="","",_penmei11_month_day!H588)</f>
        <v/>
      </c>
      <c r="AF595" s="226" t="str">
        <f>IF(_penmei11_month_day!I588="","",_penmei11_month_day!I588)</f>
        <v/>
      </c>
      <c r="AG595" s="225" t="str">
        <f>IF(_penmei11_month_day!J588="","",_penmei11_month_day!J588)</f>
        <v/>
      </c>
      <c r="AH595" s="226" t="str">
        <f>IF(_penmei11_month_day!K588="","",_penmei11_month_day!K588)</f>
        <v/>
      </c>
      <c r="AI595" s="225" t="str">
        <f>IF(_penmei11_month_day!L588="","",_penmei11_month_day!L588)</f>
        <v/>
      </c>
      <c r="AJ595" s="226" t="str">
        <f>IF(_penmei11_month_day!M588="","",_penmei11_month_day!M588)</f>
        <v/>
      </c>
      <c r="AK595" s="225" t="str">
        <f>IF(_penmei11_month_day!N588="","",_penmei11_month_day!N588)</f>
        <v/>
      </c>
      <c r="AL595" s="226" t="str">
        <f>IF(_penmei11_month_day!O588="","",_penmei11_month_day!O588)</f>
        <v/>
      </c>
      <c r="AM595" s="240" t="str">
        <f>IF(_penmei11_month_day!P588="","",_penmei11_month_day!P588)</f>
        <v/>
      </c>
      <c r="AN595" s="241"/>
      <c r="AO595" s="241"/>
    </row>
    <row r="596" ht="19.5" customHeight="1" spans="1:41">
      <c r="A596" s="126">
        <f t="shared" si="141"/>
        <v>43490</v>
      </c>
      <c r="B596" s="127">
        <f t="shared" si="147"/>
        <v>43490</v>
      </c>
      <c r="C596" s="128" t="str">
        <f t="shared" si="148"/>
        <v>白</v>
      </c>
      <c r="D596" s="128">
        <f t="shared" si="149"/>
        <v>25</v>
      </c>
      <c r="E596" s="129">
        <f t="shared" si="155"/>
        <v>2</v>
      </c>
      <c r="F596" s="130" t="str">
        <f t="shared" si="150"/>
        <v>乙班</v>
      </c>
      <c r="G596" s="128">
        <f t="shared" si="151"/>
        <v>11</v>
      </c>
      <c r="H596" s="131">
        <f t="shared" si="153"/>
        <v>0.0416666666666667</v>
      </c>
      <c r="I596" s="165">
        <f t="shared" si="154"/>
        <v>0.458333333333334</v>
      </c>
      <c r="J596" s="166" t="str">
        <f>IF(_penmei1_month_day!BO589="","",_penmei1_month_day!BO589)</f>
        <v/>
      </c>
      <c r="K596" s="167" t="str">
        <f>IF(_penmei1_month_day!BP589="","",_penmei1_month_day!BP589)</f>
        <v/>
      </c>
      <c r="L596" s="168" t="str">
        <f>IF(_penmei3_month_day!F589="","",_penmei3_month_day!F589)</f>
        <v/>
      </c>
      <c r="M596" s="166" t="str">
        <f>IF(_penmei3_month_day!A589="","",IF(_penmei3_month_day!A589=1,_penmei3_month_day!D589,_penmei3_month_day!E589))</f>
        <v/>
      </c>
      <c r="N596" s="166" t="str">
        <f>IF(_penmei3_month_day!A589="","",IF(_penmei3_month_day!A589=1,_penmei4_month_day!B589,_penmei5_month_day!B589))</f>
        <v/>
      </c>
      <c r="O596" s="166" t="str">
        <f>IF(_penmei3_month_day!A589="","",IF(_penmei3_month_day!A589=1,_penmei4_month_day!C589,_penmei5_month_day!C589))</f>
        <v/>
      </c>
      <c r="P596" s="169" t="str">
        <f>IF(_penmei1_month_day!BQ589="","",_penmei1_month_day!BQ589)</f>
        <v/>
      </c>
      <c r="Q596" s="197" t="str">
        <f>IF(_penmei12_month_day!A589="","",_penmei12_month_day!A589)</f>
        <v/>
      </c>
      <c r="R596" s="168" t="str">
        <f>IF(_penmei6_month_day!A589="","",_penmei6_month_day!A589)</f>
        <v/>
      </c>
      <c r="S596" s="198" t="str">
        <f>IF(_penmei2_month_day!G589="","",IF(_penmei2_month_day!G589=1,_penmei2_month_day!E589,_penmei2_month_day!F589))</f>
        <v/>
      </c>
      <c r="T596" s="197" t="str">
        <f>IF(_penmei3_month_day!A589="","",IF(_penmei10_month_day!G589=1,IF(_penmei10_month_day!C589="",_penmei10_month_day!F589,_penmei10_month_day!C589),IF(_penmei10_month_day!F589="",_penmei10_month_day!C589,_penmei10_month_day!F589)))</f>
        <v/>
      </c>
      <c r="U596" s="169" t="str">
        <f>IF(_penmei1_month_day!BR589="","",_penmei1_month_day!BR589)</f>
        <v/>
      </c>
      <c r="V596" s="169" t="str">
        <f>IF(_penmei3_month_day!A589="","",IF(_penmei3_month_day!A589=1,_penmei4_month_day!H589,_penmei5_month_day!H589))</f>
        <v/>
      </c>
      <c r="W596" s="199" t="str">
        <f>IF(_penmei3_month_day!A589="","",IF(_penmei3_month_day!A589=1,_penmei4_month_day!I589,_penmei5_month_day!I589))</f>
        <v/>
      </c>
      <c r="X596" s="200" t="str">
        <f>IF(_penmei11_month_day!A589="","",_penmei11_month_day!A589)</f>
        <v/>
      </c>
      <c r="Y596" s="221" t="str">
        <f>IF(_penmei11_month_day!B589="","",_penmei11_month_day!B589)</f>
        <v/>
      </c>
      <c r="Z596" s="222" t="str">
        <f>IF(_penmei11_month_day!C589="","",_penmei11_month_day!C589)</f>
        <v/>
      </c>
      <c r="AA596" s="223" t="str">
        <f>IF(_penmei11_month_day!D589="","",_penmei11_month_day!D589)</f>
        <v/>
      </c>
      <c r="AB596" s="222" t="str">
        <f>IF(_penmei11_month_day!E589="","",_penmei11_month_day!E589)</f>
        <v/>
      </c>
      <c r="AC596" s="224" t="str">
        <f>IF(_penmei11_month_day!F589="","",_penmei11_month_day!F589)</f>
        <v/>
      </c>
      <c r="AD596" s="222" t="str">
        <f>IF(_penmei11_month_day!G589="","",_penmei11_month_day!G589)</f>
        <v/>
      </c>
      <c r="AE596" s="225" t="str">
        <f>IF(_penmei11_month_day!H589="","",_penmei11_month_day!H589)</f>
        <v/>
      </c>
      <c r="AF596" s="226" t="str">
        <f>IF(_penmei11_month_day!I589="","",_penmei11_month_day!I589)</f>
        <v/>
      </c>
      <c r="AG596" s="225" t="str">
        <f>IF(_penmei11_month_day!J589="","",_penmei11_month_day!J589)</f>
        <v/>
      </c>
      <c r="AH596" s="226" t="str">
        <f>IF(_penmei11_month_day!K589="","",_penmei11_month_day!K589)</f>
        <v/>
      </c>
      <c r="AI596" s="225" t="str">
        <f>IF(_penmei11_month_day!L589="","",_penmei11_month_day!L589)</f>
        <v/>
      </c>
      <c r="AJ596" s="226" t="str">
        <f>IF(_penmei11_month_day!M589="","",_penmei11_month_day!M589)</f>
        <v/>
      </c>
      <c r="AK596" s="225" t="str">
        <f>IF(_penmei11_month_day!N589="","",_penmei11_month_day!N589)</f>
        <v/>
      </c>
      <c r="AL596" s="226" t="str">
        <f>IF(_penmei11_month_day!O589="","",_penmei11_month_day!O589)</f>
        <v/>
      </c>
      <c r="AM596" s="240" t="str">
        <f>IF(_penmei11_month_day!P589="","",_penmei11_month_day!P589)</f>
        <v/>
      </c>
      <c r="AN596" s="241"/>
      <c r="AO596" s="241"/>
    </row>
    <row r="597" ht="19.5" customHeight="1" spans="1:41">
      <c r="A597" s="126">
        <f t="shared" si="141"/>
        <v>43490</v>
      </c>
      <c r="B597" s="127">
        <f t="shared" si="147"/>
        <v>43490</v>
      </c>
      <c r="C597" s="128" t="str">
        <f t="shared" si="148"/>
        <v>白</v>
      </c>
      <c r="D597" s="128">
        <f t="shared" si="149"/>
        <v>25</v>
      </c>
      <c r="E597" s="129">
        <f t="shared" si="155"/>
        <v>2</v>
      </c>
      <c r="F597" s="130" t="str">
        <f t="shared" si="150"/>
        <v>乙班</v>
      </c>
      <c r="G597" s="128">
        <f t="shared" si="151"/>
        <v>12</v>
      </c>
      <c r="H597" s="131">
        <f t="shared" si="153"/>
        <v>0.0416666666666667</v>
      </c>
      <c r="I597" s="165">
        <f t="shared" si="154"/>
        <v>0.5</v>
      </c>
      <c r="J597" s="166" t="str">
        <f>IF(_penmei1_month_day!BO590="","",_penmei1_month_day!BO590)</f>
        <v/>
      </c>
      <c r="K597" s="167" t="str">
        <f>IF(_penmei1_month_day!BP590="","",_penmei1_month_day!BP590)</f>
        <v/>
      </c>
      <c r="L597" s="168" t="str">
        <f>IF(_penmei3_month_day!F590="","",_penmei3_month_day!F590)</f>
        <v/>
      </c>
      <c r="M597" s="166" t="str">
        <f>IF(_penmei3_month_day!A590="","",IF(_penmei3_month_day!A590=1,_penmei3_month_day!D590,_penmei3_month_day!E590))</f>
        <v/>
      </c>
      <c r="N597" s="166" t="str">
        <f>IF(_penmei3_month_day!A590="","",IF(_penmei3_month_day!A590=1,_penmei4_month_day!B590,_penmei5_month_day!B590))</f>
        <v/>
      </c>
      <c r="O597" s="166" t="str">
        <f>IF(_penmei3_month_day!A590="","",IF(_penmei3_month_day!A590=1,_penmei4_month_day!C590,_penmei5_month_day!C590))</f>
        <v/>
      </c>
      <c r="P597" s="169" t="str">
        <f>IF(_penmei1_month_day!BQ590="","",_penmei1_month_day!BQ590)</f>
        <v/>
      </c>
      <c r="Q597" s="197" t="str">
        <f>IF(_penmei12_month_day!A590="","",_penmei12_month_day!A590)</f>
        <v/>
      </c>
      <c r="R597" s="168" t="str">
        <f>IF(_penmei6_month_day!A590="","",_penmei6_month_day!A590)</f>
        <v/>
      </c>
      <c r="S597" s="198" t="str">
        <f>IF(_penmei2_month_day!G590="","",IF(_penmei2_month_day!G590=1,_penmei2_month_day!E590,_penmei2_month_day!F590))</f>
        <v/>
      </c>
      <c r="T597" s="197" t="str">
        <f>IF(_penmei3_month_day!A590="","",IF(_penmei10_month_day!G590=1,IF(_penmei10_month_day!C590="",_penmei10_month_day!F590,_penmei10_month_day!C590),IF(_penmei10_month_day!F590="",_penmei10_month_day!C590,_penmei10_month_day!F590)))</f>
        <v/>
      </c>
      <c r="U597" s="169" t="str">
        <f>IF(_penmei1_month_day!BR590="","",_penmei1_month_day!BR590)</f>
        <v/>
      </c>
      <c r="V597" s="169" t="str">
        <f>IF(_penmei3_month_day!A590="","",IF(_penmei3_month_day!A590=1,_penmei4_month_day!H590,_penmei5_month_day!H590))</f>
        <v/>
      </c>
      <c r="W597" s="199" t="str">
        <f>IF(_penmei3_month_day!A590="","",IF(_penmei3_month_day!A590=1,_penmei4_month_day!I590,_penmei5_month_day!I590))</f>
        <v/>
      </c>
      <c r="X597" s="200" t="str">
        <f>IF(_penmei11_month_day!A590="","",_penmei11_month_day!A590)</f>
        <v/>
      </c>
      <c r="Y597" s="221" t="str">
        <f>IF(_penmei11_month_day!B590="","",_penmei11_month_day!B590)</f>
        <v/>
      </c>
      <c r="Z597" s="222" t="str">
        <f>IF(_penmei11_month_day!C590="","",_penmei11_month_day!C590)</f>
        <v/>
      </c>
      <c r="AA597" s="223" t="str">
        <f>IF(_penmei11_month_day!D590="","",_penmei11_month_day!D590)</f>
        <v/>
      </c>
      <c r="AB597" s="222" t="str">
        <f>IF(_penmei11_month_day!E590="","",_penmei11_month_day!E590)</f>
        <v/>
      </c>
      <c r="AC597" s="224" t="str">
        <f>IF(_penmei11_month_day!F590="","",_penmei11_month_day!F590)</f>
        <v/>
      </c>
      <c r="AD597" s="222" t="str">
        <f>IF(_penmei11_month_day!G590="","",_penmei11_month_day!G590)</f>
        <v/>
      </c>
      <c r="AE597" s="225" t="str">
        <f>IF(_penmei11_month_day!H590="","",_penmei11_month_day!H590)</f>
        <v/>
      </c>
      <c r="AF597" s="226" t="str">
        <f>IF(_penmei11_month_day!I590="","",_penmei11_month_day!I590)</f>
        <v/>
      </c>
      <c r="AG597" s="225" t="str">
        <f>IF(_penmei11_month_day!J590="","",_penmei11_month_day!J590)</f>
        <v/>
      </c>
      <c r="AH597" s="226" t="str">
        <f>IF(_penmei11_month_day!K590="","",_penmei11_month_day!K590)</f>
        <v/>
      </c>
      <c r="AI597" s="225" t="str">
        <f>IF(_penmei11_month_day!L590="","",_penmei11_month_day!L590)</f>
        <v/>
      </c>
      <c r="AJ597" s="226" t="str">
        <f>IF(_penmei11_month_day!M590="","",_penmei11_month_day!M590)</f>
        <v/>
      </c>
      <c r="AK597" s="225" t="str">
        <f>IF(_penmei11_month_day!N590="","",_penmei11_month_day!N590)</f>
        <v/>
      </c>
      <c r="AL597" s="226" t="str">
        <f>IF(_penmei11_month_day!O590="","",_penmei11_month_day!O590)</f>
        <v/>
      </c>
      <c r="AM597" s="240" t="str">
        <f>IF(_penmei11_month_day!P590="","",_penmei11_month_day!P590)</f>
        <v/>
      </c>
      <c r="AN597" s="241"/>
      <c r="AO597" s="241"/>
    </row>
    <row r="598" ht="19.5" customHeight="1" spans="1:41">
      <c r="A598" s="126">
        <f t="shared" si="141"/>
        <v>43490</v>
      </c>
      <c r="B598" s="127">
        <f t="shared" si="147"/>
        <v>43490</v>
      </c>
      <c r="C598" s="128" t="str">
        <f t="shared" si="148"/>
        <v>白</v>
      </c>
      <c r="D598" s="128">
        <f t="shared" si="149"/>
        <v>25</v>
      </c>
      <c r="E598" s="129">
        <f t="shared" si="155"/>
        <v>2</v>
      </c>
      <c r="F598" s="130" t="str">
        <f t="shared" si="150"/>
        <v>乙班</v>
      </c>
      <c r="G598" s="128">
        <f t="shared" si="151"/>
        <v>13</v>
      </c>
      <c r="H598" s="131">
        <f t="shared" si="153"/>
        <v>0.0416666666666667</v>
      </c>
      <c r="I598" s="165">
        <f t="shared" si="154"/>
        <v>0.541666666666667</v>
      </c>
      <c r="J598" s="166" t="str">
        <f>IF(_penmei1_month_day!BO591="","",_penmei1_month_day!BO591)</f>
        <v/>
      </c>
      <c r="K598" s="167" t="str">
        <f>IF(_penmei1_month_day!BP591="","",_penmei1_month_day!BP591)</f>
        <v/>
      </c>
      <c r="L598" s="168" t="str">
        <f>IF(_penmei3_month_day!F591="","",_penmei3_month_day!F591)</f>
        <v/>
      </c>
      <c r="M598" s="166" t="str">
        <f>IF(_penmei3_month_day!A591="","",IF(_penmei3_month_day!A591=1,_penmei3_month_day!D591,_penmei3_month_day!E591))</f>
        <v/>
      </c>
      <c r="N598" s="166" t="str">
        <f>IF(_penmei3_month_day!A591="","",IF(_penmei3_month_day!A591=1,_penmei4_month_day!B591,_penmei5_month_day!B591))</f>
        <v/>
      </c>
      <c r="O598" s="166" t="str">
        <f>IF(_penmei3_month_day!A591="","",IF(_penmei3_month_day!A591=1,_penmei4_month_day!C591,_penmei5_month_day!C591))</f>
        <v/>
      </c>
      <c r="P598" s="169" t="str">
        <f>IF(_penmei1_month_day!BQ591="","",_penmei1_month_day!BQ591)</f>
        <v/>
      </c>
      <c r="Q598" s="197" t="str">
        <f>IF(_penmei12_month_day!A591="","",_penmei12_month_day!A591)</f>
        <v/>
      </c>
      <c r="R598" s="168" t="str">
        <f>IF(_penmei6_month_day!A591="","",_penmei6_month_day!A591)</f>
        <v/>
      </c>
      <c r="S598" s="198" t="str">
        <f>IF(_penmei2_month_day!G591="","",IF(_penmei2_month_day!G591=1,_penmei2_month_day!E591,_penmei2_month_day!F591))</f>
        <v/>
      </c>
      <c r="T598" s="197" t="str">
        <f>IF(_penmei3_month_day!A591="","",IF(_penmei10_month_day!G591=1,IF(_penmei10_month_day!C591="",_penmei10_month_day!F591,_penmei10_month_day!C591),IF(_penmei10_month_day!F591="",_penmei10_month_day!C591,_penmei10_month_day!F591)))</f>
        <v/>
      </c>
      <c r="U598" s="169" t="str">
        <f>IF(_penmei1_month_day!BR591="","",_penmei1_month_day!BR591)</f>
        <v/>
      </c>
      <c r="V598" s="169" t="str">
        <f>IF(_penmei3_month_day!A591="","",IF(_penmei3_month_day!A591=1,_penmei4_month_day!H591,_penmei5_month_day!H591))</f>
        <v/>
      </c>
      <c r="W598" s="199" t="str">
        <f>IF(_penmei3_month_day!A591="","",IF(_penmei3_month_day!A591=1,_penmei4_month_day!I591,_penmei5_month_day!I591))</f>
        <v/>
      </c>
      <c r="X598" s="200" t="str">
        <f>IF(_penmei11_month_day!A591="","",_penmei11_month_day!A591)</f>
        <v/>
      </c>
      <c r="Y598" s="221" t="str">
        <f>IF(_penmei11_month_day!B591="","",_penmei11_month_day!B591)</f>
        <v/>
      </c>
      <c r="Z598" s="222" t="str">
        <f>IF(_penmei11_month_day!C591="","",_penmei11_month_day!C591)</f>
        <v/>
      </c>
      <c r="AA598" s="223" t="str">
        <f>IF(_penmei11_month_day!D591="","",_penmei11_month_day!D591)</f>
        <v/>
      </c>
      <c r="AB598" s="222" t="str">
        <f>IF(_penmei11_month_day!E591="","",_penmei11_month_day!E591)</f>
        <v/>
      </c>
      <c r="AC598" s="224" t="str">
        <f>IF(_penmei11_month_day!F591="","",_penmei11_month_day!F591)</f>
        <v/>
      </c>
      <c r="AD598" s="222" t="str">
        <f>IF(_penmei11_month_day!G591="","",_penmei11_month_day!G591)</f>
        <v/>
      </c>
      <c r="AE598" s="225" t="str">
        <f>IF(_penmei11_month_day!H591="","",_penmei11_month_day!H591)</f>
        <v/>
      </c>
      <c r="AF598" s="226" t="str">
        <f>IF(_penmei11_month_day!I591="","",_penmei11_month_day!I591)</f>
        <v/>
      </c>
      <c r="AG598" s="225" t="str">
        <f>IF(_penmei11_month_day!J591="","",_penmei11_month_day!J591)</f>
        <v/>
      </c>
      <c r="AH598" s="226" t="str">
        <f>IF(_penmei11_month_day!K591="","",_penmei11_month_day!K591)</f>
        <v/>
      </c>
      <c r="AI598" s="225" t="str">
        <f>IF(_penmei11_month_day!L591="","",_penmei11_month_day!L591)</f>
        <v/>
      </c>
      <c r="AJ598" s="226" t="str">
        <f>IF(_penmei11_month_day!M591="","",_penmei11_month_day!M591)</f>
        <v/>
      </c>
      <c r="AK598" s="225" t="str">
        <f>IF(_penmei11_month_day!N591="","",_penmei11_month_day!N591)</f>
        <v/>
      </c>
      <c r="AL598" s="226" t="str">
        <f>IF(_penmei11_month_day!O591="","",_penmei11_month_day!O591)</f>
        <v/>
      </c>
      <c r="AM598" s="240" t="str">
        <f>IF(_penmei11_month_day!P591="","",_penmei11_month_day!P591)</f>
        <v/>
      </c>
      <c r="AN598" s="241"/>
      <c r="AO598" s="241"/>
    </row>
    <row r="599" ht="19.5" customHeight="1" spans="1:41">
      <c r="A599" s="126">
        <f t="shared" si="141"/>
        <v>43490</v>
      </c>
      <c r="B599" s="127">
        <f t="shared" si="147"/>
        <v>43490</v>
      </c>
      <c r="C599" s="128" t="str">
        <f t="shared" si="148"/>
        <v>白</v>
      </c>
      <c r="D599" s="128">
        <f t="shared" si="149"/>
        <v>25</v>
      </c>
      <c r="E599" s="129">
        <f t="shared" si="155"/>
        <v>2</v>
      </c>
      <c r="F599" s="130" t="str">
        <f t="shared" si="150"/>
        <v>乙班</v>
      </c>
      <c r="G599" s="128">
        <f t="shared" si="151"/>
        <v>14</v>
      </c>
      <c r="H599" s="131">
        <f t="shared" si="153"/>
        <v>0.0416666666666667</v>
      </c>
      <c r="I599" s="165">
        <f t="shared" si="154"/>
        <v>0.583333333333334</v>
      </c>
      <c r="J599" s="166" t="str">
        <f>IF(_penmei1_month_day!BO592="","",_penmei1_month_day!BO592)</f>
        <v/>
      </c>
      <c r="K599" s="167" t="str">
        <f>IF(_penmei1_month_day!BP592="","",_penmei1_month_day!BP592)</f>
        <v/>
      </c>
      <c r="L599" s="168" t="str">
        <f>IF(_penmei3_month_day!F592="","",_penmei3_month_day!F592)</f>
        <v/>
      </c>
      <c r="M599" s="166" t="str">
        <f>IF(_penmei3_month_day!A592="","",IF(_penmei3_month_day!A592=1,_penmei3_month_day!D592,_penmei3_month_day!E592))</f>
        <v/>
      </c>
      <c r="N599" s="166" t="str">
        <f>IF(_penmei3_month_day!A592="","",IF(_penmei3_month_day!A592=1,_penmei4_month_day!B592,_penmei5_month_day!B592))</f>
        <v/>
      </c>
      <c r="O599" s="166" t="str">
        <f>IF(_penmei3_month_day!A592="","",IF(_penmei3_month_day!A592=1,_penmei4_month_day!C592,_penmei5_month_day!C592))</f>
        <v/>
      </c>
      <c r="P599" s="169" t="str">
        <f>IF(_penmei1_month_day!BQ592="","",_penmei1_month_day!BQ592)</f>
        <v/>
      </c>
      <c r="Q599" s="197" t="str">
        <f>IF(_penmei12_month_day!A592="","",_penmei12_month_day!A592)</f>
        <v/>
      </c>
      <c r="R599" s="168" t="str">
        <f>IF(_penmei6_month_day!A592="","",_penmei6_month_day!A592)</f>
        <v/>
      </c>
      <c r="S599" s="198" t="str">
        <f>IF(_penmei2_month_day!G592="","",IF(_penmei2_month_day!G592=1,_penmei2_month_day!E592,_penmei2_month_day!F592))</f>
        <v/>
      </c>
      <c r="T599" s="197" t="str">
        <f>IF(_penmei3_month_day!A592="","",IF(_penmei10_month_day!G592=1,IF(_penmei10_month_day!C592="",_penmei10_month_day!F592,_penmei10_month_day!C592),IF(_penmei10_month_day!F592="",_penmei10_month_day!C592,_penmei10_month_day!F592)))</f>
        <v/>
      </c>
      <c r="U599" s="169" t="str">
        <f>IF(_penmei1_month_day!BR592="","",_penmei1_month_day!BR592)</f>
        <v/>
      </c>
      <c r="V599" s="169" t="str">
        <f>IF(_penmei3_month_day!A592="","",IF(_penmei3_month_day!A592=1,_penmei4_month_day!H592,_penmei5_month_day!H592))</f>
        <v/>
      </c>
      <c r="W599" s="199" t="str">
        <f>IF(_penmei3_month_day!A592="","",IF(_penmei3_month_day!A592=1,_penmei4_month_day!I592,_penmei5_month_day!I592))</f>
        <v/>
      </c>
      <c r="X599" s="200" t="str">
        <f>IF(_penmei11_month_day!A592="","",_penmei11_month_day!A592)</f>
        <v/>
      </c>
      <c r="Y599" s="221" t="str">
        <f>IF(_penmei11_month_day!B592="","",_penmei11_month_day!B592)</f>
        <v/>
      </c>
      <c r="Z599" s="222" t="str">
        <f>IF(_penmei11_month_day!C592="","",_penmei11_month_day!C592)</f>
        <v/>
      </c>
      <c r="AA599" s="223" t="str">
        <f>IF(_penmei11_month_day!D592="","",_penmei11_month_day!D592)</f>
        <v/>
      </c>
      <c r="AB599" s="222" t="str">
        <f>IF(_penmei11_month_day!E592="","",_penmei11_month_day!E592)</f>
        <v/>
      </c>
      <c r="AC599" s="224" t="str">
        <f>IF(_penmei11_month_day!F592="","",_penmei11_month_day!F592)</f>
        <v/>
      </c>
      <c r="AD599" s="222" t="str">
        <f>IF(_penmei11_month_day!G592="","",_penmei11_month_day!G592)</f>
        <v/>
      </c>
      <c r="AE599" s="225" t="str">
        <f>IF(_penmei11_month_day!H592="","",_penmei11_month_day!H592)</f>
        <v/>
      </c>
      <c r="AF599" s="226" t="str">
        <f>IF(_penmei11_month_day!I592="","",_penmei11_month_day!I592)</f>
        <v/>
      </c>
      <c r="AG599" s="225" t="str">
        <f>IF(_penmei11_month_day!J592="","",_penmei11_month_day!J592)</f>
        <v/>
      </c>
      <c r="AH599" s="226" t="str">
        <f>IF(_penmei11_month_day!K592="","",_penmei11_month_day!K592)</f>
        <v/>
      </c>
      <c r="AI599" s="225" t="str">
        <f>IF(_penmei11_month_day!L592="","",_penmei11_month_day!L592)</f>
        <v/>
      </c>
      <c r="AJ599" s="226" t="str">
        <f>IF(_penmei11_month_day!M592="","",_penmei11_month_day!M592)</f>
        <v/>
      </c>
      <c r="AK599" s="225" t="str">
        <f>IF(_penmei11_month_day!N592="","",_penmei11_month_day!N592)</f>
        <v/>
      </c>
      <c r="AL599" s="226" t="str">
        <f>IF(_penmei11_month_day!O592="","",_penmei11_month_day!O592)</f>
        <v/>
      </c>
      <c r="AM599" s="240" t="str">
        <f>IF(_penmei11_month_day!P592="","",_penmei11_month_day!P592)</f>
        <v/>
      </c>
      <c r="AN599" s="241"/>
      <c r="AO599" s="241"/>
    </row>
    <row r="600" ht="19.5" customHeight="1" spans="1:41">
      <c r="A600" s="132">
        <f t="shared" si="141"/>
        <v>43490</v>
      </c>
      <c r="B600" s="133">
        <f t="shared" si="147"/>
        <v>43490</v>
      </c>
      <c r="C600" s="134" t="str">
        <f t="shared" si="148"/>
        <v>白</v>
      </c>
      <c r="D600" s="134">
        <f t="shared" si="149"/>
        <v>25</v>
      </c>
      <c r="E600" s="135">
        <f t="shared" si="155"/>
        <v>2</v>
      </c>
      <c r="F600" s="136" t="str">
        <f t="shared" si="150"/>
        <v>乙班</v>
      </c>
      <c r="G600" s="134">
        <f t="shared" si="151"/>
        <v>15</v>
      </c>
      <c r="H600" s="137">
        <f t="shared" si="153"/>
        <v>0.0416666666666667</v>
      </c>
      <c r="I600" s="170">
        <f t="shared" si="154"/>
        <v>0.625000000000001</v>
      </c>
      <c r="J600" s="171" t="str">
        <f>IF(_penmei1_month_day!BO593="","",_penmei1_month_day!BO593)</f>
        <v/>
      </c>
      <c r="K600" s="172" t="str">
        <f>IF(_penmei1_month_day!BP593="","",_penmei1_month_day!BP593)</f>
        <v/>
      </c>
      <c r="L600" s="173" t="str">
        <f>IF(_penmei3_month_day!F593="","",_penmei3_month_day!F593)</f>
        <v/>
      </c>
      <c r="M600" s="171" t="str">
        <f>IF(_penmei3_month_day!A593="","",IF(_penmei3_month_day!A593=1,_penmei3_month_day!D593,_penmei3_month_day!E593))</f>
        <v/>
      </c>
      <c r="N600" s="171" t="str">
        <f>IF(_penmei3_month_day!A593="","",IF(_penmei3_month_day!A593=1,_penmei4_month_day!B593,_penmei5_month_day!B593))</f>
        <v/>
      </c>
      <c r="O600" s="171" t="str">
        <f>IF(_penmei3_month_day!A593="","",IF(_penmei3_month_day!A593=1,_penmei4_month_day!C593,_penmei5_month_day!C593))</f>
        <v/>
      </c>
      <c r="P600" s="174" t="str">
        <f>IF(_penmei1_month_day!BQ593="","",_penmei1_month_day!BQ593)</f>
        <v/>
      </c>
      <c r="Q600" s="201" t="str">
        <f>IF(_penmei12_month_day!A593="","",_penmei12_month_day!A593)</f>
        <v/>
      </c>
      <c r="R600" s="173" t="str">
        <f>IF(_penmei6_month_day!A593="","",_penmei6_month_day!A593)</f>
        <v/>
      </c>
      <c r="S600" s="202" t="str">
        <f>IF(_penmei2_month_day!G593="","",IF(_penmei2_month_day!G593=1,_penmei2_month_day!E593,_penmei2_month_day!F593))</f>
        <v/>
      </c>
      <c r="T600" s="201" t="str">
        <f>IF(_penmei3_month_day!A593="","",IF(_penmei10_month_day!G593=1,IF(_penmei10_month_day!C593="",_penmei10_month_day!F593,_penmei10_month_day!C593),IF(_penmei10_month_day!F593="",_penmei10_month_day!C593,_penmei10_month_day!F593)))</f>
        <v/>
      </c>
      <c r="U600" s="174" t="str">
        <f>IF(_penmei1_month_day!BR593="","",_penmei1_month_day!BR593)</f>
        <v/>
      </c>
      <c r="V600" s="174" t="str">
        <f>IF(_penmei3_month_day!A593="","",IF(_penmei3_month_day!A593=1,_penmei4_month_day!H593,_penmei5_month_day!H593))</f>
        <v/>
      </c>
      <c r="W600" s="203" t="str">
        <f>IF(_penmei3_month_day!A593="","",IF(_penmei3_month_day!A593=1,_penmei4_month_day!I593,_penmei5_month_day!I593))</f>
        <v/>
      </c>
      <c r="X600" s="204" t="str">
        <f>IF(_penmei11_month_day!A593="","",_penmei11_month_day!A593)</f>
        <v/>
      </c>
      <c r="Y600" s="227" t="str">
        <f>IF(_penmei11_month_day!B593="","",_penmei11_month_day!B593)</f>
        <v/>
      </c>
      <c r="Z600" s="228" t="str">
        <f>IF(_penmei11_month_day!C593="","",_penmei11_month_day!C593)</f>
        <v/>
      </c>
      <c r="AA600" s="229" t="str">
        <f>IF(_penmei11_month_day!D593="","",_penmei11_month_day!D593)</f>
        <v/>
      </c>
      <c r="AB600" s="228" t="str">
        <f>IF(_penmei11_month_day!E593="","",_penmei11_month_day!E593)</f>
        <v/>
      </c>
      <c r="AC600" s="230" t="str">
        <f>IF(_penmei11_month_day!F593="","",_penmei11_month_day!F593)</f>
        <v/>
      </c>
      <c r="AD600" s="228" t="str">
        <f>IF(_penmei11_month_day!G593="","",_penmei11_month_day!G593)</f>
        <v/>
      </c>
      <c r="AE600" s="231" t="str">
        <f>IF(_penmei11_month_day!H593="","",_penmei11_month_day!H593)</f>
        <v/>
      </c>
      <c r="AF600" s="232" t="str">
        <f>IF(_penmei11_month_day!I593="","",_penmei11_month_day!I593)</f>
        <v/>
      </c>
      <c r="AG600" s="231" t="str">
        <f>IF(_penmei11_month_day!J593="","",_penmei11_month_day!J593)</f>
        <v/>
      </c>
      <c r="AH600" s="232" t="str">
        <f>IF(_penmei11_month_day!K593="","",_penmei11_month_day!K593)</f>
        <v/>
      </c>
      <c r="AI600" s="231" t="str">
        <f>IF(_penmei11_month_day!L593="","",_penmei11_month_day!L593)</f>
        <v/>
      </c>
      <c r="AJ600" s="232" t="str">
        <f>IF(_penmei11_month_day!M593="","",_penmei11_month_day!M593)</f>
        <v/>
      </c>
      <c r="AK600" s="231" t="str">
        <f>IF(_penmei11_month_day!N593="","",_penmei11_month_day!N593)</f>
        <v/>
      </c>
      <c r="AL600" s="232" t="str">
        <f>IF(_penmei11_month_day!O593="","",_penmei11_month_day!O593)</f>
        <v/>
      </c>
      <c r="AM600" s="242" t="str">
        <f>IF(_penmei11_month_day!P593="","",_penmei11_month_day!P593)</f>
        <v/>
      </c>
      <c r="AN600" s="243" t="s">
        <v>83</v>
      </c>
      <c r="AO600" s="247"/>
    </row>
    <row r="601" ht="19.5" customHeight="1" spans="1:41">
      <c r="A601" s="120">
        <f t="shared" si="141"/>
        <v>43490</v>
      </c>
      <c r="B601" s="121">
        <f t="shared" si="147"/>
        <v>43490</v>
      </c>
      <c r="C601" s="122" t="str">
        <f t="shared" si="148"/>
        <v>中</v>
      </c>
      <c r="D601" s="122">
        <f t="shared" si="149"/>
        <v>25</v>
      </c>
      <c r="E601" s="123">
        <f>IF(AND(E593=4),1,IF(AND(E593&lt;4),(E593+1),))</f>
        <v>3</v>
      </c>
      <c r="F601" s="124" t="str">
        <f t="shared" si="150"/>
        <v>丙班</v>
      </c>
      <c r="G601" s="122">
        <f t="shared" si="151"/>
        <v>16</v>
      </c>
      <c r="H601" s="125">
        <f t="shared" si="153"/>
        <v>0.0416666666666667</v>
      </c>
      <c r="I601" s="160">
        <f t="shared" si="154"/>
        <v>0.666666666666667</v>
      </c>
      <c r="J601" s="161" t="str">
        <f>IF(_penmei1_month_day!BO594="","",_penmei1_month_day!BO594)</f>
        <v/>
      </c>
      <c r="K601" s="162" t="str">
        <f>IF(_penmei1_month_day!BP594="","",_penmei1_month_day!BP594)</f>
        <v/>
      </c>
      <c r="L601" s="163" t="str">
        <f>IF(_penmei3_month_day!F594="","",_penmei3_month_day!F594)</f>
        <v/>
      </c>
      <c r="M601" s="161" t="str">
        <f>IF(_penmei3_month_day!A594="","",IF(_penmei3_month_day!A594=1,_penmei3_month_day!D594,_penmei3_month_day!E594))</f>
        <v/>
      </c>
      <c r="N601" s="161" t="str">
        <f>IF(_penmei3_month_day!A594="","",IF(_penmei3_month_day!A594=1,_penmei4_month_day!B594,_penmei5_month_day!B594))</f>
        <v/>
      </c>
      <c r="O601" s="161" t="str">
        <f>IF(_penmei3_month_day!A594="","",IF(_penmei3_month_day!A594=1,_penmei4_month_day!C594,_penmei5_month_day!C594))</f>
        <v/>
      </c>
      <c r="P601" s="164" t="str">
        <f>IF(_penmei1_month_day!BQ594="","",_penmei1_month_day!BQ594)</f>
        <v/>
      </c>
      <c r="Q601" s="193" t="str">
        <f>IF(_penmei12_month_day!A594="","",_penmei12_month_day!A594)</f>
        <v/>
      </c>
      <c r="R601" s="163" t="str">
        <f>IF(_penmei6_month_day!A594="","",_penmei6_month_day!A594)</f>
        <v/>
      </c>
      <c r="S601" s="194" t="str">
        <f>IF(_penmei2_month_day!G594="","",IF(_penmei2_month_day!G594=1,_penmei2_month_day!E594,_penmei2_month_day!F594))</f>
        <v/>
      </c>
      <c r="T601" s="193" t="str">
        <f>IF(_penmei3_month_day!A594="","",IF(_penmei10_month_day!G594=1,IF(_penmei10_month_day!C594="",_penmei10_month_day!F594,_penmei10_month_day!C594),IF(_penmei10_month_day!F594="",_penmei10_month_day!C594,_penmei10_month_day!F594)))</f>
        <v/>
      </c>
      <c r="U601" s="164" t="str">
        <f>IF(_penmei1_month_day!BR594="","",_penmei1_month_day!BR594)</f>
        <v/>
      </c>
      <c r="V601" s="164" t="str">
        <f>IF(_penmei3_month_day!A594="","",IF(_penmei3_month_day!A594=1,_penmei4_month_day!H594,_penmei5_month_day!H594))</f>
        <v/>
      </c>
      <c r="W601" s="195" t="str">
        <f>IF(_penmei3_month_day!A594="","",IF(_penmei3_month_day!A594=1,_penmei4_month_day!I594,_penmei5_month_day!I594))</f>
        <v/>
      </c>
      <c r="X601" s="196" t="str">
        <f>IF(_penmei11_month_day!A594="","",_penmei11_month_day!A594)</f>
        <v/>
      </c>
      <c r="Y601" s="215" t="str">
        <f>IF(_penmei11_month_day!B594="","",_penmei11_month_day!B594)</f>
        <v/>
      </c>
      <c r="Z601" s="216" t="str">
        <f>IF(_penmei11_month_day!C594="","",_penmei11_month_day!C594)</f>
        <v/>
      </c>
      <c r="AA601" s="217" t="str">
        <f>IF(_penmei11_month_day!D594="","",_penmei11_month_day!D594)</f>
        <v/>
      </c>
      <c r="AB601" s="216" t="str">
        <f>IF(_penmei11_month_day!E594="","",_penmei11_month_day!E594)</f>
        <v/>
      </c>
      <c r="AC601" s="218" t="str">
        <f>IF(_penmei11_month_day!F594="","",_penmei11_month_day!F594)</f>
        <v/>
      </c>
      <c r="AD601" s="216" t="str">
        <f>IF(_penmei11_month_day!G594="","",_penmei11_month_day!G594)</f>
        <v/>
      </c>
      <c r="AE601" s="219" t="str">
        <f>IF(_penmei11_month_day!H594="","",_penmei11_month_day!H594)</f>
        <v/>
      </c>
      <c r="AF601" s="220" t="str">
        <f>IF(_penmei11_month_day!I594="","",_penmei11_month_day!I594)</f>
        <v/>
      </c>
      <c r="AG601" s="219" t="str">
        <f>IF(_penmei11_month_day!J594="","",_penmei11_month_day!J594)</f>
        <v/>
      </c>
      <c r="AH601" s="220" t="str">
        <f>IF(_penmei11_month_day!K594="","",_penmei11_month_day!K594)</f>
        <v/>
      </c>
      <c r="AI601" s="219" t="str">
        <f>IF(_penmei11_month_day!L594="","",_penmei11_month_day!L594)</f>
        <v/>
      </c>
      <c r="AJ601" s="220" t="str">
        <f>IF(_penmei11_month_day!M594="","",_penmei11_month_day!M594)</f>
        <v/>
      </c>
      <c r="AK601" s="219" t="str">
        <f>IF(_penmei11_month_day!N594="","",_penmei11_month_day!N594)</f>
        <v/>
      </c>
      <c r="AL601" s="220" t="str">
        <f>IF(_penmei11_month_day!O594="","",_penmei11_month_day!O594)</f>
        <v/>
      </c>
      <c r="AM601" s="238" t="str">
        <f>IF(_penmei11_month_day!P594="","",_penmei11_month_day!P594)</f>
        <v/>
      </c>
      <c r="AN601" s="239"/>
      <c r="AO601" s="239"/>
    </row>
    <row r="602" ht="19.5" customHeight="1" spans="1:41">
      <c r="A602" s="126">
        <f t="shared" si="141"/>
        <v>43490</v>
      </c>
      <c r="B602" s="127">
        <f t="shared" si="147"/>
        <v>43490</v>
      </c>
      <c r="C602" s="128" t="str">
        <f t="shared" si="148"/>
        <v>中</v>
      </c>
      <c r="D602" s="128">
        <f t="shared" si="149"/>
        <v>25</v>
      </c>
      <c r="E602" s="129">
        <f t="shared" ref="E602:E608" si="156">E601</f>
        <v>3</v>
      </c>
      <c r="F602" s="130" t="str">
        <f t="shared" si="150"/>
        <v>丙班</v>
      </c>
      <c r="G602" s="128">
        <f t="shared" si="151"/>
        <v>17</v>
      </c>
      <c r="H602" s="131">
        <f t="shared" si="153"/>
        <v>0.0416666666666667</v>
      </c>
      <c r="I602" s="165">
        <f t="shared" si="154"/>
        <v>0.708333333333334</v>
      </c>
      <c r="J602" s="166" t="str">
        <f>IF(_penmei1_month_day!BO595="","",_penmei1_month_day!BO595)</f>
        <v/>
      </c>
      <c r="K602" s="167" t="str">
        <f>IF(_penmei1_month_day!BP595="","",_penmei1_month_day!BP595)</f>
        <v/>
      </c>
      <c r="L602" s="168" t="str">
        <f>IF(_penmei3_month_day!F595="","",_penmei3_month_day!F595)</f>
        <v/>
      </c>
      <c r="M602" s="166" t="str">
        <f>IF(_penmei3_month_day!A595="","",IF(_penmei3_month_day!A595=1,_penmei3_month_day!D595,_penmei3_month_day!E595))</f>
        <v/>
      </c>
      <c r="N602" s="166" t="str">
        <f>IF(_penmei3_month_day!A595="","",IF(_penmei3_month_day!A595=1,_penmei4_month_day!B595,_penmei5_month_day!B595))</f>
        <v/>
      </c>
      <c r="O602" s="166" t="str">
        <f>IF(_penmei3_month_day!A595="","",IF(_penmei3_month_day!A595=1,_penmei4_month_day!C595,_penmei5_month_day!C595))</f>
        <v/>
      </c>
      <c r="P602" s="169" t="str">
        <f>IF(_penmei1_month_day!BQ595="","",_penmei1_month_day!BQ595)</f>
        <v/>
      </c>
      <c r="Q602" s="197" t="str">
        <f>IF(_penmei12_month_day!A595="","",_penmei12_month_day!A595)</f>
        <v/>
      </c>
      <c r="R602" s="168" t="str">
        <f>IF(_penmei6_month_day!A595="","",_penmei6_month_day!A595)</f>
        <v/>
      </c>
      <c r="S602" s="198" t="str">
        <f>IF(_penmei2_month_day!G595="","",IF(_penmei2_month_day!G595=1,_penmei2_month_day!E595,_penmei2_month_day!F595))</f>
        <v/>
      </c>
      <c r="T602" s="197" t="str">
        <f>IF(_penmei3_month_day!A595="","",IF(_penmei10_month_day!G595=1,IF(_penmei10_month_day!C595="",_penmei10_month_day!F595,_penmei10_month_day!C595),IF(_penmei10_month_day!F595="",_penmei10_month_day!C595,_penmei10_month_day!F595)))</f>
        <v/>
      </c>
      <c r="U602" s="169" t="str">
        <f>IF(_penmei1_month_day!BR595="","",_penmei1_month_day!BR595)</f>
        <v/>
      </c>
      <c r="V602" s="169" t="str">
        <f>IF(_penmei3_month_day!A595="","",IF(_penmei3_month_day!A595=1,_penmei4_month_day!H595,_penmei5_month_day!H595))</f>
        <v/>
      </c>
      <c r="W602" s="199" t="str">
        <f>IF(_penmei3_month_day!A595="","",IF(_penmei3_month_day!A595=1,_penmei4_month_day!I595,_penmei5_month_day!I595))</f>
        <v/>
      </c>
      <c r="X602" s="200" t="str">
        <f>IF(_penmei11_month_day!A595="","",_penmei11_month_day!A595)</f>
        <v/>
      </c>
      <c r="Y602" s="221" t="str">
        <f>IF(_penmei11_month_day!B595="","",_penmei11_month_day!B595)</f>
        <v/>
      </c>
      <c r="Z602" s="222" t="str">
        <f>IF(_penmei11_month_day!C595="","",_penmei11_month_day!C595)</f>
        <v/>
      </c>
      <c r="AA602" s="223" t="str">
        <f>IF(_penmei11_month_day!D595="","",_penmei11_month_day!D595)</f>
        <v/>
      </c>
      <c r="AB602" s="222" t="str">
        <f>IF(_penmei11_month_day!E595="","",_penmei11_month_day!E595)</f>
        <v/>
      </c>
      <c r="AC602" s="224" t="str">
        <f>IF(_penmei11_month_day!F595="","",_penmei11_month_day!F595)</f>
        <v/>
      </c>
      <c r="AD602" s="222" t="str">
        <f>IF(_penmei11_month_day!G595="","",_penmei11_month_day!G595)</f>
        <v/>
      </c>
      <c r="AE602" s="225" t="str">
        <f>IF(_penmei11_month_day!H595="","",_penmei11_month_day!H595)</f>
        <v/>
      </c>
      <c r="AF602" s="226" t="str">
        <f>IF(_penmei11_month_day!I595="","",_penmei11_month_day!I595)</f>
        <v/>
      </c>
      <c r="AG602" s="225" t="str">
        <f>IF(_penmei11_month_day!J595="","",_penmei11_month_day!J595)</f>
        <v/>
      </c>
      <c r="AH602" s="226" t="str">
        <f>IF(_penmei11_month_day!K595="","",_penmei11_month_day!K595)</f>
        <v/>
      </c>
      <c r="AI602" s="225" t="str">
        <f>IF(_penmei11_month_day!L595="","",_penmei11_month_day!L595)</f>
        <v/>
      </c>
      <c r="AJ602" s="226" t="str">
        <f>IF(_penmei11_month_day!M595="","",_penmei11_month_day!M595)</f>
        <v/>
      </c>
      <c r="AK602" s="225" t="str">
        <f>IF(_penmei11_month_day!N595="","",_penmei11_month_day!N595)</f>
        <v/>
      </c>
      <c r="AL602" s="226" t="str">
        <f>IF(_penmei11_month_day!O595="","",_penmei11_month_day!O595)</f>
        <v/>
      </c>
      <c r="AM602" s="240" t="str">
        <f>IF(_penmei11_month_day!P595="","",_penmei11_month_day!P595)</f>
        <v/>
      </c>
      <c r="AN602" s="241"/>
      <c r="AO602" s="241"/>
    </row>
    <row r="603" ht="19.5" customHeight="1" spans="1:41">
      <c r="A603" s="126">
        <f t="shared" si="141"/>
        <v>43490</v>
      </c>
      <c r="B603" s="127">
        <f t="shared" si="147"/>
        <v>43490</v>
      </c>
      <c r="C603" s="128" t="str">
        <f t="shared" si="148"/>
        <v>中</v>
      </c>
      <c r="D603" s="128">
        <f t="shared" si="149"/>
        <v>25</v>
      </c>
      <c r="E603" s="129">
        <f t="shared" si="156"/>
        <v>3</v>
      </c>
      <c r="F603" s="130" t="str">
        <f t="shared" si="150"/>
        <v>丙班</v>
      </c>
      <c r="G603" s="128">
        <f t="shared" si="151"/>
        <v>18</v>
      </c>
      <c r="H603" s="131">
        <f t="shared" si="153"/>
        <v>0.0416666666666667</v>
      </c>
      <c r="I603" s="165">
        <f t="shared" si="154"/>
        <v>0.750000000000001</v>
      </c>
      <c r="J603" s="166" t="str">
        <f>IF(_penmei1_month_day!BO596="","",_penmei1_month_day!BO596)</f>
        <v/>
      </c>
      <c r="K603" s="167" t="str">
        <f>IF(_penmei1_month_day!BP596="","",_penmei1_month_day!BP596)</f>
        <v/>
      </c>
      <c r="L603" s="168" t="str">
        <f>IF(_penmei3_month_day!F596="","",_penmei3_month_day!F596)</f>
        <v/>
      </c>
      <c r="M603" s="166" t="str">
        <f>IF(_penmei3_month_day!A596="","",IF(_penmei3_month_day!A596=1,_penmei3_month_day!D596,_penmei3_month_day!E596))</f>
        <v/>
      </c>
      <c r="N603" s="166" t="str">
        <f>IF(_penmei3_month_day!A596="","",IF(_penmei3_month_day!A596=1,_penmei4_month_day!B596,_penmei5_month_day!B596))</f>
        <v/>
      </c>
      <c r="O603" s="166" t="str">
        <f>IF(_penmei3_month_day!A596="","",IF(_penmei3_month_day!A596=1,_penmei4_month_day!C596,_penmei5_month_day!C596))</f>
        <v/>
      </c>
      <c r="P603" s="169" t="str">
        <f>IF(_penmei1_month_day!BQ596="","",_penmei1_month_day!BQ596)</f>
        <v/>
      </c>
      <c r="Q603" s="197" t="str">
        <f>IF(_penmei12_month_day!A596="","",_penmei12_month_day!A596)</f>
        <v/>
      </c>
      <c r="R603" s="168" t="str">
        <f>IF(_penmei6_month_day!A596="","",_penmei6_month_day!A596)</f>
        <v/>
      </c>
      <c r="S603" s="198" t="str">
        <f>IF(_penmei2_month_day!G596="","",IF(_penmei2_month_day!G596=1,_penmei2_month_day!E596,_penmei2_month_day!F596))</f>
        <v/>
      </c>
      <c r="T603" s="197" t="str">
        <f>IF(_penmei3_month_day!A596="","",IF(_penmei10_month_day!G596=1,IF(_penmei10_month_day!C596="",_penmei10_month_day!F596,_penmei10_month_day!C596),IF(_penmei10_month_day!F596="",_penmei10_month_day!C596,_penmei10_month_day!F596)))</f>
        <v/>
      </c>
      <c r="U603" s="169" t="str">
        <f>IF(_penmei1_month_day!BR596="","",_penmei1_month_day!BR596)</f>
        <v/>
      </c>
      <c r="V603" s="169" t="str">
        <f>IF(_penmei3_month_day!A596="","",IF(_penmei3_month_day!A596=1,_penmei4_month_day!H596,_penmei5_month_day!H596))</f>
        <v/>
      </c>
      <c r="W603" s="199" t="str">
        <f>IF(_penmei3_month_day!A596="","",IF(_penmei3_month_day!A596=1,_penmei4_month_day!I596,_penmei5_month_day!I596))</f>
        <v/>
      </c>
      <c r="X603" s="200" t="str">
        <f>IF(_penmei11_month_day!A596="","",_penmei11_month_day!A596)</f>
        <v/>
      </c>
      <c r="Y603" s="221" t="str">
        <f>IF(_penmei11_month_day!B596="","",_penmei11_month_day!B596)</f>
        <v/>
      </c>
      <c r="Z603" s="222" t="str">
        <f>IF(_penmei11_month_day!C596="","",_penmei11_month_day!C596)</f>
        <v/>
      </c>
      <c r="AA603" s="223" t="str">
        <f>IF(_penmei11_month_day!D596="","",_penmei11_month_day!D596)</f>
        <v/>
      </c>
      <c r="AB603" s="222" t="str">
        <f>IF(_penmei11_month_day!E596="","",_penmei11_month_day!E596)</f>
        <v/>
      </c>
      <c r="AC603" s="224" t="str">
        <f>IF(_penmei11_month_day!F596="","",_penmei11_month_day!F596)</f>
        <v/>
      </c>
      <c r="AD603" s="222" t="str">
        <f>IF(_penmei11_month_day!G596="","",_penmei11_month_day!G596)</f>
        <v/>
      </c>
      <c r="AE603" s="225" t="str">
        <f>IF(_penmei11_month_day!H596="","",_penmei11_month_day!H596)</f>
        <v/>
      </c>
      <c r="AF603" s="226" t="str">
        <f>IF(_penmei11_month_day!I596="","",_penmei11_month_day!I596)</f>
        <v/>
      </c>
      <c r="AG603" s="225" t="str">
        <f>IF(_penmei11_month_day!J596="","",_penmei11_month_day!J596)</f>
        <v/>
      </c>
      <c r="AH603" s="226" t="str">
        <f>IF(_penmei11_month_day!K596="","",_penmei11_month_day!K596)</f>
        <v/>
      </c>
      <c r="AI603" s="225" t="str">
        <f>IF(_penmei11_month_day!L596="","",_penmei11_month_day!L596)</f>
        <v/>
      </c>
      <c r="AJ603" s="226" t="str">
        <f>IF(_penmei11_month_day!M596="","",_penmei11_month_day!M596)</f>
        <v/>
      </c>
      <c r="AK603" s="225" t="str">
        <f>IF(_penmei11_month_day!N596="","",_penmei11_month_day!N596)</f>
        <v/>
      </c>
      <c r="AL603" s="226" t="str">
        <f>IF(_penmei11_month_day!O596="","",_penmei11_month_day!O596)</f>
        <v/>
      </c>
      <c r="AM603" s="240" t="str">
        <f>IF(_penmei11_month_day!P596="","",_penmei11_month_day!P596)</f>
        <v/>
      </c>
      <c r="AN603" s="241"/>
      <c r="AO603" s="241"/>
    </row>
    <row r="604" ht="19.5" customHeight="1" spans="1:41">
      <c r="A604" s="126">
        <f t="shared" si="141"/>
        <v>43490</v>
      </c>
      <c r="B604" s="127">
        <f t="shared" si="147"/>
        <v>43490</v>
      </c>
      <c r="C604" s="128" t="str">
        <f t="shared" si="148"/>
        <v>中</v>
      </c>
      <c r="D604" s="128">
        <f t="shared" si="149"/>
        <v>25</v>
      </c>
      <c r="E604" s="129">
        <f t="shared" si="156"/>
        <v>3</v>
      </c>
      <c r="F604" s="130" t="str">
        <f t="shared" si="150"/>
        <v>丙班</v>
      </c>
      <c r="G604" s="128">
        <f t="shared" si="151"/>
        <v>19</v>
      </c>
      <c r="H604" s="131">
        <f t="shared" si="153"/>
        <v>0.0416666666666667</v>
      </c>
      <c r="I604" s="165">
        <f t="shared" si="154"/>
        <v>0.791666666666668</v>
      </c>
      <c r="J604" s="166" t="str">
        <f>IF(_penmei1_month_day!BO597="","",_penmei1_month_day!BO597)</f>
        <v/>
      </c>
      <c r="K604" s="167" t="str">
        <f>IF(_penmei1_month_day!BP597="","",_penmei1_month_day!BP597)</f>
        <v/>
      </c>
      <c r="L604" s="168" t="str">
        <f>IF(_penmei3_month_day!F597="","",_penmei3_month_day!F597)</f>
        <v/>
      </c>
      <c r="M604" s="166" t="str">
        <f>IF(_penmei3_month_day!A597="","",IF(_penmei3_month_day!A597=1,_penmei3_month_day!D597,_penmei3_month_day!E597))</f>
        <v/>
      </c>
      <c r="N604" s="166" t="str">
        <f>IF(_penmei3_month_day!A597="","",IF(_penmei3_month_day!A597=1,_penmei4_month_day!B597,_penmei5_month_day!B597))</f>
        <v/>
      </c>
      <c r="O604" s="166" t="str">
        <f>IF(_penmei3_month_day!A597="","",IF(_penmei3_month_day!A597=1,_penmei4_month_day!C597,_penmei5_month_day!C597))</f>
        <v/>
      </c>
      <c r="P604" s="169" t="str">
        <f>IF(_penmei1_month_day!BQ597="","",_penmei1_month_day!BQ597)</f>
        <v/>
      </c>
      <c r="Q604" s="197" t="str">
        <f>IF(_penmei12_month_day!A597="","",_penmei12_month_day!A597)</f>
        <v/>
      </c>
      <c r="R604" s="168" t="str">
        <f>IF(_penmei6_month_day!A597="","",_penmei6_month_day!A597)</f>
        <v/>
      </c>
      <c r="S604" s="198" t="str">
        <f>IF(_penmei2_month_day!G597="","",IF(_penmei2_month_day!G597=1,_penmei2_month_day!E597,_penmei2_month_day!F597))</f>
        <v/>
      </c>
      <c r="T604" s="197" t="str">
        <f>IF(_penmei3_month_day!A597="","",IF(_penmei10_month_day!G597=1,IF(_penmei10_month_day!C597="",_penmei10_month_day!F597,_penmei10_month_day!C597),IF(_penmei10_month_day!F597="",_penmei10_month_day!C597,_penmei10_month_day!F597)))</f>
        <v/>
      </c>
      <c r="U604" s="169" t="str">
        <f>IF(_penmei1_month_day!BR597="","",_penmei1_month_day!BR597)</f>
        <v/>
      </c>
      <c r="V604" s="169" t="str">
        <f>IF(_penmei3_month_day!A597="","",IF(_penmei3_month_day!A597=1,_penmei4_month_day!H597,_penmei5_month_day!H597))</f>
        <v/>
      </c>
      <c r="W604" s="199" t="str">
        <f>IF(_penmei3_month_day!A597="","",IF(_penmei3_month_day!A597=1,_penmei4_month_day!I597,_penmei5_month_day!I597))</f>
        <v/>
      </c>
      <c r="X604" s="200" t="str">
        <f>IF(_penmei11_month_day!A597="","",_penmei11_month_day!A597)</f>
        <v/>
      </c>
      <c r="Y604" s="221" t="str">
        <f>IF(_penmei11_month_day!B597="","",_penmei11_month_day!B597)</f>
        <v/>
      </c>
      <c r="Z604" s="222" t="str">
        <f>IF(_penmei11_month_day!C597="","",_penmei11_month_day!C597)</f>
        <v/>
      </c>
      <c r="AA604" s="223" t="str">
        <f>IF(_penmei11_month_day!D597="","",_penmei11_month_day!D597)</f>
        <v/>
      </c>
      <c r="AB604" s="222" t="str">
        <f>IF(_penmei11_month_day!E597="","",_penmei11_month_day!E597)</f>
        <v/>
      </c>
      <c r="AC604" s="224" t="str">
        <f>IF(_penmei11_month_day!F597="","",_penmei11_month_day!F597)</f>
        <v/>
      </c>
      <c r="AD604" s="222" t="str">
        <f>IF(_penmei11_month_day!G597="","",_penmei11_month_day!G597)</f>
        <v/>
      </c>
      <c r="AE604" s="225" t="str">
        <f>IF(_penmei11_month_day!H597="","",_penmei11_month_day!H597)</f>
        <v/>
      </c>
      <c r="AF604" s="226" t="str">
        <f>IF(_penmei11_month_day!I597="","",_penmei11_month_day!I597)</f>
        <v/>
      </c>
      <c r="AG604" s="225" t="str">
        <f>IF(_penmei11_month_day!J597="","",_penmei11_month_day!J597)</f>
        <v/>
      </c>
      <c r="AH604" s="226" t="str">
        <f>IF(_penmei11_month_day!K597="","",_penmei11_month_day!K597)</f>
        <v/>
      </c>
      <c r="AI604" s="225" t="str">
        <f>IF(_penmei11_month_day!L597="","",_penmei11_month_day!L597)</f>
        <v/>
      </c>
      <c r="AJ604" s="226" t="str">
        <f>IF(_penmei11_month_day!M597="","",_penmei11_month_day!M597)</f>
        <v/>
      </c>
      <c r="AK604" s="225" t="str">
        <f>IF(_penmei11_month_day!N597="","",_penmei11_month_day!N597)</f>
        <v/>
      </c>
      <c r="AL604" s="226" t="str">
        <f>IF(_penmei11_month_day!O597="","",_penmei11_month_day!O597)</f>
        <v/>
      </c>
      <c r="AM604" s="240" t="str">
        <f>IF(_penmei11_month_day!P597="","",_penmei11_month_day!P597)</f>
        <v/>
      </c>
      <c r="AN604" s="241"/>
      <c r="AO604" s="241"/>
    </row>
    <row r="605" ht="19.5" customHeight="1" spans="1:41">
      <c r="A605" s="126">
        <f t="shared" si="141"/>
        <v>43490</v>
      </c>
      <c r="B605" s="127">
        <f t="shared" si="147"/>
        <v>43490</v>
      </c>
      <c r="C605" s="128" t="str">
        <f t="shared" si="148"/>
        <v>中</v>
      </c>
      <c r="D605" s="128">
        <f t="shared" si="149"/>
        <v>25</v>
      </c>
      <c r="E605" s="129">
        <f t="shared" si="156"/>
        <v>3</v>
      </c>
      <c r="F605" s="130" t="str">
        <f t="shared" si="150"/>
        <v>丙班</v>
      </c>
      <c r="G605" s="128">
        <f t="shared" si="151"/>
        <v>20</v>
      </c>
      <c r="H605" s="131">
        <f t="shared" si="153"/>
        <v>0.0416666666666667</v>
      </c>
      <c r="I605" s="165">
        <f t="shared" si="154"/>
        <v>0.833333333333334</v>
      </c>
      <c r="J605" s="166" t="str">
        <f>IF(_penmei1_month_day!BO598="","",_penmei1_month_day!BO598)</f>
        <v/>
      </c>
      <c r="K605" s="167" t="str">
        <f>IF(_penmei1_month_day!BP598="","",_penmei1_month_day!BP598)</f>
        <v/>
      </c>
      <c r="L605" s="168" t="str">
        <f>IF(_penmei3_month_day!F598="","",_penmei3_month_day!F598)</f>
        <v/>
      </c>
      <c r="M605" s="166" t="str">
        <f>IF(_penmei3_month_day!A598="","",IF(_penmei3_month_day!A598=1,_penmei3_month_day!D598,_penmei3_month_day!E598))</f>
        <v/>
      </c>
      <c r="N605" s="166" t="str">
        <f>IF(_penmei3_month_day!A598="","",IF(_penmei3_month_day!A598=1,_penmei4_month_day!B598,_penmei5_month_day!B598))</f>
        <v/>
      </c>
      <c r="O605" s="166" t="str">
        <f>IF(_penmei3_month_day!A598="","",IF(_penmei3_month_day!A598=1,_penmei4_month_day!C598,_penmei5_month_day!C598))</f>
        <v/>
      </c>
      <c r="P605" s="169" t="str">
        <f>IF(_penmei1_month_day!BQ598="","",_penmei1_month_day!BQ598)</f>
        <v/>
      </c>
      <c r="Q605" s="197" t="str">
        <f>IF(_penmei12_month_day!A598="","",_penmei12_month_day!A598)</f>
        <v/>
      </c>
      <c r="R605" s="168" t="str">
        <f>IF(_penmei6_month_day!A598="","",_penmei6_month_day!A598)</f>
        <v/>
      </c>
      <c r="S605" s="198" t="str">
        <f>IF(_penmei2_month_day!G598="","",IF(_penmei2_month_day!G598=1,_penmei2_month_day!E598,_penmei2_month_day!F598))</f>
        <v/>
      </c>
      <c r="T605" s="197" t="str">
        <f>IF(_penmei3_month_day!A598="","",IF(_penmei10_month_day!G598=1,IF(_penmei10_month_day!C598="",_penmei10_month_day!F598,_penmei10_month_day!C598),IF(_penmei10_month_day!F598="",_penmei10_month_day!C598,_penmei10_month_day!F598)))</f>
        <v/>
      </c>
      <c r="U605" s="169" t="str">
        <f>IF(_penmei1_month_day!BR598="","",_penmei1_month_day!BR598)</f>
        <v/>
      </c>
      <c r="V605" s="169" t="str">
        <f>IF(_penmei3_month_day!A598="","",IF(_penmei3_month_day!A598=1,_penmei4_month_day!H598,_penmei5_month_day!H598))</f>
        <v/>
      </c>
      <c r="W605" s="199" t="str">
        <f>IF(_penmei3_month_day!A598="","",IF(_penmei3_month_day!A598=1,_penmei4_month_day!I598,_penmei5_month_day!I598))</f>
        <v/>
      </c>
      <c r="X605" s="200" t="str">
        <f>IF(_penmei11_month_day!A598="","",_penmei11_month_day!A598)</f>
        <v/>
      </c>
      <c r="Y605" s="221" t="str">
        <f>IF(_penmei11_month_day!B598="","",_penmei11_month_day!B598)</f>
        <v/>
      </c>
      <c r="Z605" s="222" t="str">
        <f>IF(_penmei11_month_day!C598="","",_penmei11_month_day!C598)</f>
        <v/>
      </c>
      <c r="AA605" s="223" t="str">
        <f>IF(_penmei11_month_day!D598="","",_penmei11_month_day!D598)</f>
        <v/>
      </c>
      <c r="AB605" s="222" t="str">
        <f>IF(_penmei11_month_day!E598="","",_penmei11_month_day!E598)</f>
        <v/>
      </c>
      <c r="AC605" s="224" t="str">
        <f>IF(_penmei11_month_day!F598="","",_penmei11_month_day!F598)</f>
        <v/>
      </c>
      <c r="AD605" s="222" t="str">
        <f>IF(_penmei11_month_day!G598="","",_penmei11_month_day!G598)</f>
        <v/>
      </c>
      <c r="AE605" s="225" t="str">
        <f>IF(_penmei11_month_day!H598="","",_penmei11_month_day!H598)</f>
        <v/>
      </c>
      <c r="AF605" s="226" t="str">
        <f>IF(_penmei11_month_day!I598="","",_penmei11_month_day!I598)</f>
        <v/>
      </c>
      <c r="AG605" s="225" t="str">
        <f>IF(_penmei11_month_day!J598="","",_penmei11_month_day!J598)</f>
        <v/>
      </c>
      <c r="AH605" s="226" t="str">
        <f>IF(_penmei11_month_day!K598="","",_penmei11_month_day!K598)</f>
        <v/>
      </c>
      <c r="AI605" s="225" t="str">
        <f>IF(_penmei11_month_day!L598="","",_penmei11_month_day!L598)</f>
        <v/>
      </c>
      <c r="AJ605" s="226" t="str">
        <f>IF(_penmei11_month_day!M598="","",_penmei11_month_day!M598)</f>
        <v/>
      </c>
      <c r="AK605" s="225" t="str">
        <f>IF(_penmei11_month_day!N598="","",_penmei11_month_day!N598)</f>
        <v/>
      </c>
      <c r="AL605" s="226" t="str">
        <f>IF(_penmei11_month_day!O598="","",_penmei11_month_day!O598)</f>
        <v/>
      </c>
      <c r="AM605" s="240" t="str">
        <f>IF(_penmei11_month_day!P598="","",_penmei11_month_day!P598)</f>
        <v/>
      </c>
      <c r="AN605" s="241"/>
      <c r="AO605" s="241"/>
    </row>
    <row r="606" ht="19.5" customHeight="1" spans="1:41">
      <c r="A606" s="126">
        <f t="shared" si="141"/>
        <v>43490</v>
      </c>
      <c r="B606" s="127">
        <f t="shared" si="147"/>
        <v>43490</v>
      </c>
      <c r="C606" s="128" t="str">
        <f t="shared" si="148"/>
        <v>中</v>
      </c>
      <c r="D606" s="128">
        <f t="shared" si="149"/>
        <v>25</v>
      </c>
      <c r="E606" s="129">
        <f t="shared" si="156"/>
        <v>3</v>
      </c>
      <c r="F606" s="130" t="str">
        <f t="shared" si="150"/>
        <v>丙班</v>
      </c>
      <c r="G606" s="128">
        <f t="shared" si="151"/>
        <v>21</v>
      </c>
      <c r="H606" s="131">
        <f t="shared" si="153"/>
        <v>0.0416666666666667</v>
      </c>
      <c r="I606" s="165">
        <f t="shared" si="154"/>
        <v>0.875000000000001</v>
      </c>
      <c r="J606" s="166" t="str">
        <f>IF(_penmei1_month_day!BO599="","",_penmei1_month_day!BO599)</f>
        <v/>
      </c>
      <c r="K606" s="167" t="str">
        <f>IF(_penmei1_month_day!BP599="","",_penmei1_month_day!BP599)</f>
        <v/>
      </c>
      <c r="L606" s="168" t="str">
        <f>IF(_penmei3_month_day!F599="","",_penmei3_month_day!F599)</f>
        <v/>
      </c>
      <c r="M606" s="166" t="str">
        <f>IF(_penmei3_month_day!A599="","",IF(_penmei3_month_day!A599=1,_penmei3_month_day!D599,_penmei3_month_day!E599))</f>
        <v/>
      </c>
      <c r="N606" s="166" t="str">
        <f>IF(_penmei3_month_day!A599="","",IF(_penmei3_month_day!A599=1,_penmei4_month_day!B599,_penmei5_month_day!B599))</f>
        <v/>
      </c>
      <c r="O606" s="166" t="str">
        <f>IF(_penmei3_month_day!A599="","",IF(_penmei3_month_day!A599=1,_penmei4_month_day!C599,_penmei5_month_day!C599))</f>
        <v/>
      </c>
      <c r="P606" s="169" t="str">
        <f>IF(_penmei1_month_day!BQ599="","",_penmei1_month_day!BQ599)</f>
        <v/>
      </c>
      <c r="Q606" s="197" t="str">
        <f>IF(_penmei12_month_day!A599="","",_penmei12_month_day!A599)</f>
        <v/>
      </c>
      <c r="R606" s="168" t="str">
        <f>IF(_penmei6_month_day!A599="","",_penmei6_month_day!A599)</f>
        <v/>
      </c>
      <c r="S606" s="198" t="str">
        <f>IF(_penmei2_month_day!G599="","",IF(_penmei2_month_day!G599=1,_penmei2_month_day!E599,_penmei2_month_day!F599))</f>
        <v/>
      </c>
      <c r="T606" s="197" t="str">
        <f>IF(_penmei3_month_day!A599="","",IF(_penmei10_month_day!G599=1,IF(_penmei10_month_day!C599="",_penmei10_month_day!F599,_penmei10_month_day!C599),IF(_penmei10_month_day!F599="",_penmei10_month_day!C599,_penmei10_month_day!F599)))</f>
        <v/>
      </c>
      <c r="U606" s="169" t="str">
        <f>IF(_penmei1_month_day!BR599="","",_penmei1_month_day!BR599)</f>
        <v/>
      </c>
      <c r="V606" s="169" t="str">
        <f>IF(_penmei3_month_day!A599="","",IF(_penmei3_month_day!A599=1,_penmei4_month_day!H599,_penmei5_month_day!H599))</f>
        <v/>
      </c>
      <c r="W606" s="199" t="str">
        <f>IF(_penmei3_month_day!A599="","",IF(_penmei3_month_day!A599=1,_penmei4_month_day!I599,_penmei5_month_day!I599))</f>
        <v/>
      </c>
      <c r="X606" s="200" t="str">
        <f>IF(_penmei11_month_day!A599="","",_penmei11_month_day!A599)</f>
        <v/>
      </c>
      <c r="Y606" s="221" t="str">
        <f>IF(_penmei11_month_day!B599="","",_penmei11_month_day!B599)</f>
        <v/>
      </c>
      <c r="Z606" s="222" t="str">
        <f>IF(_penmei11_month_day!C599="","",_penmei11_month_day!C599)</f>
        <v/>
      </c>
      <c r="AA606" s="223" t="str">
        <f>IF(_penmei11_month_day!D599="","",_penmei11_month_day!D599)</f>
        <v/>
      </c>
      <c r="AB606" s="222" t="str">
        <f>IF(_penmei11_month_day!E599="","",_penmei11_month_day!E599)</f>
        <v/>
      </c>
      <c r="AC606" s="224" t="str">
        <f>IF(_penmei11_month_day!F599="","",_penmei11_month_day!F599)</f>
        <v/>
      </c>
      <c r="AD606" s="222" t="str">
        <f>IF(_penmei11_month_day!G599="","",_penmei11_month_day!G599)</f>
        <v/>
      </c>
      <c r="AE606" s="225" t="str">
        <f>IF(_penmei11_month_day!H599="","",_penmei11_month_day!H599)</f>
        <v/>
      </c>
      <c r="AF606" s="226" t="str">
        <f>IF(_penmei11_month_day!I599="","",_penmei11_month_day!I599)</f>
        <v/>
      </c>
      <c r="AG606" s="225" t="str">
        <f>IF(_penmei11_month_day!J599="","",_penmei11_month_day!J599)</f>
        <v/>
      </c>
      <c r="AH606" s="226" t="str">
        <f>IF(_penmei11_month_day!K599="","",_penmei11_month_day!K599)</f>
        <v/>
      </c>
      <c r="AI606" s="225" t="str">
        <f>IF(_penmei11_month_day!L599="","",_penmei11_month_day!L599)</f>
        <v/>
      </c>
      <c r="AJ606" s="226" t="str">
        <f>IF(_penmei11_month_day!M599="","",_penmei11_month_day!M599)</f>
        <v/>
      </c>
      <c r="AK606" s="225" t="str">
        <f>IF(_penmei11_month_day!N599="","",_penmei11_month_day!N599)</f>
        <v/>
      </c>
      <c r="AL606" s="226" t="str">
        <f>IF(_penmei11_month_day!O599="","",_penmei11_month_day!O599)</f>
        <v/>
      </c>
      <c r="AM606" s="240" t="str">
        <f>IF(_penmei11_month_day!P599="","",_penmei11_month_day!P599)</f>
        <v/>
      </c>
      <c r="AN606" s="241"/>
      <c r="AO606" s="241"/>
    </row>
    <row r="607" ht="19.5" customHeight="1" spans="1:41">
      <c r="A607" s="126">
        <f t="shared" si="141"/>
        <v>43490</v>
      </c>
      <c r="B607" s="127">
        <f t="shared" si="147"/>
        <v>43490</v>
      </c>
      <c r="C607" s="128" t="str">
        <f t="shared" si="148"/>
        <v>中</v>
      </c>
      <c r="D607" s="128">
        <f t="shared" si="149"/>
        <v>25</v>
      </c>
      <c r="E607" s="129">
        <f t="shared" si="156"/>
        <v>3</v>
      </c>
      <c r="F607" s="130" t="str">
        <f t="shared" si="150"/>
        <v>丙班</v>
      </c>
      <c r="G607" s="128">
        <f t="shared" si="151"/>
        <v>22</v>
      </c>
      <c r="H607" s="131">
        <f t="shared" si="153"/>
        <v>0.0416666666666667</v>
      </c>
      <c r="I607" s="165">
        <f t="shared" si="154"/>
        <v>0.916666666666668</v>
      </c>
      <c r="J607" s="166" t="str">
        <f>IF(_penmei1_month_day!BO600="","",_penmei1_month_day!BO600)</f>
        <v/>
      </c>
      <c r="K607" s="167" t="str">
        <f>IF(_penmei1_month_day!BP600="","",_penmei1_month_day!BP600)</f>
        <v/>
      </c>
      <c r="L607" s="168" t="str">
        <f>IF(_penmei3_month_day!F600="","",_penmei3_month_day!F600)</f>
        <v/>
      </c>
      <c r="M607" s="166" t="str">
        <f>IF(_penmei3_month_day!A600="","",IF(_penmei3_month_day!A600=1,_penmei3_month_day!D600,_penmei3_month_day!E600))</f>
        <v/>
      </c>
      <c r="N607" s="166" t="str">
        <f>IF(_penmei3_month_day!A600="","",IF(_penmei3_month_day!A600=1,_penmei4_month_day!B600,_penmei5_month_day!B600))</f>
        <v/>
      </c>
      <c r="O607" s="166" t="str">
        <f>IF(_penmei3_month_day!A600="","",IF(_penmei3_month_day!A600=1,_penmei4_month_day!C600,_penmei5_month_day!C600))</f>
        <v/>
      </c>
      <c r="P607" s="169" t="str">
        <f>IF(_penmei1_month_day!BQ600="","",_penmei1_month_day!BQ600)</f>
        <v/>
      </c>
      <c r="Q607" s="197" t="str">
        <f>IF(_penmei12_month_day!A600="","",_penmei12_month_day!A600)</f>
        <v/>
      </c>
      <c r="R607" s="168" t="str">
        <f>IF(_penmei6_month_day!A600="","",_penmei6_month_day!A600)</f>
        <v/>
      </c>
      <c r="S607" s="198" t="str">
        <f>IF(_penmei2_month_day!G600="","",IF(_penmei2_month_day!G600=1,_penmei2_month_day!E600,_penmei2_month_day!F600))</f>
        <v/>
      </c>
      <c r="T607" s="197" t="str">
        <f>IF(_penmei3_month_day!A600="","",IF(_penmei10_month_day!G600=1,IF(_penmei10_month_day!C600="",_penmei10_month_day!F600,_penmei10_month_day!C600),IF(_penmei10_month_day!F600="",_penmei10_month_day!C600,_penmei10_month_day!F600)))</f>
        <v/>
      </c>
      <c r="U607" s="169" t="str">
        <f>IF(_penmei1_month_day!BR600="","",_penmei1_month_day!BR600)</f>
        <v/>
      </c>
      <c r="V607" s="169" t="str">
        <f>IF(_penmei3_month_day!A600="","",IF(_penmei3_month_day!A600=1,_penmei4_month_day!H600,_penmei5_month_day!H600))</f>
        <v/>
      </c>
      <c r="W607" s="199" t="str">
        <f>IF(_penmei3_month_day!A600="","",IF(_penmei3_month_day!A600=1,_penmei4_month_day!I600,_penmei5_month_day!I600))</f>
        <v/>
      </c>
      <c r="X607" s="200" t="str">
        <f>IF(_penmei11_month_day!A600="","",_penmei11_month_day!A600)</f>
        <v/>
      </c>
      <c r="Y607" s="221" t="str">
        <f>IF(_penmei11_month_day!B600="","",_penmei11_month_day!B600)</f>
        <v/>
      </c>
      <c r="Z607" s="222" t="str">
        <f>IF(_penmei11_month_day!C600="","",_penmei11_month_day!C600)</f>
        <v/>
      </c>
      <c r="AA607" s="223" t="str">
        <f>IF(_penmei11_month_day!D600="","",_penmei11_month_day!D600)</f>
        <v/>
      </c>
      <c r="AB607" s="222" t="str">
        <f>IF(_penmei11_month_day!E600="","",_penmei11_month_day!E600)</f>
        <v/>
      </c>
      <c r="AC607" s="224" t="str">
        <f>IF(_penmei11_month_day!F600="","",_penmei11_month_day!F600)</f>
        <v/>
      </c>
      <c r="AD607" s="222" t="str">
        <f>IF(_penmei11_month_day!G600="","",_penmei11_month_day!G600)</f>
        <v/>
      </c>
      <c r="AE607" s="225" t="str">
        <f>IF(_penmei11_month_day!H600="","",_penmei11_month_day!H600)</f>
        <v/>
      </c>
      <c r="AF607" s="226" t="str">
        <f>IF(_penmei11_month_day!I600="","",_penmei11_month_day!I600)</f>
        <v/>
      </c>
      <c r="AG607" s="225" t="str">
        <f>IF(_penmei11_month_day!J600="","",_penmei11_month_day!J600)</f>
        <v/>
      </c>
      <c r="AH607" s="226" t="str">
        <f>IF(_penmei11_month_day!K600="","",_penmei11_month_day!K600)</f>
        <v/>
      </c>
      <c r="AI607" s="225" t="str">
        <f>IF(_penmei11_month_day!L600="","",_penmei11_month_day!L600)</f>
        <v/>
      </c>
      <c r="AJ607" s="226" t="str">
        <f>IF(_penmei11_month_day!M600="","",_penmei11_month_day!M600)</f>
        <v/>
      </c>
      <c r="AK607" s="225" t="str">
        <f>IF(_penmei11_month_day!N600="","",_penmei11_month_day!N600)</f>
        <v/>
      </c>
      <c r="AL607" s="226" t="str">
        <f>IF(_penmei11_month_day!O600="","",_penmei11_month_day!O600)</f>
        <v/>
      </c>
      <c r="AM607" s="240" t="str">
        <f>IF(_penmei11_month_day!P600="","",_penmei11_month_day!P600)</f>
        <v/>
      </c>
      <c r="AN607" s="241"/>
      <c r="AO607" s="241"/>
    </row>
    <row r="608" ht="19.5" customHeight="1" spans="1:41">
      <c r="A608" s="132">
        <f t="shared" ref="A608:A671" si="157">IF(HOUR(I608)=0,A607+1,A607)</f>
        <v>43490</v>
      </c>
      <c r="B608" s="133">
        <f t="shared" si="147"/>
        <v>43490</v>
      </c>
      <c r="C608" s="134" t="str">
        <f t="shared" si="148"/>
        <v>中</v>
      </c>
      <c r="D608" s="134">
        <f t="shared" si="149"/>
        <v>25</v>
      </c>
      <c r="E608" s="135">
        <f t="shared" si="156"/>
        <v>3</v>
      </c>
      <c r="F608" s="136" t="str">
        <f t="shared" si="150"/>
        <v>丙班</v>
      </c>
      <c r="G608" s="134">
        <f t="shared" si="151"/>
        <v>23</v>
      </c>
      <c r="H608" s="137">
        <f t="shared" si="153"/>
        <v>0.0416666666666667</v>
      </c>
      <c r="I608" s="170">
        <f t="shared" si="154"/>
        <v>0.958333333333334</v>
      </c>
      <c r="J608" s="171" t="str">
        <f>IF(_penmei1_month_day!BO601="","",_penmei1_month_day!BO601)</f>
        <v/>
      </c>
      <c r="K608" s="172" t="str">
        <f>IF(_penmei1_month_day!BP601="","",_penmei1_month_day!BP601)</f>
        <v/>
      </c>
      <c r="L608" s="173" t="str">
        <f>IF(_penmei3_month_day!F601="","",_penmei3_month_day!F601)</f>
        <v/>
      </c>
      <c r="M608" s="171" t="str">
        <f>IF(_penmei3_month_day!A601="","",IF(_penmei3_month_day!A601=1,_penmei3_month_day!D601,_penmei3_month_day!E601))</f>
        <v/>
      </c>
      <c r="N608" s="171" t="str">
        <f>IF(_penmei3_month_day!A601="","",IF(_penmei3_month_day!A601=1,_penmei4_month_day!B601,_penmei5_month_day!B601))</f>
        <v/>
      </c>
      <c r="O608" s="171" t="str">
        <f>IF(_penmei3_month_day!A601="","",IF(_penmei3_month_day!A601=1,_penmei4_month_day!C601,_penmei5_month_day!C601))</f>
        <v/>
      </c>
      <c r="P608" s="174" t="str">
        <f>IF(_penmei1_month_day!BQ601="","",_penmei1_month_day!BQ601)</f>
        <v/>
      </c>
      <c r="Q608" s="201" t="str">
        <f>IF(_penmei12_month_day!A601="","",_penmei12_month_day!A601)</f>
        <v/>
      </c>
      <c r="R608" s="173" t="str">
        <f>IF(_penmei6_month_day!A601="","",_penmei6_month_day!A601)</f>
        <v/>
      </c>
      <c r="S608" s="202" t="str">
        <f>IF(_penmei2_month_day!G601="","",IF(_penmei2_month_day!G601=1,_penmei2_month_day!E601,_penmei2_month_day!F601))</f>
        <v/>
      </c>
      <c r="T608" s="201" t="str">
        <f>IF(_penmei3_month_day!A601="","",IF(_penmei10_month_day!G601=1,IF(_penmei10_month_day!C601="",_penmei10_month_day!F601,_penmei10_month_day!C601),IF(_penmei10_month_day!F601="",_penmei10_month_day!C601,_penmei10_month_day!F601)))</f>
        <v/>
      </c>
      <c r="U608" s="174" t="str">
        <f>IF(_penmei1_month_day!BR601="","",_penmei1_month_day!BR601)</f>
        <v/>
      </c>
      <c r="V608" s="174" t="str">
        <f>IF(_penmei3_month_day!A601="","",IF(_penmei3_month_day!A601=1,_penmei4_month_day!H601,_penmei5_month_day!H601))</f>
        <v/>
      </c>
      <c r="W608" s="203" t="str">
        <f>IF(_penmei3_month_day!A601="","",IF(_penmei3_month_day!A601=1,_penmei4_month_day!I601,_penmei5_month_day!I601))</f>
        <v/>
      </c>
      <c r="X608" s="204" t="str">
        <f>IF(_penmei11_month_day!A601="","",_penmei11_month_day!A601)</f>
        <v/>
      </c>
      <c r="Y608" s="227" t="str">
        <f>IF(_penmei11_month_day!B601="","",_penmei11_month_day!B601)</f>
        <v/>
      </c>
      <c r="Z608" s="228" t="str">
        <f>IF(_penmei11_month_day!C601="","",_penmei11_month_day!C601)</f>
        <v/>
      </c>
      <c r="AA608" s="229" t="str">
        <f>IF(_penmei11_month_day!D601="","",_penmei11_month_day!D601)</f>
        <v/>
      </c>
      <c r="AB608" s="228" t="str">
        <f>IF(_penmei11_month_day!E601="","",_penmei11_month_day!E601)</f>
        <v/>
      </c>
      <c r="AC608" s="230" t="str">
        <f>IF(_penmei11_month_day!F601="","",_penmei11_month_day!F601)</f>
        <v/>
      </c>
      <c r="AD608" s="228" t="str">
        <f>IF(_penmei11_month_day!G601="","",_penmei11_month_day!G601)</f>
        <v/>
      </c>
      <c r="AE608" s="231" t="str">
        <f>IF(_penmei11_month_day!H601="","",_penmei11_month_day!H601)</f>
        <v/>
      </c>
      <c r="AF608" s="232" t="str">
        <f>IF(_penmei11_month_day!I601="","",_penmei11_month_day!I601)</f>
        <v/>
      </c>
      <c r="AG608" s="231" t="str">
        <f>IF(_penmei11_month_day!J601="","",_penmei11_month_day!J601)</f>
        <v/>
      </c>
      <c r="AH608" s="232" t="str">
        <f>IF(_penmei11_month_day!K601="","",_penmei11_month_day!K601)</f>
        <v/>
      </c>
      <c r="AI608" s="231" t="str">
        <f>IF(_penmei11_month_day!L601="","",_penmei11_month_day!L601)</f>
        <v/>
      </c>
      <c r="AJ608" s="232" t="str">
        <f>IF(_penmei11_month_day!M601="","",_penmei11_month_day!M601)</f>
        <v/>
      </c>
      <c r="AK608" s="231" t="str">
        <f>IF(_penmei11_month_day!N601="","",_penmei11_month_day!N601)</f>
        <v/>
      </c>
      <c r="AL608" s="232" t="str">
        <f>IF(_penmei11_month_day!O601="","",_penmei11_month_day!O601)</f>
        <v/>
      </c>
      <c r="AM608" s="242" t="str">
        <f>IF(_penmei11_month_day!P601="","",_penmei11_month_day!P601)</f>
        <v/>
      </c>
      <c r="AN608" s="243" t="s">
        <v>83</v>
      </c>
      <c r="AO608" s="247"/>
    </row>
    <row r="609" ht="19.5" customHeight="1" spans="1:41">
      <c r="A609" s="120">
        <f t="shared" si="157"/>
        <v>43491</v>
      </c>
      <c r="B609" s="121">
        <f t="shared" si="147"/>
        <v>43491</v>
      </c>
      <c r="C609" s="122" t="str">
        <f t="shared" si="148"/>
        <v>夜</v>
      </c>
      <c r="D609" s="122">
        <f t="shared" si="149"/>
        <v>26</v>
      </c>
      <c r="E609" s="123">
        <f>IF(AND(E561=1),4,IF(AND(E561&gt;1),(E561-1),))</f>
        <v>4</v>
      </c>
      <c r="F609" s="124" t="str">
        <f t="shared" si="150"/>
        <v>丁班</v>
      </c>
      <c r="G609" s="122">
        <f t="shared" si="151"/>
        <v>0</v>
      </c>
      <c r="H609" s="125">
        <f t="shared" si="153"/>
        <v>0.0416666666666667</v>
      </c>
      <c r="I609" s="160">
        <f t="shared" si="154"/>
        <v>1</v>
      </c>
      <c r="J609" s="161" t="str">
        <f>IF(_penmei1_month_day!BO602="","",_penmei1_month_day!BO602)</f>
        <v/>
      </c>
      <c r="K609" s="162" t="str">
        <f>IF(_penmei1_month_day!BP602="","",_penmei1_month_day!BP602)</f>
        <v/>
      </c>
      <c r="L609" s="163" t="str">
        <f>IF(_penmei3_month_day!F602="","",_penmei3_month_day!F602)</f>
        <v/>
      </c>
      <c r="M609" s="161" t="str">
        <f>IF(_penmei3_month_day!A602="","",IF(_penmei3_month_day!A602=1,_penmei3_month_day!D602,_penmei3_month_day!E602))</f>
        <v/>
      </c>
      <c r="N609" s="161" t="str">
        <f>IF(_penmei3_month_day!A602="","",IF(_penmei3_month_day!A602=1,_penmei4_month_day!B602,_penmei5_month_day!B602))</f>
        <v/>
      </c>
      <c r="O609" s="161" t="str">
        <f>IF(_penmei3_month_day!A602="","",IF(_penmei3_month_day!A602=1,_penmei4_month_day!C602,_penmei5_month_day!C602))</f>
        <v/>
      </c>
      <c r="P609" s="164" t="str">
        <f>IF(_penmei1_month_day!BQ602="","",_penmei1_month_day!BQ602)</f>
        <v/>
      </c>
      <c r="Q609" s="193" t="str">
        <f>IF(_penmei12_month_day!A602="","",_penmei12_month_day!A602)</f>
        <v/>
      </c>
      <c r="R609" s="163" t="str">
        <f>IF(_penmei6_month_day!A602="","",_penmei6_month_day!A602)</f>
        <v/>
      </c>
      <c r="S609" s="194" t="str">
        <f>IF(_penmei2_month_day!G602="","",IF(_penmei2_month_day!G602=1,_penmei2_month_day!E602,_penmei2_month_day!F602))</f>
        <v/>
      </c>
      <c r="T609" s="193" t="str">
        <f>IF(_penmei3_month_day!A602="","",IF(_penmei10_month_day!G602=1,IF(_penmei10_month_day!C602="",_penmei10_month_day!F602,_penmei10_month_day!C602),IF(_penmei10_month_day!F602="",_penmei10_month_day!C602,_penmei10_month_day!F602)))</f>
        <v/>
      </c>
      <c r="U609" s="164" t="str">
        <f>IF(_penmei1_month_day!BR602="","",_penmei1_month_day!BR602)</f>
        <v/>
      </c>
      <c r="V609" s="164" t="str">
        <f>IF(_penmei3_month_day!A602="","",IF(_penmei3_month_day!A602=1,_penmei4_month_day!H602,_penmei5_month_day!H602))</f>
        <v/>
      </c>
      <c r="W609" s="195" t="str">
        <f>IF(_penmei3_month_day!A602="","",IF(_penmei3_month_day!A602=1,_penmei4_month_day!I602,_penmei5_month_day!I602))</f>
        <v/>
      </c>
      <c r="X609" s="196" t="str">
        <f>IF(_penmei11_month_day!A602="","",_penmei11_month_day!A602)</f>
        <v/>
      </c>
      <c r="Y609" s="215" t="str">
        <f>IF(_penmei11_month_day!B602="","",_penmei11_month_day!B602)</f>
        <v/>
      </c>
      <c r="Z609" s="216" t="str">
        <f>IF(_penmei11_month_day!C602="","",_penmei11_month_day!C602)</f>
        <v/>
      </c>
      <c r="AA609" s="217" t="str">
        <f>IF(_penmei11_month_day!D602="","",_penmei11_month_day!D602)</f>
        <v/>
      </c>
      <c r="AB609" s="216" t="str">
        <f>IF(_penmei11_month_day!E602="","",_penmei11_month_day!E602)</f>
        <v/>
      </c>
      <c r="AC609" s="218" t="str">
        <f>IF(_penmei11_month_day!F602="","",_penmei11_month_day!F602)</f>
        <v/>
      </c>
      <c r="AD609" s="216" t="str">
        <f>IF(_penmei11_month_day!G602="","",_penmei11_month_day!G602)</f>
        <v/>
      </c>
      <c r="AE609" s="219" t="str">
        <f>IF(_penmei11_month_day!H602="","",_penmei11_month_day!H602)</f>
        <v/>
      </c>
      <c r="AF609" s="220" t="str">
        <f>IF(_penmei11_month_day!I602="","",_penmei11_month_day!I602)</f>
        <v/>
      </c>
      <c r="AG609" s="219" t="str">
        <f>IF(_penmei11_month_day!J602="","",_penmei11_month_day!J602)</f>
        <v/>
      </c>
      <c r="AH609" s="220" t="str">
        <f>IF(_penmei11_month_day!K602="","",_penmei11_month_day!K602)</f>
        <v/>
      </c>
      <c r="AI609" s="219" t="str">
        <f>IF(_penmei11_month_day!L602="","",_penmei11_month_day!L602)</f>
        <v/>
      </c>
      <c r="AJ609" s="220" t="str">
        <f>IF(_penmei11_month_day!M602="","",_penmei11_month_day!M602)</f>
        <v/>
      </c>
      <c r="AK609" s="219" t="str">
        <f>IF(_penmei11_month_day!N602="","",_penmei11_month_day!N602)</f>
        <v/>
      </c>
      <c r="AL609" s="220" t="str">
        <f>IF(_penmei11_month_day!O602="","",_penmei11_month_day!O602)</f>
        <v/>
      </c>
      <c r="AM609" s="238" t="str">
        <f>IF(_penmei11_month_day!P602="","",_penmei11_month_day!P602)</f>
        <v/>
      </c>
      <c r="AN609" s="239"/>
      <c r="AO609" s="239"/>
    </row>
    <row r="610" ht="19.5" customHeight="1" spans="1:41">
      <c r="A610" s="126">
        <f t="shared" si="157"/>
        <v>43491</v>
      </c>
      <c r="B610" s="127">
        <f t="shared" si="147"/>
        <v>43491</v>
      </c>
      <c r="C610" s="128" t="str">
        <f t="shared" si="148"/>
        <v>夜</v>
      </c>
      <c r="D610" s="128">
        <f t="shared" si="149"/>
        <v>26</v>
      </c>
      <c r="E610" s="129">
        <f t="shared" ref="E610:E616" si="158">E609</f>
        <v>4</v>
      </c>
      <c r="F610" s="130" t="str">
        <f t="shared" si="150"/>
        <v>丁班</v>
      </c>
      <c r="G610" s="128">
        <f t="shared" si="151"/>
        <v>1</v>
      </c>
      <c r="H610" s="131">
        <f t="shared" si="153"/>
        <v>0.0416666666666667</v>
      </c>
      <c r="I610" s="165">
        <f t="shared" si="154"/>
        <v>0.0416666666666667</v>
      </c>
      <c r="J610" s="166" t="str">
        <f>IF(_penmei1_month_day!BO603="","",_penmei1_month_day!BO603)</f>
        <v/>
      </c>
      <c r="K610" s="167" t="str">
        <f>IF(_penmei1_month_day!BP603="","",_penmei1_month_day!BP603)</f>
        <v/>
      </c>
      <c r="L610" s="168" t="str">
        <f>IF(_penmei3_month_day!F603="","",_penmei3_month_day!F603)</f>
        <v/>
      </c>
      <c r="M610" s="166" t="str">
        <f>IF(_penmei3_month_day!A603="","",IF(_penmei3_month_day!A603=1,_penmei3_month_day!D603,_penmei3_month_day!E603))</f>
        <v/>
      </c>
      <c r="N610" s="166" t="str">
        <f>IF(_penmei3_month_day!A603="","",IF(_penmei3_month_day!A603=1,_penmei4_month_day!B603,_penmei5_month_day!B603))</f>
        <v/>
      </c>
      <c r="O610" s="166" t="str">
        <f>IF(_penmei3_month_day!A603="","",IF(_penmei3_month_day!A603=1,_penmei4_month_day!C603,_penmei5_month_day!C603))</f>
        <v/>
      </c>
      <c r="P610" s="169" t="str">
        <f>IF(_penmei1_month_day!BQ603="","",_penmei1_month_day!BQ603)</f>
        <v/>
      </c>
      <c r="Q610" s="197" t="str">
        <f>IF(_penmei12_month_day!A603="","",_penmei12_month_day!A603)</f>
        <v/>
      </c>
      <c r="R610" s="168" t="str">
        <f>IF(_penmei6_month_day!A603="","",_penmei6_month_day!A603)</f>
        <v/>
      </c>
      <c r="S610" s="198" t="str">
        <f>IF(_penmei2_month_day!G603="","",IF(_penmei2_month_day!G603=1,_penmei2_month_day!E603,_penmei2_month_day!F603))</f>
        <v/>
      </c>
      <c r="T610" s="197" t="str">
        <f>IF(_penmei3_month_day!A603="","",IF(_penmei10_month_day!G603=1,IF(_penmei10_month_day!C603="",_penmei10_month_day!F603,_penmei10_month_day!C603),IF(_penmei10_month_day!F603="",_penmei10_month_day!C603,_penmei10_month_day!F603)))</f>
        <v/>
      </c>
      <c r="U610" s="169" t="str">
        <f>IF(_penmei1_month_day!BR603="","",_penmei1_month_day!BR603)</f>
        <v/>
      </c>
      <c r="V610" s="169" t="str">
        <f>IF(_penmei3_month_day!A603="","",IF(_penmei3_month_day!A603=1,_penmei4_month_day!H603,_penmei5_month_day!H603))</f>
        <v/>
      </c>
      <c r="W610" s="199" t="str">
        <f>IF(_penmei3_month_day!A603="","",IF(_penmei3_month_day!A603=1,_penmei4_month_day!I603,_penmei5_month_day!I603))</f>
        <v/>
      </c>
      <c r="X610" s="200" t="str">
        <f>IF(_penmei11_month_day!A603="","",_penmei11_month_day!A603)</f>
        <v/>
      </c>
      <c r="Y610" s="221" t="str">
        <f>IF(_penmei11_month_day!B603="","",_penmei11_month_day!B603)</f>
        <v/>
      </c>
      <c r="Z610" s="222" t="str">
        <f>IF(_penmei11_month_day!C603="","",_penmei11_month_day!C603)</f>
        <v/>
      </c>
      <c r="AA610" s="223" t="str">
        <f>IF(_penmei11_month_day!D603="","",_penmei11_month_day!D603)</f>
        <v/>
      </c>
      <c r="AB610" s="222" t="str">
        <f>IF(_penmei11_month_day!E603="","",_penmei11_month_day!E603)</f>
        <v/>
      </c>
      <c r="AC610" s="224" t="str">
        <f>IF(_penmei11_month_day!F603="","",_penmei11_month_day!F603)</f>
        <v/>
      </c>
      <c r="AD610" s="222" t="str">
        <f>IF(_penmei11_month_day!G603="","",_penmei11_month_day!G603)</f>
        <v/>
      </c>
      <c r="AE610" s="225" t="str">
        <f>IF(_penmei11_month_day!H603="","",_penmei11_month_day!H603)</f>
        <v/>
      </c>
      <c r="AF610" s="226" t="str">
        <f>IF(_penmei11_month_day!I603="","",_penmei11_month_day!I603)</f>
        <v/>
      </c>
      <c r="AG610" s="225" t="str">
        <f>IF(_penmei11_month_day!J603="","",_penmei11_month_day!J603)</f>
        <v/>
      </c>
      <c r="AH610" s="226" t="str">
        <f>IF(_penmei11_month_day!K603="","",_penmei11_month_day!K603)</f>
        <v/>
      </c>
      <c r="AI610" s="225" t="str">
        <f>IF(_penmei11_month_day!L603="","",_penmei11_month_day!L603)</f>
        <v/>
      </c>
      <c r="AJ610" s="226" t="str">
        <f>IF(_penmei11_month_day!M603="","",_penmei11_month_day!M603)</f>
        <v/>
      </c>
      <c r="AK610" s="225" t="str">
        <f>IF(_penmei11_month_day!N603="","",_penmei11_month_day!N603)</f>
        <v/>
      </c>
      <c r="AL610" s="226" t="str">
        <f>IF(_penmei11_month_day!O603="","",_penmei11_month_day!O603)</f>
        <v/>
      </c>
      <c r="AM610" s="240" t="str">
        <f>IF(_penmei11_month_day!P603="","",_penmei11_month_day!P603)</f>
        <v/>
      </c>
      <c r="AN610" s="241"/>
      <c r="AO610" s="241"/>
    </row>
    <row r="611" ht="19.5" customHeight="1" spans="1:41">
      <c r="A611" s="126">
        <f t="shared" si="157"/>
        <v>43491</v>
      </c>
      <c r="B611" s="127">
        <f t="shared" si="147"/>
        <v>43491</v>
      </c>
      <c r="C611" s="128" t="str">
        <f t="shared" si="148"/>
        <v>夜</v>
      </c>
      <c r="D611" s="128">
        <f t="shared" si="149"/>
        <v>26</v>
      </c>
      <c r="E611" s="129">
        <f t="shared" si="158"/>
        <v>4</v>
      </c>
      <c r="F611" s="130" t="str">
        <f t="shared" si="150"/>
        <v>丁班</v>
      </c>
      <c r="G611" s="128">
        <f t="shared" si="151"/>
        <v>2</v>
      </c>
      <c r="H611" s="131">
        <f t="shared" si="153"/>
        <v>0.0416666666666667</v>
      </c>
      <c r="I611" s="165">
        <f t="shared" si="154"/>
        <v>0.0833333333333334</v>
      </c>
      <c r="J611" s="166" t="str">
        <f>IF(_penmei1_month_day!BO604="","",_penmei1_month_day!BO604)</f>
        <v/>
      </c>
      <c r="K611" s="167" t="str">
        <f>IF(_penmei1_month_day!BP604="","",_penmei1_month_day!BP604)</f>
        <v/>
      </c>
      <c r="L611" s="168" t="str">
        <f>IF(_penmei3_month_day!F604="","",_penmei3_month_day!F604)</f>
        <v/>
      </c>
      <c r="M611" s="166" t="str">
        <f>IF(_penmei3_month_day!A604="","",IF(_penmei3_month_day!A604=1,_penmei3_month_day!D604,_penmei3_month_day!E604))</f>
        <v/>
      </c>
      <c r="N611" s="166" t="str">
        <f>IF(_penmei3_month_day!A604="","",IF(_penmei3_month_day!A604=1,_penmei4_month_day!B604,_penmei5_month_day!B604))</f>
        <v/>
      </c>
      <c r="O611" s="166" t="str">
        <f>IF(_penmei3_month_day!A604="","",IF(_penmei3_month_day!A604=1,_penmei4_month_day!C604,_penmei5_month_day!C604))</f>
        <v/>
      </c>
      <c r="P611" s="169" t="str">
        <f>IF(_penmei1_month_day!BQ604="","",_penmei1_month_day!BQ604)</f>
        <v/>
      </c>
      <c r="Q611" s="197" t="str">
        <f>IF(_penmei12_month_day!A604="","",_penmei12_month_day!A604)</f>
        <v/>
      </c>
      <c r="R611" s="168" t="str">
        <f>IF(_penmei6_month_day!A604="","",_penmei6_month_day!A604)</f>
        <v/>
      </c>
      <c r="S611" s="198" t="str">
        <f>IF(_penmei2_month_day!G604="","",IF(_penmei2_month_day!G604=1,_penmei2_month_day!E604,_penmei2_month_day!F604))</f>
        <v/>
      </c>
      <c r="T611" s="197" t="str">
        <f>IF(_penmei3_month_day!A604="","",IF(_penmei10_month_day!G604=1,IF(_penmei10_month_day!C604="",_penmei10_month_day!F604,_penmei10_month_day!C604),IF(_penmei10_month_day!F604="",_penmei10_month_day!C604,_penmei10_month_day!F604)))</f>
        <v/>
      </c>
      <c r="U611" s="169" t="str">
        <f>IF(_penmei1_month_day!BR604="","",_penmei1_month_day!BR604)</f>
        <v/>
      </c>
      <c r="V611" s="169" t="str">
        <f>IF(_penmei3_month_day!A604="","",IF(_penmei3_month_day!A604=1,_penmei4_month_day!H604,_penmei5_month_day!H604))</f>
        <v/>
      </c>
      <c r="W611" s="199" t="str">
        <f>IF(_penmei3_month_day!A604="","",IF(_penmei3_month_day!A604=1,_penmei4_month_day!I604,_penmei5_month_day!I604))</f>
        <v/>
      </c>
      <c r="X611" s="200" t="str">
        <f>IF(_penmei11_month_day!A604="","",_penmei11_month_day!A604)</f>
        <v/>
      </c>
      <c r="Y611" s="221" t="str">
        <f>IF(_penmei11_month_day!B604="","",_penmei11_month_day!B604)</f>
        <v/>
      </c>
      <c r="Z611" s="222" t="str">
        <f>IF(_penmei11_month_day!C604="","",_penmei11_month_day!C604)</f>
        <v/>
      </c>
      <c r="AA611" s="223" t="str">
        <f>IF(_penmei11_month_day!D604="","",_penmei11_month_day!D604)</f>
        <v/>
      </c>
      <c r="AB611" s="222" t="str">
        <f>IF(_penmei11_month_day!E604="","",_penmei11_month_day!E604)</f>
        <v/>
      </c>
      <c r="AC611" s="224" t="str">
        <f>IF(_penmei11_month_day!F604="","",_penmei11_month_day!F604)</f>
        <v/>
      </c>
      <c r="AD611" s="222" t="str">
        <f>IF(_penmei11_month_day!G604="","",_penmei11_month_day!G604)</f>
        <v/>
      </c>
      <c r="AE611" s="225" t="str">
        <f>IF(_penmei11_month_day!H604="","",_penmei11_month_day!H604)</f>
        <v/>
      </c>
      <c r="AF611" s="226" t="str">
        <f>IF(_penmei11_month_day!I604="","",_penmei11_month_day!I604)</f>
        <v/>
      </c>
      <c r="AG611" s="225" t="str">
        <f>IF(_penmei11_month_day!J604="","",_penmei11_month_day!J604)</f>
        <v/>
      </c>
      <c r="AH611" s="226" t="str">
        <f>IF(_penmei11_month_day!K604="","",_penmei11_month_day!K604)</f>
        <v/>
      </c>
      <c r="AI611" s="225" t="str">
        <f>IF(_penmei11_month_day!L604="","",_penmei11_month_day!L604)</f>
        <v/>
      </c>
      <c r="AJ611" s="226" t="str">
        <f>IF(_penmei11_month_day!M604="","",_penmei11_month_day!M604)</f>
        <v/>
      </c>
      <c r="AK611" s="225" t="str">
        <f>IF(_penmei11_month_day!N604="","",_penmei11_month_day!N604)</f>
        <v/>
      </c>
      <c r="AL611" s="226" t="str">
        <f>IF(_penmei11_month_day!O604="","",_penmei11_month_day!O604)</f>
        <v/>
      </c>
      <c r="AM611" s="240" t="str">
        <f>IF(_penmei11_month_day!P604="","",_penmei11_month_day!P604)</f>
        <v/>
      </c>
      <c r="AN611" s="241"/>
      <c r="AO611" s="241"/>
    </row>
    <row r="612" ht="19.5" customHeight="1" spans="1:41">
      <c r="A612" s="126">
        <f t="shared" si="157"/>
        <v>43491</v>
      </c>
      <c r="B612" s="127">
        <f t="shared" si="147"/>
        <v>43491</v>
      </c>
      <c r="C612" s="128" t="str">
        <f t="shared" si="148"/>
        <v>夜</v>
      </c>
      <c r="D612" s="128">
        <f t="shared" si="149"/>
        <v>26</v>
      </c>
      <c r="E612" s="129">
        <f t="shared" si="158"/>
        <v>4</v>
      </c>
      <c r="F612" s="130" t="str">
        <f t="shared" si="150"/>
        <v>丁班</v>
      </c>
      <c r="G612" s="128">
        <f t="shared" si="151"/>
        <v>3</v>
      </c>
      <c r="H612" s="131">
        <f t="shared" si="153"/>
        <v>0.0416666666666667</v>
      </c>
      <c r="I612" s="165">
        <f t="shared" si="154"/>
        <v>0.125</v>
      </c>
      <c r="J612" s="166" t="str">
        <f>IF(_penmei1_month_day!BO605="","",_penmei1_month_day!BO605)</f>
        <v/>
      </c>
      <c r="K612" s="167" t="str">
        <f>IF(_penmei1_month_day!BP605="","",_penmei1_month_day!BP605)</f>
        <v/>
      </c>
      <c r="L612" s="168" t="str">
        <f>IF(_penmei3_month_day!F605="","",_penmei3_month_day!F605)</f>
        <v/>
      </c>
      <c r="M612" s="166" t="str">
        <f>IF(_penmei3_month_day!A605="","",IF(_penmei3_month_day!A605=1,_penmei3_month_day!D605,_penmei3_month_day!E605))</f>
        <v/>
      </c>
      <c r="N612" s="166" t="str">
        <f>IF(_penmei3_month_day!A605="","",IF(_penmei3_month_day!A605=1,_penmei4_month_day!B605,_penmei5_month_day!B605))</f>
        <v/>
      </c>
      <c r="O612" s="166" t="str">
        <f>IF(_penmei3_month_day!A605="","",IF(_penmei3_month_day!A605=1,_penmei4_month_day!C605,_penmei5_month_day!C605))</f>
        <v/>
      </c>
      <c r="P612" s="169" t="str">
        <f>IF(_penmei1_month_day!BQ605="","",_penmei1_month_day!BQ605)</f>
        <v/>
      </c>
      <c r="Q612" s="197" t="str">
        <f>IF(_penmei12_month_day!A605="","",_penmei12_month_day!A605)</f>
        <v/>
      </c>
      <c r="R612" s="168" t="str">
        <f>IF(_penmei6_month_day!A605="","",_penmei6_month_day!A605)</f>
        <v/>
      </c>
      <c r="S612" s="198" t="str">
        <f>IF(_penmei2_month_day!G605="","",IF(_penmei2_month_day!G605=1,_penmei2_month_day!E605,_penmei2_month_day!F605))</f>
        <v/>
      </c>
      <c r="T612" s="197" t="str">
        <f>IF(_penmei3_month_day!A605="","",IF(_penmei10_month_day!G605=1,IF(_penmei10_month_day!C605="",_penmei10_month_day!F605,_penmei10_month_day!C605),IF(_penmei10_month_day!F605="",_penmei10_month_day!C605,_penmei10_month_day!F605)))</f>
        <v/>
      </c>
      <c r="U612" s="169" t="str">
        <f>IF(_penmei1_month_day!BR605="","",_penmei1_month_day!BR605)</f>
        <v/>
      </c>
      <c r="V612" s="169" t="str">
        <f>IF(_penmei3_month_day!A605="","",IF(_penmei3_month_day!A605=1,_penmei4_month_day!H605,_penmei5_month_day!H605))</f>
        <v/>
      </c>
      <c r="W612" s="199" t="str">
        <f>IF(_penmei3_month_day!A605="","",IF(_penmei3_month_day!A605=1,_penmei4_month_day!I605,_penmei5_month_day!I605))</f>
        <v/>
      </c>
      <c r="X612" s="200" t="str">
        <f>IF(_penmei11_month_day!A605="","",_penmei11_month_day!A605)</f>
        <v/>
      </c>
      <c r="Y612" s="221" t="str">
        <f>IF(_penmei11_month_day!B605="","",_penmei11_month_day!B605)</f>
        <v/>
      </c>
      <c r="Z612" s="222" t="str">
        <f>IF(_penmei11_month_day!C605="","",_penmei11_month_day!C605)</f>
        <v/>
      </c>
      <c r="AA612" s="223" t="str">
        <f>IF(_penmei11_month_day!D605="","",_penmei11_month_day!D605)</f>
        <v/>
      </c>
      <c r="AB612" s="222" t="str">
        <f>IF(_penmei11_month_day!E605="","",_penmei11_month_day!E605)</f>
        <v/>
      </c>
      <c r="AC612" s="224" t="str">
        <f>IF(_penmei11_month_day!F605="","",_penmei11_month_day!F605)</f>
        <v/>
      </c>
      <c r="AD612" s="222" t="str">
        <f>IF(_penmei11_month_day!G605="","",_penmei11_month_day!G605)</f>
        <v/>
      </c>
      <c r="AE612" s="225" t="str">
        <f>IF(_penmei11_month_day!H605="","",_penmei11_month_day!H605)</f>
        <v/>
      </c>
      <c r="AF612" s="226" t="str">
        <f>IF(_penmei11_month_day!I605="","",_penmei11_month_day!I605)</f>
        <v/>
      </c>
      <c r="AG612" s="225" t="str">
        <f>IF(_penmei11_month_day!J605="","",_penmei11_month_day!J605)</f>
        <v/>
      </c>
      <c r="AH612" s="226" t="str">
        <f>IF(_penmei11_month_day!K605="","",_penmei11_month_day!K605)</f>
        <v/>
      </c>
      <c r="AI612" s="225" t="str">
        <f>IF(_penmei11_month_day!L605="","",_penmei11_month_day!L605)</f>
        <v/>
      </c>
      <c r="AJ612" s="226" t="str">
        <f>IF(_penmei11_month_day!M605="","",_penmei11_month_day!M605)</f>
        <v/>
      </c>
      <c r="AK612" s="225" t="str">
        <f>IF(_penmei11_month_day!N605="","",_penmei11_month_day!N605)</f>
        <v/>
      </c>
      <c r="AL612" s="226" t="str">
        <f>IF(_penmei11_month_day!O605="","",_penmei11_month_day!O605)</f>
        <v/>
      </c>
      <c r="AM612" s="240" t="str">
        <f>IF(_penmei11_month_day!P605="","",_penmei11_month_day!P605)</f>
        <v/>
      </c>
      <c r="AN612" s="241"/>
      <c r="AO612" s="241"/>
    </row>
    <row r="613" ht="19.5" customHeight="1" spans="1:41">
      <c r="A613" s="126">
        <f t="shared" si="157"/>
        <v>43491</v>
      </c>
      <c r="B613" s="127">
        <f t="shared" si="147"/>
        <v>43491</v>
      </c>
      <c r="C613" s="128" t="str">
        <f t="shared" si="148"/>
        <v>夜</v>
      </c>
      <c r="D613" s="128">
        <f t="shared" si="149"/>
        <v>26</v>
      </c>
      <c r="E613" s="129">
        <f t="shared" si="158"/>
        <v>4</v>
      </c>
      <c r="F613" s="130" t="str">
        <f t="shared" si="150"/>
        <v>丁班</v>
      </c>
      <c r="G613" s="128">
        <f t="shared" si="151"/>
        <v>4</v>
      </c>
      <c r="H613" s="131">
        <f t="shared" si="153"/>
        <v>0.0416666666666667</v>
      </c>
      <c r="I613" s="165">
        <f t="shared" si="154"/>
        <v>0.166666666666667</v>
      </c>
      <c r="J613" s="166" t="str">
        <f>IF(_penmei1_month_day!BO606="","",_penmei1_month_day!BO606)</f>
        <v/>
      </c>
      <c r="K613" s="167" t="str">
        <f>IF(_penmei1_month_day!BP606="","",_penmei1_month_day!BP606)</f>
        <v/>
      </c>
      <c r="L613" s="168" t="str">
        <f>IF(_penmei3_month_day!F606="","",_penmei3_month_day!F606)</f>
        <v/>
      </c>
      <c r="M613" s="166" t="str">
        <f>IF(_penmei3_month_day!A606="","",IF(_penmei3_month_day!A606=1,_penmei3_month_day!D606,_penmei3_month_day!E606))</f>
        <v/>
      </c>
      <c r="N613" s="166" t="str">
        <f>IF(_penmei3_month_day!A606="","",IF(_penmei3_month_day!A606=1,_penmei4_month_day!B606,_penmei5_month_day!B606))</f>
        <v/>
      </c>
      <c r="O613" s="166" t="str">
        <f>IF(_penmei3_month_day!A606="","",IF(_penmei3_month_day!A606=1,_penmei4_month_day!C606,_penmei5_month_day!C606))</f>
        <v/>
      </c>
      <c r="P613" s="169" t="str">
        <f>IF(_penmei1_month_day!BQ606="","",_penmei1_month_day!BQ606)</f>
        <v/>
      </c>
      <c r="Q613" s="197" t="str">
        <f>IF(_penmei12_month_day!A606="","",_penmei12_month_day!A606)</f>
        <v/>
      </c>
      <c r="R613" s="168" t="str">
        <f>IF(_penmei6_month_day!A606="","",_penmei6_month_day!A606)</f>
        <v/>
      </c>
      <c r="S613" s="198" t="str">
        <f>IF(_penmei2_month_day!G606="","",IF(_penmei2_month_day!G606=1,_penmei2_month_day!E606,_penmei2_month_day!F606))</f>
        <v/>
      </c>
      <c r="T613" s="197" t="str">
        <f>IF(_penmei3_month_day!A606="","",IF(_penmei10_month_day!G606=1,IF(_penmei10_month_day!C606="",_penmei10_month_day!F606,_penmei10_month_day!C606),IF(_penmei10_month_day!F606="",_penmei10_month_day!C606,_penmei10_month_day!F606)))</f>
        <v/>
      </c>
      <c r="U613" s="169" t="str">
        <f>IF(_penmei1_month_day!BR606="","",_penmei1_month_day!BR606)</f>
        <v/>
      </c>
      <c r="V613" s="169" t="str">
        <f>IF(_penmei3_month_day!A606="","",IF(_penmei3_month_day!A606=1,_penmei4_month_day!H606,_penmei5_month_day!H606))</f>
        <v/>
      </c>
      <c r="W613" s="199" t="str">
        <f>IF(_penmei3_month_day!A606="","",IF(_penmei3_month_day!A606=1,_penmei4_month_day!I606,_penmei5_month_day!I606))</f>
        <v/>
      </c>
      <c r="X613" s="200" t="str">
        <f>IF(_penmei11_month_day!A606="","",_penmei11_month_day!A606)</f>
        <v/>
      </c>
      <c r="Y613" s="221" t="str">
        <f>IF(_penmei11_month_day!B606="","",_penmei11_month_day!B606)</f>
        <v/>
      </c>
      <c r="Z613" s="222" t="str">
        <f>IF(_penmei11_month_day!C606="","",_penmei11_month_day!C606)</f>
        <v/>
      </c>
      <c r="AA613" s="223" t="str">
        <f>IF(_penmei11_month_day!D606="","",_penmei11_month_day!D606)</f>
        <v/>
      </c>
      <c r="AB613" s="222" t="str">
        <f>IF(_penmei11_month_day!E606="","",_penmei11_month_day!E606)</f>
        <v/>
      </c>
      <c r="AC613" s="224" t="str">
        <f>IF(_penmei11_month_day!F606="","",_penmei11_month_day!F606)</f>
        <v/>
      </c>
      <c r="AD613" s="222" t="str">
        <f>IF(_penmei11_month_day!G606="","",_penmei11_month_day!G606)</f>
        <v/>
      </c>
      <c r="AE613" s="225" t="str">
        <f>IF(_penmei11_month_day!H606="","",_penmei11_month_day!H606)</f>
        <v/>
      </c>
      <c r="AF613" s="226" t="str">
        <f>IF(_penmei11_month_day!I606="","",_penmei11_month_day!I606)</f>
        <v/>
      </c>
      <c r="AG613" s="225" t="str">
        <f>IF(_penmei11_month_day!J606="","",_penmei11_month_day!J606)</f>
        <v/>
      </c>
      <c r="AH613" s="226" t="str">
        <f>IF(_penmei11_month_day!K606="","",_penmei11_month_day!K606)</f>
        <v/>
      </c>
      <c r="AI613" s="225" t="str">
        <f>IF(_penmei11_month_day!L606="","",_penmei11_month_day!L606)</f>
        <v/>
      </c>
      <c r="AJ613" s="226" t="str">
        <f>IF(_penmei11_month_day!M606="","",_penmei11_month_day!M606)</f>
        <v/>
      </c>
      <c r="AK613" s="225" t="str">
        <f>IF(_penmei11_month_day!N606="","",_penmei11_month_day!N606)</f>
        <v/>
      </c>
      <c r="AL613" s="226" t="str">
        <f>IF(_penmei11_month_day!O606="","",_penmei11_month_day!O606)</f>
        <v/>
      </c>
      <c r="AM613" s="240" t="str">
        <f>IF(_penmei11_month_day!P606="","",_penmei11_month_day!P606)</f>
        <v/>
      </c>
      <c r="AN613" s="241"/>
      <c r="AO613" s="241"/>
    </row>
    <row r="614" ht="19.5" customHeight="1" spans="1:41">
      <c r="A614" s="126">
        <f t="shared" si="157"/>
        <v>43491</v>
      </c>
      <c r="B614" s="127">
        <f t="shared" si="147"/>
        <v>43491</v>
      </c>
      <c r="C614" s="128" t="str">
        <f t="shared" si="148"/>
        <v>夜</v>
      </c>
      <c r="D614" s="128">
        <f t="shared" si="149"/>
        <v>26</v>
      </c>
      <c r="E614" s="129">
        <f t="shared" si="158"/>
        <v>4</v>
      </c>
      <c r="F614" s="130" t="str">
        <f t="shared" si="150"/>
        <v>丁班</v>
      </c>
      <c r="G614" s="128">
        <f t="shared" si="151"/>
        <v>5</v>
      </c>
      <c r="H614" s="131">
        <f t="shared" si="153"/>
        <v>0.0416666666666667</v>
      </c>
      <c r="I614" s="165">
        <f t="shared" si="154"/>
        <v>0.208333333333333</v>
      </c>
      <c r="J614" s="166" t="str">
        <f>IF(_penmei1_month_day!BO607="","",_penmei1_month_day!BO607)</f>
        <v/>
      </c>
      <c r="K614" s="167" t="str">
        <f>IF(_penmei1_month_day!BP607="","",_penmei1_month_day!BP607)</f>
        <v/>
      </c>
      <c r="L614" s="168" t="str">
        <f>IF(_penmei3_month_day!F607="","",_penmei3_month_day!F607)</f>
        <v/>
      </c>
      <c r="M614" s="166" t="str">
        <f>IF(_penmei3_month_day!A607="","",IF(_penmei3_month_day!A607=1,_penmei3_month_day!D607,_penmei3_month_day!E607))</f>
        <v/>
      </c>
      <c r="N614" s="166" t="str">
        <f>IF(_penmei3_month_day!A607="","",IF(_penmei3_month_day!A607=1,_penmei4_month_day!B607,_penmei5_month_day!B607))</f>
        <v/>
      </c>
      <c r="O614" s="166" t="str">
        <f>IF(_penmei3_month_day!A607="","",IF(_penmei3_month_day!A607=1,_penmei4_month_day!C607,_penmei5_month_day!C607))</f>
        <v/>
      </c>
      <c r="P614" s="169" t="str">
        <f>IF(_penmei1_month_day!BQ607="","",_penmei1_month_day!BQ607)</f>
        <v/>
      </c>
      <c r="Q614" s="197" t="str">
        <f>IF(_penmei12_month_day!A607="","",_penmei12_month_day!A607)</f>
        <v/>
      </c>
      <c r="R614" s="168" t="str">
        <f>IF(_penmei6_month_day!A607="","",_penmei6_month_day!A607)</f>
        <v/>
      </c>
      <c r="S614" s="198" t="str">
        <f>IF(_penmei2_month_day!G607="","",IF(_penmei2_month_day!G607=1,_penmei2_month_day!E607,_penmei2_month_day!F607))</f>
        <v/>
      </c>
      <c r="T614" s="197" t="str">
        <f>IF(_penmei3_month_day!A607="","",IF(_penmei10_month_day!G607=1,IF(_penmei10_month_day!C607="",_penmei10_month_day!F607,_penmei10_month_day!C607),IF(_penmei10_month_day!F607="",_penmei10_month_day!C607,_penmei10_month_day!F607)))</f>
        <v/>
      </c>
      <c r="U614" s="169" t="str">
        <f>IF(_penmei1_month_day!BR607="","",_penmei1_month_day!BR607)</f>
        <v/>
      </c>
      <c r="V614" s="169" t="str">
        <f>IF(_penmei3_month_day!A607="","",IF(_penmei3_month_day!A607=1,_penmei4_month_day!H607,_penmei5_month_day!H607))</f>
        <v/>
      </c>
      <c r="W614" s="199" t="str">
        <f>IF(_penmei3_month_day!A607="","",IF(_penmei3_month_day!A607=1,_penmei4_month_day!I607,_penmei5_month_day!I607))</f>
        <v/>
      </c>
      <c r="X614" s="200" t="str">
        <f>IF(_penmei11_month_day!A607="","",_penmei11_month_day!A607)</f>
        <v/>
      </c>
      <c r="Y614" s="221" t="str">
        <f>IF(_penmei11_month_day!B607="","",_penmei11_month_day!B607)</f>
        <v/>
      </c>
      <c r="Z614" s="222" t="str">
        <f>IF(_penmei11_month_day!C607="","",_penmei11_month_day!C607)</f>
        <v/>
      </c>
      <c r="AA614" s="223" t="str">
        <f>IF(_penmei11_month_day!D607="","",_penmei11_month_day!D607)</f>
        <v/>
      </c>
      <c r="AB614" s="222" t="str">
        <f>IF(_penmei11_month_day!E607="","",_penmei11_month_day!E607)</f>
        <v/>
      </c>
      <c r="AC614" s="224" t="str">
        <f>IF(_penmei11_month_day!F607="","",_penmei11_month_day!F607)</f>
        <v/>
      </c>
      <c r="AD614" s="222" t="str">
        <f>IF(_penmei11_month_day!G607="","",_penmei11_month_day!G607)</f>
        <v/>
      </c>
      <c r="AE614" s="225" t="str">
        <f>IF(_penmei11_month_day!H607="","",_penmei11_month_day!H607)</f>
        <v/>
      </c>
      <c r="AF614" s="226" t="str">
        <f>IF(_penmei11_month_day!I607="","",_penmei11_month_day!I607)</f>
        <v/>
      </c>
      <c r="AG614" s="225" t="str">
        <f>IF(_penmei11_month_day!J607="","",_penmei11_month_day!J607)</f>
        <v/>
      </c>
      <c r="AH614" s="226" t="str">
        <f>IF(_penmei11_month_day!K607="","",_penmei11_month_day!K607)</f>
        <v/>
      </c>
      <c r="AI614" s="225" t="str">
        <f>IF(_penmei11_month_day!L607="","",_penmei11_month_day!L607)</f>
        <v/>
      </c>
      <c r="AJ614" s="226" t="str">
        <f>IF(_penmei11_month_day!M607="","",_penmei11_month_day!M607)</f>
        <v/>
      </c>
      <c r="AK614" s="225" t="str">
        <f>IF(_penmei11_month_day!N607="","",_penmei11_month_day!N607)</f>
        <v/>
      </c>
      <c r="AL614" s="226" t="str">
        <f>IF(_penmei11_month_day!O607="","",_penmei11_month_day!O607)</f>
        <v/>
      </c>
      <c r="AM614" s="240" t="str">
        <f>IF(_penmei11_month_day!P607="","",_penmei11_month_day!P607)</f>
        <v/>
      </c>
      <c r="AN614" s="241"/>
      <c r="AO614" s="241"/>
    </row>
    <row r="615" ht="19.5" customHeight="1" spans="1:41">
      <c r="A615" s="126">
        <f t="shared" si="157"/>
        <v>43491</v>
      </c>
      <c r="B615" s="127">
        <f t="shared" si="147"/>
        <v>43491</v>
      </c>
      <c r="C615" s="128" t="str">
        <f t="shared" si="148"/>
        <v>夜</v>
      </c>
      <c r="D615" s="128">
        <f t="shared" si="149"/>
        <v>26</v>
      </c>
      <c r="E615" s="129">
        <f t="shared" si="158"/>
        <v>4</v>
      </c>
      <c r="F615" s="130" t="str">
        <f t="shared" si="150"/>
        <v>丁班</v>
      </c>
      <c r="G615" s="128">
        <f t="shared" si="151"/>
        <v>6</v>
      </c>
      <c r="H615" s="131">
        <f t="shared" si="153"/>
        <v>0.0416666666666667</v>
      </c>
      <c r="I615" s="165">
        <f t="shared" si="154"/>
        <v>0.25</v>
      </c>
      <c r="J615" s="166" t="str">
        <f>IF(_penmei1_month_day!BO608="","",_penmei1_month_day!BO608)</f>
        <v/>
      </c>
      <c r="K615" s="167" t="str">
        <f>IF(_penmei1_month_day!BP608="","",_penmei1_month_day!BP608)</f>
        <v/>
      </c>
      <c r="L615" s="168" t="str">
        <f>IF(_penmei3_month_day!F608="","",_penmei3_month_day!F608)</f>
        <v/>
      </c>
      <c r="M615" s="166" t="str">
        <f>IF(_penmei3_month_day!A608="","",IF(_penmei3_month_day!A608=1,_penmei3_month_day!D608,_penmei3_month_day!E608))</f>
        <v/>
      </c>
      <c r="N615" s="166" t="str">
        <f>IF(_penmei3_month_day!A608="","",IF(_penmei3_month_day!A608=1,_penmei4_month_day!B608,_penmei5_month_day!B608))</f>
        <v/>
      </c>
      <c r="O615" s="166" t="str">
        <f>IF(_penmei3_month_day!A608="","",IF(_penmei3_month_day!A608=1,_penmei4_month_day!C608,_penmei5_month_day!C608))</f>
        <v/>
      </c>
      <c r="P615" s="169" t="str">
        <f>IF(_penmei1_month_day!BQ608="","",_penmei1_month_day!BQ608)</f>
        <v/>
      </c>
      <c r="Q615" s="197" t="str">
        <f>IF(_penmei12_month_day!A608="","",_penmei12_month_day!A608)</f>
        <v/>
      </c>
      <c r="R615" s="168" t="str">
        <f>IF(_penmei6_month_day!A608="","",_penmei6_month_day!A608)</f>
        <v/>
      </c>
      <c r="S615" s="198" t="str">
        <f>IF(_penmei2_month_day!G608="","",IF(_penmei2_month_day!G608=1,_penmei2_month_day!E608,_penmei2_month_day!F608))</f>
        <v/>
      </c>
      <c r="T615" s="197" t="str">
        <f>IF(_penmei3_month_day!A608="","",IF(_penmei10_month_day!G608=1,IF(_penmei10_month_day!C608="",_penmei10_month_day!F608,_penmei10_month_day!C608),IF(_penmei10_month_day!F608="",_penmei10_month_day!C608,_penmei10_month_day!F608)))</f>
        <v/>
      </c>
      <c r="U615" s="169" t="str">
        <f>IF(_penmei1_month_day!BR608="","",_penmei1_month_day!BR608)</f>
        <v/>
      </c>
      <c r="V615" s="169" t="str">
        <f>IF(_penmei3_month_day!A608="","",IF(_penmei3_month_day!A608=1,_penmei4_month_day!H608,_penmei5_month_day!H608))</f>
        <v/>
      </c>
      <c r="W615" s="199" t="str">
        <f>IF(_penmei3_month_day!A608="","",IF(_penmei3_month_day!A608=1,_penmei4_month_day!I608,_penmei5_month_day!I608))</f>
        <v/>
      </c>
      <c r="X615" s="200" t="str">
        <f>IF(_penmei11_month_day!A608="","",_penmei11_month_day!A608)</f>
        <v/>
      </c>
      <c r="Y615" s="221" t="str">
        <f>IF(_penmei11_month_day!B608="","",_penmei11_month_day!B608)</f>
        <v/>
      </c>
      <c r="Z615" s="222" t="str">
        <f>IF(_penmei11_month_day!C608="","",_penmei11_month_day!C608)</f>
        <v/>
      </c>
      <c r="AA615" s="223" t="str">
        <f>IF(_penmei11_month_day!D608="","",_penmei11_month_day!D608)</f>
        <v/>
      </c>
      <c r="AB615" s="222" t="str">
        <f>IF(_penmei11_month_day!E608="","",_penmei11_month_day!E608)</f>
        <v/>
      </c>
      <c r="AC615" s="224" t="str">
        <f>IF(_penmei11_month_day!F608="","",_penmei11_month_day!F608)</f>
        <v/>
      </c>
      <c r="AD615" s="222" t="str">
        <f>IF(_penmei11_month_day!G608="","",_penmei11_month_day!G608)</f>
        <v/>
      </c>
      <c r="AE615" s="225" t="str">
        <f>IF(_penmei11_month_day!H608="","",_penmei11_month_day!H608)</f>
        <v/>
      </c>
      <c r="AF615" s="226" t="str">
        <f>IF(_penmei11_month_day!I608="","",_penmei11_month_day!I608)</f>
        <v/>
      </c>
      <c r="AG615" s="225" t="str">
        <f>IF(_penmei11_month_day!J608="","",_penmei11_month_day!J608)</f>
        <v/>
      </c>
      <c r="AH615" s="226" t="str">
        <f>IF(_penmei11_month_day!K608="","",_penmei11_month_day!K608)</f>
        <v/>
      </c>
      <c r="AI615" s="225" t="str">
        <f>IF(_penmei11_month_day!L608="","",_penmei11_month_day!L608)</f>
        <v/>
      </c>
      <c r="AJ615" s="226" t="str">
        <f>IF(_penmei11_month_day!M608="","",_penmei11_month_day!M608)</f>
        <v/>
      </c>
      <c r="AK615" s="225" t="str">
        <f>IF(_penmei11_month_day!N608="","",_penmei11_month_day!N608)</f>
        <v/>
      </c>
      <c r="AL615" s="226" t="str">
        <f>IF(_penmei11_month_day!O608="","",_penmei11_month_day!O608)</f>
        <v/>
      </c>
      <c r="AM615" s="240" t="str">
        <f>IF(_penmei11_month_day!P608="","",_penmei11_month_day!P608)</f>
        <v/>
      </c>
      <c r="AN615" s="241"/>
      <c r="AO615" s="241"/>
    </row>
    <row r="616" ht="19.5" customHeight="1" spans="1:41">
      <c r="A616" s="132">
        <f t="shared" si="157"/>
        <v>43491</v>
      </c>
      <c r="B616" s="133">
        <f t="shared" si="147"/>
        <v>43491</v>
      </c>
      <c r="C616" s="134" t="str">
        <f t="shared" si="148"/>
        <v>夜</v>
      </c>
      <c r="D616" s="134">
        <f t="shared" si="149"/>
        <v>26</v>
      </c>
      <c r="E616" s="135">
        <f t="shared" si="158"/>
        <v>4</v>
      </c>
      <c r="F616" s="136" t="str">
        <f t="shared" si="150"/>
        <v>丁班</v>
      </c>
      <c r="G616" s="134">
        <f t="shared" si="151"/>
        <v>7</v>
      </c>
      <c r="H616" s="137">
        <f t="shared" si="153"/>
        <v>0.0416666666666667</v>
      </c>
      <c r="I616" s="170">
        <f t="shared" si="154"/>
        <v>0.291666666666667</v>
      </c>
      <c r="J616" s="171" t="str">
        <f>IF(_penmei1_month_day!BO609="","",_penmei1_month_day!BO609)</f>
        <v/>
      </c>
      <c r="K616" s="172" t="str">
        <f>IF(_penmei1_month_day!BP609="","",_penmei1_month_day!BP609)</f>
        <v/>
      </c>
      <c r="L616" s="173" t="str">
        <f>IF(_penmei3_month_day!F609="","",_penmei3_month_day!F609)</f>
        <v/>
      </c>
      <c r="M616" s="171" t="str">
        <f>IF(_penmei3_month_day!A609="","",IF(_penmei3_month_day!A609=1,_penmei3_month_day!D609,_penmei3_month_day!E609))</f>
        <v/>
      </c>
      <c r="N616" s="171" t="str">
        <f>IF(_penmei3_month_day!A609="","",IF(_penmei3_month_day!A609=1,_penmei4_month_day!B609,_penmei5_month_day!B609))</f>
        <v/>
      </c>
      <c r="O616" s="171" t="str">
        <f>IF(_penmei3_month_day!A609="","",IF(_penmei3_month_day!A609=1,_penmei4_month_day!C609,_penmei5_month_day!C609))</f>
        <v/>
      </c>
      <c r="P616" s="174" t="str">
        <f>IF(_penmei1_month_day!BQ609="","",_penmei1_month_day!BQ609)</f>
        <v/>
      </c>
      <c r="Q616" s="201" t="str">
        <f>IF(_penmei12_month_day!A609="","",_penmei12_month_day!A609)</f>
        <v/>
      </c>
      <c r="R616" s="173" t="str">
        <f>IF(_penmei6_month_day!A609="","",_penmei6_month_day!A609)</f>
        <v/>
      </c>
      <c r="S616" s="202" t="str">
        <f>IF(_penmei2_month_day!G609="","",IF(_penmei2_month_day!G609=1,_penmei2_month_day!E609,_penmei2_month_day!F609))</f>
        <v/>
      </c>
      <c r="T616" s="201" t="str">
        <f>IF(_penmei3_month_day!A609="","",IF(_penmei10_month_day!G609=1,IF(_penmei10_month_day!C609="",_penmei10_month_day!F609,_penmei10_month_day!C609),IF(_penmei10_month_day!F609="",_penmei10_month_day!C609,_penmei10_month_day!F609)))</f>
        <v/>
      </c>
      <c r="U616" s="174" t="str">
        <f>IF(_penmei1_month_day!BR609="","",_penmei1_month_day!BR609)</f>
        <v/>
      </c>
      <c r="V616" s="174" t="str">
        <f>IF(_penmei3_month_day!A609="","",IF(_penmei3_month_day!A609=1,_penmei4_month_day!H609,_penmei5_month_day!H609))</f>
        <v/>
      </c>
      <c r="W616" s="203" t="str">
        <f>IF(_penmei3_month_day!A609="","",IF(_penmei3_month_day!A609=1,_penmei4_month_day!I609,_penmei5_month_day!I609))</f>
        <v/>
      </c>
      <c r="X616" s="204" t="str">
        <f>IF(_penmei11_month_day!A609="","",_penmei11_month_day!A609)</f>
        <v/>
      </c>
      <c r="Y616" s="227" t="str">
        <f>IF(_penmei11_month_day!B609="","",_penmei11_month_day!B609)</f>
        <v/>
      </c>
      <c r="Z616" s="228" t="str">
        <f>IF(_penmei11_month_day!C609="","",_penmei11_month_day!C609)</f>
        <v/>
      </c>
      <c r="AA616" s="229" t="str">
        <f>IF(_penmei11_month_day!D609="","",_penmei11_month_day!D609)</f>
        <v/>
      </c>
      <c r="AB616" s="228" t="str">
        <f>IF(_penmei11_month_day!E609="","",_penmei11_month_day!E609)</f>
        <v/>
      </c>
      <c r="AC616" s="230" t="str">
        <f>IF(_penmei11_month_day!F609="","",_penmei11_month_day!F609)</f>
        <v/>
      </c>
      <c r="AD616" s="228" t="str">
        <f>IF(_penmei11_month_day!G609="","",_penmei11_month_day!G609)</f>
        <v/>
      </c>
      <c r="AE616" s="231" t="str">
        <f>IF(_penmei11_month_day!H609="","",_penmei11_month_day!H609)</f>
        <v/>
      </c>
      <c r="AF616" s="232" t="str">
        <f>IF(_penmei11_month_day!I609="","",_penmei11_month_day!I609)</f>
        <v/>
      </c>
      <c r="AG616" s="231" t="str">
        <f>IF(_penmei11_month_day!J609="","",_penmei11_month_day!J609)</f>
        <v/>
      </c>
      <c r="AH616" s="232" t="str">
        <f>IF(_penmei11_month_day!K609="","",_penmei11_month_day!K609)</f>
        <v/>
      </c>
      <c r="AI616" s="231" t="str">
        <f>IF(_penmei11_month_day!L609="","",_penmei11_month_day!L609)</f>
        <v/>
      </c>
      <c r="AJ616" s="232" t="str">
        <f>IF(_penmei11_month_day!M609="","",_penmei11_month_day!M609)</f>
        <v/>
      </c>
      <c r="AK616" s="231" t="str">
        <f>IF(_penmei11_month_day!N609="","",_penmei11_month_day!N609)</f>
        <v/>
      </c>
      <c r="AL616" s="232" t="str">
        <f>IF(_penmei11_month_day!O609="","",_penmei11_month_day!O609)</f>
        <v/>
      </c>
      <c r="AM616" s="242" t="str">
        <f>IF(_penmei11_month_day!P609="","",_penmei11_month_day!P609)</f>
        <v/>
      </c>
      <c r="AN616" s="243" t="s">
        <v>83</v>
      </c>
      <c r="AO616" s="247"/>
    </row>
    <row r="617" ht="19.5" customHeight="1" spans="1:41">
      <c r="A617" s="120">
        <f t="shared" si="157"/>
        <v>43491</v>
      </c>
      <c r="B617" s="121">
        <f t="shared" si="147"/>
        <v>43491</v>
      </c>
      <c r="C617" s="122" t="str">
        <f t="shared" si="148"/>
        <v>白</v>
      </c>
      <c r="D617" s="122">
        <f t="shared" si="149"/>
        <v>26</v>
      </c>
      <c r="E617" s="123">
        <f>IF(AND(E609=4),1,IF(AND(E609&lt;4),(E609+1),))</f>
        <v>1</v>
      </c>
      <c r="F617" s="124" t="str">
        <f t="shared" si="150"/>
        <v>甲班</v>
      </c>
      <c r="G617" s="122">
        <f t="shared" si="151"/>
        <v>8</v>
      </c>
      <c r="H617" s="125">
        <f t="shared" si="153"/>
        <v>0.0416666666666667</v>
      </c>
      <c r="I617" s="160">
        <f t="shared" si="154"/>
        <v>0.333333333333334</v>
      </c>
      <c r="J617" s="161" t="str">
        <f>IF(_penmei1_month_day!BO610="","",_penmei1_month_day!BO610)</f>
        <v/>
      </c>
      <c r="K617" s="162" t="str">
        <f>IF(_penmei1_month_day!BP610="","",_penmei1_month_day!BP610)</f>
        <v/>
      </c>
      <c r="L617" s="163" t="str">
        <f>IF(_penmei3_month_day!F610="","",_penmei3_month_day!F610)</f>
        <v/>
      </c>
      <c r="M617" s="161" t="str">
        <f>IF(_penmei3_month_day!A610="","",IF(_penmei3_month_day!A610=1,_penmei3_month_day!D610,_penmei3_month_day!E610))</f>
        <v/>
      </c>
      <c r="N617" s="161" t="str">
        <f>IF(_penmei3_month_day!A610="","",IF(_penmei3_month_day!A610=1,_penmei4_month_day!B610,_penmei5_month_day!B610))</f>
        <v/>
      </c>
      <c r="O617" s="161" t="str">
        <f>IF(_penmei3_month_day!A610="","",IF(_penmei3_month_day!A610=1,_penmei4_month_day!C610,_penmei5_month_day!C610))</f>
        <v/>
      </c>
      <c r="P617" s="164" t="str">
        <f>IF(_penmei1_month_day!BQ610="","",_penmei1_month_day!BQ610)</f>
        <v/>
      </c>
      <c r="Q617" s="193" t="str">
        <f>IF(_penmei12_month_day!A610="","",_penmei12_month_day!A610)</f>
        <v/>
      </c>
      <c r="R617" s="163" t="str">
        <f>IF(_penmei6_month_day!A610="","",_penmei6_month_day!A610)</f>
        <v/>
      </c>
      <c r="S617" s="194" t="str">
        <f>IF(_penmei2_month_day!G610="","",IF(_penmei2_month_day!G610=1,_penmei2_month_day!E610,_penmei2_month_day!F610))</f>
        <v/>
      </c>
      <c r="T617" s="193" t="str">
        <f>IF(_penmei3_month_day!A610="","",IF(_penmei10_month_day!G610=1,IF(_penmei10_month_day!C610="",_penmei10_month_day!F610,_penmei10_month_day!C610),IF(_penmei10_month_day!F610="",_penmei10_month_day!C610,_penmei10_month_day!F610)))</f>
        <v/>
      </c>
      <c r="U617" s="164" t="str">
        <f>IF(_penmei1_month_day!BR610="","",_penmei1_month_day!BR610)</f>
        <v/>
      </c>
      <c r="V617" s="164" t="str">
        <f>IF(_penmei3_month_day!A610="","",IF(_penmei3_month_day!A610=1,_penmei4_month_day!H610,_penmei5_month_day!H610))</f>
        <v/>
      </c>
      <c r="W617" s="195" t="str">
        <f>IF(_penmei3_month_day!A610="","",IF(_penmei3_month_day!A610=1,_penmei4_month_day!I610,_penmei5_month_day!I610))</f>
        <v/>
      </c>
      <c r="X617" s="196" t="str">
        <f>IF(_penmei11_month_day!A610="","",_penmei11_month_day!A610)</f>
        <v/>
      </c>
      <c r="Y617" s="215" t="str">
        <f>IF(_penmei11_month_day!B610="","",_penmei11_month_day!B610)</f>
        <v/>
      </c>
      <c r="Z617" s="216" t="str">
        <f>IF(_penmei11_month_day!C610="","",_penmei11_month_day!C610)</f>
        <v/>
      </c>
      <c r="AA617" s="217" t="str">
        <f>IF(_penmei11_month_day!D610="","",_penmei11_month_day!D610)</f>
        <v/>
      </c>
      <c r="AB617" s="216" t="str">
        <f>IF(_penmei11_month_day!E610="","",_penmei11_month_day!E610)</f>
        <v/>
      </c>
      <c r="AC617" s="218" t="str">
        <f>IF(_penmei11_month_day!F610="","",_penmei11_month_day!F610)</f>
        <v/>
      </c>
      <c r="AD617" s="216" t="str">
        <f>IF(_penmei11_month_day!G610="","",_penmei11_month_day!G610)</f>
        <v/>
      </c>
      <c r="AE617" s="219" t="str">
        <f>IF(_penmei11_month_day!H610="","",_penmei11_month_day!H610)</f>
        <v/>
      </c>
      <c r="AF617" s="220" t="str">
        <f>IF(_penmei11_month_day!I610="","",_penmei11_month_day!I610)</f>
        <v/>
      </c>
      <c r="AG617" s="219" t="str">
        <f>IF(_penmei11_month_day!J610="","",_penmei11_month_day!J610)</f>
        <v/>
      </c>
      <c r="AH617" s="220" t="str">
        <f>IF(_penmei11_month_day!K610="","",_penmei11_month_day!K610)</f>
        <v/>
      </c>
      <c r="AI617" s="219" t="str">
        <f>IF(_penmei11_month_day!L610="","",_penmei11_month_day!L610)</f>
        <v/>
      </c>
      <c r="AJ617" s="220" t="str">
        <f>IF(_penmei11_month_day!M610="","",_penmei11_month_day!M610)</f>
        <v/>
      </c>
      <c r="AK617" s="219" t="str">
        <f>IF(_penmei11_month_day!N610="","",_penmei11_month_day!N610)</f>
        <v/>
      </c>
      <c r="AL617" s="220" t="str">
        <f>IF(_penmei11_month_day!O610="","",_penmei11_month_day!O610)</f>
        <v/>
      </c>
      <c r="AM617" s="238" t="str">
        <f>IF(_penmei11_month_day!P610="","",_penmei11_month_day!P610)</f>
        <v/>
      </c>
      <c r="AN617" s="239"/>
      <c r="AO617" s="239"/>
    </row>
    <row r="618" ht="19.5" customHeight="1" spans="1:41">
      <c r="A618" s="126">
        <f t="shared" si="157"/>
        <v>43491</v>
      </c>
      <c r="B618" s="127">
        <f t="shared" si="147"/>
        <v>43491</v>
      </c>
      <c r="C618" s="128" t="str">
        <f t="shared" si="148"/>
        <v>白</v>
      </c>
      <c r="D618" s="128">
        <f t="shared" si="149"/>
        <v>26</v>
      </c>
      <c r="E618" s="129">
        <f t="shared" ref="E618:E624" si="159">E617</f>
        <v>1</v>
      </c>
      <c r="F618" s="130" t="str">
        <f t="shared" si="150"/>
        <v>甲班</v>
      </c>
      <c r="G618" s="128">
        <f t="shared" si="151"/>
        <v>9</v>
      </c>
      <c r="H618" s="131">
        <f t="shared" si="153"/>
        <v>0.0416666666666667</v>
      </c>
      <c r="I618" s="165">
        <f t="shared" si="154"/>
        <v>0.375</v>
      </c>
      <c r="J618" s="166" t="str">
        <f>IF(_penmei1_month_day!BO611="","",_penmei1_month_day!BO611)</f>
        <v/>
      </c>
      <c r="K618" s="167" t="str">
        <f>IF(_penmei1_month_day!BP611="","",_penmei1_month_day!BP611)</f>
        <v/>
      </c>
      <c r="L618" s="168" t="str">
        <f>IF(_penmei3_month_day!F611="","",_penmei3_month_day!F611)</f>
        <v/>
      </c>
      <c r="M618" s="166" t="str">
        <f>IF(_penmei3_month_day!A611="","",IF(_penmei3_month_day!A611=1,_penmei3_month_day!D611,_penmei3_month_day!E611))</f>
        <v/>
      </c>
      <c r="N618" s="166" t="str">
        <f>IF(_penmei3_month_day!A611="","",IF(_penmei3_month_day!A611=1,_penmei4_month_day!B611,_penmei5_month_day!B611))</f>
        <v/>
      </c>
      <c r="O618" s="166" t="str">
        <f>IF(_penmei3_month_day!A611="","",IF(_penmei3_month_day!A611=1,_penmei4_month_day!C611,_penmei5_month_day!C611))</f>
        <v/>
      </c>
      <c r="P618" s="169" t="str">
        <f>IF(_penmei1_month_day!BQ611="","",_penmei1_month_day!BQ611)</f>
        <v/>
      </c>
      <c r="Q618" s="197" t="str">
        <f>IF(_penmei12_month_day!A611="","",_penmei12_month_day!A611)</f>
        <v/>
      </c>
      <c r="R618" s="168" t="str">
        <f>IF(_penmei6_month_day!A611="","",_penmei6_month_day!A611)</f>
        <v/>
      </c>
      <c r="S618" s="198" t="str">
        <f>IF(_penmei2_month_day!G611="","",IF(_penmei2_month_day!G611=1,_penmei2_month_day!E611,_penmei2_month_day!F611))</f>
        <v/>
      </c>
      <c r="T618" s="197" t="str">
        <f>IF(_penmei3_month_day!A611="","",IF(_penmei10_month_day!G611=1,IF(_penmei10_month_day!C611="",_penmei10_month_day!F611,_penmei10_month_day!C611),IF(_penmei10_month_day!F611="",_penmei10_month_day!C611,_penmei10_month_day!F611)))</f>
        <v/>
      </c>
      <c r="U618" s="169" t="str">
        <f>IF(_penmei1_month_day!BR611="","",_penmei1_month_day!BR611)</f>
        <v/>
      </c>
      <c r="V618" s="169" t="str">
        <f>IF(_penmei3_month_day!A611="","",IF(_penmei3_month_day!A611=1,_penmei4_month_day!H611,_penmei5_month_day!H611))</f>
        <v/>
      </c>
      <c r="W618" s="199" t="str">
        <f>IF(_penmei3_month_day!A611="","",IF(_penmei3_month_day!A611=1,_penmei4_month_day!I611,_penmei5_month_day!I611))</f>
        <v/>
      </c>
      <c r="X618" s="200" t="str">
        <f>IF(_penmei11_month_day!A611="","",_penmei11_month_day!A611)</f>
        <v/>
      </c>
      <c r="Y618" s="221" t="str">
        <f>IF(_penmei11_month_day!B611="","",_penmei11_month_day!B611)</f>
        <v/>
      </c>
      <c r="Z618" s="222" t="str">
        <f>IF(_penmei11_month_day!C611="","",_penmei11_month_day!C611)</f>
        <v/>
      </c>
      <c r="AA618" s="223" t="str">
        <f>IF(_penmei11_month_day!D611="","",_penmei11_month_day!D611)</f>
        <v/>
      </c>
      <c r="AB618" s="222" t="str">
        <f>IF(_penmei11_month_day!E611="","",_penmei11_month_day!E611)</f>
        <v/>
      </c>
      <c r="AC618" s="224" t="str">
        <f>IF(_penmei11_month_day!F611="","",_penmei11_month_day!F611)</f>
        <v/>
      </c>
      <c r="AD618" s="222" t="str">
        <f>IF(_penmei11_month_day!G611="","",_penmei11_month_day!G611)</f>
        <v/>
      </c>
      <c r="AE618" s="225" t="str">
        <f>IF(_penmei11_month_day!H611="","",_penmei11_month_day!H611)</f>
        <v/>
      </c>
      <c r="AF618" s="226" t="str">
        <f>IF(_penmei11_month_day!I611="","",_penmei11_month_day!I611)</f>
        <v/>
      </c>
      <c r="AG618" s="225" t="str">
        <f>IF(_penmei11_month_day!J611="","",_penmei11_month_day!J611)</f>
        <v/>
      </c>
      <c r="AH618" s="226" t="str">
        <f>IF(_penmei11_month_day!K611="","",_penmei11_month_day!K611)</f>
        <v/>
      </c>
      <c r="AI618" s="225" t="str">
        <f>IF(_penmei11_month_day!L611="","",_penmei11_month_day!L611)</f>
        <v/>
      </c>
      <c r="AJ618" s="226" t="str">
        <f>IF(_penmei11_month_day!M611="","",_penmei11_month_day!M611)</f>
        <v/>
      </c>
      <c r="AK618" s="225" t="str">
        <f>IF(_penmei11_month_day!N611="","",_penmei11_month_day!N611)</f>
        <v/>
      </c>
      <c r="AL618" s="226" t="str">
        <f>IF(_penmei11_month_day!O611="","",_penmei11_month_day!O611)</f>
        <v/>
      </c>
      <c r="AM618" s="240" t="str">
        <f>IF(_penmei11_month_day!P611="","",_penmei11_month_day!P611)</f>
        <v/>
      </c>
      <c r="AN618" s="241"/>
      <c r="AO618" s="241"/>
    </row>
    <row r="619" ht="19.5" customHeight="1" spans="1:41">
      <c r="A619" s="126">
        <f t="shared" si="157"/>
        <v>43491</v>
      </c>
      <c r="B619" s="127">
        <f t="shared" si="147"/>
        <v>43491</v>
      </c>
      <c r="C619" s="128" t="str">
        <f t="shared" si="148"/>
        <v>白</v>
      </c>
      <c r="D619" s="128">
        <f t="shared" si="149"/>
        <v>26</v>
      </c>
      <c r="E619" s="129">
        <f t="shared" si="159"/>
        <v>1</v>
      </c>
      <c r="F619" s="130" t="str">
        <f t="shared" si="150"/>
        <v>甲班</v>
      </c>
      <c r="G619" s="128">
        <f t="shared" si="151"/>
        <v>10</v>
      </c>
      <c r="H619" s="131">
        <f t="shared" si="153"/>
        <v>0.0416666666666667</v>
      </c>
      <c r="I619" s="165">
        <f t="shared" si="154"/>
        <v>0.416666666666667</v>
      </c>
      <c r="J619" s="166" t="str">
        <f>IF(_penmei1_month_day!BO612="","",_penmei1_month_day!BO612)</f>
        <v/>
      </c>
      <c r="K619" s="167" t="str">
        <f>IF(_penmei1_month_day!BP612="","",_penmei1_month_day!BP612)</f>
        <v/>
      </c>
      <c r="L619" s="168" t="str">
        <f>IF(_penmei3_month_day!F612="","",_penmei3_month_day!F612)</f>
        <v/>
      </c>
      <c r="M619" s="166" t="str">
        <f>IF(_penmei3_month_day!A612="","",IF(_penmei3_month_day!A612=1,_penmei3_month_day!D612,_penmei3_month_day!E612))</f>
        <v/>
      </c>
      <c r="N619" s="166" t="str">
        <f>IF(_penmei3_month_day!A612="","",IF(_penmei3_month_day!A612=1,_penmei4_month_day!B612,_penmei5_month_day!B612))</f>
        <v/>
      </c>
      <c r="O619" s="166" t="str">
        <f>IF(_penmei3_month_day!A612="","",IF(_penmei3_month_day!A612=1,_penmei4_month_day!C612,_penmei5_month_day!C612))</f>
        <v/>
      </c>
      <c r="P619" s="169" t="str">
        <f>IF(_penmei1_month_day!BQ612="","",_penmei1_month_day!BQ612)</f>
        <v/>
      </c>
      <c r="Q619" s="197" t="str">
        <f>IF(_penmei12_month_day!A612="","",_penmei12_month_day!A612)</f>
        <v/>
      </c>
      <c r="R619" s="168" t="str">
        <f>IF(_penmei6_month_day!A612="","",_penmei6_month_day!A612)</f>
        <v/>
      </c>
      <c r="S619" s="198" t="str">
        <f>IF(_penmei2_month_day!G612="","",IF(_penmei2_month_day!G612=1,_penmei2_month_day!E612,_penmei2_month_day!F612))</f>
        <v/>
      </c>
      <c r="T619" s="197" t="str">
        <f>IF(_penmei3_month_day!A612="","",IF(_penmei10_month_day!G612=1,IF(_penmei10_month_day!C612="",_penmei10_month_day!F612,_penmei10_month_day!C612),IF(_penmei10_month_day!F612="",_penmei10_month_day!C612,_penmei10_month_day!F612)))</f>
        <v/>
      </c>
      <c r="U619" s="169" t="str">
        <f>IF(_penmei1_month_day!BR612="","",_penmei1_month_day!BR612)</f>
        <v/>
      </c>
      <c r="V619" s="169" t="str">
        <f>IF(_penmei3_month_day!A612="","",IF(_penmei3_month_day!A612=1,_penmei4_month_day!H612,_penmei5_month_day!H612))</f>
        <v/>
      </c>
      <c r="W619" s="199" t="str">
        <f>IF(_penmei3_month_day!A612="","",IF(_penmei3_month_day!A612=1,_penmei4_month_day!I612,_penmei5_month_day!I612))</f>
        <v/>
      </c>
      <c r="X619" s="200" t="str">
        <f>IF(_penmei11_month_day!A612="","",_penmei11_month_day!A612)</f>
        <v/>
      </c>
      <c r="Y619" s="221" t="str">
        <f>IF(_penmei11_month_day!B612="","",_penmei11_month_day!B612)</f>
        <v/>
      </c>
      <c r="Z619" s="222" t="str">
        <f>IF(_penmei11_month_day!C612="","",_penmei11_month_day!C612)</f>
        <v/>
      </c>
      <c r="AA619" s="223" t="str">
        <f>IF(_penmei11_month_day!D612="","",_penmei11_month_day!D612)</f>
        <v/>
      </c>
      <c r="AB619" s="222" t="str">
        <f>IF(_penmei11_month_day!E612="","",_penmei11_month_day!E612)</f>
        <v/>
      </c>
      <c r="AC619" s="224" t="str">
        <f>IF(_penmei11_month_day!F612="","",_penmei11_month_day!F612)</f>
        <v/>
      </c>
      <c r="AD619" s="222" t="str">
        <f>IF(_penmei11_month_day!G612="","",_penmei11_month_day!G612)</f>
        <v/>
      </c>
      <c r="AE619" s="225" t="str">
        <f>IF(_penmei11_month_day!H612="","",_penmei11_month_day!H612)</f>
        <v/>
      </c>
      <c r="AF619" s="226" t="str">
        <f>IF(_penmei11_month_day!I612="","",_penmei11_month_day!I612)</f>
        <v/>
      </c>
      <c r="AG619" s="225" t="str">
        <f>IF(_penmei11_month_day!J612="","",_penmei11_month_day!J612)</f>
        <v/>
      </c>
      <c r="AH619" s="226" t="str">
        <f>IF(_penmei11_month_day!K612="","",_penmei11_month_day!K612)</f>
        <v/>
      </c>
      <c r="AI619" s="225" t="str">
        <f>IF(_penmei11_month_day!L612="","",_penmei11_month_day!L612)</f>
        <v/>
      </c>
      <c r="AJ619" s="226" t="str">
        <f>IF(_penmei11_month_day!M612="","",_penmei11_month_day!M612)</f>
        <v/>
      </c>
      <c r="AK619" s="225" t="str">
        <f>IF(_penmei11_month_day!N612="","",_penmei11_month_day!N612)</f>
        <v/>
      </c>
      <c r="AL619" s="226" t="str">
        <f>IF(_penmei11_month_day!O612="","",_penmei11_month_day!O612)</f>
        <v/>
      </c>
      <c r="AM619" s="240" t="str">
        <f>IF(_penmei11_month_day!P612="","",_penmei11_month_day!P612)</f>
        <v/>
      </c>
      <c r="AN619" s="241"/>
      <c r="AO619" s="241"/>
    </row>
    <row r="620" ht="19.5" customHeight="1" spans="1:41">
      <c r="A620" s="126">
        <f t="shared" si="157"/>
        <v>43491</v>
      </c>
      <c r="B620" s="127">
        <f t="shared" si="147"/>
        <v>43491</v>
      </c>
      <c r="C620" s="128" t="str">
        <f t="shared" si="148"/>
        <v>白</v>
      </c>
      <c r="D620" s="128">
        <f t="shared" si="149"/>
        <v>26</v>
      </c>
      <c r="E620" s="129">
        <f t="shared" si="159"/>
        <v>1</v>
      </c>
      <c r="F620" s="130" t="str">
        <f t="shared" si="150"/>
        <v>甲班</v>
      </c>
      <c r="G620" s="128">
        <f t="shared" si="151"/>
        <v>11</v>
      </c>
      <c r="H620" s="131">
        <f t="shared" si="153"/>
        <v>0.0416666666666667</v>
      </c>
      <c r="I620" s="165">
        <f t="shared" si="154"/>
        <v>0.458333333333334</v>
      </c>
      <c r="J620" s="166" t="str">
        <f>IF(_penmei1_month_day!BO613="","",_penmei1_month_day!BO613)</f>
        <v/>
      </c>
      <c r="K620" s="167" t="str">
        <f>IF(_penmei1_month_day!BP613="","",_penmei1_month_day!BP613)</f>
        <v/>
      </c>
      <c r="L620" s="168" t="str">
        <f>IF(_penmei3_month_day!F613="","",_penmei3_month_day!F613)</f>
        <v/>
      </c>
      <c r="M620" s="166" t="str">
        <f>IF(_penmei3_month_day!A613="","",IF(_penmei3_month_day!A613=1,_penmei3_month_day!D613,_penmei3_month_day!E613))</f>
        <v/>
      </c>
      <c r="N620" s="166" t="str">
        <f>IF(_penmei3_month_day!A613="","",IF(_penmei3_month_day!A613=1,_penmei4_month_day!B613,_penmei5_month_day!B613))</f>
        <v/>
      </c>
      <c r="O620" s="166" t="str">
        <f>IF(_penmei3_month_day!A613="","",IF(_penmei3_month_day!A613=1,_penmei4_month_day!C613,_penmei5_month_day!C613))</f>
        <v/>
      </c>
      <c r="P620" s="169" t="str">
        <f>IF(_penmei1_month_day!BQ613="","",_penmei1_month_day!BQ613)</f>
        <v/>
      </c>
      <c r="Q620" s="197" t="str">
        <f>IF(_penmei12_month_day!A613="","",_penmei12_month_day!A613)</f>
        <v/>
      </c>
      <c r="R620" s="168" t="str">
        <f>IF(_penmei6_month_day!A613="","",_penmei6_month_day!A613)</f>
        <v/>
      </c>
      <c r="S620" s="198" t="str">
        <f>IF(_penmei2_month_day!G613="","",IF(_penmei2_month_day!G613=1,_penmei2_month_day!E613,_penmei2_month_day!F613))</f>
        <v/>
      </c>
      <c r="T620" s="197" t="str">
        <f>IF(_penmei3_month_day!A613="","",IF(_penmei10_month_day!G613=1,IF(_penmei10_month_day!C613="",_penmei10_month_day!F613,_penmei10_month_day!C613),IF(_penmei10_month_day!F613="",_penmei10_month_day!C613,_penmei10_month_day!F613)))</f>
        <v/>
      </c>
      <c r="U620" s="169" t="str">
        <f>IF(_penmei1_month_day!BR613="","",_penmei1_month_day!BR613)</f>
        <v/>
      </c>
      <c r="V620" s="169" t="str">
        <f>IF(_penmei3_month_day!A613="","",IF(_penmei3_month_day!A613=1,_penmei4_month_day!H613,_penmei5_month_day!H613))</f>
        <v/>
      </c>
      <c r="W620" s="199" t="str">
        <f>IF(_penmei3_month_day!A613="","",IF(_penmei3_month_day!A613=1,_penmei4_month_day!I613,_penmei5_month_day!I613))</f>
        <v/>
      </c>
      <c r="X620" s="200" t="str">
        <f>IF(_penmei11_month_day!A613="","",_penmei11_month_day!A613)</f>
        <v/>
      </c>
      <c r="Y620" s="221" t="str">
        <f>IF(_penmei11_month_day!B613="","",_penmei11_month_day!B613)</f>
        <v/>
      </c>
      <c r="Z620" s="222" t="str">
        <f>IF(_penmei11_month_day!C613="","",_penmei11_month_day!C613)</f>
        <v/>
      </c>
      <c r="AA620" s="223" t="str">
        <f>IF(_penmei11_month_day!D613="","",_penmei11_month_day!D613)</f>
        <v/>
      </c>
      <c r="AB620" s="222" t="str">
        <f>IF(_penmei11_month_day!E613="","",_penmei11_month_day!E613)</f>
        <v/>
      </c>
      <c r="AC620" s="224" t="str">
        <f>IF(_penmei11_month_day!F613="","",_penmei11_month_day!F613)</f>
        <v/>
      </c>
      <c r="AD620" s="222" t="str">
        <f>IF(_penmei11_month_day!G613="","",_penmei11_month_day!G613)</f>
        <v/>
      </c>
      <c r="AE620" s="225" t="str">
        <f>IF(_penmei11_month_day!H613="","",_penmei11_month_day!H613)</f>
        <v/>
      </c>
      <c r="AF620" s="226" t="str">
        <f>IF(_penmei11_month_day!I613="","",_penmei11_month_day!I613)</f>
        <v/>
      </c>
      <c r="AG620" s="225" t="str">
        <f>IF(_penmei11_month_day!J613="","",_penmei11_month_day!J613)</f>
        <v/>
      </c>
      <c r="AH620" s="226" t="str">
        <f>IF(_penmei11_month_day!K613="","",_penmei11_month_day!K613)</f>
        <v/>
      </c>
      <c r="AI620" s="225" t="str">
        <f>IF(_penmei11_month_day!L613="","",_penmei11_month_day!L613)</f>
        <v/>
      </c>
      <c r="AJ620" s="226" t="str">
        <f>IF(_penmei11_month_day!M613="","",_penmei11_month_day!M613)</f>
        <v/>
      </c>
      <c r="AK620" s="225" t="str">
        <f>IF(_penmei11_month_day!N613="","",_penmei11_month_day!N613)</f>
        <v/>
      </c>
      <c r="AL620" s="226" t="str">
        <f>IF(_penmei11_month_day!O613="","",_penmei11_month_day!O613)</f>
        <v/>
      </c>
      <c r="AM620" s="240" t="str">
        <f>IF(_penmei11_month_day!P613="","",_penmei11_month_day!P613)</f>
        <v/>
      </c>
      <c r="AN620" s="241"/>
      <c r="AO620" s="241"/>
    </row>
    <row r="621" ht="19.5" customHeight="1" spans="1:41">
      <c r="A621" s="126">
        <f t="shared" si="157"/>
        <v>43491</v>
      </c>
      <c r="B621" s="127">
        <f t="shared" si="147"/>
        <v>43491</v>
      </c>
      <c r="C621" s="128" t="str">
        <f t="shared" si="148"/>
        <v>白</v>
      </c>
      <c r="D621" s="128">
        <f t="shared" si="149"/>
        <v>26</v>
      </c>
      <c r="E621" s="129">
        <f t="shared" si="159"/>
        <v>1</v>
      </c>
      <c r="F621" s="130" t="str">
        <f t="shared" si="150"/>
        <v>甲班</v>
      </c>
      <c r="G621" s="128">
        <f t="shared" si="151"/>
        <v>12</v>
      </c>
      <c r="H621" s="131">
        <f t="shared" si="153"/>
        <v>0.0416666666666667</v>
      </c>
      <c r="I621" s="165">
        <f t="shared" si="154"/>
        <v>0.5</v>
      </c>
      <c r="J621" s="166" t="str">
        <f>IF(_penmei1_month_day!BO614="","",_penmei1_month_day!BO614)</f>
        <v/>
      </c>
      <c r="K621" s="167" t="str">
        <f>IF(_penmei1_month_day!BP614="","",_penmei1_month_day!BP614)</f>
        <v/>
      </c>
      <c r="L621" s="168" t="str">
        <f>IF(_penmei3_month_day!F614="","",_penmei3_month_day!F614)</f>
        <v/>
      </c>
      <c r="M621" s="166" t="str">
        <f>IF(_penmei3_month_day!A614="","",IF(_penmei3_month_day!A614=1,_penmei3_month_day!D614,_penmei3_month_day!E614))</f>
        <v/>
      </c>
      <c r="N621" s="166" t="str">
        <f>IF(_penmei3_month_day!A614="","",IF(_penmei3_month_day!A614=1,_penmei4_month_day!B614,_penmei5_month_day!B614))</f>
        <v/>
      </c>
      <c r="O621" s="166" t="str">
        <f>IF(_penmei3_month_day!A614="","",IF(_penmei3_month_day!A614=1,_penmei4_month_day!C614,_penmei5_month_day!C614))</f>
        <v/>
      </c>
      <c r="P621" s="169" t="str">
        <f>IF(_penmei1_month_day!BQ614="","",_penmei1_month_day!BQ614)</f>
        <v/>
      </c>
      <c r="Q621" s="197" t="str">
        <f>IF(_penmei12_month_day!A614="","",_penmei12_month_day!A614)</f>
        <v/>
      </c>
      <c r="R621" s="168" t="str">
        <f>IF(_penmei6_month_day!A614="","",_penmei6_month_day!A614)</f>
        <v/>
      </c>
      <c r="S621" s="198" t="str">
        <f>IF(_penmei2_month_day!G614="","",IF(_penmei2_month_day!G614=1,_penmei2_month_day!E614,_penmei2_month_day!F614))</f>
        <v/>
      </c>
      <c r="T621" s="197" t="str">
        <f>IF(_penmei3_month_day!A614="","",IF(_penmei10_month_day!G614=1,IF(_penmei10_month_day!C614="",_penmei10_month_day!F614,_penmei10_month_day!C614),IF(_penmei10_month_day!F614="",_penmei10_month_day!C614,_penmei10_month_day!F614)))</f>
        <v/>
      </c>
      <c r="U621" s="169" t="str">
        <f>IF(_penmei1_month_day!BR614="","",_penmei1_month_day!BR614)</f>
        <v/>
      </c>
      <c r="V621" s="169" t="str">
        <f>IF(_penmei3_month_day!A614="","",IF(_penmei3_month_day!A614=1,_penmei4_month_day!H614,_penmei5_month_day!H614))</f>
        <v/>
      </c>
      <c r="W621" s="199" t="str">
        <f>IF(_penmei3_month_day!A614="","",IF(_penmei3_month_day!A614=1,_penmei4_month_day!I614,_penmei5_month_day!I614))</f>
        <v/>
      </c>
      <c r="X621" s="200" t="str">
        <f>IF(_penmei11_month_day!A614="","",_penmei11_month_day!A614)</f>
        <v/>
      </c>
      <c r="Y621" s="221" t="str">
        <f>IF(_penmei11_month_day!B614="","",_penmei11_month_day!B614)</f>
        <v/>
      </c>
      <c r="Z621" s="222" t="str">
        <f>IF(_penmei11_month_day!C614="","",_penmei11_month_day!C614)</f>
        <v/>
      </c>
      <c r="AA621" s="223" t="str">
        <f>IF(_penmei11_month_day!D614="","",_penmei11_month_day!D614)</f>
        <v/>
      </c>
      <c r="AB621" s="222" t="str">
        <f>IF(_penmei11_month_day!E614="","",_penmei11_month_day!E614)</f>
        <v/>
      </c>
      <c r="AC621" s="224" t="str">
        <f>IF(_penmei11_month_day!F614="","",_penmei11_month_day!F614)</f>
        <v/>
      </c>
      <c r="AD621" s="222" t="str">
        <f>IF(_penmei11_month_day!G614="","",_penmei11_month_day!G614)</f>
        <v/>
      </c>
      <c r="AE621" s="225" t="str">
        <f>IF(_penmei11_month_day!H614="","",_penmei11_month_day!H614)</f>
        <v/>
      </c>
      <c r="AF621" s="226" t="str">
        <f>IF(_penmei11_month_day!I614="","",_penmei11_month_day!I614)</f>
        <v/>
      </c>
      <c r="AG621" s="225" t="str">
        <f>IF(_penmei11_month_day!J614="","",_penmei11_month_day!J614)</f>
        <v/>
      </c>
      <c r="AH621" s="226" t="str">
        <f>IF(_penmei11_month_day!K614="","",_penmei11_month_day!K614)</f>
        <v/>
      </c>
      <c r="AI621" s="225" t="str">
        <f>IF(_penmei11_month_day!L614="","",_penmei11_month_day!L614)</f>
        <v/>
      </c>
      <c r="AJ621" s="226" t="str">
        <f>IF(_penmei11_month_day!M614="","",_penmei11_month_day!M614)</f>
        <v/>
      </c>
      <c r="AK621" s="225" t="str">
        <f>IF(_penmei11_month_day!N614="","",_penmei11_month_day!N614)</f>
        <v/>
      </c>
      <c r="AL621" s="226" t="str">
        <f>IF(_penmei11_month_day!O614="","",_penmei11_month_day!O614)</f>
        <v/>
      </c>
      <c r="AM621" s="240" t="str">
        <f>IF(_penmei11_month_day!P614="","",_penmei11_month_day!P614)</f>
        <v/>
      </c>
      <c r="AN621" s="241"/>
      <c r="AO621" s="241"/>
    </row>
    <row r="622" ht="19.5" customHeight="1" spans="1:41">
      <c r="A622" s="126">
        <f t="shared" si="157"/>
        <v>43491</v>
      </c>
      <c r="B622" s="127">
        <f t="shared" si="147"/>
        <v>43491</v>
      </c>
      <c r="C622" s="128" t="str">
        <f t="shared" si="148"/>
        <v>白</v>
      </c>
      <c r="D622" s="128">
        <f t="shared" si="149"/>
        <v>26</v>
      </c>
      <c r="E622" s="129">
        <f t="shared" si="159"/>
        <v>1</v>
      </c>
      <c r="F622" s="130" t="str">
        <f t="shared" si="150"/>
        <v>甲班</v>
      </c>
      <c r="G622" s="128">
        <f t="shared" si="151"/>
        <v>13</v>
      </c>
      <c r="H622" s="131">
        <f t="shared" si="153"/>
        <v>0.0416666666666667</v>
      </c>
      <c r="I622" s="165">
        <f t="shared" si="154"/>
        <v>0.541666666666667</v>
      </c>
      <c r="J622" s="166" t="str">
        <f>IF(_penmei1_month_day!BO615="","",_penmei1_month_day!BO615)</f>
        <v/>
      </c>
      <c r="K622" s="167" t="str">
        <f>IF(_penmei1_month_day!BP615="","",_penmei1_month_day!BP615)</f>
        <v/>
      </c>
      <c r="L622" s="168" t="str">
        <f>IF(_penmei3_month_day!F615="","",_penmei3_month_day!F615)</f>
        <v/>
      </c>
      <c r="M622" s="166" t="str">
        <f>IF(_penmei3_month_day!A615="","",IF(_penmei3_month_day!A615=1,_penmei3_month_day!D615,_penmei3_month_day!E615))</f>
        <v/>
      </c>
      <c r="N622" s="166" t="str">
        <f>IF(_penmei3_month_day!A615="","",IF(_penmei3_month_day!A615=1,_penmei4_month_day!B615,_penmei5_month_day!B615))</f>
        <v/>
      </c>
      <c r="O622" s="166" t="str">
        <f>IF(_penmei3_month_day!A615="","",IF(_penmei3_month_day!A615=1,_penmei4_month_day!C615,_penmei5_month_day!C615))</f>
        <v/>
      </c>
      <c r="P622" s="169" t="str">
        <f>IF(_penmei1_month_day!BQ615="","",_penmei1_month_day!BQ615)</f>
        <v/>
      </c>
      <c r="Q622" s="197" t="str">
        <f>IF(_penmei12_month_day!A615="","",_penmei12_month_day!A615)</f>
        <v/>
      </c>
      <c r="R622" s="168" t="str">
        <f>IF(_penmei6_month_day!A615="","",_penmei6_month_day!A615)</f>
        <v/>
      </c>
      <c r="S622" s="198" t="str">
        <f>IF(_penmei2_month_day!G615="","",IF(_penmei2_month_day!G615=1,_penmei2_month_day!E615,_penmei2_month_day!F615))</f>
        <v/>
      </c>
      <c r="T622" s="197" t="str">
        <f>IF(_penmei3_month_day!A615="","",IF(_penmei10_month_day!G615=1,IF(_penmei10_month_day!C615="",_penmei10_month_day!F615,_penmei10_month_day!C615),IF(_penmei10_month_day!F615="",_penmei10_month_day!C615,_penmei10_month_day!F615)))</f>
        <v/>
      </c>
      <c r="U622" s="169" t="str">
        <f>IF(_penmei1_month_day!BR615="","",_penmei1_month_day!BR615)</f>
        <v/>
      </c>
      <c r="V622" s="169" t="str">
        <f>IF(_penmei3_month_day!A615="","",IF(_penmei3_month_day!A615=1,_penmei4_month_day!H615,_penmei5_month_day!H615))</f>
        <v/>
      </c>
      <c r="W622" s="199" t="str">
        <f>IF(_penmei3_month_day!A615="","",IF(_penmei3_month_day!A615=1,_penmei4_month_day!I615,_penmei5_month_day!I615))</f>
        <v/>
      </c>
      <c r="X622" s="200" t="str">
        <f>IF(_penmei11_month_day!A615="","",_penmei11_month_day!A615)</f>
        <v/>
      </c>
      <c r="Y622" s="221" t="str">
        <f>IF(_penmei11_month_day!B615="","",_penmei11_month_day!B615)</f>
        <v/>
      </c>
      <c r="Z622" s="222" t="str">
        <f>IF(_penmei11_month_day!C615="","",_penmei11_month_day!C615)</f>
        <v/>
      </c>
      <c r="AA622" s="223" t="str">
        <f>IF(_penmei11_month_day!D615="","",_penmei11_month_day!D615)</f>
        <v/>
      </c>
      <c r="AB622" s="222" t="str">
        <f>IF(_penmei11_month_day!E615="","",_penmei11_month_day!E615)</f>
        <v/>
      </c>
      <c r="AC622" s="224" t="str">
        <f>IF(_penmei11_month_day!F615="","",_penmei11_month_day!F615)</f>
        <v/>
      </c>
      <c r="AD622" s="222" t="str">
        <f>IF(_penmei11_month_day!G615="","",_penmei11_month_day!G615)</f>
        <v/>
      </c>
      <c r="AE622" s="225" t="str">
        <f>IF(_penmei11_month_day!H615="","",_penmei11_month_day!H615)</f>
        <v/>
      </c>
      <c r="AF622" s="226" t="str">
        <f>IF(_penmei11_month_day!I615="","",_penmei11_month_day!I615)</f>
        <v/>
      </c>
      <c r="AG622" s="225" t="str">
        <f>IF(_penmei11_month_day!J615="","",_penmei11_month_day!J615)</f>
        <v/>
      </c>
      <c r="AH622" s="226" t="str">
        <f>IF(_penmei11_month_day!K615="","",_penmei11_month_day!K615)</f>
        <v/>
      </c>
      <c r="AI622" s="225" t="str">
        <f>IF(_penmei11_month_day!L615="","",_penmei11_month_day!L615)</f>
        <v/>
      </c>
      <c r="AJ622" s="226" t="str">
        <f>IF(_penmei11_month_day!M615="","",_penmei11_month_day!M615)</f>
        <v/>
      </c>
      <c r="AK622" s="225" t="str">
        <f>IF(_penmei11_month_day!N615="","",_penmei11_month_day!N615)</f>
        <v/>
      </c>
      <c r="AL622" s="226" t="str">
        <f>IF(_penmei11_month_day!O615="","",_penmei11_month_day!O615)</f>
        <v/>
      </c>
      <c r="AM622" s="240" t="str">
        <f>IF(_penmei11_month_day!P615="","",_penmei11_month_day!P615)</f>
        <v/>
      </c>
      <c r="AN622" s="241"/>
      <c r="AO622" s="241"/>
    </row>
    <row r="623" ht="19.5" customHeight="1" spans="1:41">
      <c r="A623" s="126">
        <f t="shared" si="157"/>
        <v>43491</v>
      </c>
      <c r="B623" s="127">
        <f t="shared" si="147"/>
        <v>43491</v>
      </c>
      <c r="C623" s="128" t="str">
        <f t="shared" si="148"/>
        <v>白</v>
      </c>
      <c r="D623" s="128">
        <f t="shared" si="149"/>
        <v>26</v>
      </c>
      <c r="E623" s="129">
        <f t="shared" si="159"/>
        <v>1</v>
      </c>
      <c r="F623" s="130" t="str">
        <f t="shared" si="150"/>
        <v>甲班</v>
      </c>
      <c r="G623" s="128">
        <f t="shared" si="151"/>
        <v>14</v>
      </c>
      <c r="H623" s="131">
        <f t="shared" si="153"/>
        <v>0.0416666666666667</v>
      </c>
      <c r="I623" s="165">
        <f t="shared" si="154"/>
        <v>0.583333333333334</v>
      </c>
      <c r="J623" s="166" t="str">
        <f>IF(_penmei1_month_day!BO616="","",_penmei1_month_day!BO616)</f>
        <v/>
      </c>
      <c r="K623" s="167" t="str">
        <f>IF(_penmei1_month_day!BP616="","",_penmei1_month_day!BP616)</f>
        <v/>
      </c>
      <c r="L623" s="168" t="str">
        <f>IF(_penmei3_month_day!F616="","",_penmei3_month_day!F616)</f>
        <v/>
      </c>
      <c r="M623" s="166" t="str">
        <f>IF(_penmei3_month_day!A616="","",IF(_penmei3_month_day!A616=1,_penmei3_month_day!D616,_penmei3_month_day!E616))</f>
        <v/>
      </c>
      <c r="N623" s="166" t="str">
        <f>IF(_penmei3_month_day!A616="","",IF(_penmei3_month_day!A616=1,_penmei4_month_day!B616,_penmei5_month_day!B616))</f>
        <v/>
      </c>
      <c r="O623" s="166" t="str">
        <f>IF(_penmei3_month_day!A616="","",IF(_penmei3_month_day!A616=1,_penmei4_month_day!C616,_penmei5_month_day!C616))</f>
        <v/>
      </c>
      <c r="P623" s="169" t="str">
        <f>IF(_penmei1_month_day!BQ616="","",_penmei1_month_day!BQ616)</f>
        <v/>
      </c>
      <c r="Q623" s="197" t="str">
        <f>IF(_penmei12_month_day!A616="","",_penmei12_month_day!A616)</f>
        <v/>
      </c>
      <c r="R623" s="168" t="str">
        <f>IF(_penmei6_month_day!A616="","",_penmei6_month_day!A616)</f>
        <v/>
      </c>
      <c r="S623" s="198" t="str">
        <f>IF(_penmei2_month_day!G616="","",IF(_penmei2_month_day!G616=1,_penmei2_month_day!E616,_penmei2_month_day!F616))</f>
        <v/>
      </c>
      <c r="T623" s="197" t="str">
        <f>IF(_penmei3_month_day!A616="","",IF(_penmei10_month_day!G616=1,IF(_penmei10_month_day!C616="",_penmei10_month_day!F616,_penmei10_month_day!C616),IF(_penmei10_month_day!F616="",_penmei10_month_day!C616,_penmei10_month_day!F616)))</f>
        <v/>
      </c>
      <c r="U623" s="169" t="str">
        <f>IF(_penmei1_month_day!BR616="","",_penmei1_month_day!BR616)</f>
        <v/>
      </c>
      <c r="V623" s="169" t="str">
        <f>IF(_penmei3_month_day!A616="","",IF(_penmei3_month_day!A616=1,_penmei4_month_day!H616,_penmei5_month_day!H616))</f>
        <v/>
      </c>
      <c r="W623" s="199" t="str">
        <f>IF(_penmei3_month_day!A616="","",IF(_penmei3_month_day!A616=1,_penmei4_month_day!I616,_penmei5_month_day!I616))</f>
        <v/>
      </c>
      <c r="X623" s="200" t="str">
        <f>IF(_penmei11_month_day!A616="","",_penmei11_month_day!A616)</f>
        <v/>
      </c>
      <c r="Y623" s="221" t="str">
        <f>IF(_penmei11_month_day!B616="","",_penmei11_month_day!B616)</f>
        <v/>
      </c>
      <c r="Z623" s="222" t="str">
        <f>IF(_penmei11_month_day!C616="","",_penmei11_month_day!C616)</f>
        <v/>
      </c>
      <c r="AA623" s="223" t="str">
        <f>IF(_penmei11_month_day!D616="","",_penmei11_month_day!D616)</f>
        <v/>
      </c>
      <c r="AB623" s="222" t="str">
        <f>IF(_penmei11_month_day!E616="","",_penmei11_month_day!E616)</f>
        <v/>
      </c>
      <c r="AC623" s="224" t="str">
        <f>IF(_penmei11_month_day!F616="","",_penmei11_month_day!F616)</f>
        <v/>
      </c>
      <c r="AD623" s="222" t="str">
        <f>IF(_penmei11_month_day!G616="","",_penmei11_month_day!G616)</f>
        <v/>
      </c>
      <c r="AE623" s="225" t="str">
        <f>IF(_penmei11_month_day!H616="","",_penmei11_month_day!H616)</f>
        <v/>
      </c>
      <c r="AF623" s="226" t="str">
        <f>IF(_penmei11_month_day!I616="","",_penmei11_month_day!I616)</f>
        <v/>
      </c>
      <c r="AG623" s="225" t="str">
        <f>IF(_penmei11_month_day!J616="","",_penmei11_month_day!J616)</f>
        <v/>
      </c>
      <c r="AH623" s="226" t="str">
        <f>IF(_penmei11_month_day!K616="","",_penmei11_month_day!K616)</f>
        <v/>
      </c>
      <c r="AI623" s="225" t="str">
        <f>IF(_penmei11_month_day!L616="","",_penmei11_month_day!L616)</f>
        <v/>
      </c>
      <c r="AJ623" s="226" t="str">
        <f>IF(_penmei11_month_day!M616="","",_penmei11_month_day!M616)</f>
        <v/>
      </c>
      <c r="AK623" s="225" t="str">
        <f>IF(_penmei11_month_day!N616="","",_penmei11_month_day!N616)</f>
        <v/>
      </c>
      <c r="AL623" s="226" t="str">
        <f>IF(_penmei11_month_day!O616="","",_penmei11_month_day!O616)</f>
        <v/>
      </c>
      <c r="AM623" s="240" t="str">
        <f>IF(_penmei11_month_day!P616="","",_penmei11_month_day!P616)</f>
        <v/>
      </c>
      <c r="AN623" s="241"/>
      <c r="AO623" s="241"/>
    </row>
    <row r="624" ht="19.5" customHeight="1" spans="1:41">
      <c r="A624" s="132">
        <f t="shared" si="157"/>
        <v>43491</v>
      </c>
      <c r="B624" s="133">
        <f t="shared" si="147"/>
        <v>43491</v>
      </c>
      <c r="C624" s="134" t="str">
        <f t="shared" si="148"/>
        <v>白</v>
      </c>
      <c r="D624" s="134">
        <f t="shared" si="149"/>
        <v>26</v>
      </c>
      <c r="E624" s="135">
        <f t="shared" si="159"/>
        <v>1</v>
      </c>
      <c r="F624" s="136" t="str">
        <f t="shared" si="150"/>
        <v>甲班</v>
      </c>
      <c r="G624" s="134">
        <f t="shared" si="151"/>
        <v>15</v>
      </c>
      <c r="H624" s="137">
        <f t="shared" si="153"/>
        <v>0.0416666666666667</v>
      </c>
      <c r="I624" s="170">
        <f t="shared" si="154"/>
        <v>0.625000000000001</v>
      </c>
      <c r="J624" s="171" t="str">
        <f>IF(_penmei1_month_day!BO617="","",_penmei1_month_day!BO617)</f>
        <v/>
      </c>
      <c r="K624" s="172" t="str">
        <f>IF(_penmei1_month_day!BP617="","",_penmei1_month_day!BP617)</f>
        <v/>
      </c>
      <c r="L624" s="173" t="str">
        <f>IF(_penmei3_month_day!F617="","",_penmei3_month_day!F617)</f>
        <v/>
      </c>
      <c r="M624" s="171" t="str">
        <f>IF(_penmei3_month_day!A617="","",IF(_penmei3_month_day!A617=1,_penmei3_month_day!D617,_penmei3_month_day!E617))</f>
        <v/>
      </c>
      <c r="N624" s="171" t="str">
        <f>IF(_penmei3_month_day!A617="","",IF(_penmei3_month_day!A617=1,_penmei4_month_day!B617,_penmei5_month_day!B617))</f>
        <v/>
      </c>
      <c r="O624" s="171" t="str">
        <f>IF(_penmei3_month_day!A617="","",IF(_penmei3_month_day!A617=1,_penmei4_month_day!C617,_penmei5_month_day!C617))</f>
        <v/>
      </c>
      <c r="P624" s="174" t="str">
        <f>IF(_penmei1_month_day!BQ617="","",_penmei1_month_day!BQ617)</f>
        <v/>
      </c>
      <c r="Q624" s="201" t="str">
        <f>IF(_penmei12_month_day!A617="","",_penmei12_month_day!A617)</f>
        <v/>
      </c>
      <c r="R624" s="173" t="str">
        <f>IF(_penmei6_month_day!A617="","",_penmei6_month_day!A617)</f>
        <v/>
      </c>
      <c r="S624" s="202" t="str">
        <f>IF(_penmei2_month_day!G617="","",IF(_penmei2_month_day!G617=1,_penmei2_month_day!E617,_penmei2_month_day!F617))</f>
        <v/>
      </c>
      <c r="T624" s="201" t="str">
        <f>IF(_penmei3_month_day!A617="","",IF(_penmei10_month_day!G617=1,IF(_penmei10_month_day!C617="",_penmei10_month_day!F617,_penmei10_month_day!C617),IF(_penmei10_month_day!F617="",_penmei10_month_day!C617,_penmei10_month_day!F617)))</f>
        <v/>
      </c>
      <c r="U624" s="174" t="str">
        <f>IF(_penmei1_month_day!BR617="","",_penmei1_month_day!BR617)</f>
        <v/>
      </c>
      <c r="V624" s="174" t="str">
        <f>IF(_penmei3_month_day!A617="","",IF(_penmei3_month_day!A617=1,_penmei4_month_day!H617,_penmei5_month_day!H617))</f>
        <v/>
      </c>
      <c r="W624" s="203" t="str">
        <f>IF(_penmei3_month_day!A617="","",IF(_penmei3_month_day!A617=1,_penmei4_month_day!I617,_penmei5_month_day!I617))</f>
        <v/>
      </c>
      <c r="X624" s="204" t="str">
        <f>IF(_penmei11_month_day!A617="","",_penmei11_month_day!A617)</f>
        <v/>
      </c>
      <c r="Y624" s="227" t="str">
        <f>IF(_penmei11_month_day!B617="","",_penmei11_month_day!B617)</f>
        <v/>
      </c>
      <c r="Z624" s="228" t="str">
        <f>IF(_penmei11_month_day!C617="","",_penmei11_month_day!C617)</f>
        <v/>
      </c>
      <c r="AA624" s="229" t="str">
        <f>IF(_penmei11_month_day!D617="","",_penmei11_month_day!D617)</f>
        <v/>
      </c>
      <c r="AB624" s="228" t="str">
        <f>IF(_penmei11_month_day!E617="","",_penmei11_month_day!E617)</f>
        <v/>
      </c>
      <c r="AC624" s="230" t="str">
        <f>IF(_penmei11_month_day!F617="","",_penmei11_month_day!F617)</f>
        <v/>
      </c>
      <c r="AD624" s="228" t="str">
        <f>IF(_penmei11_month_day!G617="","",_penmei11_month_day!G617)</f>
        <v/>
      </c>
      <c r="AE624" s="231" t="str">
        <f>IF(_penmei11_month_day!H617="","",_penmei11_month_day!H617)</f>
        <v/>
      </c>
      <c r="AF624" s="232" t="str">
        <f>IF(_penmei11_month_day!I617="","",_penmei11_month_day!I617)</f>
        <v/>
      </c>
      <c r="AG624" s="231" t="str">
        <f>IF(_penmei11_month_day!J617="","",_penmei11_month_day!J617)</f>
        <v/>
      </c>
      <c r="AH624" s="232" t="str">
        <f>IF(_penmei11_month_day!K617="","",_penmei11_month_day!K617)</f>
        <v/>
      </c>
      <c r="AI624" s="231" t="str">
        <f>IF(_penmei11_month_day!L617="","",_penmei11_month_day!L617)</f>
        <v/>
      </c>
      <c r="AJ624" s="232" t="str">
        <f>IF(_penmei11_month_day!M617="","",_penmei11_month_day!M617)</f>
        <v/>
      </c>
      <c r="AK624" s="231" t="str">
        <f>IF(_penmei11_month_day!N617="","",_penmei11_month_day!N617)</f>
        <v/>
      </c>
      <c r="AL624" s="232" t="str">
        <f>IF(_penmei11_month_day!O617="","",_penmei11_month_day!O617)</f>
        <v/>
      </c>
      <c r="AM624" s="242" t="str">
        <f>IF(_penmei11_month_day!P617="","",_penmei11_month_day!P617)</f>
        <v/>
      </c>
      <c r="AN624" s="243" t="s">
        <v>83</v>
      </c>
      <c r="AO624" s="247"/>
    </row>
    <row r="625" ht="19.5" customHeight="1" spans="1:41">
      <c r="A625" s="120">
        <f t="shared" si="157"/>
        <v>43491</v>
      </c>
      <c r="B625" s="121">
        <f t="shared" si="147"/>
        <v>43491</v>
      </c>
      <c r="C625" s="122" t="str">
        <f t="shared" si="148"/>
        <v>中</v>
      </c>
      <c r="D625" s="122">
        <f t="shared" si="149"/>
        <v>26</v>
      </c>
      <c r="E625" s="123">
        <f>IF(AND(E617=4),1,IF(AND(E617&lt;4),(E617+1),))</f>
        <v>2</v>
      </c>
      <c r="F625" s="124" t="str">
        <f t="shared" si="150"/>
        <v>乙班</v>
      </c>
      <c r="G625" s="122">
        <f t="shared" si="151"/>
        <v>16</v>
      </c>
      <c r="H625" s="125">
        <f t="shared" si="153"/>
        <v>0.0416666666666667</v>
      </c>
      <c r="I625" s="160">
        <f t="shared" si="154"/>
        <v>0.666666666666667</v>
      </c>
      <c r="J625" s="161" t="str">
        <f>IF(_penmei1_month_day!BO618="","",_penmei1_month_day!BO618)</f>
        <v/>
      </c>
      <c r="K625" s="162" t="str">
        <f>IF(_penmei1_month_day!BP618="","",_penmei1_month_day!BP618)</f>
        <v/>
      </c>
      <c r="L625" s="163" t="str">
        <f>IF(_penmei3_month_day!F618="","",_penmei3_month_day!F618)</f>
        <v/>
      </c>
      <c r="M625" s="161" t="str">
        <f>IF(_penmei3_month_day!A618="","",IF(_penmei3_month_day!A618=1,_penmei3_month_day!D618,_penmei3_month_day!E618))</f>
        <v/>
      </c>
      <c r="N625" s="161" t="str">
        <f>IF(_penmei3_month_day!A618="","",IF(_penmei3_month_day!A618=1,_penmei4_month_day!B618,_penmei5_month_day!B618))</f>
        <v/>
      </c>
      <c r="O625" s="161" t="str">
        <f>IF(_penmei3_month_day!A618="","",IF(_penmei3_month_day!A618=1,_penmei4_month_day!C618,_penmei5_month_day!C618))</f>
        <v/>
      </c>
      <c r="P625" s="164" t="str">
        <f>IF(_penmei1_month_day!BQ618="","",_penmei1_month_day!BQ618)</f>
        <v/>
      </c>
      <c r="Q625" s="193" t="str">
        <f>IF(_penmei12_month_day!A618="","",_penmei12_month_day!A618)</f>
        <v/>
      </c>
      <c r="R625" s="163" t="str">
        <f>IF(_penmei6_month_day!A618="","",_penmei6_month_day!A618)</f>
        <v/>
      </c>
      <c r="S625" s="194" t="str">
        <f>IF(_penmei2_month_day!G618="","",IF(_penmei2_month_day!G618=1,_penmei2_month_day!E618,_penmei2_month_day!F618))</f>
        <v/>
      </c>
      <c r="T625" s="193" t="str">
        <f>IF(_penmei3_month_day!A618="","",IF(_penmei10_month_day!G618=1,IF(_penmei10_month_day!C618="",_penmei10_month_day!F618,_penmei10_month_day!C618),IF(_penmei10_month_day!F618="",_penmei10_month_day!C618,_penmei10_month_day!F618)))</f>
        <v/>
      </c>
      <c r="U625" s="164" t="str">
        <f>IF(_penmei1_month_day!BR618="","",_penmei1_month_day!BR618)</f>
        <v/>
      </c>
      <c r="V625" s="164" t="str">
        <f>IF(_penmei3_month_day!A618="","",IF(_penmei3_month_day!A618=1,_penmei4_month_day!H618,_penmei5_month_day!H618))</f>
        <v/>
      </c>
      <c r="W625" s="195" t="str">
        <f>IF(_penmei3_month_day!A618="","",IF(_penmei3_month_day!A618=1,_penmei4_month_day!I618,_penmei5_month_day!I618))</f>
        <v/>
      </c>
      <c r="X625" s="196" t="str">
        <f>IF(_penmei11_month_day!A618="","",_penmei11_month_day!A618)</f>
        <v/>
      </c>
      <c r="Y625" s="215" t="str">
        <f>IF(_penmei11_month_day!B618="","",_penmei11_month_day!B618)</f>
        <v/>
      </c>
      <c r="Z625" s="216" t="str">
        <f>IF(_penmei11_month_day!C618="","",_penmei11_month_day!C618)</f>
        <v/>
      </c>
      <c r="AA625" s="217" t="str">
        <f>IF(_penmei11_month_day!D618="","",_penmei11_month_day!D618)</f>
        <v/>
      </c>
      <c r="AB625" s="216" t="str">
        <f>IF(_penmei11_month_day!E618="","",_penmei11_month_day!E618)</f>
        <v/>
      </c>
      <c r="AC625" s="218" t="str">
        <f>IF(_penmei11_month_day!F618="","",_penmei11_month_day!F618)</f>
        <v/>
      </c>
      <c r="AD625" s="216" t="str">
        <f>IF(_penmei11_month_day!G618="","",_penmei11_month_day!G618)</f>
        <v/>
      </c>
      <c r="AE625" s="219" t="str">
        <f>IF(_penmei11_month_day!H618="","",_penmei11_month_day!H618)</f>
        <v/>
      </c>
      <c r="AF625" s="220" t="str">
        <f>IF(_penmei11_month_day!I618="","",_penmei11_month_day!I618)</f>
        <v/>
      </c>
      <c r="AG625" s="219" t="str">
        <f>IF(_penmei11_month_day!J618="","",_penmei11_month_day!J618)</f>
        <v/>
      </c>
      <c r="AH625" s="220" t="str">
        <f>IF(_penmei11_month_day!K618="","",_penmei11_month_day!K618)</f>
        <v/>
      </c>
      <c r="AI625" s="219" t="str">
        <f>IF(_penmei11_month_day!L618="","",_penmei11_month_day!L618)</f>
        <v/>
      </c>
      <c r="AJ625" s="220" t="str">
        <f>IF(_penmei11_month_day!M618="","",_penmei11_month_day!M618)</f>
        <v/>
      </c>
      <c r="AK625" s="219" t="str">
        <f>IF(_penmei11_month_day!N618="","",_penmei11_month_day!N618)</f>
        <v/>
      </c>
      <c r="AL625" s="220" t="str">
        <f>IF(_penmei11_month_day!O618="","",_penmei11_month_day!O618)</f>
        <v/>
      </c>
      <c r="AM625" s="238" t="str">
        <f>IF(_penmei11_month_day!P618="","",_penmei11_month_day!P618)</f>
        <v/>
      </c>
      <c r="AN625" s="239"/>
      <c r="AO625" s="239"/>
    </row>
    <row r="626" ht="19.5" customHeight="1" spans="1:41">
      <c r="A626" s="126">
        <f t="shared" si="157"/>
        <v>43491</v>
      </c>
      <c r="B626" s="127">
        <f t="shared" si="147"/>
        <v>43491</v>
      </c>
      <c r="C626" s="128" t="str">
        <f t="shared" si="148"/>
        <v>中</v>
      </c>
      <c r="D626" s="128">
        <f t="shared" si="149"/>
        <v>26</v>
      </c>
      <c r="E626" s="129">
        <f t="shared" ref="E626:E632" si="160">E625</f>
        <v>2</v>
      </c>
      <c r="F626" s="130" t="str">
        <f t="shared" si="150"/>
        <v>乙班</v>
      </c>
      <c r="G626" s="128">
        <f t="shared" si="151"/>
        <v>17</v>
      </c>
      <c r="H626" s="131">
        <f t="shared" si="153"/>
        <v>0.0416666666666667</v>
      </c>
      <c r="I626" s="165">
        <f t="shared" si="154"/>
        <v>0.708333333333334</v>
      </c>
      <c r="J626" s="166" t="str">
        <f>IF(_penmei1_month_day!BO619="","",_penmei1_month_day!BO619)</f>
        <v/>
      </c>
      <c r="K626" s="167" t="str">
        <f>IF(_penmei1_month_day!BP619="","",_penmei1_month_day!BP619)</f>
        <v/>
      </c>
      <c r="L626" s="168" t="str">
        <f>IF(_penmei3_month_day!F619="","",_penmei3_month_day!F619)</f>
        <v/>
      </c>
      <c r="M626" s="166" t="str">
        <f>IF(_penmei3_month_day!A619="","",IF(_penmei3_month_day!A619=1,_penmei3_month_day!D619,_penmei3_month_day!E619))</f>
        <v/>
      </c>
      <c r="N626" s="166" t="str">
        <f>IF(_penmei3_month_day!A619="","",IF(_penmei3_month_day!A619=1,_penmei4_month_day!B619,_penmei5_month_day!B619))</f>
        <v/>
      </c>
      <c r="O626" s="166" t="str">
        <f>IF(_penmei3_month_day!A619="","",IF(_penmei3_month_day!A619=1,_penmei4_month_day!C619,_penmei5_month_day!C619))</f>
        <v/>
      </c>
      <c r="P626" s="169" t="str">
        <f>IF(_penmei1_month_day!BQ619="","",_penmei1_month_day!BQ619)</f>
        <v/>
      </c>
      <c r="Q626" s="197" t="str">
        <f>IF(_penmei12_month_day!A619="","",_penmei12_month_day!A619)</f>
        <v/>
      </c>
      <c r="R626" s="168" t="str">
        <f>IF(_penmei6_month_day!A619="","",_penmei6_month_day!A619)</f>
        <v/>
      </c>
      <c r="S626" s="198" t="str">
        <f>IF(_penmei2_month_day!G619="","",IF(_penmei2_month_day!G619=1,_penmei2_month_day!E619,_penmei2_month_day!F619))</f>
        <v/>
      </c>
      <c r="T626" s="197" t="str">
        <f>IF(_penmei3_month_day!A619="","",IF(_penmei10_month_day!G619=1,IF(_penmei10_month_day!C619="",_penmei10_month_day!F619,_penmei10_month_day!C619),IF(_penmei10_month_day!F619="",_penmei10_month_day!C619,_penmei10_month_day!F619)))</f>
        <v/>
      </c>
      <c r="U626" s="169" t="str">
        <f>IF(_penmei1_month_day!BR619="","",_penmei1_month_day!BR619)</f>
        <v/>
      </c>
      <c r="V626" s="169" t="str">
        <f>IF(_penmei3_month_day!A619="","",IF(_penmei3_month_day!A619=1,_penmei4_month_day!H619,_penmei5_month_day!H619))</f>
        <v/>
      </c>
      <c r="W626" s="199" t="str">
        <f>IF(_penmei3_month_day!A619="","",IF(_penmei3_month_day!A619=1,_penmei4_month_day!I619,_penmei5_month_day!I619))</f>
        <v/>
      </c>
      <c r="X626" s="200" t="str">
        <f>IF(_penmei11_month_day!A619="","",_penmei11_month_day!A619)</f>
        <v/>
      </c>
      <c r="Y626" s="221" t="str">
        <f>IF(_penmei11_month_day!B619="","",_penmei11_month_day!B619)</f>
        <v/>
      </c>
      <c r="Z626" s="222" t="str">
        <f>IF(_penmei11_month_day!C619="","",_penmei11_month_day!C619)</f>
        <v/>
      </c>
      <c r="AA626" s="223" t="str">
        <f>IF(_penmei11_month_day!D619="","",_penmei11_month_day!D619)</f>
        <v/>
      </c>
      <c r="AB626" s="222" t="str">
        <f>IF(_penmei11_month_day!E619="","",_penmei11_month_day!E619)</f>
        <v/>
      </c>
      <c r="AC626" s="224" t="str">
        <f>IF(_penmei11_month_day!F619="","",_penmei11_month_day!F619)</f>
        <v/>
      </c>
      <c r="AD626" s="222" t="str">
        <f>IF(_penmei11_month_day!G619="","",_penmei11_month_day!G619)</f>
        <v/>
      </c>
      <c r="AE626" s="225" t="str">
        <f>IF(_penmei11_month_day!H619="","",_penmei11_month_day!H619)</f>
        <v/>
      </c>
      <c r="AF626" s="226" t="str">
        <f>IF(_penmei11_month_day!I619="","",_penmei11_month_day!I619)</f>
        <v/>
      </c>
      <c r="AG626" s="225" t="str">
        <f>IF(_penmei11_month_day!J619="","",_penmei11_month_day!J619)</f>
        <v/>
      </c>
      <c r="AH626" s="226" t="str">
        <f>IF(_penmei11_month_day!K619="","",_penmei11_month_day!K619)</f>
        <v/>
      </c>
      <c r="AI626" s="225" t="str">
        <f>IF(_penmei11_month_day!L619="","",_penmei11_month_day!L619)</f>
        <v/>
      </c>
      <c r="AJ626" s="226" t="str">
        <f>IF(_penmei11_month_day!M619="","",_penmei11_month_day!M619)</f>
        <v/>
      </c>
      <c r="AK626" s="225" t="str">
        <f>IF(_penmei11_month_day!N619="","",_penmei11_month_day!N619)</f>
        <v/>
      </c>
      <c r="AL626" s="226" t="str">
        <f>IF(_penmei11_month_day!O619="","",_penmei11_month_day!O619)</f>
        <v/>
      </c>
      <c r="AM626" s="240" t="str">
        <f>IF(_penmei11_month_day!P619="","",_penmei11_month_day!P619)</f>
        <v/>
      </c>
      <c r="AN626" s="241"/>
      <c r="AO626" s="241"/>
    </row>
    <row r="627" ht="19.5" customHeight="1" spans="1:41">
      <c r="A627" s="126">
        <f t="shared" si="157"/>
        <v>43491</v>
      </c>
      <c r="B627" s="127">
        <f t="shared" si="147"/>
        <v>43491</v>
      </c>
      <c r="C627" s="128" t="str">
        <f t="shared" si="148"/>
        <v>中</v>
      </c>
      <c r="D627" s="128">
        <f t="shared" si="149"/>
        <v>26</v>
      </c>
      <c r="E627" s="129">
        <f t="shared" si="160"/>
        <v>2</v>
      </c>
      <c r="F627" s="130" t="str">
        <f t="shared" si="150"/>
        <v>乙班</v>
      </c>
      <c r="G627" s="128">
        <f t="shared" si="151"/>
        <v>18</v>
      </c>
      <c r="H627" s="131">
        <f t="shared" si="153"/>
        <v>0.0416666666666667</v>
      </c>
      <c r="I627" s="165">
        <f t="shared" si="154"/>
        <v>0.750000000000001</v>
      </c>
      <c r="J627" s="166" t="str">
        <f>IF(_penmei1_month_day!BO620="","",_penmei1_month_day!BO620)</f>
        <v/>
      </c>
      <c r="K627" s="167" t="str">
        <f>IF(_penmei1_month_day!BP620="","",_penmei1_month_day!BP620)</f>
        <v/>
      </c>
      <c r="L627" s="168" t="str">
        <f>IF(_penmei3_month_day!F620="","",_penmei3_month_day!F620)</f>
        <v/>
      </c>
      <c r="M627" s="166" t="str">
        <f>IF(_penmei3_month_day!A620="","",IF(_penmei3_month_day!A620=1,_penmei3_month_day!D620,_penmei3_month_day!E620))</f>
        <v/>
      </c>
      <c r="N627" s="166" t="str">
        <f>IF(_penmei3_month_day!A620="","",IF(_penmei3_month_day!A620=1,_penmei4_month_day!B620,_penmei5_month_day!B620))</f>
        <v/>
      </c>
      <c r="O627" s="166" t="str">
        <f>IF(_penmei3_month_day!A620="","",IF(_penmei3_month_day!A620=1,_penmei4_month_day!C620,_penmei5_month_day!C620))</f>
        <v/>
      </c>
      <c r="P627" s="169" t="str">
        <f>IF(_penmei1_month_day!BQ620="","",_penmei1_month_day!BQ620)</f>
        <v/>
      </c>
      <c r="Q627" s="197" t="str">
        <f>IF(_penmei12_month_day!A620="","",_penmei12_month_day!A620)</f>
        <v/>
      </c>
      <c r="R627" s="168" t="str">
        <f>IF(_penmei6_month_day!A620="","",_penmei6_month_day!A620)</f>
        <v/>
      </c>
      <c r="S627" s="198" t="str">
        <f>IF(_penmei2_month_day!G620="","",IF(_penmei2_month_day!G620=1,_penmei2_month_day!E620,_penmei2_month_day!F620))</f>
        <v/>
      </c>
      <c r="T627" s="197" t="str">
        <f>IF(_penmei3_month_day!A620="","",IF(_penmei10_month_day!G620=1,IF(_penmei10_month_day!C620="",_penmei10_month_day!F620,_penmei10_month_day!C620),IF(_penmei10_month_day!F620="",_penmei10_month_day!C620,_penmei10_month_day!F620)))</f>
        <v/>
      </c>
      <c r="U627" s="169" t="str">
        <f>IF(_penmei1_month_day!BR620="","",_penmei1_month_day!BR620)</f>
        <v/>
      </c>
      <c r="V627" s="169" t="str">
        <f>IF(_penmei3_month_day!A620="","",IF(_penmei3_month_day!A620=1,_penmei4_month_day!H620,_penmei5_month_day!H620))</f>
        <v/>
      </c>
      <c r="W627" s="199" t="str">
        <f>IF(_penmei3_month_day!A620="","",IF(_penmei3_month_day!A620=1,_penmei4_month_day!I620,_penmei5_month_day!I620))</f>
        <v/>
      </c>
      <c r="X627" s="200" t="str">
        <f>IF(_penmei11_month_day!A620="","",_penmei11_month_day!A620)</f>
        <v/>
      </c>
      <c r="Y627" s="221" t="str">
        <f>IF(_penmei11_month_day!B620="","",_penmei11_month_day!B620)</f>
        <v/>
      </c>
      <c r="Z627" s="222" t="str">
        <f>IF(_penmei11_month_day!C620="","",_penmei11_month_day!C620)</f>
        <v/>
      </c>
      <c r="AA627" s="223" t="str">
        <f>IF(_penmei11_month_day!D620="","",_penmei11_month_day!D620)</f>
        <v/>
      </c>
      <c r="AB627" s="222" t="str">
        <f>IF(_penmei11_month_day!E620="","",_penmei11_month_day!E620)</f>
        <v/>
      </c>
      <c r="AC627" s="224" t="str">
        <f>IF(_penmei11_month_day!F620="","",_penmei11_month_day!F620)</f>
        <v/>
      </c>
      <c r="AD627" s="222" t="str">
        <f>IF(_penmei11_month_day!G620="","",_penmei11_month_day!G620)</f>
        <v/>
      </c>
      <c r="AE627" s="225" t="str">
        <f>IF(_penmei11_month_day!H620="","",_penmei11_month_day!H620)</f>
        <v/>
      </c>
      <c r="AF627" s="226" t="str">
        <f>IF(_penmei11_month_day!I620="","",_penmei11_month_day!I620)</f>
        <v/>
      </c>
      <c r="AG627" s="225" t="str">
        <f>IF(_penmei11_month_day!J620="","",_penmei11_month_day!J620)</f>
        <v/>
      </c>
      <c r="AH627" s="226" t="str">
        <f>IF(_penmei11_month_day!K620="","",_penmei11_month_day!K620)</f>
        <v/>
      </c>
      <c r="AI627" s="225" t="str">
        <f>IF(_penmei11_month_day!L620="","",_penmei11_month_day!L620)</f>
        <v/>
      </c>
      <c r="AJ627" s="226" t="str">
        <f>IF(_penmei11_month_day!M620="","",_penmei11_month_day!M620)</f>
        <v/>
      </c>
      <c r="AK627" s="225" t="str">
        <f>IF(_penmei11_month_day!N620="","",_penmei11_month_day!N620)</f>
        <v/>
      </c>
      <c r="AL627" s="226" t="str">
        <f>IF(_penmei11_month_day!O620="","",_penmei11_month_day!O620)</f>
        <v/>
      </c>
      <c r="AM627" s="240" t="str">
        <f>IF(_penmei11_month_day!P620="","",_penmei11_month_day!P620)</f>
        <v/>
      </c>
      <c r="AN627" s="241"/>
      <c r="AO627" s="241"/>
    </row>
    <row r="628" ht="19.5" customHeight="1" spans="1:41">
      <c r="A628" s="126">
        <f t="shared" si="157"/>
        <v>43491</v>
      </c>
      <c r="B628" s="127">
        <f t="shared" si="147"/>
        <v>43491</v>
      </c>
      <c r="C628" s="128" t="str">
        <f t="shared" si="148"/>
        <v>中</v>
      </c>
      <c r="D628" s="128">
        <f t="shared" si="149"/>
        <v>26</v>
      </c>
      <c r="E628" s="129">
        <f t="shared" si="160"/>
        <v>2</v>
      </c>
      <c r="F628" s="130" t="str">
        <f t="shared" si="150"/>
        <v>乙班</v>
      </c>
      <c r="G628" s="128">
        <f t="shared" si="151"/>
        <v>19</v>
      </c>
      <c r="H628" s="131">
        <f t="shared" si="153"/>
        <v>0.0416666666666667</v>
      </c>
      <c r="I628" s="165">
        <f t="shared" si="154"/>
        <v>0.791666666666668</v>
      </c>
      <c r="J628" s="166" t="str">
        <f>IF(_penmei1_month_day!BO621="","",_penmei1_month_day!BO621)</f>
        <v/>
      </c>
      <c r="K628" s="167" t="str">
        <f>IF(_penmei1_month_day!BP621="","",_penmei1_month_day!BP621)</f>
        <v/>
      </c>
      <c r="L628" s="168" t="str">
        <f>IF(_penmei3_month_day!F621="","",_penmei3_month_day!F621)</f>
        <v/>
      </c>
      <c r="M628" s="166" t="str">
        <f>IF(_penmei3_month_day!A621="","",IF(_penmei3_month_day!A621=1,_penmei3_month_day!D621,_penmei3_month_day!E621))</f>
        <v/>
      </c>
      <c r="N628" s="166" t="str">
        <f>IF(_penmei3_month_day!A621="","",IF(_penmei3_month_day!A621=1,_penmei4_month_day!B621,_penmei5_month_day!B621))</f>
        <v/>
      </c>
      <c r="O628" s="166" t="str">
        <f>IF(_penmei3_month_day!A621="","",IF(_penmei3_month_day!A621=1,_penmei4_month_day!C621,_penmei5_month_day!C621))</f>
        <v/>
      </c>
      <c r="P628" s="169" t="str">
        <f>IF(_penmei1_month_day!BQ621="","",_penmei1_month_day!BQ621)</f>
        <v/>
      </c>
      <c r="Q628" s="197" t="str">
        <f>IF(_penmei12_month_day!A621="","",_penmei12_month_day!A621)</f>
        <v/>
      </c>
      <c r="R628" s="168" t="str">
        <f>IF(_penmei6_month_day!A621="","",_penmei6_month_day!A621)</f>
        <v/>
      </c>
      <c r="S628" s="198" t="str">
        <f>IF(_penmei2_month_day!G621="","",IF(_penmei2_month_day!G621=1,_penmei2_month_day!E621,_penmei2_month_day!F621))</f>
        <v/>
      </c>
      <c r="T628" s="197" t="str">
        <f>IF(_penmei3_month_day!A621="","",IF(_penmei10_month_day!G621=1,IF(_penmei10_month_day!C621="",_penmei10_month_day!F621,_penmei10_month_day!C621),IF(_penmei10_month_day!F621="",_penmei10_month_day!C621,_penmei10_month_day!F621)))</f>
        <v/>
      </c>
      <c r="U628" s="169" t="str">
        <f>IF(_penmei1_month_day!BR621="","",_penmei1_month_day!BR621)</f>
        <v/>
      </c>
      <c r="V628" s="169" t="str">
        <f>IF(_penmei3_month_day!A621="","",IF(_penmei3_month_day!A621=1,_penmei4_month_day!H621,_penmei5_month_day!H621))</f>
        <v/>
      </c>
      <c r="W628" s="199" t="str">
        <f>IF(_penmei3_month_day!A621="","",IF(_penmei3_month_day!A621=1,_penmei4_month_day!I621,_penmei5_month_day!I621))</f>
        <v/>
      </c>
      <c r="X628" s="200" t="str">
        <f>IF(_penmei11_month_day!A621="","",_penmei11_month_day!A621)</f>
        <v/>
      </c>
      <c r="Y628" s="221" t="str">
        <f>IF(_penmei11_month_day!B621="","",_penmei11_month_day!B621)</f>
        <v/>
      </c>
      <c r="Z628" s="222" t="str">
        <f>IF(_penmei11_month_day!C621="","",_penmei11_month_day!C621)</f>
        <v/>
      </c>
      <c r="AA628" s="223" t="str">
        <f>IF(_penmei11_month_day!D621="","",_penmei11_month_day!D621)</f>
        <v/>
      </c>
      <c r="AB628" s="222" t="str">
        <f>IF(_penmei11_month_day!E621="","",_penmei11_month_day!E621)</f>
        <v/>
      </c>
      <c r="AC628" s="224" t="str">
        <f>IF(_penmei11_month_day!F621="","",_penmei11_month_day!F621)</f>
        <v/>
      </c>
      <c r="AD628" s="222" t="str">
        <f>IF(_penmei11_month_day!G621="","",_penmei11_month_day!G621)</f>
        <v/>
      </c>
      <c r="AE628" s="225" t="str">
        <f>IF(_penmei11_month_day!H621="","",_penmei11_month_day!H621)</f>
        <v/>
      </c>
      <c r="AF628" s="226" t="str">
        <f>IF(_penmei11_month_day!I621="","",_penmei11_month_day!I621)</f>
        <v/>
      </c>
      <c r="AG628" s="225" t="str">
        <f>IF(_penmei11_month_day!J621="","",_penmei11_month_day!J621)</f>
        <v/>
      </c>
      <c r="AH628" s="226" t="str">
        <f>IF(_penmei11_month_day!K621="","",_penmei11_month_day!K621)</f>
        <v/>
      </c>
      <c r="AI628" s="225" t="str">
        <f>IF(_penmei11_month_day!L621="","",_penmei11_month_day!L621)</f>
        <v/>
      </c>
      <c r="AJ628" s="226" t="str">
        <f>IF(_penmei11_month_day!M621="","",_penmei11_month_day!M621)</f>
        <v/>
      </c>
      <c r="AK628" s="225" t="str">
        <f>IF(_penmei11_month_day!N621="","",_penmei11_month_day!N621)</f>
        <v/>
      </c>
      <c r="AL628" s="226" t="str">
        <f>IF(_penmei11_month_day!O621="","",_penmei11_month_day!O621)</f>
        <v/>
      </c>
      <c r="AM628" s="240" t="str">
        <f>IF(_penmei11_month_day!P621="","",_penmei11_month_day!P621)</f>
        <v/>
      </c>
      <c r="AN628" s="241"/>
      <c r="AO628" s="241"/>
    </row>
    <row r="629" ht="19.5" customHeight="1" spans="1:41">
      <c r="A629" s="126">
        <f t="shared" si="157"/>
        <v>43491</v>
      </c>
      <c r="B629" s="127">
        <f t="shared" si="147"/>
        <v>43491</v>
      </c>
      <c r="C629" s="128" t="str">
        <f t="shared" si="148"/>
        <v>中</v>
      </c>
      <c r="D629" s="128">
        <f t="shared" si="149"/>
        <v>26</v>
      </c>
      <c r="E629" s="129">
        <f t="shared" si="160"/>
        <v>2</v>
      </c>
      <c r="F629" s="130" t="str">
        <f t="shared" si="150"/>
        <v>乙班</v>
      </c>
      <c r="G629" s="128">
        <f t="shared" si="151"/>
        <v>20</v>
      </c>
      <c r="H629" s="131">
        <f t="shared" si="153"/>
        <v>0.0416666666666667</v>
      </c>
      <c r="I629" s="165">
        <f t="shared" si="154"/>
        <v>0.833333333333334</v>
      </c>
      <c r="J629" s="166" t="str">
        <f>IF(_penmei1_month_day!BO622="","",_penmei1_month_day!BO622)</f>
        <v/>
      </c>
      <c r="K629" s="167" t="str">
        <f>IF(_penmei1_month_day!BP622="","",_penmei1_month_day!BP622)</f>
        <v/>
      </c>
      <c r="L629" s="168" t="str">
        <f>IF(_penmei3_month_day!F622="","",_penmei3_month_day!F622)</f>
        <v/>
      </c>
      <c r="M629" s="166" t="str">
        <f>IF(_penmei3_month_day!A622="","",IF(_penmei3_month_day!A622=1,_penmei3_month_day!D622,_penmei3_month_day!E622))</f>
        <v/>
      </c>
      <c r="N629" s="166" t="str">
        <f>IF(_penmei3_month_day!A622="","",IF(_penmei3_month_day!A622=1,_penmei4_month_day!B622,_penmei5_month_day!B622))</f>
        <v/>
      </c>
      <c r="O629" s="166" t="str">
        <f>IF(_penmei3_month_day!A622="","",IF(_penmei3_month_day!A622=1,_penmei4_month_day!C622,_penmei5_month_day!C622))</f>
        <v/>
      </c>
      <c r="P629" s="169" t="str">
        <f>IF(_penmei1_month_day!BQ622="","",_penmei1_month_day!BQ622)</f>
        <v/>
      </c>
      <c r="Q629" s="197" t="str">
        <f>IF(_penmei12_month_day!A622="","",_penmei12_month_day!A622)</f>
        <v/>
      </c>
      <c r="R629" s="168" t="str">
        <f>IF(_penmei6_month_day!A622="","",_penmei6_month_day!A622)</f>
        <v/>
      </c>
      <c r="S629" s="198" t="str">
        <f>IF(_penmei2_month_day!G622="","",IF(_penmei2_month_day!G622=1,_penmei2_month_day!E622,_penmei2_month_day!F622))</f>
        <v/>
      </c>
      <c r="T629" s="197" t="str">
        <f>IF(_penmei3_month_day!A622="","",IF(_penmei10_month_day!G622=1,IF(_penmei10_month_day!C622="",_penmei10_month_day!F622,_penmei10_month_day!C622),IF(_penmei10_month_day!F622="",_penmei10_month_day!C622,_penmei10_month_day!F622)))</f>
        <v/>
      </c>
      <c r="U629" s="169" t="str">
        <f>IF(_penmei1_month_day!BR622="","",_penmei1_month_day!BR622)</f>
        <v/>
      </c>
      <c r="V629" s="169" t="str">
        <f>IF(_penmei3_month_day!A622="","",IF(_penmei3_month_day!A622=1,_penmei4_month_day!H622,_penmei5_month_day!H622))</f>
        <v/>
      </c>
      <c r="W629" s="199" t="str">
        <f>IF(_penmei3_month_day!A622="","",IF(_penmei3_month_day!A622=1,_penmei4_month_day!I622,_penmei5_month_day!I622))</f>
        <v/>
      </c>
      <c r="X629" s="200" t="str">
        <f>IF(_penmei11_month_day!A622="","",_penmei11_month_day!A622)</f>
        <v/>
      </c>
      <c r="Y629" s="221" t="str">
        <f>IF(_penmei11_month_day!B622="","",_penmei11_month_day!B622)</f>
        <v/>
      </c>
      <c r="Z629" s="222" t="str">
        <f>IF(_penmei11_month_day!C622="","",_penmei11_month_day!C622)</f>
        <v/>
      </c>
      <c r="AA629" s="223" t="str">
        <f>IF(_penmei11_month_day!D622="","",_penmei11_month_day!D622)</f>
        <v/>
      </c>
      <c r="AB629" s="222" t="str">
        <f>IF(_penmei11_month_day!E622="","",_penmei11_month_day!E622)</f>
        <v/>
      </c>
      <c r="AC629" s="224" t="str">
        <f>IF(_penmei11_month_day!F622="","",_penmei11_month_day!F622)</f>
        <v/>
      </c>
      <c r="AD629" s="222" t="str">
        <f>IF(_penmei11_month_day!G622="","",_penmei11_month_day!G622)</f>
        <v/>
      </c>
      <c r="AE629" s="225" t="str">
        <f>IF(_penmei11_month_day!H622="","",_penmei11_month_day!H622)</f>
        <v/>
      </c>
      <c r="AF629" s="226" t="str">
        <f>IF(_penmei11_month_day!I622="","",_penmei11_month_day!I622)</f>
        <v/>
      </c>
      <c r="AG629" s="225" t="str">
        <f>IF(_penmei11_month_day!J622="","",_penmei11_month_day!J622)</f>
        <v/>
      </c>
      <c r="AH629" s="226" t="str">
        <f>IF(_penmei11_month_day!K622="","",_penmei11_month_day!K622)</f>
        <v/>
      </c>
      <c r="AI629" s="225" t="str">
        <f>IF(_penmei11_month_day!L622="","",_penmei11_month_day!L622)</f>
        <v/>
      </c>
      <c r="AJ629" s="226" t="str">
        <f>IF(_penmei11_month_day!M622="","",_penmei11_month_day!M622)</f>
        <v/>
      </c>
      <c r="AK629" s="225" t="str">
        <f>IF(_penmei11_month_day!N622="","",_penmei11_month_day!N622)</f>
        <v/>
      </c>
      <c r="AL629" s="226" t="str">
        <f>IF(_penmei11_month_day!O622="","",_penmei11_month_day!O622)</f>
        <v/>
      </c>
      <c r="AM629" s="240" t="str">
        <f>IF(_penmei11_month_day!P622="","",_penmei11_month_day!P622)</f>
        <v/>
      </c>
      <c r="AN629" s="241"/>
      <c r="AO629" s="241"/>
    </row>
    <row r="630" ht="19.5" customHeight="1" spans="1:41">
      <c r="A630" s="126">
        <f t="shared" si="157"/>
        <v>43491</v>
      </c>
      <c r="B630" s="127">
        <f t="shared" si="147"/>
        <v>43491</v>
      </c>
      <c r="C630" s="128" t="str">
        <f t="shared" si="148"/>
        <v>中</v>
      </c>
      <c r="D630" s="128">
        <f t="shared" si="149"/>
        <v>26</v>
      </c>
      <c r="E630" s="129">
        <f t="shared" si="160"/>
        <v>2</v>
      </c>
      <c r="F630" s="130" t="str">
        <f t="shared" si="150"/>
        <v>乙班</v>
      </c>
      <c r="G630" s="128">
        <f t="shared" si="151"/>
        <v>21</v>
      </c>
      <c r="H630" s="131">
        <f t="shared" si="153"/>
        <v>0.0416666666666667</v>
      </c>
      <c r="I630" s="165">
        <f t="shared" si="154"/>
        <v>0.875000000000001</v>
      </c>
      <c r="J630" s="166" t="str">
        <f>IF(_penmei1_month_day!BO623="","",_penmei1_month_day!BO623)</f>
        <v/>
      </c>
      <c r="K630" s="167" t="str">
        <f>IF(_penmei1_month_day!BP623="","",_penmei1_month_day!BP623)</f>
        <v/>
      </c>
      <c r="L630" s="168" t="str">
        <f>IF(_penmei3_month_day!F623="","",_penmei3_month_day!F623)</f>
        <v/>
      </c>
      <c r="M630" s="166" t="str">
        <f>IF(_penmei3_month_day!A623="","",IF(_penmei3_month_day!A623=1,_penmei3_month_day!D623,_penmei3_month_day!E623))</f>
        <v/>
      </c>
      <c r="N630" s="166" t="str">
        <f>IF(_penmei3_month_day!A623="","",IF(_penmei3_month_day!A623=1,_penmei4_month_day!B623,_penmei5_month_day!B623))</f>
        <v/>
      </c>
      <c r="O630" s="166" t="str">
        <f>IF(_penmei3_month_day!A623="","",IF(_penmei3_month_day!A623=1,_penmei4_month_day!C623,_penmei5_month_day!C623))</f>
        <v/>
      </c>
      <c r="P630" s="169" t="str">
        <f>IF(_penmei1_month_day!BQ623="","",_penmei1_month_day!BQ623)</f>
        <v/>
      </c>
      <c r="Q630" s="197" t="str">
        <f>IF(_penmei12_month_day!A623="","",_penmei12_month_day!A623)</f>
        <v/>
      </c>
      <c r="R630" s="168" t="str">
        <f>IF(_penmei6_month_day!A623="","",_penmei6_month_day!A623)</f>
        <v/>
      </c>
      <c r="S630" s="198" t="str">
        <f>IF(_penmei2_month_day!G623="","",IF(_penmei2_month_day!G623=1,_penmei2_month_day!E623,_penmei2_month_day!F623))</f>
        <v/>
      </c>
      <c r="T630" s="197" t="str">
        <f>IF(_penmei3_month_day!A623="","",IF(_penmei10_month_day!G623=1,IF(_penmei10_month_day!C623="",_penmei10_month_day!F623,_penmei10_month_day!C623),IF(_penmei10_month_day!F623="",_penmei10_month_day!C623,_penmei10_month_day!F623)))</f>
        <v/>
      </c>
      <c r="U630" s="169" t="str">
        <f>IF(_penmei1_month_day!BR623="","",_penmei1_month_day!BR623)</f>
        <v/>
      </c>
      <c r="V630" s="169" t="str">
        <f>IF(_penmei3_month_day!A623="","",IF(_penmei3_month_day!A623=1,_penmei4_month_day!H623,_penmei5_month_day!H623))</f>
        <v/>
      </c>
      <c r="W630" s="199" t="str">
        <f>IF(_penmei3_month_day!A623="","",IF(_penmei3_month_day!A623=1,_penmei4_month_day!I623,_penmei5_month_day!I623))</f>
        <v/>
      </c>
      <c r="X630" s="200" t="str">
        <f>IF(_penmei11_month_day!A623="","",_penmei11_month_day!A623)</f>
        <v/>
      </c>
      <c r="Y630" s="221" t="str">
        <f>IF(_penmei11_month_day!B623="","",_penmei11_month_day!B623)</f>
        <v/>
      </c>
      <c r="Z630" s="222" t="str">
        <f>IF(_penmei11_month_day!C623="","",_penmei11_month_day!C623)</f>
        <v/>
      </c>
      <c r="AA630" s="223" t="str">
        <f>IF(_penmei11_month_day!D623="","",_penmei11_month_day!D623)</f>
        <v/>
      </c>
      <c r="AB630" s="222" t="str">
        <f>IF(_penmei11_month_day!E623="","",_penmei11_month_day!E623)</f>
        <v/>
      </c>
      <c r="AC630" s="224" t="str">
        <f>IF(_penmei11_month_day!F623="","",_penmei11_month_day!F623)</f>
        <v/>
      </c>
      <c r="AD630" s="222" t="str">
        <f>IF(_penmei11_month_day!G623="","",_penmei11_month_day!G623)</f>
        <v/>
      </c>
      <c r="AE630" s="225" t="str">
        <f>IF(_penmei11_month_day!H623="","",_penmei11_month_day!H623)</f>
        <v/>
      </c>
      <c r="AF630" s="226" t="str">
        <f>IF(_penmei11_month_day!I623="","",_penmei11_month_day!I623)</f>
        <v/>
      </c>
      <c r="AG630" s="225" t="str">
        <f>IF(_penmei11_month_day!J623="","",_penmei11_month_day!J623)</f>
        <v/>
      </c>
      <c r="AH630" s="226" t="str">
        <f>IF(_penmei11_month_day!K623="","",_penmei11_month_day!K623)</f>
        <v/>
      </c>
      <c r="AI630" s="225" t="str">
        <f>IF(_penmei11_month_day!L623="","",_penmei11_month_day!L623)</f>
        <v/>
      </c>
      <c r="AJ630" s="226" t="str">
        <f>IF(_penmei11_month_day!M623="","",_penmei11_month_day!M623)</f>
        <v/>
      </c>
      <c r="AK630" s="225" t="str">
        <f>IF(_penmei11_month_day!N623="","",_penmei11_month_day!N623)</f>
        <v/>
      </c>
      <c r="AL630" s="226" t="str">
        <f>IF(_penmei11_month_day!O623="","",_penmei11_month_day!O623)</f>
        <v/>
      </c>
      <c r="AM630" s="240" t="str">
        <f>IF(_penmei11_month_day!P623="","",_penmei11_month_day!P623)</f>
        <v/>
      </c>
      <c r="AN630" s="241"/>
      <c r="AO630" s="241"/>
    </row>
    <row r="631" ht="19.5" customHeight="1" spans="1:41">
      <c r="A631" s="126">
        <f t="shared" si="157"/>
        <v>43491</v>
      </c>
      <c r="B631" s="127">
        <f t="shared" si="147"/>
        <v>43491</v>
      </c>
      <c r="C631" s="128" t="str">
        <f t="shared" si="148"/>
        <v>中</v>
      </c>
      <c r="D631" s="128">
        <f t="shared" si="149"/>
        <v>26</v>
      </c>
      <c r="E631" s="129">
        <f t="shared" si="160"/>
        <v>2</v>
      </c>
      <c r="F631" s="130" t="str">
        <f t="shared" si="150"/>
        <v>乙班</v>
      </c>
      <c r="G631" s="128">
        <f t="shared" si="151"/>
        <v>22</v>
      </c>
      <c r="H631" s="131">
        <f t="shared" si="153"/>
        <v>0.0416666666666667</v>
      </c>
      <c r="I631" s="165">
        <f t="shared" si="154"/>
        <v>0.916666666666668</v>
      </c>
      <c r="J631" s="166" t="str">
        <f>IF(_penmei1_month_day!BO624="","",_penmei1_month_day!BO624)</f>
        <v/>
      </c>
      <c r="K631" s="167" t="str">
        <f>IF(_penmei1_month_day!BP624="","",_penmei1_month_day!BP624)</f>
        <v/>
      </c>
      <c r="L631" s="168" t="str">
        <f>IF(_penmei3_month_day!F624="","",_penmei3_month_day!F624)</f>
        <v/>
      </c>
      <c r="M631" s="166" t="str">
        <f>IF(_penmei3_month_day!A624="","",IF(_penmei3_month_day!A624=1,_penmei3_month_day!D624,_penmei3_month_day!E624))</f>
        <v/>
      </c>
      <c r="N631" s="166" t="str">
        <f>IF(_penmei3_month_day!A624="","",IF(_penmei3_month_day!A624=1,_penmei4_month_day!B624,_penmei5_month_day!B624))</f>
        <v/>
      </c>
      <c r="O631" s="166" t="str">
        <f>IF(_penmei3_month_day!A624="","",IF(_penmei3_month_day!A624=1,_penmei4_month_day!C624,_penmei5_month_day!C624))</f>
        <v/>
      </c>
      <c r="P631" s="169" t="str">
        <f>IF(_penmei1_month_day!BQ624="","",_penmei1_month_day!BQ624)</f>
        <v/>
      </c>
      <c r="Q631" s="197" t="str">
        <f>IF(_penmei12_month_day!A624="","",_penmei12_month_day!A624)</f>
        <v/>
      </c>
      <c r="R631" s="168" t="str">
        <f>IF(_penmei6_month_day!A624="","",_penmei6_month_day!A624)</f>
        <v/>
      </c>
      <c r="S631" s="198" t="str">
        <f>IF(_penmei2_month_day!G624="","",IF(_penmei2_month_day!G624=1,_penmei2_month_day!E624,_penmei2_month_day!F624))</f>
        <v/>
      </c>
      <c r="T631" s="197" t="str">
        <f>IF(_penmei3_month_day!A624="","",IF(_penmei10_month_day!G624=1,IF(_penmei10_month_day!C624="",_penmei10_month_day!F624,_penmei10_month_day!C624),IF(_penmei10_month_day!F624="",_penmei10_month_day!C624,_penmei10_month_day!F624)))</f>
        <v/>
      </c>
      <c r="U631" s="169" t="str">
        <f>IF(_penmei1_month_day!BR624="","",_penmei1_month_day!BR624)</f>
        <v/>
      </c>
      <c r="V631" s="169" t="str">
        <f>IF(_penmei3_month_day!A624="","",IF(_penmei3_month_day!A624=1,_penmei4_month_day!H624,_penmei5_month_day!H624))</f>
        <v/>
      </c>
      <c r="W631" s="199" t="str">
        <f>IF(_penmei3_month_day!A624="","",IF(_penmei3_month_day!A624=1,_penmei4_month_day!I624,_penmei5_month_day!I624))</f>
        <v/>
      </c>
      <c r="X631" s="200" t="str">
        <f>IF(_penmei11_month_day!A624="","",_penmei11_month_day!A624)</f>
        <v/>
      </c>
      <c r="Y631" s="221" t="str">
        <f>IF(_penmei11_month_day!B624="","",_penmei11_month_day!B624)</f>
        <v/>
      </c>
      <c r="Z631" s="222" t="str">
        <f>IF(_penmei11_month_day!C624="","",_penmei11_month_day!C624)</f>
        <v/>
      </c>
      <c r="AA631" s="223" t="str">
        <f>IF(_penmei11_month_day!D624="","",_penmei11_month_day!D624)</f>
        <v/>
      </c>
      <c r="AB631" s="222" t="str">
        <f>IF(_penmei11_month_day!E624="","",_penmei11_month_day!E624)</f>
        <v/>
      </c>
      <c r="AC631" s="224" t="str">
        <f>IF(_penmei11_month_day!F624="","",_penmei11_month_day!F624)</f>
        <v/>
      </c>
      <c r="AD631" s="222" t="str">
        <f>IF(_penmei11_month_day!G624="","",_penmei11_month_day!G624)</f>
        <v/>
      </c>
      <c r="AE631" s="225" t="str">
        <f>IF(_penmei11_month_day!H624="","",_penmei11_month_day!H624)</f>
        <v/>
      </c>
      <c r="AF631" s="226" t="str">
        <f>IF(_penmei11_month_day!I624="","",_penmei11_month_day!I624)</f>
        <v/>
      </c>
      <c r="AG631" s="225" t="str">
        <f>IF(_penmei11_month_day!J624="","",_penmei11_month_day!J624)</f>
        <v/>
      </c>
      <c r="AH631" s="226" t="str">
        <f>IF(_penmei11_month_day!K624="","",_penmei11_month_day!K624)</f>
        <v/>
      </c>
      <c r="AI631" s="225" t="str">
        <f>IF(_penmei11_month_day!L624="","",_penmei11_month_day!L624)</f>
        <v/>
      </c>
      <c r="AJ631" s="226" t="str">
        <f>IF(_penmei11_month_day!M624="","",_penmei11_month_day!M624)</f>
        <v/>
      </c>
      <c r="AK631" s="225" t="str">
        <f>IF(_penmei11_month_day!N624="","",_penmei11_month_day!N624)</f>
        <v/>
      </c>
      <c r="AL631" s="226" t="str">
        <f>IF(_penmei11_month_day!O624="","",_penmei11_month_day!O624)</f>
        <v/>
      </c>
      <c r="AM631" s="240" t="str">
        <f>IF(_penmei11_month_day!P624="","",_penmei11_month_day!P624)</f>
        <v/>
      </c>
      <c r="AN631" s="241"/>
      <c r="AO631" s="241"/>
    </row>
    <row r="632" ht="19.5" customHeight="1" spans="1:41">
      <c r="A632" s="132">
        <f t="shared" si="157"/>
        <v>43491</v>
      </c>
      <c r="B632" s="133">
        <f t="shared" si="147"/>
        <v>43491</v>
      </c>
      <c r="C632" s="134" t="str">
        <f t="shared" si="148"/>
        <v>中</v>
      </c>
      <c r="D632" s="134">
        <f t="shared" si="149"/>
        <v>26</v>
      </c>
      <c r="E632" s="135">
        <f t="shared" si="160"/>
        <v>2</v>
      </c>
      <c r="F632" s="136" t="str">
        <f t="shared" si="150"/>
        <v>乙班</v>
      </c>
      <c r="G632" s="134">
        <f t="shared" si="151"/>
        <v>23</v>
      </c>
      <c r="H632" s="137">
        <f t="shared" si="153"/>
        <v>0.0416666666666667</v>
      </c>
      <c r="I632" s="170">
        <f t="shared" si="154"/>
        <v>0.958333333333334</v>
      </c>
      <c r="J632" s="171" t="str">
        <f>IF(_penmei1_month_day!BO625="","",_penmei1_month_day!BO625)</f>
        <v/>
      </c>
      <c r="K632" s="172" t="str">
        <f>IF(_penmei1_month_day!BP625="","",_penmei1_month_day!BP625)</f>
        <v/>
      </c>
      <c r="L632" s="173" t="str">
        <f>IF(_penmei3_month_day!F625="","",_penmei3_month_day!F625)</f>
        <v/>
      </c>
      <c r="M632" s="171" t="str">
        <f>IF(_penmei3_month_day!A625="","",IF(_penmei3_month_day!A625=1,_penmei3_month_day!D625,_penmei3_month_day!E625))</f>
        <v/>
      </c>
      <c r="N632" s="171" t="str">
        <f>IF(_penmei3_month_day!A625="","",IF(_penmei3_month_day!A625=1,_penmei4_month_day!B625,_penmei5_month_day!B625))</f>
        <v/>
      </c>
      <c r="O632" s="171" t="str">
        <f>IF(_penmei3_month_day!A625="","",IF(_penmei3_month_day!A625=1,_penmei4_month_day!C625,_penmei5_month_day!C625))</f>
        <v/>
      </c>
      <c r="P632" s="174" t="str">
        <f>IF(_penmei1_month_day!BQ625="","",_penmei1_month_day!BQ625)</f>
        <v/>
      </c>
      <c r="Q632" s="201" t="str">
        <f>IF(_penmei12_month_day!A625="","",_penmei12_month_day!A625)</f>
        <v/>
      </c>
      <c r="R632" s="173" t="str">
        <f>IF(_penmei6_month_day!A625="","",_penmei6_month_day!A625)</f>
        <v/>
      </c>
      <c r="S632" s="202" t="str">
        <f>IF(_penmei2_month_day!G625="","",IF(_penmei2_month_day!G625=1,_penmei2_month_day!E625,_penmei2_month_day!F625))</f>
        <v/>
      </c>
      <c r="T632" s="201" t="str">
        <f>IF(_penmei3_month_day!A625="","",IF(_penmei10_month_day!G625=1,IF(_penmei10_month_day!C625="",_penmei10_month_day!F625,_penmei10_month_day!C625),IF(_penmei10_month_day!F625="",_penmei10_month_day!C625,_penmei10_month_day!F625)))</f>
        <v/>
      </c>
      <c r="U632" s="174" t="str">
        <f>IF(_penmei1_month_day!BR625="","",_penmei1_month_day!BR625)</f>
        <v/>
      </c>
      <c r="V632" s="174" t="str">
        <f>IF(_penmei3_month_day!A625="","",IF(_penmei3_month_day!A625=1,_penmei4_month_day!H625,_penmei5_month_day!H625))</f>
        <v/>
      </c>
      <c r="W632" s="203" t="str">
        <f>IF(_penmei3_month_day!A625="","",IF(_penmei3_month_day!A625=1,_penmei4_month_day!I625,_penmei5_month_day!I625))</f>
        <v/>
      </c>
      <c r="X632" s="204" t="str">
        <f>IF(_penmei11_month_day!A625="","",_penmei11_month_day!A625)</f>
        <v/>
      </c>
      <c r="Y632" s="227" t="str">
        <f>IF(_penmei11_month_day!B625="","",_penmei11_month_day!B625)</f>
        <v/>
      </c>
      <c r="Z632" s="228" t="str">
        <f>IF(_penmei11_month_day!C625="","",_penmei11_month_day!C625)</f>
        <v/>
      </c>
      <c r="AA632" s="229" t="str">
        <f>IF(_penmei11_month_day!D625="","",_penmei11_month_day!D625)</f>
        <v/>
      </c>
      <c r="AB632" s="228" t="str">
        <f>IF(_penmei11_month_day!E625="","",_penmei11_month_day!E625)</f>
        <v/>
      </c>
      <c r="AC632" s="230" t="str">
        <f>IF(_penmei11_month_day!F625="","",_penmei11_month_day!F625)</f>
        <v/>
      </c>
      <c r="AD632" s="228" t="str">
        <f>IF(_penmei11_month_day!G625="","",_penmei11_month_day!G625)</f>
        <v/>
      </c>
      <c r="AE632" s="231" t="str">
        <f>IF(_penmei11_month_day!H625="","",_penmei11_month_day!H625)</f>
        <v/>
      </c>
      <c r="AF632" s="232" t="str">
        <f>IF(_penmei11_month_day!I625="","",_penmei11_month_day!I625)</f>
        <v/>
      </c>
      <c r="AG632" s="231" t="str">
        <f>IF(_penmei11_month_day!J625="","",_penmei11_month_day!J625)</f>
        <v/>
      </c>
      <c r="AH632" s="232" t="str">
        <f>IF(_penmei11_month_day!K625="","",_penmei11_month_day!K625)</f>
        <v/>
      </c>
      <c r="AI632" s="231" t="str">
        <f>IF(_penmei11_month_day!L625="","",_penmei11_month_day!L625)</f>
        <v/>
      </c>
      <c r="AJ632" s="232" t="str">
        <f>IF(_penmei11_month_day!M625="","",_penmei11_month_day!M625)</f>
        <v/>
      </c>
      <c r="AK632" s="231" t="str">
        <f>IF(_penmei11_month_day!N625="","",_penmei11_month_day!N625)</f>
        <v/>
      </c>
      <c r="AL632" s="232" t="str">
        <f>IF(_penmei11_month_day!O625="","",_penmei11_month_day!O625)</f>
        <v/>
      </c>
      <c r="AM632" s="242" t="str">
        <f>IF(_penmei11_month_day!P625="","",_penmei11_month_day!P625)</f>
        <v/>
      </c>
      <c r="AN632" s="243" t="s">
        <v>83</v>
      </c>
      <c r="AO632" s="247"/>
    </row>
    <row r="633" ht="19.5" customHeight="1" spans="1:41">
      <c r="A633" s="120">
        <f t="shared" si="157"/>
        <v>43492</v>
      </c>
      <c r="B633" s="121">
        <f t="shared" si="147"/>
        <v>43492</v>
      </c>
      <c r="C633" s="122" t="str">
        <f t="shared" si="148"/>
        <v>夜</v>
      </c>
      <c r="D633" s="122">
        <f t="shared" si="149"/>
        <v>27</v>
      </c>
      <c r="E633" s="123">
        <f>E441</f>
        <v>4</v>
      </c>
      <c r="F633" s="124" t="str">
        <f t="shared" si="150"/>
        <v>丁班</v>
      </c>
      <c r="G633" s="122">
        <f t="shared" si="151"/>
        <v>0</v>
      </c>
      <c r="H633" s="125">
        <f t="shared" si="153"/>
        <v>0.0416666666666667</v>
      </c>
      <c r="I633" s="160">
        <f t="shared" si="154"/>
        <v>1</v>
      </c>
      <c r="J633" s="161" t="str">
        <f>IF(_penmei1_month_day!BO626="","",_penmei1_month_day!BO626)</f>
        <v/>
      </c>
      <c r="K633" s="162" t="str">
        <f>IF(_penmei1_month_day!BP626="","",_penmei1_month_day!BP626)</f>
        <v/>
      </c>
      <c r="L633" s="163" t="str">
        <f>IF(_penmei3_month_day!F626="","",_penmei3_month_day!F626)</f>
        <v/>
      </c>
      <c r="M633" s="161" t="str">
        <f>IF(_penmei3_month_day!A626="","",IF(_penmei3_month_day!A626=1,_penmei3_month_day!D626,_penmei3_month_day!E626))</f>
        <v/>
      </c>
      <c r="N633" s="161" t="str">
        <f>IF(_penmei3_month_day!A626="","",IF(_penmei3_month_day!A626=1,_penmei4_month_day!B626,_penmei5_month_day!B626))</f>
        <v/>
      </c>
      <c r="O633" s="161" t="str">
        <f>IF(_penmei3_month_day!A626="","",IF(_penmei3_month_day!A626=1,_penmei4_month_day!C626,_penmei5_month_day!C626))</f>
        <v/>
      </c>
      <c r="P633" s="164" t="str">
        <f>IF(_penmei1_month_day!BQ626="","",_penmei1_month_day!BQ626)</f>
        <v/>
      </c>
      <c r="Q633" s="193" t="str">
        <f>IF(_penmei12_month_day!A626="","",_penmei12_month_day!A626)</f>
        <v/>
      </c>
      <c r="R633" s="163" t="str">
        <f>IF(_penmei6_month_day!A626="","",_penmei6_month_day!A626)</f>
        <v/>
      </c>
      <c r="S633" s="194" t="str">
        <f>IF(_penmei2_month_day!G626="","",IF(_penmei2_month_day!G626=1,_penmei2_month_day!E626,_penmei2_month_day!F626))</f>
        <v/>
      </c>
      <c r="T633" s="193" t="str">
        <f>IF(_penmei3_month_day!A626="","",IF(_penmei10_month_day!G626=1,IF(_penmei10_month_day!C626="",_penmei10_month_day!F626,_penmei10_month_day!C626),IF(_penmei10_month_day!F626="",_penmei10_month_day!C626,_penmei10_month_day!F626)))</f>
        <v/>
      </c>
      <c r="U633" s="164" t="str">
        <f>IF(_penmei1_month_day!BR626="","",_penmei1_month_day!BR626)</f>
        <v/>
      </c>
      <c r="V633" s="164" t="str">
        <f>IF(_penmei3_month_day!A626="","",IF(_penmei3_month_day!A626=1,_penmei4_month_day!H626,_penmei5_month_day!H626))</f>
        <v/>
      </c>
      <c r="W633" s="195" t="str">
        <f>IF(_penmei3_month_day!A626="","",IF(_penmei3_month_day!A626=1,_penmei4_month_day!I626,_penmei5_month_day!I626))</f>
        <v/>
      </c>
      <c r="X633" s="196" t="str">
        <f>IF(_penmei11_month_day!A626="","",_penmei11_month_day!A626)</f>
        <v/>
      </c>
      <c r="Y633" s="215" t="str">
        <f>IF(_penmei11_month_day!B626="","",_penmei11_month_day!B626)</f>
        <v/>
      </c>
      <c r="Z633" s="216" t="str">
        <f>IF(_penmei11_month_day!C626="","",_penmei11_month_day!C626)</f>
        <v/>
      </c>
      <c r="AA633" s="217" t="str">
        <f>IF(_penmei11_month_day!D626="","",_penmei11_month_day!D626)</f>
        <v/>
      </c>
      <c r="AB633" s="216" t="str">
        <f>IF(_penmei11_month_day!E626="","",_penmei11_month_day!E626)</f>
        <v/>
      </c>
      <c r="AC633" s="218" t="str">
        <f>IF(_penmei11_month_day!F626="","",_penmei11_month_day!F626)</f>
        <v/>
      </c>
      <c r="AD633" s="216" t="str">
        <f>IF(_penmei11_month_day!G626="","",_penmei11_month_day!G626)</f>
        <v/>
      </c>
      <c r="AE633" s="219" t="str">
        <f>IF(_penmei11_month_day!H626="","",_penmei11_month_day!H626)</f>
        <v/>
      </c>
      <c r="AF633" s="220" t="str">
        <f>IF(_penmei11_month_day!I626="","",_penmei11_month_day!I626)</f>
        <v/>
      </c>
      <c r="AG633" s="219" t="str">
        <f>IF(_penmei11_month_day!J626="","",_penmei11_month_day!J626)</f>
        <v/>
      </c>
      <c r="AH633" s="220" t="str">
        <f>IF(_penmei11_month_day!K626="","",_penmei11_month_day!K626)</f>
        <v/>
      </c>
      <c r="AI633" s="219" t="str">
        <f>IF(_penmei11_month_day!L626="","",_penmei11_month_day!L626)</f>
        <v/>
      </c>
      <c r="AJ633" s="220" t="str">
        <f>IF(_penmei11_month_day!M626="","",_penmei11_month_day!M626)</f>
        <v/>
      </c>
      <c r="AK633" s="219" t="str">
        <f>IF(_penmei11_month_day!N626="","",_penmei11_month_day!N626)</f>
        <v/>
      </c>
      <c r="AL633" s="220" t="str">
        <f>IF(_penmei11_month_day!O626="","",_penmei11_month_day!O626)</f>
        <v/>
      </c>
      <c r="AM633" s="238" t="str">
        <f>IF(_penmei11_month_day!P626="","",_penmei11_month_day!P626)</f>
        <v/>
      </c>
      <c r="AN633" s="239"/>
      <c r="AO633" s="239"/>
    </row>
    <row r="634" ht="19.5" customHeight="1" spans="1:41">
      <c r="A634" s="126">
        <f t="shared" si="157"/>
        <v>43492</v>
      </c>
      <c r="B634" s="127">
        <f t="shared" si="147"/>
        <v>43492</v>
      </c>
      <c r="C634" s="128" t="str">
        <f t="shared" si="148"/>
        <v>夜</v>
      </c>
      <c r="D634" s="128">
        <f t="shared" si="149"/>
        <v>27</v>
      </c>
      <c r="E634" s="129">
        <f t="shared" ref="E634:E640" si="161">E633</f>
        <v>4</v>
      </c>
      <c r="F634" s="130" t="str">
        <f t="shared" si="150"/>
        <v>丁班</v>
      </c>
      <c r="G634" s="128">
        <f t="shared" si="151"/>
        <v>1</v>
      </c>
      <c r="H634" s="131">
        <f t="shared" si="153"/>
        <v>0.0416666666666667</v>
      </c>
      <c r="I634" s="165">
        <f t="shared" si="154"/>
        <v>0.0416666666666667</v>
      </c>
      <c r="J634" s="166" t="str">
        <f>IF(_penmei1_month_day!BO627="","",_penmei1_month_day!BO627)</f>
        <v/>
      </c>
      <c r="K634" s="167" t="str">
        <f>IF(_penmei1_month_day!BP627="","",_penmei1_month_day!BP627)</f>
        <v/>
      </c>
      <c r="L634" s="168" t="str">
        <f>IF(_penmei3_month_day!F627="","",_penmei3_month_day!F627)</f>
        <v/>
      </c>
      <c r="M634" s="166" t="str">
        <f>IF(_penmei3_month_day!A627="","",IF(_penmei3_month_day!A627=1,_penmei3_month_day!D627,_penmei3_month_day!E627))</f>
        <v/>
      </c>
      <c r="N634" s="166" t="str">
        <f>IF(_penmei3_month_day!A627="","",IF(_penmei3_month_day!A627=1,_penmei4_month_day!B627,_penmei5_month_day!B627))</f>
        <v/>
      </c>
      <c r="O634" s="166" t="str">
        <f>IF(_penmei3_month_day!A627="","",IF(_penmei3_month_day!A627=1,_penmei4_month_day!C627,_penmei5_month_day!C627))</f>
        <v/>
      </c>
      <c r="P634" s="169" t="str">
        <f>IF(_penmei1_month_day!BQ627="","",_penmei1_month_day!BQ627)</f>
        <v/>
      </c>
      <c r="Q634" s="197" t="str">
        <f>IF(_penmei12_month_day!A627="","",_penmei12_month_day!A627)</f>
        <v/>
      </c>
      <c r="R634" s="168" t="str">
        <f>IF(_penmei6_month_day!A627="","",_penmei6_month_day!A627)</f>
        <v/>
      </c>
      <c r="S634" s="198" t="str">
        <f>IF(_penmei2_month_day!G627="","",IF(_penmei2_month_day!G627=1,_penmei2_month_day!E627,_penmei2_month_day!F627))</f>
        <v/>
      </c>
      <c r="T634" s="197" t="str">
        <f>IF(_penmei3_month_day!A627="","",IF(_penmei10_month_day!G627=1,IF(_penmei10_month_day!C627="",_penmei10_month_day!F627,_penmei10_month_day!C627),IF(_penmei10_month_day!F627="",_penmei10_month_day!C627,_penmei10_month_day!F627)))</f>
        <v/>
      </c>
      <c r="U634" s="169" t="str">
        <f>IF(_penmei1_month_day!BR627="","",_penmei1_month_day!BR627)</f>
        <v/>
      </c>
      <c r="V634" s="169" t="str">
        <f>IF(_penmei3_month_day!A627="","",IF(_penmei3_month_day!A627=1,_penmei4_month_day!H627,_penmei5_month_day!H627))</f>
        <v/>
      </c>
      <c r="W634" s="199" t="str">
        <f>IF(_penmei3_month_day!A627="","",IF(_penmei3_month_day!A627=1,_penmei4_month_day!I627,_penmei5_month_day!I627))</f>
        <v/>
      </c>
      <c r="X634" s="200" t="str">
        <f>IF(_penmei11_month_day!A627="","",_penmei11_month_day!A627)</f>
        <v/>
      </c>
      <c r="Y634" s="221" t="str">
        <f>IF(_penmei11_month_day!B627="","",_penmei11_month_day!B627)</f>
        <v/>
      </c>
      <c r="Z634" s="222" t="str">
        <f>IF(_penmei11_month_day!C627="","",_penmei11_month_day!C627)</f>
        <v/>
      </c>
      <c r="AA634" s="223" t="str">
        <f>IF(_penmei11_month_day!D627="","",_penmei11_month_day!D627)</f>
        <v/>
      </c>
      <c r="AB634" s="222" t="str">
        <f>IF(_penmei11_month_day!E627="","",_penmei11_month_day!E627)</f>
        <v/>
      </c>
      <c r="AC634" s="224" t="str">
        <f>IF(_penmei11_month_day!F627="","",_penmei11_month_day!F627)</f>
        <v/>
      </c>
      <c r="AD634" s="222" t="str">
        <f>IF(_penmei11_month_day!G627="","",_penmei11_month_day!G627)</f>
        <v/>
      </c>
      <c r="AE634" s="225" t="str">
        <f>IF(_penmei11_month_day!H627="","",_penmei11_month_day!H627)</f>
        <v/>
      </c>
      <c r="AF634" s="226" t="str">
        <f>IF(_penmei11_month_day!I627="","",_penmei11_month_day!I627)</f>
        <v/>
      </c>
      <c r="AG634" s="225" t="str">
        <f>IF(_penmei11_month_day!J627="","",_penmei11_month_day!J627)</f>
        <v/>
      </c>
      <c r="AH634" s="226" t="str">
        <f>IF(_penmei11_month_day!K627="","",_penmei11_month_day!K627)</f>
        <v/>
      </c>
      <c r="AI634" s="225" t="str">
        <f>IF(_penmei11_month_day!L627="","",_penmei11_month_day!L627)</f>
        <v/>
      </c>
      <c r="AJ634" s="226" t="str">
        <f>IF(_penmei11_month_day!M627="","",_penmei11_month_day!M627)</f>
        <v/>
      </c>
      <c r="AK634" s="225" t="str">
        <f>IF(_penmei11_month_day!N627="","",_penmei11_month_day!N627)</f>
        <v/>
      </c>
      <c r="AL634" s="226" t="str">
        <f>IF(_penmei11_month_day!O627="","",_penmei11_month_day!O627)</f>
        <v/>
      </c>
      <c r="AM634" s="240" t="str">
        <f>IF(_penmei11_month_day!P627="","",_penmei11_month_day!P627)</f>
        <v/>
      </c>
      <c r="AN634" s="241"/>
      <c r="AO634" s="241"/>
    </row>
    <row r="635" ht="19.5" customHeight="1" spans="1:41">
      <c r="A635" s="126">
        <f t="shared" si="157"/>
        <v>43492</v>
      </c>
      <c r="B635" s="127">
        <f t="shared" si="147"/>
        <v>43492</v>
      </c>
      <c r="C635" s="128" t="str">
        <f t="shared" si="148"/>
        <v>夜</v>
      </c>
      <c r="D635" s="128">
        <f t="shared" si="149"/>
        <v>27</v>
      </c>
      <c r="E635" s="129">
        <f t="shared" si="161"/>
        <v>4</v>
      </c>
      <c r="F635" s="130" t="str">
        <f t="shared" si="150"/>
        <v>丁班</v>
      </c>
      <c r="G635" s="128">
        <f t="shared" si="151"/>
        <v>2</v>
      </c>
      <c r="H635" s="131">
        <f t="shared" si="153"/>
        <v>0.0416666666666667</v>
      </c>
      <c r="I635" s="165">
        <f t="shared" si="154"/>
        <v>0.0833333333333334</v>
      </c>
      <c r="J635" s="166" t="str">
        <f>IF(_penmei1_month_day!BO628="","",_penmei1_month_day!BO628)</f>
        <v/>
      </c>
      <c r="K635" s="167" t="str">
        <f>IF(_penmei1_month_day!BP628="","",_penmei1_month_day!BP628)</f>
        <v/>
      </c>
      <c r="L635" s="168" t="str">
        <f>IF(_penmei3_month_day!F628="","",_penmei3_month_day!F628)</f>
        <v/>
      </c>
      <c r="M635" s="166" t="str">
        <f>IF(_penmei3_month_day!A628="","",IF(_penmei3_month_day!A628=1,_penmei3_month_day!D628,_penmei3_month_day!E628))</f>
        <v/>
      </c>
      <c r="N635" s="166" t="str">
        <f>IF(_penmei3_month_day!A628="","",IF(_penmei3_month_day!A628=1,_penmei4_month_day!B628,_penmei5_month_day!B628))</f>
        <v/>
      </c>
      <c r="O635" s="166" t="str">
        <f>IF(_penmei3_month_day!A628="","",IF(_penmei3_month_day!A628=1,_penmei4_month_day!C628,_penmei5_month_day!C628))</f>
        <v/>
      </c>
      <c r="P635" s="169" t="str">
        <f>IF(_penmei1_month_day!BQ628="","",_penmei1_month_day!BQ628)</f>
        <v/>
      </c>
      <c r="Q635" s="197" t="str">
        <f>IF(_penmei12_month_day!A628="","",_penmei12_month_day!A628)</f>
        <v/>
      </c>
      <c r="R635" s="168" t="str">
        <f>IF(_penmei6_month_day!A628="","",_penmei6_month_day!A628)</f>
        <v/>
      </c>
      <c r="S635" s="198" t="str">
        <f>IF(_penmei2_month_day!G628="","",IF(_penmei2_month_day!G628=1,_penmei2_month_day!E628,_penmei2_month_day!F628))</f>
        <v/>
      </c>
      <c r="T635" s="197" t="str">
        <f>IF(_penmei3_month_day!A628="","",IF(_penmei10_month_day!G628=1,IF(_penmei10_month_day!C628="",_penmei10_month_day!F628,_penmei10_month_day!C628),IF(_penmei10_month_day!F628="",_penmei10_month_day!C628,_penmei10_month_day!F628)))</f>
        <v/>
      </c>
      <c r="U635" s="169" t="str">
        <f>IF(_penmei1_month_day!BR628="","",_penmei1_month_day!BR628)</f>
        <v/>
      </c>
      <c r="V635" s="169" t="str">
        <f>IF(_penmei3_month_day!A628="","",IF(_penmei3_month_day!A628=1,_penmei4_month_day!H628,_penmei5_month_day!H628))</f>
        <v/>
      </c>
      <c r="W635" s="199" t="str">
        <f>IF(_penmei3_month_day!A628="","",IF(_penmei3_month_day!A628=1,_penmei4_month_day!I628,_penmei5_month_day!I628))</f>
        <v/>
      </c>
      <c r="X635" s="200" t="str">
        <f>IF(_penmei11_month_day!A628="","",_penmei11_month_day!A628)</f>
        <v/>
      </c>
      <c r="Y635" s="221" t="str">
        <f>IF(_penmei11_month_day!B628="","",_penmei11_month_day!B628)</f>
        <v/>
      </c>
      <c r="Z635" s="222" t="str">
        <f>IF(_penmei11_month_day!C628="","",_penmei11_month_day!C628)</f>
        <v/>
      </c>
      <c r="AA635" s="223" t="str">
        <f>IF(_penmei11_month_day!D628="","",_penmei11_month_day!D628)</f>
        <v/>
      </c>
      <c r="AB635" s="222" t="str">
        <f>IF(_penmei11_month_day!E628="","",_penmei11_month_day!E628)</f>
        <v/>
      </c>
      <c r="AC635" s="224" t="str">
        <f>IF(_penmei11_month_day!F628="","",_penmei11_month_day!F628)</f>
        <v/>
      </c>
      <c r="AD635" s="222" t="str">
        <f>IF(_penmei11_month_day!G628="","",_penmei11_month_day!G628)</f>
        <v/>
      </c>
      <c r="AE635" s="225" t="str">
        <f>IF(_penmei11_month_day!H628="","",_penmei11_month_day!H628)</f>
        <v/>
      </c>
      <c r="AF635" s="226" t="str">
        <f>IF(_penmei11_month_day!I628="","",_penmei11_month_day!I628)</f>
        <v/>
      </c>
      <c r="AG635" s="225" t="str">
        <f>IF(_penmei11_month_day!J628="","",_penmei11_month_day!J628)</f>
        <v/>
      </c>
      <c r="AH635" s="226" t="str">
        <f>IF(_penmei11_month_day!K628="","",_penmei11_month_day!K628)</f>
        <v/>
      </c>
      <c r="AI635" s="225" t="str">
        <f>IF(_penmei11_month_day!L628="","",_penmei11_month_day!L628)</f>
        <v/>
      </c>
      <c r="AJ635" s="226" t="str">
        <f>IF(_penmei11_month_day!M628="","",_penmei11_month_day!M628)</f>
        <v/>
      </c>
      <c r="AK635" s="225" t="str">
        <f>IF(_penmei11_month_day!N628="","",_penmei11_month_day!N628)</f>
        <v/>
      </c>
      <c r="AL635" s="226" t="str">
        <f>IF(_penmei11_month_day!O628="","",_penmei11_month_day!O628)</f>
        <v/>
      </c>
      <c r="AM635" s="240" t="str">
        <f>IF(_penmei11_month_day!P628="","",_penmei11_month_day!P628)</f>
        <v/>
      </c>
      <c r="AN635" s="241"/>
      <c r="AO635" s="241"/>
    </row>
    <row r="636" ht="19.5" customHeight="1" spans="1:41">
      <c r="A636" s="126">
        <f t="shared" si="157"/>
        <v>43492</v>
      </c>
      <c r="B636" s="127">
        <f t="shared" si="147"/>
        <v>43492</v>
      </c>
      <c r="C636" s="128" t="str">
        <f t="shared" si="148"/>
        <v>夜</v>
      </c>
      <c r="D636" s="128">
        <f t="shared" si="149"/>
        <v>27</v>
      </c>
      <c r="E636" s="129">
        <f t="shared" si="161"/>
        <v>4</v>
      </c>
      <c r="F636" s="130" t="str">
        <f t="shared" si="150"/>
        <v>丁班</v>
      </c>
      <c r="G636" s="128">
        <f t="shared" si="151"/>
        <v>3</v>
      </c>
      <c r="H636" s="131">
        <f t="shared" si="153"/>
        <v>0.0416666666666667</v>
      </c>
      <c r="I636" s="165">
        <f t="shared" si="154"/>
        <v>0.125</v>
      </c>
      <c r="J636" s="166" t="str">
        <f>IF(_penmei1_month_day!BO629="","",_penmei1_month_day!BO629)</f>
        <v/>
      </c>
      <c r="K636" s="167" t="str">
        <f>IF(_penmei1_month_day!BP629="","",_penmei1_month_day!BP629)</f>
        <v/>
      </c>
      <c r="L636" s="168" t="str">
        <f>IF(_penmei3_month_day!F629="","",_penmei3_month_day!F629)</f>
        <v/>
      </c>
      <c r="M636" s="166" t="str">
        <f>IF(_penmei3_month_day!A629="","",IF(_penmei3_month_day!A629=1,_penmei3_month_day!D629,_penmei3_month_day!E629))</f>
        <v/>
      </c>
      <c r="N636" s="166" t="str">
        <f>IF(_penmei3_month_day!A629="","",IF(_penmei3_month_day!A629=1,_penmei4_month_day!B629,_penmei5_month_day!B629))</f>
        <v/>
      </c>
      <c r="O636" s="166" t="str">
        <f>IF(_penmei3_month_day!A629="","",IF(_penmei3_month_day!A629=1,_penmei4_month_day!C629,_penmei5_month_day!C629))</f>
        <v/>
      </c>
      <c r="P636" s="169" t="str">
        <f>IF(_penmei1_month_day!BQ629="","",_penmei1_month_day!BQ629)</f>
        <v/>
      </c>
      <c r="Q636" s="197" t="str">
        <f>IF(_penmei12_month_day!A629="","",_penmei12_month_day!A629)</f>
        <v/>
      </c>
      <c r="R636" s="168" t="str">
        <f>IF(_penmei6_month_day!A629="","",_penmei6_month_day!A629)</f>
        <v/>
      </c>
      <c r="S636" s="198" t="str">
        <f>IF(_penmei2_month_day!G629="","",IF(_penmei2_month_day!G629=1,_penmei2_month_day!E629,_penmei2_month_day!F629))</f>
        <v/>
      </c>
      <c r="T636" s="197" t="str">
        <f>IF(_penmei3_month_day!A629="","",IF(_penmei10_month_day!G629=1,IF(_penmei10_month_day!C629="",_penmei10_month_day!F629,_penmei10_month_day!C629),IF(_penmei10_month_day!F629="",_penmei10_month_day!C629,_penmei10_month_day!F629)))</f>
        <v/>
      </c>
      <c r="U636" s="169" t="str">
        <f>IF(_penmei1_month_day!BR629="","",_penmei1_month_day!BR629)</f>
        <v/>
      </c>
      <c r="V636" s="169" t="str">
        <f>IF(_penmei3_month_day!A629="","",IF(_penmei3_month_day!A629=1,_penmei4_month_day!H629,_penmei5_month_day!H629))</f>
        <v/>
      </c>
      <c r="W636" s="199" t="str">
        <f>IF(_penmei3_month_day!A629="","",IF(_penmei3_month_day!A629=1,_penmei4_month_day!I629,_penmei5_month_day!I629))</f>
        <v/>
      </c>
      <c r="X636" s="200" t="str">
        <f>IF(_penmei11_month_day!A629="","",_penmei11_month_day!A629)</f>
        <v/>
      </c>
      <c r="Y636" s="221" t="str">
        <f>IF(_penmei11_month_day!B629="","",_penmei11_month_day!B629)</f>
        <v/>
      </c>
      <c r="Z636" s="222" t="str">
        <f>IF(_penmei11_month_day!C629="","",_penmei11_month_day!C629)</f>
        <v/>
      </c>
      <c r="AA636" s="223" t="str">
        <f>IF(_penmei11_month_day!D629="","",_penmei11_month_day!D629)</f>
        <v/>
      </c>
      <c r="AB636" s="222" t="str">
        <f>IF(_penmei11_month_day!E629="","",_penmei11_month_day!E629)</f>
        <v/>
      </c>
      <c r="AC636" s="224" t="str">
        <f>IF(_penmei11_month_day!F629="","",_penmei11_month_day!F629)</f>
        <v/>
      </c>
      <c r="AD636" s="222" t="str">
        <f>IF(_penmei11_month_day!G629="","",_penmei11_month_day!G629)</f>
        <v/>
      </c>
      <c r="AE636" s="225" t="str">
        <f>IF(_penmei11_month_day!H629="","",_penmei11_month_day!H629)</f>
        <v/>
      </c>
      <c r="AF636" s="226" t="str">
        <f>IF(_penmei11_month_day!I629="","",_penmei11_month_day!I629)</f>
        <v/>
      </c>
      <c r="AG636" s="225" t="str">
        <f>IF(_penmei11_month_day!J629="","",_penmei11_month_day!J629)</f>
        <v/>
      </c>
      <c r="AH636" s="226" t="str">
        <f>IF(_penmei11_month_day!K629="","",_penmei11_month_day!K629)</f>
        <v/>
      </c>
      <c r="AI636" s="225" t="str">
        <f>IF(_penmei11_month_day!L629="","",_penmei11_month_day!L629)</f>
        <v/>
      </c>
      <c r="AJ636" s="226" t="str">
        <f>IF(_penmei11_month_day!M629="","",_penmei11_month_day!M629)</f>
        <v/>
      </c>
      <c r="AK636" s="225" t="str">
        <f>IF(_penmei11_month_day!N629="","",_penmei11_month_day!N629)</f>
        <v/>
      </c>
      <c r="AL636" s="226" t="str">
        <f>IF(_penmei11_month_day!O629="","",_penmei11_month_day!O629)</f>
        <v/>
      </c>
      <c r="AM636" s="240" t="str">
        <f>IF(_penmei11_month_day!P629="","",_penmei11_month_day!P629)</f>
        <v/>
      </c>
      <c r="AN636" s="241"/>
      <c r="AO636" s="241"/>
    </row>
    <row r="637" ht="19.5" customHeight="1" spans="1:41">
      <c r="A637" s="126">
        <f t="shared" si="157"/>
        <v>43492</v>
      </c>
      <c r="B637" s="127">
        <f t="shared" si="147"/>
        <v>43492</v>
      </c>
      <c r="C637" s="128" t="str">
        <f t="shared" si="148"/>
        <v>夜</v>
      </c>
      <c r="D637" s="128">
        <f t="shared" si="149"/>
        <v>27</v>
      </c>
      <c r="E637" s="129">
        <f t="shared" si="161"/>
        <v>4</v>
      </c>
      <c r="F637" s="130" t="str">
        <f t="shared" si="150"/>
        <v>丁班</v>
      </c>
      <c r="G637" s="128">
        <f t="shared" si="151"/>
        <v>4</v>
      </c>
      <c r="H637" s="131">
        <f t="shared" si="153"/>
        <v>0.0416666666666667</v>
      </c>
      <c r="I637" s="165">
        <f t="shared" si="154"/>
        <v>0.166666666666667</v>
      </c>
      <c r="J637" s="166" t="str">
        <f>IF(_penmei1_month_day!BO630="","",_penmei1_month_day!BO630)</f>
        <v/>
      </c>
      <c r="K637" s="167" t="str">
        <f>IF(_penmei1_month_day!BP630="","",_penmei1_month_day!BP630)</f>
        <v/>
      </c>
      <c r="L637" s="168" t="str">
        <f>IF(_penmei3_month_day!F630="","",_penmei3_month_day!F630)</f>
        <v/>
      </c>
      <c r="M637" s="166" t="str">
        <f>IF(_penmei3_month_day!A630="","",IF(_penmei3_month_day!A630=1,_penmei3_month_day!D630,_penmei3_month_day!E630))</f>
        <v/>
      </c>
      <c r="N637" s="166" t="str">
        <f>IF(_penmei3_month_day!A630="","",IF(_penmei3_month_day!A630=1,_penmei4_month_day!B630,_penmei5_month_day!B630))</f>
        <v/>
      </c>
      <c r="O637" s="166" t="str">
        <f>IF(_penmei3_month_day!A630="","",IF(_penmei3_month_day!A630=1,_penmei4_month_day!C630,_penmei5_month_day!C630))</f>
        <v/>
      </c>
      <c r="P637" s="169" t="str">
        <f>IF(_penmei1_month_day!BQ630="","",_penmei1_month_day!BQ630)</f>
        <v/>
      </c>
      <c r="Q637" s="197" t="str">
        <f>IF(_penmei12_month_day!A630="","",_penmei12_month_day!A630)</f>
        <v/>
      </c>
      <c r="R637" s="168" t="str">
        <f>IF(_penmei6_month_day!A630="","",_penmei6_month_day!A630)</f>
        <v/>
      </c>
      <c r="S637" s="198" t="str">
        <f>IF(_penmei2_month_day!G630="","",IF(_penmei2_month_day!G630=1,_penmei2_month_day!E630,_penmei2_month_day!F630))</f>
        <v/>
      </c>
      <c r="T637" s="197" t="str">
        <f>IF(_penmei3_month_day!A630="","",IF(_penmei10_month_day!G630=1,IF(_penmei10_month_day!C630="",_penmei10_month_day!F630,_penmei10_month_day!C630),IF(_penmei10_month_day!F630="",_penmei10_month_day!C630,_penmei10_month_day!F630)))</f>
        <v/>
      </c>
      <c r="U637" s="169" t="str">
        <f>IF(_penmei1_month_day!BR630="","",_penmei1_month_day!BR630)</f>
        <v/>
      </c>
      <c r="V637" s="169" t="str">
        <f>IF(_penmei3_month_day!A630="","",IF(_penmei3_month_day!A630=1,_penmei4_month_day!H630,_penmei5_month_day!H630))</f>
        <v/>
      </c>
      <c r="W637" s="199" t="str">
        <f>IF(_penmei3_month_day!A630="","",IF(_penmei3_month_day!A630=1,_penmei4_month_day!I630,_penmei5_month_day!I630))</f>
        <v/>
      </c>
      <c r="X637" s="200" t="str">
        <f>IF(_penmei11_month_day!A630="","",_penmei11_month_day!A630)</f>
        <v/>
      </c>
      <c r="Y637" s="221" t="str">
        <f>IF(_penmei11_month_day!B630="","",_penmei11_month_day!B630)</f>
        <v/>
      </c>
      <c r="Z637" s="222" t="str">
        <f>IF(_penmei11_month_day!C630="","",_penmei11_month_day!C630)</f>
        <v/>
      </c>
      <c r="AA637" s="223" t="str">
        <f>IF(_penmei11_month_day!D630="","",_penmei11_month_day!D630)</f>
        <v/>
      </c>
      <c r="AB637" s="222" t="str">
        <f>IF(_penmei11_month_day!E630="","",_penmei11_month_day!E630)</f>
        <v/>
      </c>
      <c r="AC637" s="224" t="str">
        <f>IF(_penmei11_month_day!F630="","",_penmei11_month_day!F630)</f>
        <v/>
      </c>
      <c r="AD637" s="222" t="str">
        <f>IF(_penmei11_month_day!G630="","",_penmei11_month_day!G630)</f>
        <v/>
      </c>
      <c r="AE637" s="225" t="str">
        <f>IF(_penmei11_month_day!H630="","",_penmei11_month_day!H630)</f>
        <v/>
      </c>
      <c r="AF637" s="226" t="str">
        <f>IF(_penmei11_month_day!I630="","",_penmei11_month_day!I630)</f>
        <v/>
      </c>
      <c r="AG637" s="225" t="str">
        <f>IF(_penmei11_month_day!J630="","",_penmei11_month_day!J630)</f>
        <v/>
      </c>
      <c r="AH637" s="226" t="str">
        <f>IF(_penmei11_month_day!K630="","",_penmei11_month_day!K630)</f>
        <v/>
      </c>
      <c r="AI637" s="225" t="str">
        <f>IF(_penmei11_month_day!L630="","",_penmei11_month_day!L630)</f>
        <v/>
      </c>
      <c r="AJ637" s="226" t="str">
        <f>IF(_penmei11_month_day!M630="","",_penmei11_month_day!M630)</f>
        <v/>
      </c>
      <c r="AK637" s="225" t="str">
        <f>IF(_penmei11_month_day!N630="","",_penmei11_month_day!N630)</f>
        <v/>
      </c>
      <c r="AL637" s="226" t="str">
        <f>IF(_penmei11_month_day!O630="","",_penmei11_month_day!O630)</f>
        <v/>
      </c>
      <c r="AM637" s="240" t="str">
        <f>IF(_penmei11_month_day!P630="","",_penmei11_month_day!P630)</f>
        <v/>
      </c>
      <c r="AN637" s="241"/>
      <c r="AO637" s="241"/>
    </row>
    <row r="638" ht="19.5" customHeight="1" spans="1:41">
      <c r="A638" s="126">
        <f t="shared" si="157"/>
        <v>43492</v>
      </c>
      <c r="B638" s="127">
        <f t="shared" si="147"/>
        <v>43492</v>
      </c>
      <c r="C638" s="128" t="str">
        <f t="shared" si="148"/>
        <v>夜</v>
      </c>
      <c r="D638" s="128">
        <f t="shared" si="149"/>
        <v>27</v>
      </c>
      <c r="E638" s="129">
        <f t="shared" si="161"/>
        <v>4</v>
      </c>
      <c r="F638" s="130" t="str">
        <f t="shared" si="150"/>
        <v>丁班</v>
      </c>
      <c r="G638" s="128">
        <f t="shared" si="151"/>
        <v>5</v>
      </c>
      <c r="H638" s="131">
        <f t="shared" si="153"/>
        <v>0.0416666666666667</v>
      </c>
      <c r="I638" s="165">
        <f t="shared" si="154"/>
        <v>0.208333333333333</v>
      </c>
      <c r="J638" s="166" t="str">
        <f>IF(_penmei1_month_day!BO631="","",_penmei1_month_day!BO631)</f>
        <v/>
      </c>
      <c r="K638" s="167" t="str">
        <f>IF(_penmei1_month_day!BP631="","",_penmei1_month_day!BP631)</f>
        <v/>
      </c>
      <c r="L638" s="168" t="str">
        <f>IF(_penmei3_month_day!F631="","",_penmei3_month_day!F631)</f>
        <v/>
      </c>
      <c r="M638" s="166" t="str">
        <f>IF(_penmei3_month_day!A631="","",IF(_penmei3_month_day!A631=1,_penmei3_month_day!D631,_penmei3_month_day!E631))</f>
        <v/>
      </c>
      <c r="N638" s="166" t="str">
        <f>IF(_penmei3_month_day!A631="","",IF(_penmei3_month_day!A631=1,_penmei4_month_day!B631,_penmei5_month_day!B631))</f>
        <v/>
      </c>
      <c r="O638" s="166" t="str">
        <f>IF(_penmei3_month_day!A631="","",IF(_penmei3_month_day!A631=1,_penmei4_month_day!C631,_penmei5_month_day!C631))</f>
        <v/>
      </c>
      <c r="P638" s="169" t="str">
        <f>IF(_penmei1_month_day!BQ631="","",_penmei1_month_day!BQ631)</f>
        <v/>
      </c>
      <c r="Q638" s="197" t="str">
        <f>IF(_penmei12_month_day!A631="","",_penmei12_month_day!A631)</f>
        <v/>
      </c>
      <c r="R638" s="168" t="str">
        <f>IF(_penmei6_month_day!A631="","",_penmei6_month_day!A631)</f>
        <v/>
      </c>
      <c r="S638" s="198" t="str">
        <f>IF(_penmei2_month_day!G631="","",IF(_penmei2_month_day!G631=1,_penmei2_month_day!E631,_penmei2_month_day!F631))</f>
        <v/>
      </c>
      <c r="T638" s="197" t="str">
        <f>IF(_penmei3_month_day!A631="","",IF(_penmei10_month_day!G631=1,IF(_penmei10_month_day!C631="",_penmei10_month_day!F631,_penmei10_month_day!C631),IF(_penmei10_month_day!F631="",_penmei10_month_day!C631,_penmei10_month_day!F631)))</f>
        <v/>
      </c>
      <c r="U638" s="169" t="str">
        <f>IF(_penmei1_month_day!BR631="","",_penmei1_month_day!BR631)</f>
        <v/>
      </c>
      <c r="V638" s="169" t="str">
        <f>IF(_penmei3_month_day!A631="","",IF(_penmei3_month_day!A631=1,_penmei4_month_day!H631,_penmei5_month_day!H631))</f>
        <v/>
      </c>
      <c r="W638" s="199" t="str">
        <f>IF(_penmei3_month_day!A631="","",IF(_penmei3_month_day!A631=1,_penmei4_month_day!I631,_penmei5_month_day!I631))</f>
        <v/>
      </c>
      <c r="X638" s="200" t="str">
        <f>IF(_penmei11_month_day!A631="","",_penmei11_month_day!A631)</f>
        <v/>
      </c>
      <c r="Y638" s="221" t="str">
        <f>IF(_penmei11_month_day!B631="","",_penmei11_month_day!B631)</f>
        <v/>
      </c>
      <c r="Z638" s="222" t="str">
        <f>IF(_penmei11_month_day!C631="","",_penmei11_month_day!C631)</f>
        <v/>
      </c>
      <c r="AA638" s="223" t="str">
        <f>IF(_penmei11_month_day!D631="","",_penmei11_month_day!D631)</f>
        <v/>
      </c>
      <c r="AB638" s="222" t="str">
        <f>IF(_penmei11_month_day!E631="","",_penmei11_month_day!E631)</f>
        <v/>
      </c>
      <c r="AC638" s="224" t="str">
        <f>IF(_penmei11_month_day!F631="","",_penmei11_month_day!F631)</f>
        <v/>
      </c>
      <c r="AD638" s="222" t="str">
        <f>IF(_penmei11_month_day!G631="","",_penmei11_month_day!G631)</f>
        <v/>
      </c>
      <c r="AE638" s="225" t="str">
        <f>IF(_penmei11_month_day!H631="","",_penmei11_month_day!H631)</f>
        <v/>
      </c>
      <c r="AF638" s="226" t="str">
        <f>IF(_penmei11_month_day!I631="","",_penmei11_month_day!I631)</f>
        <v/>
      </c>
      <c r="AG638" s="225" t="str">
        <f>IF(_penmei11_month_day!J631="","",_penmei11_month_day!J631)</f>
        <v/>
      </c>
      <c r="AH638" s="226" t="str">
        <f>IF(_penmei11_month_day!K631="","",_penmei11_month_day!K631)</f>
        <v/>
      </c>
      <c r="AI638" s="225" t="str">
        <f>IF(_penmei11_month_day!L631="","",_penmei11_month_day!L631)</f>
        <v/>
      </c>
      <c r="AJ638" s="226" t="str">
        <f>IF(_penmei11_month_day!M631="","",_penmei11_month_day!M631)</f>
        <v/>
      </c>
      <c r="AK638" s="225" t="str">
        <f>IF(_penmei11_month_day!N631="","",_penmei11_month_day!N631)</f>
        <v/>
      </c>
      <c r="AL638" s="226" t="str">
        <f>IF(_penmei11_month_day!O631="","",_penmei11_month_day!O631)</f>
        <v/>
      </c>
      <c r="AM638" s="240" t="str">
        <f>IF(_penmei11_month_day!P631="","",_penmei11_month_day!P631)</f>
        <v/>
      </c>
      <c r="AN638" s="241"/>
      <c r="AO638" s="241"/>
    </row>
    <row r="639" ht="19.5" customHeight="1" spans="1:41">
      <c r="A639" s="126">
        <f t="shared" si="157"/>
        <v>43492</v>
      </c>
      <c r="B639" s="127">
        <f t="shared" si="147"/>
        <v>43492</v>
      </c>
      <c r="C639" s="128" t="str">
        <f t="shared" si="148"/>
        <v>夜</v>
      </c>
      <c r="D639" s="128">
        <f t="shared" si="149"/>
        <v>27</v>
      </c>
      <c r="E639" s="129">
        <f t="shared" si="161"/>
        <v>4</v>
      </c>
      <c r="F639" s="130" t="str">
        <f t="shared" si="150"/>
        <v>丁班</v>
      </c>
      <c r="G639" s="128">
        <f t="shared" si="151"/>
        <v>6</v>
      </c>
      <c r="H639" s="131">
        <f t="shared" si="153"/>
        <v>0.0416666666666667</v>
      </c>
      <c r="I639" s="165">
        <f t="shared" si="154"/>
        <v>0.25</v>
      </c>
      <c r="J639" s="166" t="str">
        <f>IF(_penmei1_month_day!BO632="","",_penmei1_month_day!BO632)</f>
        <v/>
      </c>
      <c r="K639" s="167" t="str">
        <f>IF(_penmei1_month_day!BP632="","",_penmei1_month_day!BP632)</f>
        <v/>
      </c>
      <c r="L639" s="168" t="str">
        <f>IF(_penmei3_month_day!F632="","",_penmei3_month_day!F632)</f>
        <v/>
      </c>
      <c r="M639" s="166" t="str">
        <f>IF(_penmei3_month_day!A632="","",IF(_penmei3_month_day!A632=1,_penmei3_month_day!D632,_penmei3_month_day!E632))</f>
        <v/>
      </c>
      <c r="N639" s="166" t="str">
        <f>IF(_penmei3_month_day!A632="","",IF(_penmei3_month_day!A632=1,_penmei4_month_day!B632,_penmei5_month_day!B632))</f>
        <v/>
      </c>
      <c r="O639" s="166" t="str">
        <f>IF(_penmei3_month_day!A632="","",IF(_penmei3_month_day!A632=1,_penmei4_month_day!C632,_penmei5_month_day!C632))</f>
        <v/>
      </c>
      <c r="P639" s="169" t="str">
        <f>IF(_penmei1_month_day!BQ632="","",_penmei1_month_day!BQ632)</f>
        <v/>
      </c>
      <c r="Q639" s="197" t="str">
        <f>IF(_penmei12_month_day!A632="","",_penmei12_month_day!A632)</f>
        <v/>
      </c>
      <c r="R639" s="168" t="str">
        <f>IF(_penmei6_month_day!A632="","",_penmei6_month_day!A632)</f>
        <v/>
      </c>
      <c r="S639" s="198" t="str">
        <f>IF(_penmei2_month_day!G632="","",IF(_penmei2_month_day!G632=1,_penmei2_month_day!E632,_penmei2_month_day!F632))</f>
        <v/>
      </c>
      <c r="T639" s="197" t="str">
        <f>IF(_penmei3_month_day!A632="","",IF(_penmei10_month_day!G632=1,IF(_penmei10_month_day!C632="",_penmei10_month_day!F632,_penmei10_month_day!C632),IF(_penmei10_month_day!F632="",_penmei10_month_day!C632,_penmei10_month_day!F632)))</f>
        <v/>
      </c>
      <c r="U639" s="169" t="str">
        <f>IF(_penmei1_month_day!BR632="","",_penmei1_month_day!BR632)</f>
        <v/>
      </c>
      <c r="V639" s="169" t="str">
        <f>IF(_penmei3_month_day!A632="","",IF(_penmei3_month_day!A632=1,_penmei4_month_day!H632,_penmei5_month_day!H632))</f>
        <v/>
      </c>
      <c r="W639" s="199" t="str">
        <f>IF(_penmei3_month_day!A632="","",IF(_penmei3_month_day!A632=1,_penmei4_month_day!I632,_penmei5_month_day!I632))</f>
        <v/>
      </c>
      <c r="X639" s="200" t="str">
        <f>IF(_penmei11_month_day!A632="","",_penmei11_month_day!A632)</f>
        <v/>
      </c>
      <c r="Y639" s="221" t="str">
        <f>IF(_penmei11_month_day!B632="","",_penmei11_month_day!B632)</f>
        <v/>
      </c>
      <c r="Z639" s="222" t="str">
        <f>IF(_penmei11_month_day!C632="","",_penmei11_month_day!C632)</f>
        <v/>
      </c>
      <c r="AA639" s="223" t="str">
        <f>IF(_penmei11_month_day!D632="","",_penmei11_month_day!D632)</f>
        <v/>
      </c>
      <c r="AB639" s="222" t="str">
        <f>IF(_penmei11_month_day!E632="","",_penmei11_month_day!E632)</f>
        <v/>
      </c>
      <c r="AC639" s="224" t="str">
        <f>IF(_penmei11_month_day!F632="","",_penmei11_month_day!F632)</f>
        <v/>
      </c>
      <c r="AD639" s="222" t="str">
        <f>IF(_penmei11_month_day!G632="","",_penmei11_month_day!G632)</f>
        <v/>
      </c>
      <c r="AE639" s="225" t="str">
        <f>IF(_penmei11_month_day!H632="","",_penmei11_month_day!H632)</f>
        <v/>
      </c>
      <c r="AF639" s="226" t="str">
        <f>IF(_penmei11_month_day!I632="","",_penmei11_month_day!I632)</f>
        <v/>
      </c>
      <c r="AG639" s="225" t="str">
        <f>IF(_penmei11_month_day!J632="","",_penmei11_month_day!J632)</f>
        <v/>
      </c>
      <c r="AH639" s="226" t="str">
        <f>IF(_penmei11_month_day!K632="","",_penmei11_month_day!K632)</f>
        <v/>
      </c>
      <c r="AI639" s="225" t="str">
        <f>IF(_penmei11_month_day!L632="","",_penmei11_month_day!L632)</f>
        <v/>
      </c>
      <c r="AJ639" s="226" t="str">
        <f>IF(_penmei11_month_day!M632="","",_penmei11_month_day!M632)</f>
        <v/>
      </c>
      <c r="AK639" s="225" t="str">
        <f>IF(_penmei11_month_day!N632="","",_penmei11_month_day!N632)</f>
        <v/>
      </c>
      <c r="AL639" s="226" t="str">
        <f>IF(_penmei11_month_day!O632="","",_penmei11_month_day!O632)</f>
        <v/>
      </c>
      <c r="AM639" s="240" t="str">
        <f>IF(_penmei11_month_day!P632="","",_penmei11_month_day!P632)</f>
        <v/>
      </c>
      <c r="AN639" s="241"/>
      <c r="AO639" s="241"/>
    </row>
    <row r="640" ht="19.5" customHeight="1" spans="1:41">
      <c r="A640" s="132">
        <f t="shared" si="157"/>
        <v>43492</v>
      </c>
      <c r="B640" s="133">
        <f t="shared" si="147"/>
        <v>43492</v>
      </c>
      <c r="C640" s="134" t="str">
        <f t="shared" si="148"/>
        <v>夜</v>
      </c>
      <c r="D640" s="134">
        <f t="shared" si="149"/>
        <v>27</v>
      </c>
      <c r="E640" s="135">
        <f t="shared" si="161"/>
        <v>4</v>
      </c>
      <c r="F640" s="136" t="str">
        <f t="shared" si="150"/>
        <v>丁班</v>
      </c>
      <c r="G640" s="134">
        <f t="shared" si="151"/>
        <v>7</v>
      </c>
      <c r="H640" s="137">
        <f t="shared" si="153"/>
        <v>0.0416666666666667</v>
      </c>
      <c r="I640" s="170">
        <f t="shared" si="154"/>
        <v>0.291666666666667</v>
      </c>
      <c r="J640" s="171" t="str">
        <f>IF(_penmei1_month_day!BO633="","",_penmei1_month_day!BO633)</f>
        <v/>
      </c>
      <c r="K640" s="172" t="str">
        <f>IF(_penmei1_month_day!BP633="","",_penmei1_month_day!BP633)</f>
        <v/>
      </c>
      <c r="L640" s="173" t="str">
        <f>IF(_penmei3_month_day!F633="","",_penmei3_month_day!F633)</f>
        <v/>
      </c>
      <c r="M640" s="171" t="str">
        <f>IF(_penmei3_month_day!A633="","",IF(_penmei3_month_day!A633=1,_penmei3_month_day!D633,_penmei3_month_day!E633))</f>
        <v/>
      </c>
      <c r="N640" s="171" t="str">
        <f>IF(_penmei3_month_day!A633="","",IF(_penmei3_month_day!A633=1,_penmei4_month_day!B633,_penmei5_month_day!B633))</f>
        <v/>
      </c>
      <c r="O640" s="171" t="str">
        <f>IF(_penmei3_month_day!A633="","",IF(_penmei3_month_day!A633=1,_penmei4_month_day!C633,_penmei5_month_day!C633))</f>
        <v/>
      </c>
      <c r="P640" s="174" t="str">
        <f>IF(_penmei1_month_day!BQ633="","",_penmei1_month_day!BQ633)</f>
        <v/>
      </c>
      <c r="Q640" s="201" t="str">
        <f>IF(_penmei12_month_day!A633="","",_penmei12_month_day!A633)</f>
        <v/>
      </c>
      <c r="R640" s="173" t="str">
        <f>IF(_penmei6_month_day!A633="","",_penmei6_month_day!A633)</f>
        <v/>
      </c>
      <c r="S640" s="202" t="str">
        <f>IF(_penmei2_month_day!G633="","",IF(_penmei2_month_day!G633=1,_penmei2_month_day!E633,_penmei2_month_day!F633))</f>
        <v/>
      </c>
      <c r="T640" s="201" t="str">
        <f>IF(_penmei3_month_day!A633="","",IF(_penmei10_month_day!G633=1,IF(_penmei10_month_day!C633="",_penmei10_month_day!F633,_penmei10_month_day!C633),IF(_penmei10_month_day!F633="",_penmei10_month_day!C633,_penmei10_month_day!F633)))</f>
        <v/>
      </c>
      <c r="U640" s="174" t="str">
        <f>IF(_penmei1_month_day!BR633="","",_penmei1_month_day!BR633)</f>
        <v/>
      </c>
      <c r="V640" s="174" t="str">
        <f>IF(_penmei3_month_day!A633="","",IF(_penmei3_month_day!A633=1,_penmei4_month_day!H633,_penmei5_month_day!H633))</f>
        <v/>
      </c>
      <c r="W640" s="203" t="str">
        <f>IF(_penmei3_month_day!A633="","",IF(_penmei3_month_day!A633=1,_penmei4_month_day!I633,_penmei5_month_day!I633))</f>
        <v/>
      </c>
      <c r="X640" s="204" t="str">
        <f>IF(_penmei11_month_day!A633="","",_penmei11_month_day!A633)</f>
        <v/>
      </c>
      <c r="Y640" s="227" t="str">
        <f>IF(_penmei11_month_day!B633="","",_penmei11_month_day!B633)</f>
        <v/>
      </c>
      <c r="Z640" s="228" t="str">
        <f>IF(_penmei11_month_day!C633="","",_penmei11_month_day!C633)</f>
        <v/>
      </c>
      <c r="AA640" s="229" t="str">
        <f>IF(_penmei11_month_day!D633="","",_penmei11_month_day!D633)</f>
        <v/>
      </c>
      <c r="AB640" s="228" t="str">
        <f>IF(_penmei11_month_day!E633="","",_penmei11_month_day!E633)</f>
        <v/>
      </c>
      <c r="AC640" s="230" t="str">
        <f>IF(_penmei11_month_day!F633="","",_penmei11_month_day!F633)</f>
        <v/>
      </c>
      <c r="AD640" s="228" t="str">
        <f>IF(_penmei11_month_day!G633="","",_penmei11_month_day!G633)</f>
        <v/>
      </c>
      <c r="AE640" s="231" t="str">
        <f>IF(_penmei11_month_day!H633="","",_penmei11_month_day!H633)</f>
        <v/>
      </c>
      <c r="AF640" s="232" t="str">
        <f>IF(_penmei11_month_day!I633="","",_penmei11_month_day!I633)</f>
        <v/>
      </c>
      <c r="AG640" s="231" t="str">
        <f>IF(_penmei11_month_day!J633="","",_penmei11_month_day!J633)</f>
        <v/>
      </c>
      <c r="AH640" s="232" t="str">
        <f>IF(_penmei11_month_day!K633="","",_penmei11_month_day!K633)</f>
        <v/>
      </c>
      <c r="AI640" s="231" t="str">
        <f>IF(_penmei11_month_day!L633="","",_penmei11_month_day!L633)</f>
        <v/>
      </c>
      <c r="AJ640" s="232" t="str">
        <f>IF(_penmei11_month_day!M633="","",_penmei11_month_day!M633)</f>
        <v/>
      </c>
      <c r="AK640" s="231" t="str">
        <f>IF(_penmei11_month_day!N633="","",_penmei11_month_day!N633)</f>
        <v/>
      </c>
      <c r="AL640" s="232" t="str">
        <f>IF(_penmei11_month_day!O633="","",_penmei11_month_day!O633)</f>
        <v/>
      </c>
      <c r="AM640" s="242" t="str">
        <f>IF(_penmei11_month_day!P633="","",_penmei11_month_day!P633)</f>
        <v/>
      </c>
      <c r="AN640" s="243" t="s">
        <v>83</v>
      </c>
      <c r="AO640" s="72"/>
    </row>
    <row r="641" ht="19.5" customHeight="1" spans="1:41">
      <c r="A641" s="120">
        <f t="shared" si="157"/>
        <v>43492</v>
      </c>
      <c r="B641" s="121">
        <f t="shared" si="147"/>
        <v>43492</v>
      </c>
      <c r="C641" s="122" t="str">
        <f t="shared" si="148"/>
        <v>白</v>
      </c>
      <c r="D641" s="122">
        <f t="shared" si="149"/>
        <v>27</v>
      </c>
      <c r="E641" s="123">
        <f>IF(AND(E633=4),1,IF(AND(E633&lt;4),(E633+1),))</f>
        <v>1</v>
      </c>
      <c r="F641" s="124" t="str">
        <f t="shared" si="150"/>
        <v>甲班</v>
      </c>
      <c r="G641" s="122">
        <f t="shared" si="151"/>
        <v>8</v>
      </c>
      <c r="H641" s="125">
        <f t="shared" si="153"/>
        <v>0.0416666666666667</v>
      </c>
      <c r="I641" s="160">
        <f t="shared" si="154"/>
        <v>0.333333333333334</v>
      </c>
      <c r="J641" s="161" t="str">
        <f>IF(_penmei1_month_day!BO634="","",_penmei1_month_day!BO634)</f>
        <v/>
      </c>
      <c r="K641" s="162" t="str">
        <f>IF(_penmei1_month_day!BP634="","",_penmei1_month_day!BP634)</f>
        <v/>
      </c>
      <c r="L641" s="163" t="str">
        <f>IF(_penmei3_month_day!F634="","",_penmei3_month_day!F634)</f>
        <v/>
      </c>
      <c r="M641" s="161" t="str">
        <f>IF(_penmei3_month_day!A634="","",IF(_penmei3_month_day!A634=1,_penmei3_month_day!D634,_penmei3_month_day!E634))</f>
        <v/>
      </c>
      <c r="N641" s="161" t="str">
        <f>IF(_penmei3_month_day!A634="","",IF(_penmei3_month_day!A634=1,_penmei4_month_day!B634,_penmei5_month_day!B634))</f>
        <v/>
      </c>
      <c r="O641" s="161" t="str">
        <f>IF(_penmei3_month_day!A634="","",IF(_penmei3_month_day!A634=1,_penmei4_month_day!C634,_penmei5_month_day!C634))</f>
        <v/>
      </c>
      <c r="P641" s="164" t="str">
        <f>IF(_penmei1_month_day!BQ634="","",_penmei1_month_day!BQ634)</f>
        <v/>
      </c>
      <c r="Q641" s="193" t="str">
        <f>IF(_penmei12_month_day!A634="","",_penmei12_month_day!A634)</f>
        <v/>
      </c>
      <c r="R641" s="163" t="str">
        <f>IF(_penmei6_month_day!A634="","",_penmei6_month_day!A634)</f>
        <v/>
      </c>
      <c r="S641" s="194" t="str">
        <f>IF(_penmei2_month_day!G634="","",IF(_penmei2_month_day!G634=1,_penmei2_month_day!E634,_penmei2_month_day!F634))</f>
        <v/>
      </c>
      <c r="T641" s="193" t="str">
        <f>IF(_penmei3_month_day!A634="","",IF(_penmei10_month_day!G634=1,IF(_penmei10_month_day!C634="",_penmei10_month_day!F634,_penmei10_month_day!C634),IF(_penmei10_month_day!F634="",_penmei10_month_day!C634,_penmei10_month_day!F634)))</f>
        <v/>
      </c>
      <c r="U641" s="164" t="str">
        <f>IF(_penmei1_month_day!BR634="","",_penmei1_month_day!BR634)</f>
        <v/>
      </c>
      <c r="V641" s="164" t="str">
        <f>IF(_penmei3_month_day!A634="","",IF(_penmei3_month_day!A634=1,_penmei4_month_day!H634,_penmei5_month_day!H634))</f>
        <v/>
      </c>
      <c r="W641" s="195" t="str">
        <f>IF(_penmei3_month_day!A634="","",IF(_penmei3_month_day!A634=1,_penmei4_month_day!I634,_penmei5_month_day!I634))</f>
        <v/>
      </c>
      <c r="X641" s="196" t="str">
        <f>IF(_penmei11_month_day!A634="","",_penmei11_month_day!A634)</f>
        <v/>
      </c>
      <c r="Y641" s="215" t="str">
        <f>IF(_penmei11_month_day!B634="","",_penmei11_month_day!B634)</f>
        <v/>
      </c>
      <c r="Z641" s="216" t="str">
        <f>IF(_penmei11_month_day!C634="","",_penmei11_month_day!C634)</f>
        <v/>
      </c>
      <c r="AA641" s="217" t="str">
        <f>IF(_penmei11_month_day!D634="","",_penmei11_month_day!D634)</f>
        <v/>
      </c>
      <c r="AB641" s="216" t="str">
        <f>IF(_penmei11_month_day!E634="","",_penmei11_month_day!E634)</f>
        <v/>
      </c>
      <c r="AC641" s="218" t="str">
        <f>IF(_penmei11_month_day!F634="","",_penmei11_month_day!F634)</f>
        <v/>
      </c>
      <c r="AD641" s="216" t="str">
        <f>IF(_penmei11_month_day!G634="","",_penmei11_month_day!G634)</f>
        <v/>
      </c>
      <c r="AE641" s="219" t="str">
        <f>IF(_penmei11_month_day!H634="","",_penmei11_month_day!H634)</f>
        <v/>
      </c>
      <c r="AF641" s="220" t="str">
        <f>IF(_penmei11_month_day!I634="","",_penmei11_month_day!I634)</f>
        <v/>
      </c>
      <c r="AG641" s="219" t="str">
        <f>IF(_penmei11_month_day!J634="","",_penmei11_month_day!J634)</f>
        <v/>
      </c>
      <c r="AH641" s="220" t="str">
        <f>IF(_penmei11_month_day!K634="","",_penmei11_month_day!K634)</f>
        <v/>
      </c>
      <c r="AI641" s="219" t="str">
        <f>IF(_penmei11_month_day!L634="","",_penmei11_month_day!L634)</f>
        <v/>
      </c>
      <c r="AJ641" s="220" t="str">
        <f>IF(_penmei11_month_day!M634="","",_penmei11_month_day!M634)</f>
        <v/>
      </c>
      <c r="AK641" s="219" t="str">
        <f>IF(_penmei11_month_day!N634="","",_penmei11_month_day!N634)</f>
        <v/>
      </c>
      <c r="AL641" s="220" t="str">
        <f>IF(_penmei11_month_day!O634="","",_penmei11_month_day!O634)</f>
        <v/>
      </c>
      <c r="AM641" s="238" t="str">
        <f>IF(_penmei11_month_day!P634="","",_penmei11_month_day!P634)</f>
        <v/>
      </c>
      <c r="AN641" s="239"/>
      <c r="AO641" s="239"/>
    </row>
    <row r="642" ht="19.5" customHeight="1" spans="1:41">
      <c r="A642" s="126">
        <f t="shared" si="157"/>
        <v>43492</v>
      </c>
      <c r="B642" s="127">
        <f t="shared" si="147"/>
        <v>43492</v>
      </c>
      <c r="C642" s="128" t="str">
        <f t="shared" si="148"/>
        <v>白</v>
      </c>
      <c r="D642" s="128">
        <f t="shared" si="149"/>
        <v>27</v>
      </c>
      <c r="E642" s="129">
        <f t="shared" ref="E642:E648" si="162">E641</f>
        <v>1</v>
      </c>
      <c r="F642" s="130" t="str">
        <f t="shared" si="150"/>
        <v>甲班</v>
      </c>
      <c r="G642" s="128">
        <f t="shared" si="151"/>
        <v>9</v>
      </c>
      <c r="H642" s="131">
        <f t="shared" si="153"/>
        <v>0.0416666666666667</v>
      </c>
      <c r="I642" s="165">
        <f t="shared" si="154"/>
        <v>0.375</v>
      </c>
      <c r="J642" s="166" t="str">
        <f>IF(_penmei1_month_day!BO635="","",_penmei1_month_day!BO635)</f>
        <v/>
      </c>
      <c r="K642" s="167" t="str">
        <f>IF(_penmei1_month_day!BP635="","",_penmei1_month_day!BP635)</f>
        <v/>
      </c>
      <c r="L642" s="168" t="str">
        <f>IF(_penmei3_month_day!F635="","",_penmei3_month_day!F635)</f>
        <v/>
      </c>
      <c r="M642" s="166" t="str">
        <f>IF(_penmei3_month_day!A635="","",IF(_penmei3_month_day!A635=1,_penmei3_month_day!D635,_penmei3_month_day!E635))</f>
        <v/>
      </c>
      <c r="N642" s="166" t="str">
        <f>IF(_penmei3_month_day!A635="","",IF(_penmei3_month_day!A635=1,_penmei4_month_day!B635,_penmei5_month_day!B635))</f>
        <v/>
      </c>
      <c r="O642" s="166" t="str">
        <f>IF(_penmei3_month_day!A635="","",IF(_penmei3_month_day!A635=1,_penmei4_month_day!C635,_penmei5_month_day!C635))</f>
        <v/>
      </c>
      <c r="P642" s="169" t="str">
        <f>IF(_penmei1_month_day!BQ635="","",_penmei1_month_day!BQ635)</f>
        <v/>
      </c>
      <c r="Q642" s="197" t="str">
        <f>IF(_penmei12_month_day!A635="","",_penmei12_month_day!A635)</f>
        <v/>
      </c>
      <c r="R642" s="168" t="str">
        <f>IF(_penmei6_month_day!A635="","",_penmei6_month_day!A635)</f>
        <v/>
      </c>
      <c r="S642" s="198" t="str">
        <f>IF(_penmei2_month_day!G635="","",IF(_penmei2_month_day!G635=1,_penmei2_month_day!E635,_penmei2_month_day!F635))</f>
        <v/>
      </c>
      <c r="T642" s="197" t="str">
        <f>IF(_penmei3_month_day!A635="","",IF(_penmei10_month_day!G635=1,IF(_penmei10_month_day!C635="",_penmei10_month_day!F635,_penmei10_month_day!C635),IF(_penmei10_month_day!F635="",_penmei10_month_day!C635,_penmei10_month_day!F635)))</f>
        <v/>
      </c>
      <c r="U642" s="169" t="str">
        <f>IF(_penmei1_month_day!BR635="","",_penmei1_month_day!BR635)</f>
        <v/>
      </c>
      <c r="V642" s="169" t="str">
        <f>IF(_penmei3_month_day!A635="","",IF(_penmei3_month_day!A635=1,_penmei4_month_day!H635,_penmei5_month_day!H635))</f>
        <v/>
      </c>
      <c r="W642" s="199" t="str">
        <f>IF(_penmei3_month_day!A635="","",IF(_penmei3_month_day!A635=1,_penmei4_month_day!I635,_penmei5_month_day!I635))</f>
        <v/>
      </c>
      <c r="X642" s="200" t="str">
        <f>IF(_penmei11_month_day!A635="","",_penmei11_month_day!A635)</f>
        <v/>
      </c>
      <c r="Y642" s="221" t="str">
        <f>IF(_penmei11_month_day!B635="","",_penmei11_month_day!B635)</f>
        <v/>
      </c>
      <c r="Z642" s="222" t="str">
        <f>IF(_penmei11_month_day!C635="","",_penmei11_month_day!C635)</f>
        <v/>
      </c>
      <c r="AA642" s="223" t="str">
        <f>IF(_penmei11_month_day!D635="","",_penmei11_month_day!D635)</f>
        <v/>
      </c>
      <c r="AB642" s="222" t="str">
        <f>IF(_penmei11_month_day!E635="","",_penmei11_month_day!E635)</f>
        <v/>
      </c>
      <c r="AC642" s="224" t="str">
        <f>IF(_penmei11_month_day!F635="","",_penmei11_month_day!F635)</f>
        <v/>
      </c>
      <c r="AD642" s="222" t="str">
        <f>IF(_penmei11_month_day!G635="","",_penmei11_month_day!G635)</f>
        <v/>
      </c>
      <c r="AE642" s="225" t="str">
        <f>IF(_penmei11_month_day!H635="","",_penmei11_month_day!H635)</f>
        <v/>
      </c>
      <c r="AF642" s="226" t="str">
        <f>IF(_penmei11_month_day!I635="","",_penmei11_month_day!I635)</f>
        <v/>
      </c>
      <c r="AG642" s="225" t="str">
        <f>IF(_penmei11_month_day!J635="","",_penmei11_month_day!J635)</f>
        <v/>
      </c>
      <c r="AH642" s="226" t="str">
        <f>IF(_penmei11_month_day!K635="","",_penmei11_month_day!K635)</f>
        <v/>
      </c>
      <c r="AI642" s="225" t="str">
        <f>IF(_penmei11_month_day!L635="","",_penmei11_month_day!L635)</f>
        <v/>
      </c>
      <c r="AJ642" s="226" t="str">
        <f>IF(_penmei11_month_day!M635="","",_penmei11_month_day!M635)</f>
        <v/>
      </c>
      <c r="AK642" s="225" t="str">
        <f>IF(_penmei11_month_day!N635="","",_penmei11_month_day!N635)</f>
        <v/>
      </c>
      <c r="AL642" s="226" t="str">
        <f>IF(_penmei11_month_day!O635="","",_penmei11_month_day!O635)</f>
        <v/>
      </c>
      <c r="AM642" s="240" t="str">
        <f>IF(_penmei11_month_day!P635="","",_penmei11_month_day!P635)</f>
        <v/>
      </c>
      <c r="AN642" s="241"/>
      <c r="AO642" s="241"/>
    </row>
    <row r="643" ht="19.5" customHeight="1" spans="1:41">
      <c r="A643" s="126">
        <f t="shared" si="157"/>
        <v>43492</v>
      </c>
      <c r="B643" s="127">
        <f t="shared" si="147"/>
        <v>43492</v>
      </c>
      <c r="C643" s="128" t="str">
        <f t="shared" si="148"/>
        <v>白</v>
      </c>
      <c r="D643" s="128">
        <f t="shared" si="149"/>
        <v>27</v>
      </c>
      <c r="E643" s="129">
        <f t="shared" si="162"/>
        <v>1</v>
      </c>
      <c r="F643" s="130" t="str">
        <f t="shared" si="150"/>
        <v>甲班</v>
      </c>
      <c r="G643" s="128">
        <f t="shared" si="151"/>
        <v>10</v>
      </c>
      <c r="H643" s="131">
        <f t="shared" si="153"/>
        <v>0.0416666666666667</v>
      </c>
      <c r="I643" s="165">
        <f t="shared" si="154"/>
        <v>0.416666666666667</v>
      </c>
      <c r="J643" s="166" t="str">
        <f>IF(_penmei1_month_day!BO636="","",_penmei1_month_day!BO636)</f>
        <v/>
      </c>
      <c r="K643" s="167" t="str">
        <f>IF(_penmei1_month_day!BP636="","",_penmei1_month_day!BP636)</f>
        <v/>
      </c>
      <c r="L643" s="168" t="str">
        <f>IF(_penmei3_month_day!F636="","",_penmei3_month_day!F636)</f>
        <v/>
      </c>
      <c r="M643" s="166" t="str">
        <f>IF(_penmei3_month_day!A636="","",IF(_penmei3_month_day!A636=1,_penmei3_month_day!D636,_penmei3_month_day!E636))</f>
        <v/>
      </c>
      <c r="N643" s="166" t="str">
        <f>IF(_penmei3_month_day!A636="","",IF(_penmei3_month_day!A636=1,_penmei4_month_day!B636,_penmei5_month_day!B636))</f>
        <v/>
      </c>
      <c r="O643" s="166" t="str">
        <f>IF(_penmei3_month_day!A636="","",IF(_penmei3_month_day!A636=1,_penmei4_month_day!C636,_penmei5_month_day!C636))</f>
        <v/>
      </c>
      <c r="P643" s="169" t="str">
        <f>IF(_penmei1_month_day!BQ636="","",_penmei1_month_day!BQ636)</f>
        <v/>
      </c>
      <c r="Q643" s="197" t="str">
        <f>IF(_penmei12_month_day!A636="","",_penmei12_month_day!A636)</f>
        <v/>
      </c>
      <c r="R643" s="168" t="str">
        <f>IF(_penmei6_month_day!A636="","",_penmei6_month_day!A636)</f>
        <v/>
      </c>
      <c r="S643" s="198" t="str">
        <f>IF(_penmei2_month_day!G636="","",IF(_penmei2_month_day!G636=1,_penmei2_month_day!E636,_penmei2_month_day!F636))</f>
        <v/>
      </c>
      <c r="T643" s="197" t="str">
        <f>IF(_penmei3_month_day!A636="","",IF(_penmei10_month_day!G636=1,IF(_penmei10_month_day!C636="",_penmei10_month_day!F636,_penmei10_month_day!C636),IF(_penmei10_month_day!F636="",_penmei10_month_day!C636,_penmei10_month_day!F636)))</f>
        <v/>
      </c>
      <c r="U643" s="169" t="str">
        <f>IF(_penmei1_month_day!BR636="","",_penmei1_month_day!BR636)</f>
        <v/>
      </c>
      <c r="V643" s="169" t="str">
        <f>IF(_penmei3_month_day!A636="","",IF(_penmei3_month_day!A636=1,_penmei4_month_day!H636,_penmei5_month_day!H636))</f>
        <v/>
      </c>
      <c r="W643" s="199" t="str">
        <f>IF(_penmei3_month_day!A636="","",IF(_penmei3_month_day!A636=1,_penmei4_month_day!I636,_penmei5_month_day!I636))</f>
        <v/>
      </c>
      <c r="X643" s="200" t="str">
        <f>IF(_penmei11_month_day!A636="","",_penmei11_month_day!A636)</f>
        <v/>
      </c>
      <c r="Y643" s="221" t="str">
        <f>IF(_penmei11_month_day!B636="","",_penmei11_month_day!B636)</f>
        <v/>
      </c>
      <c r="Z643" s="222" t="str">
        <f>IF(_penmei11_month_day!C636="","",_penmei11_month_day!C636)</f>
        <v/>
      </c>
      <c r="AA643" s="223" t="str">
        <f>IF(_penmei11_month_day!D636="","",_penmei11_month_day!D636)</f>
        <v/>
      </c>
      <c r="AB643" s="222" t="str">
        <f>IF(_penmei11_month_day!E636="","",_penmei11_month_day!E636)</f>
        <v/>
      </c>
      <c r="AC643" s="224" t="str">
        <f>IF(_penmei11_month_day!F636="","",_penmei11_month_day!F636)</f>
        <v/>
      </c>
      <c r="AD643" s="222" t="str">
        <f>IF(_penmei11_month_day!G636="","",_penmei11_month_day!G636)</f>
        <v/>
      </c>
      <c r="AE643" s="225" t="str">
        <f>IF(_penmei11_month_day!H636="","",_penmei11_month_day!H636)</f>
        <v/>
      </c>
      <c r="AF643" s="226" t="str">
        <f>IF(_penmei11_month_day!I636="","",_penmei11_month_day!I636)</f>
        <v/>
      </c>
      <c r="AG643" s="225" t="str">
        <f>IF(_penmei11_month_day!J636="","",_penmei11_month_day!J636)</f>
        <v/>
      </c>
      <c r="AH643" s="226" t="str">
        <f>IF(_penmei11_month_day!K636="","",_penmei11_month_day!K636)</f>
        <v/>
      </c>
      <c r="AI643" s="225" t="str">
        <f>IF(_penmei11_month_day!L636="","",_penmei11_month_day!L636)</f>
        <v/>
      </c>
      <c r="AJ643" s="226" t="str">
        <f>IF(_penmei11_month_day!M636="","",_penmei11_month_day!M636)</f>
        <v/>
      </c>
      <c r="AK643" s="225" t="str">
        <f>IF(_penmei11_month_day!N636="","",_penmei11_month_day!N636)</f>
        <v/>
      </c>
      <c r="AL643" s="226" t="str">
        <f>IF(_penmei11_month_day!O636="","",_penmei11_month_day!O636)</f>
        <v/>
      </c>
      <c r="AM643" s="240" t="str">
        <f>IF(_penmei11_month_day!P636="","",_penmei11_month_day!P636)</f>
        <v/>
      </c>
      <c r="AN643" s="241"/>
      <c r="AO643" s="241"/>
    </row>
    <row r="644" ht="19.5" customHeight="1" spans="1:41">
      <c r="A644" s="126">
        <f t="shared" si="157"/>
        <v>43492</v>
      </c>
      <c r="B644" s="127">
        <f t="shared" si="147"/>
        <v>43492</v>
      </c>
      <c r="C644" s="128" t="str">
        <f t="shared" si="148"/>
        <v>白</v>
      </c>
      <c r="D644" s="128">
        <f t="shared" si="149"/>
        <v>27</v>
      </c>
      <c r="E644" s="129">
        <f t="shared" si="162"/>
        <v>1</v>
      </c>
      <c r="F644" s="130" t="str">
        <f t="shared" si="150"/>
        <v>甲班</v>
      </c>
      <c r="G644" s="128">
        <f t="shared" si="151"/>
        <v>11</v>
      </c>
      <c r="H644" s="131">
        <f t="shared" si="153"/>
        <v>0.0416666666666667</v>
      </c>
      <c r="I644" s="165">
        <f t="shared" si="154"/>
        <v>0.458333333333334</v>
      </c>
      <c r="J644" s="166" t="str">
        <f>IF(_penmei1_month_day!BO637="","",_penmei1_month_day!BO637)</f>
        <v/>
      </c>
      <c r="K644" s="167" t="str">
        <f>IF(_penmei1_month_day!BP637="","",_penmei1_month_day!BP637)</f>
        <v/>
      </c>
      <c r="L644" s="168" t="str">
        <f>IF(_penmei3_month_day!F637="","",_penmei3_month_day!F637)</f>
        <v/>
      </c>
      <c r="M644" s="166" t="str">
        <f>IF(_penmei3_month_day!A637="","",IF(_penmei3_month_day!A637=1,_penmei3_month_day!D637,_penmei3_month_day!E637))</f>
        <v/>
      </c>
      <c r="N644" s="166" t="str">
        <f>IF(_penmei3_month_day!A637="","",IF(_penmei3_month_day!A637=1,_penmei4_month_day!B637,_penmei5_month_day!B637))</f>
        <v/>
      </c>
      <c r="O644" s="166" t="str">
        <f>IF(_penmei3_month_day!A637="","",IF(_penmei3_month_day!A637=1,_penmei4_month_day!C637,_penmei5_month_day!C637))</f>
        <v/>
      </c>
      <c r="P644" s="169" t="str">
        <f>IF(_penmei1_month_day!BQ637="","",_penmei1_month_day!BQ637)</f>
        <v/>
      </c>
      <c r="Q644" s="197" t="str">
        <f>IF(_penmei12_month_day!A637="","",_penmei12_month_day!A637)</f>
        <v/>
      </c>
      <c r="R644" s="168" t="str">
        <f>IF(_penmei6_month_day!A637="","",_penmei6_month_day!A637)</f>
        <v/>
      </c>
      <c r="S644" s="198" t="str">
        <f>IF(_penmei2_month_day!G637="","",IF(_penmei2_month_day!G637=1,_penmei2_month_day!E637,_penmei2_month_day!F637))</f>
        <v/>
      </c>
      <c r="T644" s="197" t="str">
        <f>IF(_penmei3_month_day!A637="","",IF(_penmei10_month_day!G637=1,IF(_penmei10_month_day!C637="",_penmei10_month_day!F637,_penmei10_month_day!C637),IF(_penmei10_month_day!F637="",_penmei10_month_day!C637,_penmei10_month_day!F637)))</f>
        <v/>
      </c>
      <c r="U644" s="169" t="str">
        <f>IF(_penmei1_month_day!BR637="","",_penmei1_month_day!BR637)</f>
        <v/>
      </c>
      <c r="V644" s="169" t="str">
        <f>IF(_penmei3_month_day!A637="","",IF(_penmei3_month_day!A637=1,_penmei4_month_day!H637,_penmei5_month_day!H637))</f>
        <v/>
      </c>
      <c r="W644" s="199" t="str">
        <f>IF(_penmei3_month_day!A637="","",IF(_penmei3_month_day!A637=1,_penmei4_month_day!I637,_penmei5_month_day!I637))</f>
        <v/>
      </c>
      <c r="X644" s="200" t="str">
        <f>IF(_penmei11_month_day!A637="","",_penmei11_month_day!A637)</f>
        <v/>
      </c>
      <c r="Y644" s="221" t="str">
        <f>IF(_penmei11_month_day!B637="","",_penmei11_month_day!B637)</f>
        <v/>
      </c>
      <c r="Z644" s="222" t="str">
        <f>IF(_penmei11_month_day!C637="","",_penmei11_month_day!C637)</f>
        <v/>
      </c>
      <c r="AA644" s="223" t="str">
        <f>IF(_penmei11_month_day!D637="","",_penmei11_month_day!D637)</f>
        <v/>
      </c>
      <c r="AB644" s="222" t="str">
        <f>IF(_penmei11_month_day!E637="","",_penmei11_month_day!E637)</f>
        <v/>
      </c>
      <c r="AC644" s="224" t="str">
        <f>IF(_penmei11_month_day!F637="","",_penmei11_month_day!F637)</f>
        <v/>
      </c>
      <c r="AD644" s="222" t="str">
        <f>IF(_penmei11_month_day!G637="","",_penmei11_month_day!G637)</f>
        <v/>
      </c>
      <c r="AE644" s="225" t="str">
        <f>IF(_penmei11_month_day!H637="","",_penmei11_month_day!H637)</f>
        <v/>
      </c>
      <c r="AF644" s="226" t="str">
        <f>IF(_penmei11_month_day!I637="","",_penmei11_month_day!I637)</f>
        <v/>
      </c>
      <c r="AG644" s="225" t="str">
        <f>IF(_penmei11_month_day!J637="","",_penmei11_month_day!J637)</f>
        <v/>
      </c>
      <c r="AH644" s="226" t="str">
        <f>IF(_penmei11_month_day!K637="","",_penmei11_month_day!K637)</f>
        <v/>
      </c>
      <c r="AI644" s="225" t="str">
        <f>IF(_penmei11_month_day!L637="","",_penmei11_month_day!L637)</f>
        <v/>
      </c>
      <c r="AJ644" s="226" t="str">
        <f>IF(_penmei11_month_day!M637="","",_penmei11_month_day!M637)</f>
        <v/>
      </c>
      <c r="AK644" s="225" t="str">
        <f>IF(_penmei11_month_day!N637="","",_penmei11_month_day!N637)</f>
        <v/>
      </c>
      <c r="AL644" s="226" t="str">
        <f>IF(_penmei11_month_day!O637="","",_penmei11_month_day!O637)</f>
        <v/>
      </c>
      <c r="AM644" s="240" t="str">
        <f>IF(_penmei11_month_day!P637="","",_penmei11_month_day!P637)</f>
        <v/>
      </c>
      <c r="AN644" s="241"/>
      <c r="AO644" s="241"/>
    </row>
    <row r="645" ht="19.5" customHeight="1" spans="1:41">
      <c r="A645" s="126">
        <f t="shared" si="157"/>
        <v>43492</v>
      </c>
      <c r="B645" s="127">
        <f t="shared" si="147"/>
        <v>43492</v>
      </c>
      <c r="C645" s="128" t="str">
        <f t="shared" si="148"/>
        <v>白</v>
      </c>
      <c r="D645" s="128">
        <f t="shared" si="149"/>
        <v>27</v>
      </c>
      <c r="E645" s="129">
        <f t="shared" si="162"/>
        <v>1</v>
      </c>
      <c r="F645" s="130" t="str">
        <f t="shared" si="150"/>
        <v>甲班</v>
      </c>
      <c r="G645" s="128">
        <f t="shared" si="151"/>
        <v>12</v>
      </c>
      <c r="H645" s="131">
        <f t="shared" si="153"/>
        <v>0.0416666666666667</v>
      </c>
      <c r="I645" s="165">
        <f t="shared" si="154"/>
        <v>0.5</v>
      </c>
      <c r="J645" s="166" t="str">
        <f>IF(_penmei1_month_day!BO638="","",_penmei1_month_day!BO638)</f>
        <v/>
      </c>
      <c r="K645" s="167" t="str">
        <f>IF(_penmei1_month_day!BP638="","",_penmei1_month_day!BP638)</f>
        <v/>
      </c>
      <c r="L645" s="168" t="str">
        <f>IF(_penmei3_month_day!F638="","",_penmei3_month_day!F638)</f>
        <v/>
      </c>
      <c r="M645" s="166" t="str">
        <f>IF(_penmei3_month_day!A638="","",IF(_penmei3_month_day!A638=1,_penmei3_month_day!D638,_penmei3_month_day!E638))</f>
        <v/>
      </c>
      <c r="N645" s="166" t="str">
        <f>IF(_penmei3_month_day!A638="","",IF(_penmei3_month_day!A638=1,_penmei4_month_day!B638,_penmei5_month_day!B638))</f>
        <v/>
      </c>
      <c r="O645" s="166" t="str">
        <f>IF(_penmei3_month_day!A638="","",IF(_penmei3_month_day!A638=1,_penmei4_month_day!C638,_penmei5_month_day!C638))</f>
        <v/>
      </c>
      <c r="P645" s="169" t="str">
        <f>IF(_penmei1_month_day!BQ638="","",_penmei1_month_day!BQ638)</f>
        <v/>
      </c>
      <c r="Q645" s="197" t="str">
        <f>IF(_penmei12_month_day!A638="","",_penmei12_month_day!A638)</f>
        <v/>
      </c>
      <c r="R645" s="168" t="str">
        <f>IF(_penmei6_month_day!A638="","",_penmei6_month_day!A638)</f>
        <v/>
      </c>
      <c r="S645" s="198" t="str">
        <f>IF(_penmei2_month_day!G638="","",IF(_penmei2_month_day!G638=1,_penmei2_month_day!E638,_penmei2_month_day!F638))</f>
        <v/>
      </c>
      <c r="T645" s="197" t="str">
        <f>IF(_penmei3_month_day!A638="","",IF(_penmei10_month_day!G638=1,IF(_penmei10_month_day!C638="",_penmei10_month_day!F638,_penmei10_month_day!C638),IF(_penmei10_month_day!F638="",_penmei10_month_day!C638,_penmei10_month_day!F638)))</f>
        <v/>
      </c>
      <c r="U645" s="169" t="str">
        <f>IF(_penmei1_month_day!BR638="","",_penmei1_month_day!BR638)</f>
        <v/>
      </c>
      <c r="V645" s="169" t="str">
        <f>IF(_penmei3_month_day!A638="","",IF(_penmei3_month_day!A638=1,_penmei4_month_day!H638,_penmei5_month_day!H638))</f>
        <v/>
      </c>
      <c r="W645" s="199" t="str">
        <f>IF(_penmei3_month_day!A638="","",IF(_penmei3_month_day!A638=1,_penmei4_month_day!I638,_penmei5_month_day!I638))</f>
        <v/>
      </c>
      <c r="X645" s="200" t="str">
        <f>IF(_penmei11_month_day!A638="","",_penmei11_month_day!A638)</f>
        <v/>
      </c>
      <c r="Y645" s="221" t="str">
        <f>IF(_penmei11_month_day!B638="","",_penmei11_month_day!B638)</f>
        <v/>
      </c>
      <c r="Z645" s="222" t="str">
        <f>IF(_penmei11_month_day!C638="","",_penmei11_month_day!C638)</f>
        <v/>
      </c>
      <c r="AA645" s="223" t="str">
        <f>IF(_penmei11_month_day!D638="","",_penmei11_month_day!D638)</f>
        <v/>
      </c>
      <c r="AB645" s="222" t="str">
        <f>IF(_penmei11_month_day!E638="","",_penmei11_month_day!E638)</f>
        <v/>
      </c>
      <c r="AC645" s="224" t="str">
        <f>IF(_penmei11_month_day!F638="","",_penmei11_month_day!F638)</f>
        <v/>
      </c>
      <c r="AD645" s="222" t="str">
        <f>IF(_penmei11_month_day!G638="","",_penmei11_month_day!G638)</f>
        <v/>
      </c>
      <c r="AE645" s="225" t="str">
        <f>IF(_penmei11_month_day!H638="","",_penmei11_month_day!H638)</f>
        <v/>
      </c>
      <c r="AF645" s="226" t="str">
        <f>IF(_penmei11_month_day!I638="","",_penmei11_month_day!I638)</f>
        <v/>
      </c>
      <c r="AG645" s="225" t="str">
        <f>IF(_penmei11_month_day!J638="","",_penmei11_month_day!J638)</f>
        <v/>
      </c>
      <c r="AH645" s="226" t="str">
        <f>IF(_penmei11_month_day!K638="","",_penmei11_month_day!K638)</f>
        <v/>
      </c>
      <c r="AI645" s="225" t="str">
        <f>IF(_penmei11_month_day!L638="","",_penmei11_month_day!L638)</f>
        <v/>
      </c>
      <c r="AJ645" s="226" t="str">
        <f>IF(_penmei11_month_day!M638="","",_penmei11_month_day!M638)</f>
        <v/>
      </c>
      <c r="AK645" s="225" t="str">
        <f>IF(_penmei11_month_day!N638="","",_penmei11_month_day!N638)</f>
        <v/>
      </c>
      <c r="AL645" s="226" t="str">
        <f>IF(_penmei11_month_day!O638="","",_penmei11_month_day!O638)</f>
        <v/>
      </c>
      <c r="AM645" s="240" t="str">
        <f>IF(_penmei11_month_day!P638="","",_penmei11_month_day!P638)</f>
        <v/>
      </c>
      <c r="AN645" s="241"/>
      <c r="AO645" s="241"/>
    </row>
    <row r="646" ht="19.5" customHeight="1" spans="1:41">
      <c r="A646" s="126">
        <f t="shared" si="157"/>
        <v>43492</v>
      </c>
      <c r="B646" s="127">
        <f t="shared" si="147"/>
        <v>43492</v>
      </c>
      <c r="C646" s="128" t="str">
        <f t="shared" si="148"/>
        <v>白</v>
      </c>
      <c r="D646" s="128">
        <f t="shared" si="149"/>
        <v>27</v>
      </c>
      <c r="E646" s="129">
        <f t="shared" si="162"/>
        <v>1</v>
      </c>
      <c r="F646" s="130" t="str">
        <f t="shared" si="150"/>
        <v>甲班</v>
      </c>
      <c r="G646" s="128">
        <f t="shared" si="151"/>
        <v>13</v>
      </c>
      <c r="H646" s="131">
        <f t="shared" si="153"/>
        <v>0.0416666666666667</v>
      </c>
      <c r="I646" s="165">
        <f t="shared" si="154"/>
        <v>0.541666666666667</v>
      </c>
      <c r="J646" s="166" t="str">
        <f>IF(_penmei1_month_day!BO639="","",_penmei1_month_day!BO639)</f>
        <v/>
      </c>
      <c r="K646" s="167" t="str">
        <f>IF(_penmei1_month_day!BP639="","",_penmei1_month_day!BP639)</f>
        <v/>
      </c>
      <c r="L646" s="168" t="str">
        <f>IF(_penmei3_month_day!F639="","",_penmei3_month_day!F639)</f>
        <v/>
      </c>
      <c r="M646" s="166" t="str">
        <f>IF(_penmei3_month_day!A639="","",IF(_penmei3_month_day!A639=1,_penmei3_month_day!D639,_penmei3_month_day!E639))</f>
        <v/>
      </c>
      <c r="N646" s="166" t="str">
        <f>IF(_penmei3_month_day!A639="","",IF(_penmei3_month_day!A639=1,_penmei4_month_day!B639,_penmei5_month_day!B639))</f>
        <v/>
      </c>
      <c r="O646" s="166" t="str">
        <f>IF(_penmei3_month_day!A639="","",IF(_penmei3_month_day!A639=1,_penmei4_month_day!C639,_penmei5_month_day!C639))</f>
        <v/>
      </c>
      <c r="P646" s="169" t="str">
        <f>IF(_penmei1_month_day!BQ639="","",_penmei1_month_day!BQ639)</f>
        <v/>
      </c>
      <c r="Q646" s="197" t="str">
        <f>IF(_penmei12_month_day!A639="","",_penmei12_month_day!A639)</f>
        <v/>
      </c>
      <c r="R646" s="168" t="str">
        <f>IF(_penmei6_month_day!A639="","",_penmei6_month_day!A639)</f>
        <v/>
      </c>
      <c r="S646" s="198" t="str">
        <f>IF(_penmei2_month_day!G639="","",IF(_penmei2_month_day!G639=1,_penmei2_month_day!E639,_penmei2_month_day!F639))</f>
        <v/>
      </c>
      <c r="T646" s="197" t="str">
        <f>IF(_penmei3_month_day!A639="","",IF(_penmei10_month_day!G639=1,IF(_penmei10_month_day!C639="",_penmei10_month_day!F639,_penmei10_month_day!C639),IF(_penmei10_month_day!F639="",_penmei10_month_day!C639,_penmei10_month_day!F639)))</f>
        <v/>
      </c>
      <c r="U646" s="169" t="str">
        <f>IF(_penmei1_month_day!BR639="","",_penmei1_month_day!BR639)</f>
        <v/>
      </c>
      <c r="V646" s="169" t="str">
        <f>IF(_penmei3_month_day!A639="","",IF(_penmei3_month_day!A639=1,_penmei4_month_day!H639,_penmei5_month_day!H639))</f>
        <v/>
      </c>
      <c r="W646" s="199" t="str">
        <f>IF(_penmei3_month_day!A639="","",IF(_penmei3_month_day!A639=1,_penmei4_month_day!I639,_penmei5_month_day!I639))</f>
        <v/>
      </c>
      <c r="X646" s="200" t="str">
        <f>IF(_penmei11_month_day!A639="","",_penmei11_month_day!A639)</f>
        <v/>
      </c>
      <c r="Y646" s="221" t="str">
        <f>IF(_penmei11_month_day!B639="","",_penmei11_month_day!B639)</f>
        <v/>
      </c>
      <c r="Z646" s="222" t="str">
        <f>IF(_penmei11_month_day!C639="","",_penmei11_month_day!C639)</f>
        <v/>
      </c>
      <c r="AA646" s="223" t="str">
        <f>IF(_penmei11_month_day!D639="","",_penmei11_month_day!D639)</f>
        <v/>
      </c>
      <c r="AB646" s="222" t="str">
        <f>IF(_penmei11_month_day!E639="","",_penmei11_month_day!E639)</f>
        <v/>
      </c>
      <c r="AC646" s="224" t="str">
        <f>IF(_penmei11_month_day!F639="","",_penmei11_month_day!F639)</f>
        <v/>
      </c>
      <c r="AD646" s="222" t="str">
        <f>IF(_penmei11_month_day!G639="","",_penmei11_month_day!G639)</f>
        <v/>
      </c>
      <c r="AE646" s="225" t="str">
        <f>IF(_penmei11_month_day!H639="","",_penmei11_month_day!H639)</f>
        <v/>
      </c>
      <c r="AF646" s="226" t="str">
        <f>IF(_penmei11_month_day!I639="","",_penmei11_month_day!I639)</f>
        <v/>
      </c>
      <c r="AG646" s="225" t="str">
        <f>IF(_penmei11_month_day!J639="","",_penmei11_month_day!J639)</f>
        <v/>
      </c>
      <c r="AH646" s="226" t="str">
        <f>IF(_penmei11_month_day!K639="","",_penmei11_month_day!K639)</f>
        <v/>
      </c>
      <c r="AI646" s="225" t="str">
        <f>IF(_penmei11_month_day!L639="","",_penmei11_month_day!L639)</f>
        <v/>
      </c>
      <c r="AJ646" s="226" t="str">
        <f>IF(_penmei11_month_day!M639="","",_penmei11_month_day!M639)</f>
        <v/>
      </c>
      <c r="AK646" s="225" t="str">
        <f>IF(_penmei11_month_day!N639="","",_penmei11_month_day!N639)</f>
        <v/>
      </c>
      <c r="AL646" s="226" t="str">
        <f>IF(_penmei11_month_day!O639="","",_penmei11_month_day!O639)</f>
        <v/>
      </c>
      <c r="AM646" s="240" t="str">
        <f>IF(_penmei11_month_day!P639="","",_penmei11_month_day!P639)</f>
        <v/>
      </c>
      <c r="AN646" s="241"/>
      <c r="AO646" s="241"/>
    </row>
    <row r="647" ht="19.5" customHeight="1" spans="1:41">
      <c r="A647" s="126">
        <f t="shared" si="157"/>
        <v>43492</v>
      </c>
      <c r="B647" s="127">
        <f t="shared" si="147"/>
        <v>43492</v>
      </c>
      <c r="C647" s="128" t="str">
        <f t="shared" si="148"/>
        <v>白</v>
      </c>
      <c r="D647" s="128">
        <f t="shared" si="149"/>
        <v>27</v>
      </c>
      <c r="E647" s="129">
        <f t="shared" si="162"/>
        <v>1</v>
      </c>
      <c r="F647" s="130" t="str">
        <f t="shared" si="150"/>
        <v>甲班</v>
      </c>
      <c r="G647" s="128">
        <f t="shared" si="151"/>
        <v>14</v>
      </c>
      <c r="H647" s="131">
        <f t="shared" si="153"/>
        <v>0.0416666666666667</v>
      </c>
      <c r="I647" s="165">
        <f t="shared" si="154"/>
        <v>0.583333333333334</v>
      </c>
      <c r="J647" s="166" t="str">
        <f>IF(_penmei1_month_day!BO640="","",_penmei1_month_day!BO640)</f>
        <v/>
      </c>
      <c r="K647" s="167" t="str">
        <f>IF(_penmei1_month_day!BP640="","",_penmei1_month_day!BP640)</f>
        <v/>
      </c>
      <c r="L647" s="168" t="str">
        <f>IF(_penmei3_month_day!F640="","",_penmei3_month_day!F640)</f>
        <v/>
      </c>
      <c r="M647" s="166" t="str">
        <f>IF(_penmei3_month_day!A640="","",IF(_penmei3_month_day!A640=1,_penmei3_month_day!D640,_penmei3_month_day!E640))</f>
        <v/>
      </c>
      <c r="N647" s="166" t="str">
        <f>IF(_penmei3_month_day!A640="","",IF(_penmei3_month_day!A640=1,_penmei4_month_day!B640,_penmei5_month_day!B640))</f>
        <v/>
      </c>
      <c r="O647" s="166" t="str">
        <f>IF(_penmei3_month_day!A640="","",IF(_penmei3_month_day!A640=1,_penmei4_month_day!C640,_penmei5_month_day!C640))</f>
        <v/>
      </c>
      <c r="P647" s="169" t="str">
        <f>IF(_penmei1_month_day!BQ640="","",_penmei1_month_day!BQ640)</f>
        <v/>
      </c>
      <c r="Q647" s="197" t="str">
        <f>IF(_penmei12_month_day!A640="","",_penmei12_month_day!A640)</f>
        <v/>
      </c>
      <c r="R647" s="168" t="str">
        <f>IF(_penmei6_month_day!A640="","",_penmei6_month_day!A640)</f>
        <v/>
      </c>
      <c r="S647" s="198" t="str">
        <f>IF(_penmei2_month_day!G640="","",IF(_penmei2_month_day!G640=1,_penmei2_month_day!E640,_penmei2_month_day!F640))</f>
        <v/>
      </c>
      <c r="T647" s="197" t="str">
        <f>IF(_penmei3_month_day!A640="","",IF(_penmei10_month_day!G640=1,IF(_penmei10_month_day!C640="",_penmei10_month_day!F640,_penmei10_month_day!C640),IF(_penmei10_month_day!F640="",_penmei10_month_day!C640,_penmei10_month_day!F640)))</f>
        <v/>
      </c>
      <c r="U647" s="169" t="str">
        <f>IF(_penmei1_month_day!BR640="","",_penmei1_month_day!BR640)</f>
        <v/>
      </c>
      <c r="V647" s="169" t="str">
        <f>IF(_penmei3_month_day!A640="","",IF(_penmei3_month_day!A640=1,_penmei4_month_day!H640,_penmei5_month_day!H640))</f>
        <v/>
      </c>
      <c r="W647" s="199" t="str">
        <f>IF(_penmei3_month_day!A640="","",IF(_penmei3_month_day!A640=1,_penmei4_month_day!I640,_penmei5_month_day!I640))</f>
        <v/>
      </c>
      <c r="X647" s="200" t="str">
        <f>IF(_penmei11_month_day!A640="","",_penmei11_month_day!A640)</f>
        <v/>
      </c>
      <c r="Y647" s="221" t="str">
        <f>IF(_penmei11_month_day!B640="","",_penmei11_month_day!B640)</f>
        <v/>
      </c>
      <c r="Z647" s="222" t="str">
        <f>IF(_penmei11_month_day!C640="","",_penmei11_month_day!C640)</f>
        <v/>
      </c>
      <c r="AA647" s="223" t="str">
        <f>IF(_penmei11_month_day!D640="","",_penmei11_month_day!D640)</f>
        <v/>
      </c>
      <c r="AB647" s="222" t="str">
        <f>IF(_penmei11_month_day!E640="","",_penmei11_month_day!E640)</f>
        <v/>
      </c>
      <c r="AC647" s="224" t="str">
        <f>IF(_penmei11_month_day!F640="","",_penmei11_month_day!F640)</f>
        <v/>
      </c>
      <c r="AD647" s="222" t="str">
        <f>IF(_penmei11_month_day!G640="","",_penmei11_month_day!G640)</f>
        <v/>
      </c>
      <c r="AE647" s="225" t="str">
        <f>IF(_penmei11_month_day!H640="","",_penmei11_month_day!H640)</f>
        <v/>
      </c>
      <c r="AF647" s="226" t="str">
        <f>IF(_penmei11_month_day!I640="","",_penmei11_month_day!I640)</f>
        <v/>
      </c>
      <c r="AG647" s="225" t="str">
        <f>IF(_penmei11_month_day!J640="","",_penmei11_month_day!J640)</f>
        <v/>
      </c>
      <c r="AH647" s="226" t="str">
        <f>IF(_penmei11_month_day!K640="","",_penmei11_month_day!K640)</f>
        <v/>
      </c>
      <c r="AI647" s="225" t="str">
        <f>IF(_penmei11_month_day!L640="","",_penmei11_month_day!L640)</f>
        <v/>
      </c>
      <c r="AJ647" s="226" t="str">
        <f>IF(_penmei11_month_day!M640="","",_penmei11_month_day!M640)</f>
        <v/>
      </c>
      <c r="AK647" s="225" t="str">
        <f>IF(_penmei11_month_day!N640="","",_penmei11_month_day!N640)</f>
        <v/>
      </c>
      <c r="AL647" s="226" t="str">
        <f>IF(_penmei11_month_day!O640="","",_penmei11_month_day!O640)</f>
        <v/>
      </c>
      <c r="AM647" s="240" t="str">
        <f>IF(_penmei11_month_day!P640="","",_penmei11_month_day!P640)</f>
        <v/>
      </c>
      <c r="AN647" s="241"/>
      <c r="AO647" s="241"/>
    </row>
    <row r="648" ht="19.5" customHeight="1" spans="1:41">
      <c r="A648" s="132">
        <f t="shared" si="157"/>
        <v>43492</v>
      </c>
      <c r="B648" s="133">
        <f t="shared" si="147"/>
        <v>43492</v>
      </c>
      <c r="C648" s="134" t="str">
        <f t="shared" si="148"/>
        <v>白</v>
      </c>
      <c r="D648" s="134">
        <f t="shared" si="149"/>
        <v>27</v>
      </c>
      <c r="E648" s="135">
        <f t="shared" si="162"/>
        <v>1</v>
      </c>
      <c r="F648" s="136" t="str">
        <f t="shared" si="150"/>
        <v>甲班</v>
      </c>
      <c r="G648" s="134">
        <f t="shared" si="151"/>
        <v>15</v>
      </c>
      <c r="H648" s="137">
        <f t="shared" si="153"/>
        <v>0.0416666666666667</v>
      </c>
      <c r="I648" s="170">
        <f t="shared" si="154"/>
        <v>0.625000000000001</v>
      </c>
      <c r="J648" s="171" t="str">
        <f>IF(_penmei1_month_day!BO641="","",_penmei1_month_day!BO641)</f>
        <v/>
      </c>
      <c r="K648" s="172" t="str">
        <f>IF(_penmei1_month_day!BP641="","",_penmei1_month_day!BP641)</f>
        <v/>
      </c>
      <c r="L648" s="173" t="str">
        <f>IF(_penmei3_month_day!F641="","",_penmei3_month_day!F641)</f>
        <v/>
      </c>
      <c r="M648" s="171" t="str">
        <f>IF(_penmei3_month_day!A641="","",IF(_penmei3_month_day!A641=1,_penmei3_month_day!D641,_penmei3_month_day!E641))</f>
        <v/>
      </c>
      <c r="N648" s="171" t="str">
        <f>IF(_penmei3_month_day!A641="","",IF(_penmei3_month_day!A641=1,_penmei4_month_day!B641,_penmei5_month_day!B641))</f>
        <v/>
      </c>
      <c r="O648" s="171" t="str">
        <f>IF(_penmei3_month_day!A641="","",IF(_penmei3_month_day!A641=1,_penmei4_month_day!C641,_penmei5_month_day!C641))</f>
        <v/>
      </c>
      <c r="P648" s="174" t="str">
        <f>IF(_penmei1_month_day!BQ641="","",_penmei1_month_day!BQ641)</f>
        <v/>
      </c>
      <c r="Q648" s="201" t="str">
        <f>IF(_penmei12_month_day!A641="","",_penmei12_month_day!A641)</f>
        <v/>
      </c>
      <c r="R648" s="173" t="str">
        <f>IF(_penmei6_month_day!A641="","",_penmei6_month_day!A641)</f>
        <v/>
      </c>
      <c r="S648" s="202" t="str">
        <f>IF(_penmei2_month_day!G641="","",IF(_penmei2_month_day!G641=1,_penmei2_month_day!E641,_penmei2_month_day!F641))</f>
        <v/>
      </c>
      <c r="T648" s="201" t="str">
        <f>IF(_penmei3_month_day!A641="","",IF(_penmei10_month_day!G641=1,IF(_penmei10_month_day!C641="",_penmei10_month_day!F641,_penmei10_month_day!C641),IF(_penmei10_month_day!F641="",_penmei10_month_day!C641,_penmei10_month_day!F641)))</f>
        <v/>
      </c>
      <c r="U648" s="174" t="str">
        <f>IF(_penmei1_month_day!BR641="","",_penmei1_month_day!BR641)</f>
        <v/>
      </c>
      <c r="V648" s="174" t="str">
        <f>IF(_penmei3_month_day!A641="","",IF(_penmei3_month_day!A641=1,_penmei4_month_day!H641,_penmei5_month_day!H641))</f>
        <v/>
      </c>
      <c r="W648" s="203" t="str">
        <f>IF(_penmei3_month_day!A641="","",IF(_penmei3_month_day!A641=1,_penmei4_month_day!I641,_penmei5_month_day!I641))</f>
        <v/>
      </c>
      <c r="X648" s="204" t="str">
        <f>IF(_penmei11_month_day!A641="","",_penmei11_month_day!A641)</f>
        <v/>
      </c>
      <c r="Y648" s="227" t="str">
        <f>IF(_penmei11_month_day!B641="","",_penmei11_month_day!B641)</f>
        <v/>
      </c>
      <c r="Z648" s="228" t="str">
        <f>IF(_penmei11_month_day!C641="","",_penmei11_month_day!C641)</f>
        <v/>
      </c>
      <c r="AA648" s="229" t="str">
        <f>IF(_penmei11_month_day!D641="","",_penmei11_month_day!D641)</f>
        <v/>
      </c>
      <c r="AB648" s="228" t="str">
        <f>IF(_penmei11_month_day!E641="","",_penmei11_month_day!E641)</f>
        <v/>
      </c>
      <c r="AC648" s="230" t="str">
        <f>IF(_penmei11_month_day!F641="","",_penmei11_month_day!F641)</f>
        <v/>
      </c>
      <c r="AD648" s="228" t="str">
        <f>IF(_penmei11_month_day!G641="","",_penmei11_month_day!G641)</f>
        <v/>
      </c>
      <c r="AE648" s="231" t="str">
        <f>IF(_penmei11_month_day!H641="","",_penmei11_month_day!H641)</f>
        <v/>
      </c>
      <c r="AF648" s="232" t="str">
        <f>IF(_penmei11_month_day!I641="","",_penmei11_month_day!I641)</f>
        <v/>
      </c>
      <c r="AG648" s="231" t="str">
        <f>IF(_penmei11_month_day!J641="","",_penmei11_month_day!J641)</f>
        <v/>
      </c>
      <c r="AH648" s="232" t="str">
        <f>IF(_penmei11_month_day!K641="","",_penmei11_month_day!K641)</f>
        <v/>
      </c>
      <c r="AI648" s="231" t="str">
        <f>IF(_penmei11_month_day!L641="","",_penmei11_month_day!L641)</f>
        <v/>
      </c>
      <c r="AJ648" s="232" t="str">
        <f>IF(_penmei11_month_day!M641="","",_penmei11_month_day!M641)</f>
        <v/>
      </c>
      <c r="AK648" s="231" t="str">
        <f>IF(_penmei11_month_day!N641="","",_penmei11_month_day!N641)</f>
        <v/>
      </c>
      <c r="AL648" s="232" t="str">
        <f>IF(_penmei11_month_day!O641="","",_penmei11_month_day!O641)</f>
        <v/>
      </c>
      <c r="AM648" s="242" t="str">
        <f>IF(_penmei11_month_day!P641="","",_penmei11_month_day!P641)</f>
        <v/>
      </c>
      <c r="AN648" s="243" t="s">
        <v>83</v>
      </c>
      <c r="AO648" s="247"/>
    </row>
    <row r="649" ht="19.5" customHeight="1" spans="1:41">
      <c r="A649" s="120">
        <f t="shared" si="157"/>
        <v>43492</v>
      </c>
      <c r="B649" s="121">
        <f t="shared" ref="B649:B712" si="163">A649</f>
        <v>43492</v>
      </c>
      <c r="C649" s="122" t="str">
        <f t="shared" ref="C649:C712" si="164">IF(AND(G649&lt;16,G649&gt;=8),"白",IF(AND(G649&lt;8,G649&gt;=0),"夜",IF(G649&gt;=16,"中")))</f>
        <v>中</v>
      </c>
      <c r="D649" s="122">
        <f t="shared" ref="D649:D712" si="165">DAY(A649)</f>
        <v>27</v>
      </c>
      <c r="E649" s="123">
        <f>IF(AND(E641=4),1,IF(AND(E641&lt;4),(E641+1),))</f>
        <v>2</v>
      </c>
      <c r="F649" s="124" t="str">
        <f t="shared" ref="F649:F712" si="166">IF(AND(E649=1),"甲班",IF(AND(E649=2),"乙班",IF(AND(E649=3),"丙班",IF(AND(E649=4),"丁班",))))</f>
        <v>乙班</v>
      </c>
      <c r="G649" s="122">
        <f t="shared" ref="G649:G712" si="167">IF(I649=0,0,HOUR(I649-0))</f>
        <v>16</v>
      </c>
      <c r="H649" s="125">
        <f t="shared" si="153"/>
        <v>0.0416666666666667</v>
      </c>
      <c r="I649" s="160">
        <f t="shared" si="154"/>
        <v>0.666666666666667</v>
      </c>
      <c r="J649" s="161" t="str">
        <f>IF(_penmei1_month_day!BO642="","",_penmei1_month_day!BO642)</f>
        <v/>
      </c>
      <c r="K649" s="162" t="str">
        <f>IF(_penmei1_month_day!BP642="","",_penmei1_month_day!BP642)</f>
        <v/>
      </c>
      <c r="L649" s="163" t="str">
        <f>IF(_penmei3_month_day!F642="","",_penmei3_month_day!F642)</f>
        <v/>
      </c>
      <c r="M649" s="161" t="str">
        <f>IF(_penmei3_month_day!A642="","",IF(_penmei3_month_day!A642=1,_penmei3_month_day!D642,_penmei3_month_day!E642))</f>
        <v/>
      </c>
      <c r="N649" s="161" t="str">
        <f>IF(_penmei3_month_day!A642="","",IF(_penmei3_month_day!A642=1,_penmei4_month_day!B642,_penmei5_month_day!B642))</f>
        <v/>
      </c>
      <c r="O649" s="161" t="str">
        <f>IF(_penmei3_month_day!A642="","",IF(_penmei3_month_day!A642=1,_penmei4_month_day!C642,_penmei5_month_day!C642))</f>
        <v/>
      </c>
      <c r="P649" s="164" t="str">
        <f>IF(_penmei1_month_day!BQ642="","",_penmei1_month_day!BQ642)</f>
        <v/>
      </c>
      <c r="Q649" s="193" t="str">
        <f>IF(_penmei12_month_day!A642="","",_penmei12_month_day!A642)</f>
        <v/>
      </c>
      <c r="R649" s="163" t="str">
        <f>IF(_penmei6_month_day!A642="","",_penmei6_month_day!A642)</f>
        <v/>
      </c>
      <c r="S649" s="194" t="str">
        <f>IF(_penmei2_month_day!G642="","",IF(_penmei2_month_day!G642=1,_penmei2_month_day!E642,_penmei2_month_day!F642))</f>
        <v/>
      </c>
      <c r="T649" s="193" t="str">
        <f>IF(_penmei3_month_day!A642="","",IF(_penmei10_month_day!G642=1,IF(_penmei10_month_day!C642="",_penmei10_month_day!F642,_penmei10_month_day!C642),IF(_penmei10_month_day!F642="",_penmei10_month_day!C642,_penmei10_month_day!F642)))</f>
        <v/>
      </c>
      <c r="U649" s="164" t="str">
        <f>IF(_penmei1_month_day!BR642="","",_penmei1_month_day!BR642)</f>
        <v/>
      </c>
      <c r="V649" s="164" t="str">
        <f>IF(_penmei3_month_day!A642="","",IF(_penmei3_month_day!A642=1,_penmei4_month_day!H642,_penmei5_month_day!H642))</f>
        <v/>
      </c>
      <c r="W649" s="195" t="str">
        <f>IF(_penmei3_month_day!A642="","",IF(_penmei3_month_day!A642=1,_penmei4_month_day!I642,_penmei5_month_day!I642))</f>
        <v/>
      </c>
      <c r="X649" s="196" t="str">
        <f>IF(_penmei11_month_day!A642="","",_penmei11_month_day!A642)</f>
        <v/>
      </c>
      <c r="Y649" s="215" t="str">
        <f>IF(_penmei11_month_day!B642="","",_penmei11_month_day!B642)</f>
        <v/>
      </c>
      <c r="Z649" s="216" t="str">
        <f>IF(_penmei11_month_day!C642="","",_penmei11_month_day!C642)</f>
        <v/>
      </c>
      <c r="AA649" s="217" t="str">
        <f>IF(_penmei11_month_day!D642="","",_penmei11_month_day!D642)</f>
        <v/>
      </c>
      <c r="AB649" s="216" t="str">
        <f>IF(_penmei11_month_day!E642="","",_penmei11_month_day!E642)</f>
        <v/>
      </c>
      <c r="AC649" s="218" t="str">
        <f>IF(_penmei11_month_day!F642="","",_penmei11_month_day!F642)</f>
        <v/>
      </c>
      <c r="AD649" s="216" t="str">
        <f>IF(_penmei11_month_day!G642="","",_penmei11_month_day!G642)</f>
        <v/>
      </c>
      <c r="AE649" s="219" t="str">
        <f>IF(_penmei11_month_day!H642="","",_penmei11_month_day!H642)</f>
        <v/>
      </c>
      <c r="AF649" s="220" t="str">
        <f>IF(_penmei11_month_day!I642="","",_penmei11_month_day!I642)</f>
        <v/>
      </c>
      <c r="AG649" s="219" t="str">
        <f>IF(_penmei11_month_day!J642="","",_penmei11_month_day!J642)</f>
        <v/>
      </c>
      <c r="AH649" s="220" t="str">
        <f>IF(_penmei11_month_day!K642="","",_penmei11_month_day!K642)</f>
        <v/>
      </c>
      <c r="AI649" s="219" t="str">
        <f>IF(_penmei11_month_day!L642="","",_penmei11_month_day!L642)</f>
        <v/>
      </c>
      <c r="AJ649" s="220" t="str">
        <f>IF(_penmei11_month_day!M642="","",_penmei11_month_day!M642)</f>
        <v/>
      </c>
      <c r="AK649" s="219" t="str">
        <f>IF(_penmei11_month_day!N642="","",_penmei11_month_day!N642)</f>
        <v/>
      </c>
      <c r="AL649" s="220" t="str">
        <f>IF(_penmei11_month_day!O642="","",_penmei11_month_day!O642)</f>
        <v/>
      </c>
      <c r="AM649" s="238" t="str">
        <f>IF(_penmei11_month_day!P642="","",_penmei11_month_day!P642)</f>
        <v/>
      </c>
      <c r="AN649" s="239"/>
      <c r="AO649" s="239"/>
    </row>
    <row r="650" ht="19.5" customHeight="1" spans="1:41">
      <c r="A650" s="126">
        <f t="shared" si="157"/>
        <v>43492</v>
      </c>
      <c r="B650" s="127">
        <f t="shared" si="163"/>
        <v>43492</v>
      </c>
      <c r="C650" s="128" t="str">
        <f t="shared" si="164"/>
        <v>中</v>
      </c>
      <c r="D650" s="128">
        <f t="shared" si="165"/>
        <v>27</v>
      </c>
      <c r="E650" s="129">
        <f t="shared" ref="E650:E656" si="168">E649</f>
        <v>2</v>
      </c>
      <c r="F650" s="130" t="str">
        <f t="shared" si="166"/>
        <v>乙班</v>
      </c>
      <c r="G650" s="128">
        <f t="shared" si="167"/>
        <v>17</v>
      </c>
      <c r="H650" s="131">
        <f t="shared" ref="H650:H713" si="169">H649</f>
        <v>0.0416666666666667</v>
      </c>
      <c r="I650" s="165">
        <f t="shared" ref="I650:I713" si="170">IF(HOUR(I649)=0,H650,I649+H650)</f>
        <v>0.708333333333334</v>
      </c>
      <c r="J650" s="166" t="str">
        <f>IF(_penmei1_month_day!BO643="","",_penmei1_month_day!BO643)</f>
        <v/>
      </c>
      <c r="K650" s="167" t="str">
        <f>IF(_penmei1_month_day!BP643="","",_penmei1_month_day!BP643)</f>
        <v/>
      </c>
      <c r="L650" s="168" t="str">
        <f>IF(_penmei3_month_day!F643="","",_penmei3_month_day!F643)</f>
        <v/>
      </c>
      <c r="M650" s="166" t="str">
        <f>IF(_penmei3_month_day!A643="","",IF(_penmei3_month_day!A643=1,_penmei3_month_day!D643,_penmei3_month_day!E643))</f>
        <v/>
      </c>
      <c r="N650" s="166" t="str">
        <f>IF(_penmei3_month_day!A643="","",IF(_penmei3_month_day!A643=1,_penmei4_month_day!B643,_penmei5_month_day!B643))</f>
        <v/>
      </c>
      <c r="O650" s="166" t="str">
        <f>IF(_penmei3_month_day!A643="","",IF(_penmei3_month_day!A643=1,_penmei4_month_day!C643,_penmei5_month_day!C643))</f>
        <v/>
      </c>
      <c r="P650" s="169" t="str">
        <f>IF(_penmei1_month_day!BQ643="","",_penmei1_month_day!BQ643)</f>
        <v/>
      </c>
      <c r="Q650" s="197" t="str">
        <f>IF(_penmei12_month_day!A643="","",_penmei12_month_day!A643)</f>
        <v/>
      </c>
      <c r="R650" s="168" t="str">
        <f>IF(_penmei6_month_day!A643="","",_penmei6_month_day!A643)</f>
        <v/>
      </c>
      <c r="S650" s="198" t="str">
        <f>IF(_penmei2_month_day!G643="","",IF(_penmei2_month_day!G643=1,_penmei2_month_day!E643,_penmei2_month_day!F643))</f>
        <v/>
      </c>
      <c r="T650" s="197" t="str">
        <f>IF(_penmei3_month_day!A643="","",IF(_penmei10_month_day!G643=1,IF(_penmei10_month_day!C643="",_penmei10_month_day!F643,_penmei10_month_day!C643),IF(_penmei10_month_day!F643="",_penmei10_month_day!C643,_penmei10_month_day!F643)))</f>
        <v/>
      </c>
      <c r="U650" s="169" t="str">
        <f>IF(_penmei1_month_day!BR643="","",_penmei1_month_day!BR643)</f>
        <v/>
      </c>
      <c r="V650" s="169" t="str">
        <f>IF(_penmei3_month_day!A643="","",IF(_penmei3_month_day!A643=1,_penmei4_month_day!H643,_penmei5_month_day!H643))</f>
        <v/>
      </c>
      <c r="W650" s="199" t="str">
        <f>IF(_penmei3_month_day!A643="","",IF(_penmei3_month_day!A643=1,_penmei4_month_day!I643,_penmei5_month_day!I643))</f>
        <v/>
      </c>
      <c r="X650" s="200" t="str">
        <f>IF(_penmei11_month_day!A643="","",_penmei11_month_day!A643)</f>
        <v/>
      </c>
      <c r="Y650" s="221" t="str">
        <f>IF(_penmei11_month_day!B643="","",_penmei11_month_day!B643)</f>
        <v/>
      </c>
      <c r="Z650" s="222" t="str">
        <f>IF(_penmei11_month_day!C643="","",_penmei11_month_day!C643)</f>
        <v/>
      </c>
      <c r="AA650" s="223" t="str">
        <f>IF(_penmei11_month_day!D643="","",_penmei11_month_day!D643)</f>
        <v/>
      </c>
      <c r="AB650" s="222" t="str">
        <f>IF(_penmei11_month_day!E643="","",_penmei11_month_day!E643)</f>
        <v/>
      </c>
      <c r="AC650" s="224" t="str">
        <f>IF(_penmei11_month_day!F643="","",_penmei11_month_day!F643)</f>
        <v/>
      </c>
      <c r="AD650" s="222" t="str">
        <f>IF(_penmei11_month_day!G643="","",_penmei11_month_day!G643)</f>
        <v/>
      </c>
      <c r="AE650" s="225" t="str">
        <f>IF(_penmei11_month_day!H643="","",_penmei11_month_day!H643)</f>
        <v/>
      </c>
      <c r="AF650" s="226" t="str">
        <f>IF(_penmei11_month_day!I643="","",_penmei11_month_day!I643)</f>
        <v/>
      </c>
      <c r="AG650" s="225" t="str">
        <f>IF(_penmei11_month_day!J643="","",_penmei11_month_day!J643)</f>
        <v/>
      </c>
      <c r="AH650" s="226" t="str">
        <f>IF(_penmei11_month_day!K643="","",_penmei11_month_day!K643)</f>
        <v/>
      </c>
      <c r="AI650" s="225" t="str">
        <f>IF(_penmei11_month_day!L643="","",_penmei11_month_day!L643)</f>
        <v/>
      </c>
      <c r="AJ650" s="226" t="str">
        <f>IF(_penmei11_month_day!M643="","",_penmei11_month_day!M643)</f>
        <v/>
      </c>
      <c r="AK650" s="225" t="str">
        <f>IF(_penmei11_month_day!N643="","",_penmei11_month_day!N643)</f>
        <v/>
      </c>
      <c r="AL650" s="226" t="str">
        <f>IF(_penmei11_month_day!O643="","",_penmei11_month_day!O643)</f>
        <v/>
      </c>
      <c r="AM650" s="240" t="str">
        <f>IF(_penmei11_month_day!P643="","",_penmei11_month_day!P643)</f>
        <v/>
      </c>
      <c r="AN650" s="241"/>
      <c r="AO650" s="241"/>
    </row>
    <row r="651" ht="19.5" customHeight="1" spans="1:41">
      <c r="A651" s="126">
        <f t="shared" si="157"/>
        <v>43492</v>
      </c>
      <c r="B651" s="127">
        <f t="shared" si="163"/>
        <v>43492</v>
      </c>
      <c r="C651" s="128" t="str">
        <f t="shared" si="164"/>
        <v>中</v>
      </c>
      <c r="D651" s="128">
        <f t="shared" si="165"/>
        <v>27</v>
      </c>
      <c r="E651" s="129">
        <f t="shared" si="168"/>
        <v>2</v>
      </c>
      <c r="F651" s="130" t="str">
        <f t="shared" si="166"/>
        <v>乙班</v>
      </c>
      <c r="G651" s="128">
        <f t="shared" si="167"/>
        <v>18</v>
      </c>
      <c r="H651" s="131">
        <f t="shared" si="169"/>
        <v>0.0416666666666667</v>
      </c>
      <c r="I651" s="165">
        <f t="shared" si="170"/>
        <v>0.750000000000001</v>
      </c>
      <c r="J651" s="166" t="str">
        <f>IF(_penmei1_month_day!BO644="","",_penmei1_month_day!BO644)</f>
        <v/>
      </c>
      <c r="K651" s="167" t="str">
        <f>IF(_penmei1_month_day!BP644="","",_penmei1_month_day!BP644)</f>
        <v/>
      </c>
      <c r="L651" s="168" t="str">
        <f>IF(_penmei3_month_day!F644="","",_penmei3_month_day!F644)</f>
        <v/>
      </c>
      <c r="M651" s="166" t="str">
        <f>IF(_penmei3_month_day!A644="","",IF(_penmei3_month_day!A644=1,_penmei3_month_day!D644,_penmei3_month_day!E644))</f>
        <v/>
      </c>
      <c r="N651" s="166" t="str">
        <f>IF(_penmei3_month_day!A644="","",IF(_penmei3_month_day!A644=1,_penmei4_month_day!B644,_penmei5_month_day!B644))</f>
        <v/>
      </c>
      <c r="O651" s="166" t="str">
        <f>IF(_penmei3_month_day!A644="","",IF(_penmei3_month_day!A644=1,_penmei4_month_day!C644,_penmei5_month_day!C644))</f>
        <v/>
      </c>
      <c r="P651" s="169" t="str">
        <f>IF(_penmei1_month_day!BQ644="","",_penmei1_month_day!BQ644)</f>
        <v/>
      </c>
      <c r="Q651" s="197" t="str">
        <f>IF(_penmei12_month_day!A644="","",_penmei12_month_day!A644)</f>
        <v/>
      </c>
      <c r="R651" s="168" t="str">
        <f>IF(_penmei6_month_day!A644="","",_penmei6_month_day!A644)</f>
        <v/>
      </c>
      <c r="S651" s="198" t="str">
        <f>IF(_penmei2_month_day!G644="","",IF(_penmei2_month_day!G644=1,_penmei2_month_day!E644,_penmei2_month_day!F644))</f>
        <v/>
      </c>
      <c r="T651" s="197" t="str">
        <f>IF(_penmei3_month_day!A644="","",IF(_penmei10_month_day!G644=1,IF(_penmei10_month_day!C644="",_penmei10_month_day!F644,_penmei10_month_day!C644),IF(_penmei10_month_day!F644="",_penmei10_month_day!C644,_penmei10_month_day!F644)))</f>
        <v/>
      </c>
      <c r="U651" s="169" t="str">
        <f>IF(_penmei1_month_day!BR644="","",_penmei1_month_day!BR644)</f>
        <v/>
      </c>
      <c r="V651" s="169" t="str">
        <f>IF(_penmei3_month_day!A644="","",IF(_penmei3_month_day!A644=1,_penmei4_month_day!H644,_penmei5_month_day!H644))</f>
        <v/>
      </c>
      <c r="W651" s="199" t="str">
        <f>IF(_penmei3_month_day!A644="","",IF(_penmei3_month_day!A644=1,_penmei4_month_day!I644,_penmei5_month_day!I644))</f>
        <v/>
      </c>
      <c r="X651" s="200" t="str">
        <f>IF(_penmei11_month_day!A644="","",_penmei11_month_day!A644)</f>
        <v/>
      </c>
      <c r="Y651" s="221" t="str">
        <f>IF(_penmei11_month_day!B644="","",_penmei11_month_day!B644)</f>
        <v/>
      </c>
      <c r="Z651" s="222" t="str">
        <f>IF(_penmei11_month_day!C644="","",_penmei11_month_day!C644)</f>
        <v/>
      </c>
      <c r="AA651" s="223" t="str">
        <f>IF(_penmei11_month_day!D644="","",_penmei11_month_day!D644)</f>
        <v/>
      </c>
      <c r="AB651" s="222" t="str">
        <f>IF(_penmei11_month_day!E644="","",_penmei11_month_day!E644)</f>
        <v/>
      </c>
      <c r="AC651" s="224" t="str">
        <f>IF(_penmei11_month_day!F644="","",_penmei11_month_day!F644)</f>
        <v/>
      </c>
      <c r="AD651" s="222" t="str">
        <f>IF(_penmei11_month_day!G644="","",_penmei11_month_day!G644)</f>
        <v/>
      </c>
      <c r="AE651" s="225" t="str">
        <f>IF(_penmei11_month_day!H644="","",_penmei11_month_day!H644)</f>
        <v/>
      </c>
      <c r="AF651" s="226" t="str">
        <f>IF(_penmei11_month_day!I644="","",_penmei11_month_day!I644)</f>
        <v/>
      </c>
      <c r="AG651" s="225" t="str">
        <f>IF(_penmei11_month_day!J644="","",_penmei11_month_day!J644)</f>
        <v/>
      </c>
      <c r="AH651" s="226" t="str">
        <f>IF(_penmei11_month_day!K644="","",_penmei11_month_day!K644)</f>
        <v/>
      </c>
      <c r="AI651" s="225" t="str">
        <f>IF(_penmei11_month_day!L644="","",_penmei11_month_day!L644)</f>
        <v/>
      </c>
      <c r="AJ651" s="226" t="str">
        <f>IF(_penmei11_month_day!M644="","",_penmei11_month_day!M644)</f>
        <v/>
      </c>
      <c r="AK651" s="225" t="str">
        <f>IF(_penmei11_month_day!N644="","",_penmei11_month_day!N644)</f>
        <v/>
      </c>
      <c r="AL651" s="226" t="str">
        <f>IF(_penmei11_month_day!O644="","",_penmei11_month_day!O644)</f>
        <v/>
      </c>
      <c r="AM651" s="240" t="str">
        <f>IF(_penmei11_month_day!P644="","",_penmei11_month_day!P644)</f>
        <v/>
      </c>
      <c r="AN651" s="241"/>
      <c r="AO651" s="241"/>
    </row>
    <row r="652" ht="19.5" customHeight="1" spans="1:41">
      <c r="A652" s="126">
        <f t="shared" si="157"/>
        <v>43492</v>
      </c>
      <c r="B652" s="127">
        <f t="shared" si="163"/>
        <v>43492</v>
      </c>
      <c r="C652" s="128" t="str">
        <f t="shared" si="164"/>
        <v>中</v>
      </c>
      <c r="D652" s="128">
        <f t="shared" si="165"/>
        <v>27</v>
      </c>
      <c r="E652" s="129">
        <f t="shared" si="168"/>
        <v>2</v>
      </c>
      <c r="F652" s="130" t="str">
        <f t="shared" si="166"/>
        <v>乙班</v>
      </c>
      <c r="G652" s="128">
        <f t="shared" si="167"/>
        <v>19</v>
      </c>
      <c r="H652" s="131">
        <f t="shared" si="169"/>
        <v>0.0416666666666667</v>
      </c>
      <c r="I652" s="165">
        <f t="shared" si="170"/>
        <v>0.791666666666668</v>
      </c>
      <c r="J652" s="166" t="str">
        <f>IF(_penmei1_month_day!BO645="","",_penmei1_month_day!BO645)</f>
        <v/>
      </c>
      <c r="K652" s="167" t="str">
        <f>IF(_penmei1_month_day!BP645="","",_penmei1_month_day!BP645)</f>
        <v/>
      </c>
      <c r="L652" s="168" t="str">
        <f>IF(_penmei3_month_day!F645="","",_penmei3_month_day!F645)</f>
        <v/>
      </c>
      <c r="M652" s="166" t="str">
        <f>IF(_penmei3_month_day!A645="","",IF(_penmei3_month_day!A645=1,_penmei3_month_day!D645,_penmei3_month_day!E645))</f>
        <v/>
      </c>
      <c r="N652" s="166" t="str">
        <f>IF(_penmei3_month_day!A645="","",IF(_penmei3_month_day!A645=1,_penmei4_month_day!B645,_penmei5_month_day!B645))</f>
        <v/>
      </c>
      <c r="O652" s="166" t="str">
        <f>IF(_penmei3_month_day!A645="","",IF(_penmei3_month_day!A645=1,_penmei4_month_day!C645,_penmei5_month_day!C645))</f>
        <v/>
      </c>
      <c r="P652" s="169" t="str">
        <f>IF(_penmei1_month_day!BQ645="","",_penmei1_month_day!BQ645)</f>
        <v/>
      </c>
      <c r="Q652" s="197" t="str">
        <f>IF(_penmei12_month_day!A645="","",_penmei12_month_day!A645)</f>
        <v/>
      </c>
      <c r="R652" s="168" t="str">
        <f>IF(_penmei6_month_day!A645="","",_penmei6_month_day!A645)</f>
        <v/>
      </c>
      <c r="S652" s="198" t="str">
        <f>IF(_penmei2_month_day!G645="","",IF(_penmei2_month_day!G645=1,_penmei2_month_day!E645,_penmei2_month_day!F645))</f>
        <v/>
      </c>
      <c r="T652" s="197" t="str">
        <f>IF(_penmei3_month_day!A645="","",IF(_penmei10_month_day!G645=1,IF(_penmei10_month_day!C645="",_penmei10_month_day!F645,_penmei10_month_day!C645),IF(_penmei10_month_day!F645="",_penmei10_month_day!C645,_penmei10_month_day!F645)))</f>
        <v/>
      </c>
      <c r="U652" s="169" t="str">
        <f>IF(_penmei1_month_day!BR645="","",_penmei1_month_day!BR645)</f>
        <v/>
      </c>
      <c r="V652" s="169" t="str">
        <f>IF(_penmei3_month_day!A645="","",IF(_penmei3_month_day!A645=1,_penmei4_month_day!H645,_penmei5_month_day!H645))</f>
        <v/>
      </c>
      <c r="W652" s="199" t="str">
        <f>IF(_penmei3_month_day!A645="","",IF(_penmei3_month_day!A645=1,_penmei4_month_day!I645,_penmei5_month_day!I645))</f>
        <v/>
      </c>
      <c r="X652" s="200" t="str">
        <f>IF(_penmei11_month_day!A645="","",_penmei11_month_day!A645)</f>
        <v/>
      </c>
      <c r="Y652" s="221" t="str">
        <f>IF(_penmei11_month_day!B645="","",_penmei11_month_day!B645)</f>
        <v/>
      </c>
      <c r="Z652" s="222" t="str">
        <f>IF(_penmei11_month_day!C645="","",_penmei11_month_day!C645)</f>
        <v/>
      </c>
      <c r="AA652" s="223" t="str">
        <f>IF(_penmei11_month_day!D645="","",_penmei11_month_day!D645)</f>
        <v/>
      </c>
      <c r="AB652" s="222" t="str">
        <f>IF(_penmei11_month_day!E645="","",_penmei11_month_day!E645)</f>
        <v/>
      </c>
      <c r="AC652" s="224" t="str">
        <f>IF(_penmei11_month_day!F645="","",_penmei11_month_day!F645)</f>
        <v/>
      </c>
      <c r="AD652" s="222" t="str">
        <f>IF(_penmei11_month_day!G645="","",_penmei11_month_day!G645)</f>
        <v/>
      </c>
      <c r="AE652" s="225" t="str">
        <f>IF(_penmei11_month_day!H645="","",_penmei11_month_day!H645)</f>
        <v/>
      </c>
      <c r="AF652" s="226" t="str">
        <f>IF(_penmei11_month_day!I645="","",_penmei11_month_day!I645)</f>
        <v/>
      </c>
      <c r="AG652" s="225" t="str">
        <f>IF(_penmei11_month_day!J645="","",_penmei11_month_day!J645)</f>
        <v/>
      </c>
      <c r="AH652" s="226" t="str">
        <f>IF(_penmei11_month_day!K645="","",_penmei11_month_day!K645)</f>
        <v/>
      </c>
      <c r="AI652" s="225" t="str">
        <f>IF(_penmei11_month_day!L645="","",_penmei11_month_day!L645)</f>
        <v/>
      </c>
      <c r="AJ652" s="226" t="str">
        <f>IF(_penmei11_month_day!M645="","",_penmei11_month_day!M645)</f>
        <v/>
      </c>
      <c r="AK652" s="225" t="str">
        <f>IF(_penmei11_month_day!N645="","",_penmei11_month_day!N645)</f>
        <v/>
      </c>
      <c r="AL652" s="226" t="str">
        <f>IF(_penmei11_month_day!O645="","",_penmei11_month_day!O645)</f>
        <v/>
      </c>
      <c r="AM652" s="240" t="str">
        <f>IF(_penmei11_month_day!P645="","",_penmei11_month_day!P645)</f>
        <v/>
      </c>
      <c r="AN652" s="241"/>
      <c r="AO652" s="241"/>
    </row>
    <row r="653" ht="19.5" customHeight="1" spans="1:41">
      <c r="A653" s="126">
        <f t="shared" si="157"/>
        <v>43492</v>
      </c>
      <c r="B653" s="127">
        <f t="shared" si="163"/>
        <v>43492</v>
      </c>
      <c r="C653" s="128" t="str">
        <f t="shared" si="164"/>
        <v>中</v>
      </c>
      <c r="D653" s="128">
        <f t="shared" si="165"/>
        <v>27</v>
      </c>
      <c r="E653" s="129">
        <f t="shared" si="168"/>
        <v>2</v>
      </c>
      <c r="F653" s="130" t="str">
        <f t="shared" si="166"/>
        <v>乙班</v>
      </c>
      <c r="G653" s="128">
        <f t="shared" si="167"/>
        <v>20</v>
      </c>
      <c r="H653" s="131">
        <f t="shared" si="169"/>
        <v>0.0416666666666667</v>
      </c>
      <c r="I653" s="165">
        <f t="shared" si="170"/>
        <v>0.833333333333334</v>
      </c>
      <c r="J653" s="166" t="str">
        <f>IF(_penmei1_month_day!BO646="","",_penmei1_month_day!BO646)</f>
        <v/>
      </c>
      <c r="K653" s="167" t="str">
        <f>IF(_penmei1_month_day!BP646="","",_penmei1_month_day!BP646)</f>
        <v/>
      </c>
      <c r="L653" s="168" t="str">
        <f>IF(_penmei3_month_day!F646="","",_penmei3_month_day!F646)</f>
        <v/>
      </c>
      <c r="M653" s="166" t="str">
        <f>IF(_penmei3_month_day!A646="","",IF(_penmei3_month_day!A646=1,_penmei3_month_day!D646,_penmei3_month_day!E646))</f>
        <v/>
      </c>
      <c r="N653" s="166" t="str">
        <f>IF(_penmei3_month_day!A646="","",IF(_penmei3_month_day!A646=1,_penmei4_month_day!B646,_penmei5_month_day!B646))</f>
        <v/>
      </c>
      <c r="O653" s="166" t="str">
        <f>IF(_penmei3_month_day!A646="","",IF(_penmei3_month_day!A646=1,_penmei4_month_day!C646,_penmei5_month_day!C646))</f>
        <v/>
      </c>
      <c r="P653" s="169" t="str">
        <f>IF(_penmei1_month_day!BQ646="","",_penmei1_month_day!BQ646)</f>
        <v/>
      </c>
      <c r="Q653" s="197" t="str">
        <f>IF(_penmei12_month_day!A646="","",_penmei12_month_day!A646)</f>
        <v/>
      </c>
      <c r="R653" s="168" t="str">
        <f>IF(_penmei6_month_day!A646="","",_penmei6_month_day!A646)</f>
        <v/>
      </c>
      <c r="S653" s="198" t="str">
        <f>IF(_penmei2_month_day!G646="","",IF(_penmei2_month_day!G646=1,_penmei2_month_day!E646,_penmei2_month_day!F646))</f>
        <v/>
      </c>
      <c r="T653" s="197" t="str">
        <f>IF(_penmei3_month_day!A646="","",IF(_penmei10_month_day!G646=1,IF(_penmei10_month_day!C646="",_penmei10_month_day!F646,_penmei10_month_day!C646),IF(_penmei10_month_day!F646="",_penmei10_month_day!C646,_penmei10_month_day!F646)))</f>
        <v/>
      </c>
      <c r="U653" s="169" t="str">
        <f>IF(_penmei1_month_day!BR646="","",_penmei1_month_day!BR646)</f>
        <v/>
      </c>
      <c r="V653" s="169" t="str">
        <f>IF(_penmei3_month_day!A646="","",IF(_penmei3_month_day!A646=1,_penmei4_month_day!H646,_penmei5_month_day!H646))</f>
        <v/>
      </c>
      <c r="W653" s="199" t="str">
        <f>IF(_penmei3_month_day!A646="","",IF(_penmei3_month_day!A646=1,_penmei4_month_day!I646,_penmei5_month_day!I646))</f>
        <v/>
      </c>
      <c r="X653" s="200" t="str">
        <f>IF(_penmei11_month_day!A646="","",_penmei11_month_day!A646)</f>
        <v/>
      </c>
      <c r="Y653" s="221" t="str">
        <f>IF(_penmei11_month_day!B646="","",_penmei11_month_day!B646)</f>
        <v/>
      </c>
      <c r="Z653" s="222" t="str">
        <f>IF(_penmei11_month_day!C646="","",_penmei11_month_day!C646)</f>
        <v/>
      </c>
      <c r="AA653" s="223" t="str">
        <f>IF(_penmei11_month_day!D646="","",_penmei11_month_day!D646)</f>
        <v/>
      </c>
      <c r="AB653" s="222" t="str">
        <f>IF(_penmei11_month_day!E646="","",_penmei11_month_day!E646)</f>
        <v/>
      </c>
      <c r="AC653" s="224" t="str">
        <f>IF(_penmei11_month_day!F646="","",_penmei11_month_day!F646)</f>
        <v/>
      </c>
      <c r="AD653" s="222" t="str">
        <f>IF(_penmei11_month_day!G646="","",_penmei11_month_day!G646)</f>
        <v/>
      </c>
      <c r="AE653" s="225" t="str">
        <f>IF(_penmei11_month_day!H646="","",_penmei11_month_day!H646)</f>
        <v/>
      </c>
      <c r="AF653" s="226" t="str">
        <f>IF(_penmei11_month_day!I646="","",_penmei11_month_day!I646)</f>
        <v/>
      </c>
      <c r="AG653" s="225" t="str">
        <f>IF(_penmei11_month_day!J646="","",_penmei11_month_day!J646)</f>
        <v/>
      </c>
      <c r="AH653" s="226" t="str">
        <f>IF(_penmei11_month_day!K646="","",_penmei11_month_day!K646)</f>
        <v/>
      </c>
      <c r="AI653" s="225" t="str">
        <f>IF(_penmei11_month_day!L646="","",_penmei11_month_day!L646)</f>
        <v/>
      </c>
      <c r="AJ653" s="226" t="str">
        <f>IF(_penmei11_month_day!M646="","",_penmei11_month_day!M646)</f>
        <v/>
      </c>
      <c r="AK653" s="225" t="str">
        <f>IF(_penmei11_month_day!N646="","",_penmei11_month_day!N646)</f>
        <v/>
      </c>
      <c r="AL653" s="226" t="str">
        <f>IF(_penmei11_month_day!O646="","",_penmei11_month_day!O646)</f>
        <v/>
      </c>
      <c r="AM653" s="240" t="str">
        <f>IF(_penmei11_month_day!P646="","",_penmei11_month_day!P646)</f>
        <v/>
      </c>
      <c r="AN653" s="241"/>
      <c r="AO653" s="241"/>
    </row>
    <row r="654" ht="19.5" customHeight="1" spans="1:41">
      <c r="A654" s="126">
        <f t="shared" si="157"/>
        <v>43492</v>
      </c>
      <c r="B654" s="127">
        <f t="shared" si="163"/>
        <v>43492</v>
      </c>
      <c r="C654" s="128" t="str">
        <f t="shared" si="164"/>
        <v>中</v>
      </c>
      <c r="D654" s="128">
        <f t="shared" si="165"/>
        <v>27</v>
      </c>
      <c r="E654" s="129">
        <f t="shared" si="168"/>
        <v>2</v>
      </c>
      <c r="F654" s="130" t="str">
        <f t="shared" si="166"/>
        <v>乙班</v>
      </c>
      <c r="G654" s="128">
        <f t="shared" si="167"/>
        <v>21</v>
      </c>
      <c r="H654" s="131">
        <f t="shared" si="169"/>
        <v>0.0416666666666667</v>
      </c>
      <c r="I654" s="165">
        <f t="shared" si="170"/>
        <v>0.875000000000001</v>
      </c>
      <c r="J654" s="166" t="str">
        <f>IF(_penmei1_month_day!BO647="","",_penmei1_month_day!BO647)</f>
        <v/>
      </c>
      <c r="K654" s="167" t="str">
        <f>IF(_penmei1_month_day!BP647="","",_penmei1_month_day!BP647)</f>
        <v/>
      </c>
      <c r="L654" s="168" t="str">
        <f>IF(_penmei3_month_day!F647="","",_penmei3_month_day!F647)</f>
        <v/>
      </c>
      <c r="M654" s="166" t="str">
        <f>IF(_penmei3_month_day!A647="","",IF(_penmei3_month_day!A647=1,_penmei3_month_day!D647,_penmei3_month_day!E647))</f>
        <v/>
      </c>
      <c r="N654" s="166" t="str">
        <f>IF(_penmei3_month_day!A647="","",IF(_penmei3_month_day!A647=1,_penmei4_month_day!B647,_penmei5_month_day!B647))</f>
        <v/>
      </c>
      <c r="O654" s="166" t="str">
        <f>IF(_penmei3_month_day!A647="","",IF(_penmei3_month_day!A647=1,_penmei4_month_day!C647,_penmei5_month_day!C647))</f>
        <v/>
      </c>
      <c r="P654" s="169" t="str">
        <f>IF(_penmei1_month_day!BQ647="","",_penmei1_month_day!BQ647)</f>
        <v/>
      </c>
      <c r="Q654" s="197" t="str">
        <f>IF(_penmei12_month_day!A647="","",_penmei12_month_day!A647)</f>
        <v/>
      </c>
      <c r="R654" s="168" t="str">
        <f>IF(_penmei6_month_day!A647="","",_penmei6_month_day!A647)</f>
        <v/>
      </c>
      <c r="S654" s="198" t="str">
        <f>IF(_penmei2_month_day!G647="","",IF(_penmei2_month_day!G647=1,_penmei2_month_day!E647,_penmei2_month_day!F647))</f>
        <v/>
      </c>
      <c r="T654" s="197" t="str">
        <f>IF(_penmei3_month_day!A647="","",IF(_penmei10_month_day!G647=1,IF(_penmei10_month_day!C647="",_penmei10_month_day!F647,_penmei10_month_day!C647),IF(_penmei10_month_day!F647="",_penmei10_month_day!C647,_penmei10_month_day!F647)))</f>
        <v/>
      </c>
      <c r="U654" s="169" t="str">
        <f>IF(_penmei1_month_day!BR647="","",_penmei1_month_day!BR647)</f>
        <v/>
      </c>
      <c r="V654" s="169" t="str">
        <f>IF(_penmei3_month_day!A647="","",IF(_penmei3_month_day!A647=1,_penmei4_month_day!H647,_penmei5_month_day!H647))</f>
        <v/>
      </c>
      <c r="W654" s="199" t="str">
        <f>IF(_penmei3_month_day!A647="","",IF(_penmei3_month_day!A647=1,_penmei4_month_day!I647,_penmei5_month_day!I647))</f>
        <v/>
      </c>
      <c r="X654" s="200" t="str">
        <f>IF(_penmei11_month_day!A647="","",_penmei11_month_day!A647)</f>
        <v/>
      </c>
      <c r="Y654" s="221" t="str">
        <f>IF(_penmei11_month_day!B647="","",_penmei11_month_day!B647)</f>
        <v/>
      </c>
      <c r="Z654" s="222" t="str">
        <f>IF(_penmei11_month_day!C647="","",_penmei11_month_day!C647)</f>
        <v/>
      </c>
      <c r="AA654" s="223" t="str">
        <f>IF(_penmei11_month_day!D647="","",_penmei11_month_day!D647)</f>
        <v/>
      </c>
      <c r="AB654" s="222" t="str">
        <f>IF(_penmei11_month_day!E647="","",_penmei11_month_day!E647)</f>
        <v/>
      </c>
      <c r="AC654" s="224" t="str">
        <f>IF(_penmei11_month_day!F647="","",_penmei11_month_day!F647)</f>
        <v/>
      </c>
      <c r="AD654" s="222" t="str">
        <f>IF(_penmei11_month_day!G647="","",_penmei11_month_day!G647)</f>
        <v/>
      </c>
      <c r="AE654" s="225" t="str">
        <f>IF(_penmei11_month_day!H647="","",_penmei11_month_day!H647)</f>
        <v/>
      </c>
      <c r="AF654" s="226" t="str">
        <f>IF(_penmei11_month_day!I647="","",_penmei11_month_day!I647)</f>
        <v/>
      </c>
      <c r="AG654" s="225" t="str">
        <f>IF(_penmei11_month_day!J647="","",_penmei11_month_day!J647)</f>
        <v/>
      </c>
      <c r="AH654" s="226" t="str">
        <f>IF(_penmei11_month_day!K647="","",_penmei11_month_day!K647)</f>
        <v/>
      </c>
      <c r="AI654" s="225" t="str">
        <f>IF(_penmei11_month_day!L647="","",_penmei11_month_day!L647)</f>
        <v/>
      </c>
      <c r="AJ654" s="226" t="str">
        <f>IF(_penmei11_month_day!M647="","",_penmei11_month_day!M647)</f>
        <v/>
      </c>
      <c r="AK654" s="225" t="str">
        <f>IF(_penmei11_month_day!N647="","",_penmei11_month_day!N647)</f>
        <v/>
      </c>
      <c r="AL654" s="226" t="str">
        <f>IF(_penmei11_month_day!O647="","",_penmei11_month_day!O647)</f>
        <v/>
      </c>
      <c r="AM654" s="240" t="str">
        <f>IF(_penmei11_month_day!P647="","",_penmei11_month_day!P647)</f>
        <v/>
      </c>
      <c r="AN654" s="241"/>
      <c r="AO654" s="241"/>
    </row>
    <row r="655" ht="19.5" customHeight="1" spans="1:41">
      <c r="A655" s="126">
        <f t="shared" si="157"/>
        <v>43492</v>
      </c>
      <c r="B655" s="127">
        <f t="shared" si="163"/>
        <v>43492</v>
      </c>
      <c r="C655" s="128" t="str">
        <f t="shared" si="164"/>
        <v>中</v>
      </c>
      <c r="D655" s="128">
        <f t="shared" si="165"/>
        <v>27</v>
      </c>
      <c r="E655" s="129">
        <f t="shared" si="168"/>
        <v>2</v>
      </c>
      <c r="F655" s="130" t="str">
        <f t="shared" si="166"/>
        <v>乙班</v>
      </c>
      <c r="G655" s="128">
        <f t="shared" si="167"/>
        <v>22</v>
      </c>
      <c r="H655" s="131">
        <f t="shared" si="169"/>
        <v>0.0416666666666667</v>
      </c>
      <c r="I655" s="165">
        <f t="shared" si="170"/>
        <v>0.916666666666668</v>
      </c>
      <c r="J655" s="166" t="str">
        <f>IF(_penmei1_month_day!BO648="","",_penmei1_month_day!BO648)</f>
        <v/>
      </c>
      <c r="K655" s="167" t="str">
        <f>IF(_penmei1_month_day!BP648="","",_penmei1_month_day!BP648)</f>
        <v/>
      </c>
      <c r="L655" s="168" t="str">
        <f>IF(_penmei3_month_day!F648="","",_penmei3_month_day!F648)</f>
        <v/>
      </c>
      <c r="M655" s="166" t="str">
        <f>IF(_penmei3_month_day!A648="","",IF(_penmei3_month_day!A648=1,_penmei3_month_day!D648,_penmei3_month_day!E648))</f>
        <v/>
      </c>
      <c r="N655" s="166" t="str">
        <f>IF(_penmei3_month_day!A648="","",IF(_penmei3_month_day!A648=1,_penmei4_month_day!B648,_penmei5_month_day!B648))</f>
        <v/>
      </c>
      <c r="O655" s="166" t="str">
        <f>IF(_penmei3_month_day!A648="","",IF(_penmei3_month_day!A648=1,_penmei4_month_day!C648,_penmei5_month_day!C648))</f>
        <v/>
      </c>
      <c r="P655" s="169" t="str">
        <f>IF(_penmei1_month_day!BQ648="","",_penmei1_month_day!BQ648)</f>
        <v/>
      </c>
      <c r="Q655" s="197" t="str">
        <f>IF(_penmei12_month_day!A648="","",_penmei12_month_day!A648)</f>
        <v/>
      </c>
      <c r="R655" s="168" t="str">
        <f>IF(_penmei6_month_day!A648="","",_penmei6_month_day!A648)</f>
        <v/>
      </c>
      <c r="S655" s="198" t="str">
        <f>IF(_penmei2_month_day!G648="","",IF(_penmei2_month_day!G648=1,_penmei2_month_day!E648,_penmei2_month_day!F648))</f>
        <v/>
      </c>
      <c r="T655" s="197" t="str">
        <f>IF(_penmei3_month_day!A648="","",IF(_penmei10_month_day!G648=1,IF(_penmei10_month_day!C648="",_penmei10_month_day!F648,_penmei10_month_day!C648),IF(_penmei10_month_day!F648="",_penmei10_month_day!C648,_penmei10_month_day!F648)))</f>
        <v/>
      </c>
      <c r="U655" s="169" t="str">
        <f>IF(_penmei1_month_day!BR648="","",_penmei1_month_day!BR648)</f>
        <v/>
      </c>
      <c r="V655" s="169" t="str">
        <f>IF(_penmei3_month_day!A648="","",IF(_penmei3_month_day!A648=1,_penmei4_month_day!H648,_penmei5_month_day!H648))</f>
        <v/>
      </c>
      <c r="W655" s="199" t="str">
        <f>IF(_penmei3_month_day!A648="","",IF(_penmei3_month_day!A648=1,_penmei4_month_day!I648,_penmei5_month_day!I648))</f>
        <v/>
      </c>
      <c r="X655" s="200" t="str">
        <f>IF(_penmei11_month_day!A648="","",_penmei11_month_day!A648)</f>
        <v/>
      </c>
      <c r="Y655" s="221" t="str">
        <f>IF(_penmei11_month_day!B648="","",_penmei11_month_day!B648)</f>
        <v/>
      </c>
      <c r="Z655" s="222" t="str">
        <f>IF(_penmei11_month_day!C648="","",_penmei11_month_day!C648)</f>
        <v/>
      </c>
      <c r="AA655" s="223" t="str">
        <f>IF(_penmei11_month_day!D648="","",_penmei11_month_day!D648)</f>
        <v/>
      </c>
      <c r="AB655" s="222" t="str">
        <f>IF(_penmei11_month_day!E648="","",_penmei11_month_day!E648)</f>
        <v/>
      </c>
      <c r="AC655" s="224" t="str">
        <f>IF(_penmei11_month_day!F648="","",_penmei11_month_day!F648)</f>
        <v/>
      </c>
      <c r="AD655" s="222" t="str">
        <f>IF(_penmei11_month_day!G648="","",_penmei11_month_day!G648)</f>
        <v/>
      </c>
      <c r="AE655" s="225" t="str">
        <f>IF(_penmei11_month_day!H648="","",_penmei11_month_day!H648)</f>
        <v/>
      </c>
      <c r="AF655" s="226" t="str">
        <f>IF(_penmei11_month_day!I648="","",_penmei11_month_day!I648)</f>
        <v/>
      </c>
      <c r="AG655" s="225" t="str">
        <f>IF(_penmei11_month_day!J648="","",_penmei11_month_day!J648)</f>
        <v/>
      </c>
      <c r="AH655" s="226" t="str">
        <f>IF(_penmei11_month_day!K648="","",_penmei11_month_day!K648)</f>
        <v/>
      </c>
      <c r="AI655" s="225" t="str">
        <f>IF(_penmei11_month_day!L648="","",_penmei11_month_day!L648)</f>
        <v/>
      </c>
      <c r="AJ655" s="226" t="str">
        <f>IF(_penmei11_month_day!M648="","",_penmei11_month_day!M648)</f>
        <v/>
      </c>
      <c r="AK655" s="225" t="str">
        <f>IF(_penmei11_month_day!N648="","",_penmei11_month_day!N648)</f>
        <v/>
      </c>
      <c r="AL655" s="226" t="str">
        <f>IF(_penmei11_month_day!O648="","",_penmei11_month_day!O648)</f>
        <v/>
      </c>
      <c r="AM655" s="240" t="str">
        <f>IF(_penmei11_month_day!P648="","",_penmei11_month_day!P648)</f>
        <v/>
      </c>
      <c r="AN655" s="241"/>
      <c r="AO655" s="241"/>
    </row>
    <row r="656" ht="19.5" customHeight="1" spans="1:41">
      <c r="A656" s="132">
        <f t="shared" si="157"/>
        <v>43492</v>
      </c>
      <c r="B656" s="133">
        <f t="shared" si="163"/>
        <v>43492</v>
      </c>
      <c r="C656" s="134" t="str">
        <f t="shared" si="164"/>
        <v>中</v>
      </c>
      <c r="D656" s="134">
        <f t="shared" si="165"/>
        <v>27</v>
      </c>
      <c r="E656" s="135">
        <f t="shared" si="168"/>
        <v>2</v>
      </c>
      <c r="F656" s="136" t="str">
        <f t="shared" si="166"/>
        <v>乙班</v>
      </c>
      <c r="G656" s="134">
        <f t="shared" si="167"/>
        <v>23</v>
      </c>
      <c r="H656" s="137">
        <f t="shared" si="169"/>
        <v>0.0416666666666667</v>
      </c>
      <c r="I656" s="170">
        <f t="shared" si="170"/>
        <v>0.958333333333334</v>
      </c>
      <c r="J656" s="171" t="str">
        <f>IF(_penmei1_month_day!BO649="","",_penmei1_month_day!BO649)</f>
        <v/>
      </c>
      <c r="K656" s="172" t="str">
        <f>IF(_penmei1_month_day!BP649="","",_penmei1_month_day!BP649)</f>
        <v/>
      </c>
      <c r="L656" s="173" t="str">
        <f>IF(_penmei3_month_day!F649="","",_penmei3_month_day!F649)</f>
        <v/>
      </c>
      <c r="M656" s="171" t="str">
        <f>IF(_penmei3_month_day!A649="","",IF(_penmei3_month_day!A649=1,_penmei3_month_day!D649,_penmei3_month_day!E649))</f>
        <v/>
      </c>
      <c r="N656" s="171" t="str">
        <f>IF(_penmei3_month_day!A649="","",IF(_penmei3_month_day!A649=1,_penmei4_month_day!B649,_penmei5_month_day!B649))</f>
        <v/>
      </c>
      <c r="O656" s="171" t="str">
        <f>IF(_penmei3_month_day!A649="","",IF(_penmei3_month_day!A649=1,_penmei4_month_day!C649,_penmei5_month_day!C649))</f>
        <v/>
      </c>
      <c r="P656" s="174" t="str">
        <f>IF(_penmei1_month_day!BQ649="","",_penmei1_month_day!BQ649)</f>
        <v/>
      </c>
      <c r="Q656" s="201" t="str">
        <f>IF(_penmei12_month_day!A649="","",_penmei12_month_day!A649)</f>
        <v/>
      </c>
      <c r="R656" s="173" t="str">
        <f>IF(_penmei6_month_day!A649="","",_penmei6_month_day!A649)</f>
        <v/>
      </c>
      <c r="S656" s="202" t="str">
        <f>IF(_penmei2_month_day!G649="","",IF(_penmei2_month_day!G649=1,_penmei2_month_day!E649,_penmei2_month_day!F649))</f>
        <v/>
      </c>
      <c r="T656" s="201" t="str">
        <f>IF(_penmei3_month_day!A649="","",IF(_penmei10_month_day!G649=1,IF(_penmei10_month_day!C649="",_penmei10_month_day!F649,_penmei10_month_day!C649),IF(_penmei10_month_day!F649="",_penmei10_month_day!C649,_penmei10_month_day!F649)))</f>
        <v/>
      </c>
      <c r="U656" s="174" t="str">
        <f>IF(_penmei1_month_day!BR649="","",_penmei1_month_day!BR649)</f>
        <v/>
      </c>
      <c r="V656" s="174" t="str">
        <f>IF(_penmei3_month_day!A649="","",IF(_penmei3_month_day!A649=1,_penmei4_month_day!H649,_penmei5_month_day!H649))</f>
        <v/>
      </c>
      <c r="W656" s="203" t="str">
        <f>IF(_penmei3_month_day!A649="","",IF(_penmei3_month_day!A649=1,_penmei4_month_day!I649,_penmei5_month_day!I649))</f>
        <v/>
      </c>
      <c r="X656" s="204" t="str">
        <f>IF(_penmei11_month_day!A649="","",_penmei11_month_day!A649)</f>
        <v/>
      </c>
      <c r="Y656" s="227" t="str">
        <f>IF(_penmei11_month_day!B649="","",_penmei11_month_day!B649)</f>
        <v/>
      </c>
      <c r="Z656" s="228" t="str">
        <f>IF(_penmei11_month_day!C649="","",_penmei11_month_day!C649)</f>
        <v/>
      </c>
      <c r="AA656" s="229" t="str">
        <f>IF(_penmei11_month_day!D649="","",_penmei11_month_day!D649)</f>
        <v/>
      </c>
      <c r="AB656" s="228" t="str">
        <f>IF(_penmei11_month_day!E649="","",_penmei11_month_day!E649)</f>
        <v/>
      </c>
      <c r="AC656" s="230" t="str">
        <f>IF(_penmei11_month_day!F649="","",_penmei11_month_day!F649)</f>
        <v/>
      </c>
      <c r="AD656" s="228" t="str">
        <f>IF(_penmei11_month_day!G649="","",_penmei11_month_day!G649)</f>
        <v/>
      </c>
      <c r="AE656" s="231" t="str">
        <f>IF(_penmei11_month_day!H649="","",_penmei11_month_day!H649)</f>
        <v/>
      </c>
      <c r="AF656" s="232" t="str">
        <f>IF(_penmei11_month_day!I649="","",_penmei11_month_day!I649)</f>
        <v/>
      </c>
      <c r="AG656" s="231" t="str">
        <f>IF(_penmei11_month_day!J649="","",_penmei11_month_day!J649)</f>
        <v/>
      </c>
      <c r="AH656" s="232" t="str">
        <f>IF(_penmei11_month_day!K649="","",_penmei11_month_day!K649)</f>
        <v/>
      </c>
      <c r="AI656" s="231" t="str">
        <f>IF(_penmei11_month_day!L649="","",_penmei11_month_day!L649)</f>
        <v/>
      </c>
      <c r="AJ656" s="232" t="str">
        <f>IF(_penmei11_month_day!M649="","",_penmei11_month_day!M649)</f>
        <v/>
      </c>
      <c r="AK656" s="231" t="str">
        <f>IF(_penmei11_month_day!N649="","",_penmei11_month_day!N649)</f>
        <v/>
      </c>
      <c r="AL656" s="232" t="str">
        <f>IF(_penmei11_month_day!O649="","",_penmei11_month_day!O649)</f>
        <v/>
      </c>
      <c r="AM656" s="242" t="str">
        <f>IF(_penmei11_month_day!P649="","",_penmei11_month_day!P649)</f>
        <v/>
      </c>
      <c r="AN656" s="243" t="s">
        <v>83</v>
      </c>
      <c r="AO656" s="247"/>
    </row>
    <row r="657" ht="19.5" customHeight="1" spans="1:41">
      <c r="A657" s="120">
        <f t="shared" si="157"/>
        <v>43493</v>
      </c>
      <c r="B657" s="121">
        <f t="shared" si="163"/>
        <v>43493</v>
      </c>
      <c r="C657" s="122" t="str">
        <f t="shared" si="164"/>
        <v>夜</v>
      </c>
      <c r="D657" s="122">
        <f t="shared" si="165"/>
        <v>28</v>
      </c>
      <c r="E657" s="123">
        <f>E465</f>
        <v>3</v>
      </c>
      <c r="F657" s="124" t="str">
        <f t="shared" si="166"/>
        <v>丙班</v>
      </c>
      <c r="G657" s="122">
        <f t="shared" si="167"/>
        <v>0</v>
      </c>
      <c r="H657" s="125">
        <f t="shared" si="169"/>
        <v>0.0416666666666667</v>
      </c>
      <c r="I657" s="160">
        <f t="shared" si="170"/>
        <v>1</v>
      </c>
      <c r="J657" s="161" t="str">
        <f>IF(_penmei1_month_day!BO650="","",_penmei1_month_day!BO650)</f>
        <v/>
      </c>
      <c r="K657" s="162" t="str">
        <f>IF(_penmei1_month_day!BP650="","",_penmei1_month_day!BP650)</f>
        <v/>
      </c>
      <c r="L657" s="163" t="str">
        <f>IF(_penmei3_month_day!F650="","",_penmei3_month_day!F650)</f>
        <v/>
      </c>
      <c r="M657" s="161" t="str">
        <f>IF(_penmei3_month_day!A650="","",IF(_penmei3_month_day!A650=1,_penmei3_month_day!D650,_penmei3_month_day!E650))</f>
        <v/>
      </c>
      <c r="N657" s="161" t="str">
        <f>IF(_penmei3_month_day!A650="","",IF(_penmei3_month_day!A650=1,_penmei4_month_day!B650,_penmei5_month_day!B650))</f>
        <v/>
      </c>
      <c r="O657" s="161" t="str">
        <f>IF(_penmei3_month_day!A650="","",IF(_penmei3_month_day!A650=1,_penmei4_month_day!C650,_penmei5_month_day!C650))</f>
        <v/>
      </c>
      <c r="P657" s="164" t="str">
        <f>IF(_penmei1_month_day!BQ650="","",_penmei1_month_day!BQ650)</f>
        <v/>
      </c>
      <c r="Q657" s="193" t="str">
        <f>IF(_penmei12_month_day!A650="","",_penmei12_month_day!A650)</f>
        <v/>
      </c>
      <c r="R657" s="163" t="str">
        <f>IF(_penmei6_month_day!A650="","",_penmei6_month_day!A650)</f>
        <v/>
      </c>
      <c r="S657" s="194" t="str">
        <f>IF(_penmei2_month_day!G650="","",IF(_penmei2_month_day!G650=1,_penmei2_month_day!E650,_penmei2_month_day!F650))</f>
        <v/>
      </c>
      <c r="T657" s="193" t="str">
        <f>IF(_penmei3_month_day!A650="","",IF(_penmei10_month_day!G650=1,IF(_penmei10_month_day!C650="",_penmei10_month_day!F650,_penmei10_month_day!C650),IF(_penmei10_month_day!F650="",_penmei10_month_day!C650,_penmei10_month_day!F650)))</f>
        <v/>
      </c>
      <c r="U657" s="164" t="str">
        <f>IF(_penmei1_month_day!BR650="","",_penmei1_month_day!BR650)</f>
        <v/>
      </c>
      <c r="V657" s="164" t="str">
        <f>IF(_penmei3_month_day!A650="","",IF(_penmei3_month_day!A650=1,_penmei4_month_day!H650,_penmei5_month_day!H650))</f>
        <v/>
      </c>
      <c r="W657" s="195" t="str">
        <f>IF(_penmei3_month_day!A650="","",IF(_penmei3_month_day!A650=1,_penmei4_month_day!I650,_penmei5_month_day!I650))</f>
        <v/>
      </c>
      <c r="X657" s="196" t="str">
        <f>IF(_penmei11_month_day!A650="","",_penmei11_month_day!A650)</f>
        <v/>
      </c>
      <c r="Y657" s="215" t="str">
        <f>IF(_penmei11_month_day!B650="","",_penmei11_month_day!B650)</f>
        <v/>
      </c>
      <c r="Z657" s="216" t="str">
        <f>IF(_penmei11_month_day!C650="","",_penmei11_month_day!C650)</f>
        <v/>
      </c>
      <c r="AA657" s="217" t="str">
        <f>IF(_penmei11_month_day!D650="","",_penmei11_month_day!D650)</f>
        <v/>
      </c>
      <c r="AB657" s="216" t="str">
        <f>IF(_penmei11_month_day!E650="","",_penmei11_month_day!E650)</f>
        <v/>
      </c>
      <c r="AC657" s="218" t="str">
        <f>IF(_penmei11_month_day!F650="","",_penmei11_month_day!F650)</f>
        <v/>
      </c>
      <c r="AD657" s="216" t="str">
        <f>IF(_penmei11_month_day!G650="","",_penmei11_month_day!G650)</f>
        <v/>
      </c>
      <c r="AE657" s="219" t="str">
        <f>IF(_penmei11_month_day!H650="","",_penmei11_month_day!H650)</f>
        <v/>
      </c>
      <c r="AF657" s="220" t="str">
        <f>IF(_penmei11_month_day!I650="","",_penmei11_month_day!I650)</f>
        <v/>
      </c>
      <c r="AG657" s="219" t="str">
        <f>IF(_penmei11_month_day!J650="","",_penmei11_month_day!J650)</f>
        <v/>
      </c>
      <c r="AH657" s="220" t="str">
        <f>IF(_penmei11_month_day!K650="","",_penmei11_month_day!K650)</f>
        <v/>
      </c>
      <c r="AI657" s="219" t="str">
        <f>IF(_penmei11_month_day!L650="","",_penmei11_month_day!L650)</f>
        <v/>
      </c>
      <c r="AJ657" s="220" t="str">
        <f>IF(_penmei11_month_day!M650="","",_penmei11_month_day!M650)</f>
        <v/>
      </c>
      <c r="AK657" s="219" t="str">
        <f>IF(_penmei11_month_day!N650="","",_penmei11_month_day!N650)</f>
        <v/>
      </c>
      <c r="AL657" s="220" t="str">
        <f>IF(_penmei11_month_day!O650="","",_penmei11_month_day!O650)</f>
        <v/>
      </c>
      <c r="AM657" s="238" t="str">
        <f>IF(_penmei11_month_day!P650="","",_penmei11_month_day!P650)</f>
        <v/>
      </c>
      <c r="AN657" s="239"/>
      <c r="AO657" s="239"/>
    </row>
    <row r="658" ht="19.5" customHeight="1" spans="1:41">
      <c r="A658" s="126">
        <f t="shared" si="157"/>
        <v>43493</v>
      </c>
      <c r="B658" s="127">
        <f t="shared" si="163"/>
        <v>43493</v>
      </c>
      <c r="C658" s="128" t="str">
        <f t="shared" si="164"/>
        <v>夜</v>
      </c>
      <c r="D658" s="128">
        <f t="shared" si="165"/>
        <v>28</v>
      </c>
      <c r="E658" s="129">
        <f t="shared" ref="E658:E664" si="171">E657</f>
        <v>3</v>
      </c>
      <c r="F658" s="130" t="str">
        <f t="shared" si="166"/>
        <v>丙班</v>
      </c>
      <c r="G658" s="128">
        <f t="shared" si="167"/>
        <v>1</v>
      </c>
      <c r="H658" s="131">
        <f t="shared" si="169"/>
        <v>0.0416666666666667</v>
      </c>
      <c r="I658" s="165">
        <f t="shared" si="170"/>
        <v>0.0416666666666667</v>
      </c>
      <c r="J658" s="166" t="str">
        <f>IF(_penmei1_month_day!BO651="","",_penmei1_month_day!BO651)</f>
        <v/>
      </c>
      <c r="K658" s="167" t="str">
        <f>IF(_penmei1_month_day!BP651="","",_penmei1_month_day!BP651)</f>
        <v/>
      </c>
      <c r="L658" s="168" t="str">
        <f>IF(_penmei3_month_day!F651="","",_penmei3_month_day!F651)</f>
        <v/>
      </c>
      <c r="M658" s="166" t="str">
        <f>IF(_penmei3_month_day!A651="","",IF(_penmei3_month_day!A651=1,_penmei3_month_day!D651,_penmei3_month_day!E651))</f>
        <v/>
      </c>
      <c r="N658" s="166" t="str">
        <f>IF(_penmei3_month_day!A651="","",IF(_penmei3_month_day!A651=1,_penmei4_month_day!B651,_penmei5_month_day!B651))</f>
        <v/>
      </c>
      <c r="O658" s="166" t="str">
        <f>IF(_penmei3_month_day!A651="","",IF(_penmei3_month_day!A651=1,_penmei4_month_day!C651,_penmei5_month_day!C651))</f>
        <v/>
      </c>
      <c r="P658" s="169" t="str">
        <f>IF(_penmei1_month_day!BQ651="","",_penmei1_month_day!BQ651)</f>
        <v/>
      </c>
      <c r="Q658" s="197" t="str">
        <f>IF(_penmei12_month_day!A651="","",_penmei12_month_day!A651)</f>
        <v/>
      </c>
      <c r="R658" s="168" t="str">
        <f>IF(_penmei6_month_day!A651="","",_penmei6_month_day!A651)</f>
        <v/>
      </c>
      <c r="S658" s="198" t="str">
        <f>IF(_penmei2_month_day!G651="","",IF(_penmei2_month_day!G651=1,_penmei2_month_day!E651,_penmei2_month_day!F651))</f>
        <v/>
      </c>
      <c r="T658" s="197" t="str">
        <f>IF(_penmei3_month_day!A651="","",IF(_penmei10_month_day!G651=1,IF(_penmei10_month_day!C651="",_penmei10_month_day!F651,_penmei10_month_day!C651),IF(_penmei10_month_day!F651="",_penmei10_month_day!C651,_penmei10_month_day!F651)))</f>
        <v/>
      </c>
      <c r="U658" s="169" t="str">
        <f>IF(_penmei1_month_day!BR651="","",_penmei1_month_day!BR651)</f>
        <v/>
      </c>
      <c r="V658" s="169" t="str">
        <f>IF(_penmei3_month_day!A651="","",IF(_penmei3_month_day!A651=1,_penmei4_month_day!H651,_penmei5_month_day!H651))</f>
        <v/>
      </c>
      <c r="W658" s="199" t="str">
        <f>IF(_penmei3_month_day!A651="","",IF(_penmei3_month_day!A651=1,_penmei4_month_day!I651,_penmei5_month_day!I651))</f>
        <v/>
      </c>
      <c r="X658" s="200" t="str">
        <f>IF(_penmei11_month_day!A651="","",_penmei11_month_day!A651)</f>
        <v/>
      </c>
      <c r="Y658" s="221" t="str">
        <f>IF(_penmei11_month_day!B651="","",_penmei11_month_day!B651)</f>
        <v/>
      </c>
      <c r="Z658" s="222" t="str">
        <f>IF(_penmei11_month_day!C651="","",_penmei11_month_day!C651)</f>
        <v/>
      </c>
      <c r="AA658" s="223" t="str">
        <f>IF(_penmei11_month_day!D651="","",_penmei11_month_day!D651)</f>
        <v/>
      </c>
      <c r="AB658" s="222" t="str">
        <f>IF(_penmei11_month_day!E651="","",_penmei11_month_day!E651)</f>
        <v/>
      </c>
      <c r="AC658" s="224" t="str">
        <f>IF(_penmei11_month_day!F651="","",_penmei11_month_day!F651)</f>
        <v/>
      </c>
      <c r="AD658" s="222" t="str">
        <f>IF(_penmei11_month_day!G651="","",_penmei11_month_day!G651)</f>
        <v/>
      </c>
      <c r="AE658" s="225" t="str">
        <f>IF(_penmei11_month_day!H651="","",_penmei11_month_day!H651)</f>
        <v/>
      </c>
      <c r="AF658" s="226" t="str">
        <f>IF(_penmei11_month_day!I651="","",_penmei11_month_day!I651)</f>
        <v/>
      </c>
      <c r="AG658" s="225" t="str">
        <f>IF(_penmei11_month_day!J651="","",_penmei11_month_day!J651)</f>
        <v/>
      </c>
      <c r="AH658" s="226" t="str">
        <f>IF(_penmei11_month_day!K651="","",_penmei11_month_day!K651)</f>
        <v/>
      </c>
      <c r="AI658" s="225" t="str">
        <f>IF(_penmei11_month_day!L651="","",_penmei11_month_day!L651)</f>
        <v/>
      </c>
      <c r="AJ658" s="226" t="str">
        <f>IF(_penmei11_month_day!M651="","",_penmei11_month_day!M651)</f>
        <v/>
      </c>
      <c r="AK658" s="225" t="str">
        <f>IF(_penmei11_month_day!N651="","",_penmei11_month_day!N651)</f>
        <v/>
      </c>
      <c r="AL658" s="226" t="str">
        <f>IF(_penmei11_month_day!O651="","",_penmei11_month_day!O651)</f>
        <v/>
      </c>
      <c r="AM658" s="240" t="str">
        <f>IF(_penmei11_month_day!P651="","",_penmei11_month_day!P651)</f>
        <v/>
      </c>
      <c r="AN658" s="241"/>
      <c r="AO658" s="241"/>
    </row>
    <row r="659" ht="19.5" customHeight="1" spans="1:41">
      <c r="A659" s="126">
        <f t="shared" si="157"/>
        <v>43493</v>
      </c>
      <c r="B659" s="127">
        <f t="shared" si="163"/>
        <v>43493</v>
      </c>
      <c r="C659" s="128" t="str">
        <f t="shared" si="164"/>
        <v>夜</v>
      </c>
      <c r="D659" s="128">
        <f t="shared" si="165"/>
        <v>28</v>
      </c>
      <c r="E659" s="129">
        <f t="shared" si="171"/>
        <v>3</v>
      </c>
      <c r="F659" s="130" t="str">
        <f t="shared" si="166"/>
        <v>丙班</v>
      </c>
      <c r="G659" s="128">
        <f t="shared" si="167"/>
        <v>2</v>
      </c>
      <c r="H659" s="131">
        <f t="shared" si="169"/>
        <v>0.0416666666666667</v>
      </c>
      <c r="I659" s="165">
        <f t="shared" si="170"/>
        <v>0.0833333333333334</v>
      </c>
      <c r="J659" s="166" t="str">
        <f>IF(_penmei1_month_day!BO652="","",_penmei1_month_day!BO652)</f>
        <v/>
      </c>
      <c r="K659" s="167" t="str">
        <f>IF(_penmei1_month_day!BP652="","",_penmei1_month_day!BP652)</f>
        <v/>
      </c>
      <c r="L659" s="168" t="str">
        <f>IF(_penmei3_month_day!F652="","",_penmei3_month_day!F652)</f>
        <v/>
      </c>
      <c r="M659" s="166" t="str">
        <f>IF(_penmei3_month_day!A652="","",IF(_penmei3_month_day!A652=1,_penmei3_month_day!D652,_penmei3_month_day!E652))</f>
        <v/>
      </c>
      <c r="N659" s="166" t="str">
        <f>IF(_penmei3_month_day!A652="","",IF(_penmei3_month_day!A652=1,_penmei4_month_day!B652,_penmei5_month_day!B652))</f>
        <v/>
      </c>
      <c r="O659" s="166" t="str">
        <f>IF(_penmei3_month_day!A652="","",IF(_penmei3_month_day!A652=1,_penmei4_month_day!C652,_penmei5_month_day!C652))</f>
        <v/>
      </c>
      <c r="P659" s="169" t="str">
        <f>IF(_penmei1_month_day!BQ652="","",_penmei1_month_day!BQ652)</f>
        <v/>
      </c>
      <c r="Q659" s="197" t="str">
        <f>IF(_penmei12_month_day!A652="","",_penmei12_month_day!A652)</f>
        <v/>
      </c>
      <c r="R659" s="168" t="str">
        <f>IF(_penmei6_month_day!A652="","",_penmei6_month_day!A652)</f>
        <v/>
      </c>
      <c r="S659" s="198" t="str">
        <f>IF(_penmei2_month_day!G652="","",IF(_penmei2_month_day!G652=1,_penmei2_month_day!E652,_penmei2_month_day!F652))</f>
        <v/>
      </c>
      <c r="T659" s="197" t="str">
        <f>IF(_penmei3_month_day!A652="","",IF(_penmei10_month_day!G652=1,IF(_penmei10_month_day!C652="",_penmei10_month_day!F652,_penmei10_month_day!C652),IF(_penmei10_month_day!F652="",_penmei10_month_day!C652,_penmei10_month_day!F652)))</f>
        <v/>
      </c>
      <c r="U659" s="169" t="str">
        <f>IF(_penmei1_month_day!BR652="","",_penmei1_month_day!BR652)</f>
        <v/>
      </c>
      <c r="V659" s="169" t="str">
        <f>IF(_penmei3_month_day!A652="","",IF(_penmei3_month_day!A652=1,_penmei4_month_day!H652,_penmei5_month_day!H652))</f>
        <v/>
      </c>
      <c r="W659" s="199" t="str">
        <f>IF(_penmei3_month_day!A652="","",IF(_penmei3_month_day!A652=1,_penmei4_month_day!I652,_penmei5_month_day!I652))</f>
        <v/>
      </c>
      <c r="X659" s="200" t="str">
        <f>IF(_penmei11_month_day!A652="","",_penmei11_month_day!A652)</f>
        <v/>
      </c>
      <c r="Y659" s="221" t="str">
        <f>IF(_penmei11_month_day!B652="","",_penmei11_month_day!B652)</f>
        <v/>
      </c>
      <c r="Z659" s="222" t="str">
        <f>IF(_penmei11_month_day!C652="","",_penmei11_month_day!C652)</f>
        <v/>
      </c>
      <c r="AA659" s="223" t="str">
        <f>IF(_penmei11_month_day!D652="","",_penmei11_month_day!D652)</f>
        <v/>
      </c>
      <c r="AB659" s="222" t="str">
        <f>IF(_penmei11_month_day!E652="","",_penmei11_month_day!E652)</f>
        <v/>
      </c>
      <c r="AC659" s="224" t="str">
        <f>IF(_penmei11_month_day!F652="","",_penmei11_month_day!F652)</f>
        <v/>
      </c>
      <c r="AD659" s="222" t="str">
        <f>IF(_penmei11_month_day!G652="","",_penmei11_month_day!G652)</f>
        <v/>
      </c>
      <c r="AE659" s="225" t="str">
        <f>IF(_penmei11_month_day!H652="","",_penmei11_month_day!H652)</f>
        <v/>
      </c>
      <c r="AF659" s="226" t="str">
        <f>IF(_penmei11_month_day!I652="","",_penmei11_month_day!I652)</f>
        <v/>
      </c>
      <c r="AG659" s="225" t="str">
        <f>IF(_penmei11_month_day!J652="","",_penmei11_month_day!J652)</f>
        <v/>
      </c>
      <c r="AH659" s="226" t="str">
        <f>IF(_penmei11_month_day!K652="","",_penmei11_month_day!K652)</f>
        <v/>
      </c>
      <c r="AI659" s="225" t="str">
        <f>IF(_penmei11_month_day!L652="","",_penmei11_month_day!L652)</f>
        <v/>
      </c>
      <c r="AJ659" s="226" t="str">
        <f>IF(_penmei11_month_day!M652="","",_penmei11_month_day!M652)</f>
        <v/>
      </c>
      <c r="AK659" s="225" t="str">
        <f>IF(_penmei11_month_day!N652="","",_penmei11_month_day!N652)</f>
        <v/>
      </c>
      <c r="AL659" s="226" t="str">
        <f>IF(_penmei11_month_day!O652="","",_penmei11_month_day!O652)</f>
        <v/>
      </c>
      <c r="AM659" s="240" t="str">
        <f>IF(_penmei11_month_day!P652="","",_penmei11_month_day!P652)</f>
        <v/>
      </c>
      <c r="AN659" s="241"/>
      <c r="AO659" s="241"/>
    </row>
    <row r="660" ht="19.5" customHeight="1" spans="1:41">
      <c r="A660" s="126">
        <f t="shared" si="157"/>
        <v>43493</v>
      </c>
      <c r="B660" s="127">
        <f t="shared" si="163"/>
        <v>43493</v>
      </c>
      <c r="C660" s="128" t="str">
        <f t="shared" si="164"/>
        <v>夜</v>
      </c>
      <c r="D660" s="128">
        <f t="shared" si="165"/>
        <v>28</v>
      </c>
      <c r="E660" s="129">
        <f t="shared" si="171"/>
        <v>3</v>
      </c>
      <c r="F660" s="130" t="str">
        <f t="shared" si="166"/>
        <v>丙班</v>
      </c>
      <c r="G660" s="128">
        <f t="shared" si="167"/>
        <v>3</v>
      </c>
      <c r="H660" s="131">
        <f t="shared" si="169"/>
        <v>0.0416666666666667</v>
      </c>
      <c r="I660" s="165">
        <f t="shared" si="170"/>
        <v>0.125</v>
      </c>
      <c r="J660" s="166" t="str">
        <f>IF(_penmei1_month_day!BO653="","",_penmei1_month_day!BO653)</f>
        <v/>
      </c>
      <c r="K660" s="167" t="str">
        <f>IF(_penmei1_month_day!BP653="","",_penmei1_month_day!BP653)</f>
        <v/>
      </c>
      <c r="L660" s="168" t="str">
        <f>IF(_penmei3_month_day!F653="","",_penmei3_month_day!F653)</f>
        <v/>
      </c>
      <c r="M660" s="166" t="str">
        <f>IF(_penmei3_month_day!A653="","",IF(_penmei3_month_day!A653=1,_penmei3_month_day!D653,_penmei3_month_day!E653))</f>
        <v/>
      </c>
      <c r="N660" s="166" t="str">
        <f>IF(_penmei3_month_day!A653="","",IF(_penmei3_month_day!A653=1,_penmei4_month_day!B653,_penmei5_month_day!B653))</f>
        <v/>
      </c>
      <c r="O660" s="166" t="str">
        <f>IF(_penmei3_month_day!A653="","",IF(_penmei3_month_day!A653=1,_penmei4_month_day!C653,_penmei5_month_day!C653))</f>
        <v/>
      </c>
      <c r="P660" s="169" t="str">
        <f>IF(_penmei1_month_day!BQ653="","",_penmei1_month_day!BQ653)</f>
        <v/>
      </c>
      <c r="Q660" s="197" t="str">
        <f>IF(_penmei12_month_day!A653="","",_penmei12_month_day!A653)</f>
        <v/>
      </c>
      <c r="R660" s="168" t="str">
        <f>IF(_penmei6_month_day!A653="","",_penmei6_month_day!A653)</f>
        <v/>
      </c>
      <c r="S660" s="198" t="str">
        <f>IF(_penmei2_month_day!G653="","",IF(_penmei2_month_day!G653=1,_penmei2_month_day!E653,_penmei2_month_day!F653))</f>
        <v/>
      </c>
      <c r="T660" s="197" t="str">
        <f>IF(_penmei3_month_day!A653="","",IF(_penmei10_month_day!G653=1,IF(_penmei10_month_day!C653="",_penmei10_month_day!F653,_penmei10_month_day!C653),IF(_penmei10_month_day!F653="",_penmei10_month_day!C653,_penmei10_month_day!F653)))</f>
        <v/>
      </c>
      <c r="U660" s="169" t="str">
        <f>IF(_penmei1_month_day!BR653="","",_penmei1_month_day!BR653)</f>
        <v/>
      </c>
      <c r="V660" s="169" t="str">
        <f>IF(_penmei3_month_day!A653="","",IF(_penmei3_month_day!A653=1,_penmei4_month_day!H653,_penmei5_month_day!H653))</f>
        <v/>
      </c>
      <c r="W660" s="199" t="str">
        <f>IF(_penmei3_month_day!A653="","",IF(_penmei3_month_day!A653=1,_penmei4_month_day!I653,_penmei5_month_day!I653))</f>
        <v/>
      </c>
      <c r="X660" s="200" t="str">
        <f>IF(_penmei11_month_day!A653="","",_penmei11_month_day!A653)</f>
        <v/>
      </c>
      <c r="Y660" s="221" t="str">
        <f>IF(_penmei11_month_day!B653="","",_penmei11_month_day!B653)</f>
        <v/>
      </c>
      <c r="Z660" s="222" t="str">
        <f>IF(_penmei11_month_day!C653="","",_penmei11_month_day!C653)</f>
        <v/>
      </c>
      <c r="AA660" s="223" t="str">
        <f>IF(_penmei11_month_day!D653="","",_penmei11_month_day!D653)</f>
        <v/>
      </c>
      <c r="AB660" s="222" t="str">
        <f>IF(_penmei11_month_day!E653="","",_penmei11_month_day!E653)</f>
        <v/>
      </c>
      <c r="AC660" s="224" t="str">
        <f>IF(_penmei11_month_day!F653="","",_penmei11_month_day!F653)</f>
        <v/>
      </c>
      <c r="AD660" s="222" t="str">
        <f>IF(_penmei11_month_day!G653="","",_penmei11_month_day!G653)</f>
        <v/>
      </c>
      <c r="AE660" s="225" t="str">
        <f>IF(_penmei11_month_day!H653="","",_penmei11_month_day!H653)</f>
        <v/>
      </c>
      <c r="AF660" s="226" t="str">
        <f>IF(_penmei11_month_day!I653="","",_penmei11_month_day!I653)</f>
        <v/>
      </c>
      <c r="AG660" s="225" t="str">
        <f>IF(_penmei11_month_day!J653="","",_penmei11_month_day!J653)</f>
        <v/>
      </c>
      <c r="AH660" s="226" t="str">
        <f>IF(_penmei11_month_day!K653="","",_penmei11_month_day!K653)</f>
        <v/>
      </c>
      <c r="AI660" s="225" t="str">
        <f>IF(_penmei11_month_day!L653="","",_penmei11_month_day!L653)</f>
        <v/>
      </c>
      <c r="AJ660" s="226" t="str">
        <f>IF(_penmei11_month_day!M653="","",_penmei11_month_day!M653)</f>
        <v/>
      </c>
      <c r="AK660" s="225" t="str">
        <f>IF(_penmei11_month_day!N653="","",_penmei11_month_day!N653)</f>
        <v/>
      </c>
      <c r="AL660" s="226" t="str">
        <f>IF(_penmei11_month_day!O653="","",_penmei11_month_day!O653)</f>
        <v/>
      </c>
      <c r="AM660" s="240" t="str">
        <f>IF(_penmei11_month_day!P653="","",_penmei11_month_day!P653)</f>
        <v/>
      </c>
      <c r="AN660" s="241"/>
      <c r="AO660" s="241"/>
    </row>
    <row r="661" ht="19.5" customHeight="1" spans="1:41">
      <c r="A661" s="126">
        <f t="shared" si="157"/>
        <v>43493</v>
      </c>
      <c r="B661" s="127">
        <f t="shared" si="163"/>
        <v>43493</v>
      </c>
      <c r="C661" s="128" t="str">
        <f t="shared" si="164"/>
        <v>夜</v>
      </c>
      <c r="D661" s="128">
        <f t="shared" si="165"/>
        <v>28</v>
      </c>
      <c r="E661" s="129">
        <f t="shared" si="171"/>
        <v>3</v>
      </c>
      <c r="F661" s="130" t="str">
        <f t="shared" si="166"/>
        <v>丙班</v>
      </c>
      <c r="G661" s="128">
        <f t="shared" si="167"/>
        <v>4</v>
      </c>
      <c r="H661" s="131">
        <f t="shared" si="169"/>
        <v>0.0416666666666667</v>
      </c>
      <c r="I661" s="165">
        <f t="shared" si="170"/>
        <v>0.166666666666667</v>
      </c>
      <c r="J661" s="166" t="str">
        <f>IF(_penmei1_month_day!BO654="","",_penmei1_month_day!BO654)</f>
        <v/>
      </c>
      <c r="K661" s="167" t="str">
        <f>IF(_penmei1_month_day!BP654="","",_penmei1_month_day!BP654)</f>
        <v/>
      </c>
      <c r="L661" s="168" t="str">
        <f>IF(_penmei3_month_day!F654="","",_penmei3_month_day!F654)</f>
        <v/>
      </c>
      <c r="M661" s="166" t="str">
        <f>IF(_penmei3_month_day!A654="","",IF(_penmei3_month_day!A654=1,_penmei3_month_day!D654,_penmei3_month_day!E654))</f>
        <v/>
      </c>
      <c r="N661" s="166" t="str">
        <f>IF(_penmei3_month_day!A654="","",IF(_penmei3_month_day!A654=1,_penmei4_month_day!B654,_penmei5_month_day!B654))</f>
        <v/>
      </c>
      <c r="O661" s="166" t="str">
        <f>IF(_penmei3_month_day!A654="","",IF(_penmei3_month_day!A654=1,_penmei4_month_day!C654,_penmei5_month_day!C654))</f>
        <v/>
      </c>
      <c r="P661" s="169" t="str">
        <f>IF(_penmei1_month_day!BQ654="","",_penmei1_month_day!BQ654)</f>
        <v/>
      </c>
      <c r="Q661" s="197" t="str">
        <f>IF(_penmei12_month_day!A654="","",_penmei12_month_day!A654)</f>
        <v/>
      </c>
      <c r="R661" s="168" t="str">
        <f>IF(_penmei6_month_day!A654="","",_penmei6_month_day!A654)</f>
        <v/>
      </c>
      <c r="S661" s="198" t="str">
        <f>IF(_penmei2_month_day!G654="","",IF(_penmei2_month_day!G654=1,_penmei2_month_day!E654,_penmei2_month_day!F654))</f>
        <v/>
      </c>
      <c r="T661" s="197" t="str">
        <f>IF(_penmei3_month_day!A654="","",IF(_penmei10_month_day!G654=1,IF(_penmei10_month_day!C654="",_penmei10_month_day!F654,_penmei10_month_day!C654),IF(_penmei10_month_day!F654="",_penmei10_month_day!C654,_penmei10_month_day!F654)))</f>
        <v/>
      </c>
      <c r="U661" s="169" t="str">
        <f>IF(_penmei1_month_day!BR654="","",_penmei1_month_day!BR654)</f>
        <v/>
      </c>
      <c r="V661" s="169" t="str">
        <f>IF(_penmei3_month_day!A654="","",IF(_penmei3_month_day!A654=1,_penmei4_month_day!H654,_penmei5_month_day!H654))</f>
        <v/>
      </c>
      <c r="W661" s="199" t="str">
        <f>IF(_penmei3_month_day!A654="","",IF(_penmei3_month_day!A654=1,_penmei4_month_day!I654,_penmei5_month_day!I654))</f>
        <v/>
      </c>
      <c r="X661" s="200" t="str">
        <f>IF(_penmei11_month_day!A654="","",_penmei11_month_day!A654)</f>
        <v/>
      </c>
      <c r="Y661" s="221" t="str">
        <f>IF(_penmei11_month_day!B654="","",_penmei11_month_day!B654)</f>
        <v/>
      </c>
      <c r="Z661" s="222" t="str">
        <f>IF(_penmei11_month_day!C654="","",_penmei11_month_day!C654)</f>
        <v/>
      </c>
      <c r="AA661" s="223" t="str">
        <f>IF(_penmei11_month_day!D654="","",_penmei11_month_day!D654)</f>
        <v/>
      </c>
      <c r="AB661" s="222" t="str">
        <f>IF(_penmei11_month_day!E654="","",_penmei11_month_day!E654)</f>
        <v/>
      </c>
      <c r="AC661" s="224" t="str">
        <f>IF(_penmei11_month_day!F654="","",_penmei11_month_day!F654)</f>
        <v/>
      </c>
      <c r="AD661" s="222" t="str">
        <f>IF(_penmei11_month_day!G654="","",_penmei11_month_day!G654)</f>
        <v/>
      </c>
      <c r="AE661" s="225" t="str">
        <f>IF(_penmei11_month_day!H654="","",_penmei11_month_day!H654)</f>
        <v/>
      </c>
      <c r="AF661" s="226" t="str">
        <f>IF(_penmei11_month_day!I654="","",_penmei11_month_day!I654)</f>
        <v/>
      </c>
      <c r="AG661" s="225" t="str">
        <f>IF(_penmei11_month_day!J654="","",_penmei11_month_day!J654)</f>
        <v/>
      </c>
      <c r="AH661" s="226" t="str">
        <f>IF(_penmei11_month_day!K654="","",_penmei11_month_day!K654)</f>
        <v/>
      </c>
      <c r="AI661" s="225" t="str">
        <f>IF(_penmei11_month_day!L654="","",_penmei11_month_day!L654)</f>
        <v/>
      </c>
      <c r="AJ661" s="226" t="str">
        <f>IF(_penmei11_month_day!M654="","",_penmei11_month_day!M654)</f>
        <v/>
      </c>
      <c r="AK661" s="225" t="str">
        <f>IF(_penmei11_month_day!N654="","",_penmei11_month_day!N654)</f>
        <v/>
      </c>
      <c r="AL661" s="226" t="str">
        <f>IF(_penmei11_month_day!O654="","",_penmei11_month_day!O654)</f>
        <v/>
      </c>
      <c r="AM661" s="240" t="str">
        <f>IF(_penmei11_month_day!P654="","",_penmei11_month_day!P654)</f>
        <v/>
      </c>
      <c r="AN661" s="241"/>
      <c r="AO661" s="241"/>
    </row>
    <row r="662" ht="19.5" customHeight="1" spans="1:41">
      <c r="A662" s="126">
        <f t="shared" si="157"/>
        <v>43493</v>
      </c>
      <c r="B662" s="127">
        <f t="shared" si="163"/>
        <v>43493</v>
      </c>
      <c r="C662" s="128" t="str">
        <f t="shared" si="164"/>
        <v>夜</v>
      </c>
      <c r="D662" s="128">
        <f t="shared" si="165"/>
        <v>28</v>
      </c>
      <c r="E662" s="129">
        <f t="shared" si="171"/>
        <v>3</v>
      </c>
      <c r="F662" s="130" t="str">
        <f t="shared" si="166"/>
        <v>丙班</v>
      </c>
      <c r="G662" s="128">
        <f t="shared" si="167"/>
        <v>5</v>
      </c>
      <c r="H662" s="131">
        <f t="shared" si="169"/>
        <v>0.0416666666666667</v>
      </c>
      <c r="I662" s="165">
        <f t="shared" si="170"/>
        <v>0.208333333333333</v>
      </c>
      <c r="J662" s="166" t="str">
        <f>IF(_penmei1_month_day!BO655="","",_penmei1_month_day!BO655)</f>
        <v/>
      </c>
      <c r="K662" s="167" t="str">
        <f>IF(_penmei1_month_day!BP655="","",_penmei1_month_day!BP655)</f>
        <v/>
      </c>
      <c r="L662" s="168" t="str">
        <f>IF(_penmei3_month_day!F655="","",_penmei3_month_day!F655)</f>
        <v/>
      </c>
      <c r="M662" s="166" t="str">
        <f>IF(_penmei3_month_day!A655="","",IF(_penmei3_month_day!A655=1,_penmei3_month_day!D655,_penmei3_month_day!E655))</f>
        <v/>
      </c>
      <c r="N662" s="166" t="str">
        <f>IF(_penmei3_month_day!A655="","",IF(_penmei3_month_day!A655=1,_penmei4_month_day!B655,_penmei5_month_day!B655))</f>
        <v/>
      </c>
      <c r="O662" s="166" t="str">
        <f>IF(_penmei3_month_day!A655="","",IF(_penmei3_month_day!A655=1,_penmei4_month_day!C655,_penmei5_month_day!C655))</f>
        <v/>
      </c>
      <c r="P662" s="169" t="str">
        <f>IF(_penmei1_month_day!BQ655="","",_penmei1_month_day!BQ655)</f>
        <v/>
      </c>
      <c r="Q662" s="197" t="str">
        <f>IF(_penmei12_month_day!A655="","",_penmei12_month_day!A655)</f>
        <v/>
      </c>
      <c r="R662" s="168" t="str">
        <f>IF(_penmei6_month_day!A655="","",_penmei6_month_day!A655)</f>
        <v/>
      </c>
      <c r="S662" s="198" t="str">
        <f>IF(_penmei2_month_day!G655="","",IF(_penmei2_month_day!G655=1,_penmei2_month_day!E655,_penmei2_month_day!F655))</f>
        <v/>
      </c>
      <c r="T662" s="197" t="str">
        <f>IF(_penmei3_month_day!A655="","",IF(_penmei10_month_day!G655=1,IF(_penmei10_month_day!C655="",_penmei10_month_day!F655,_penmei10_month_day!C655),IF(_penmei10_month_day!F655="",_penmei10_month_day!C655,_penmei10_month_day!F655)))</f>
        <v/>
      </c>
      <c r="U662" s="169" t="str">
        <f>IF(_penmei1_month_day!BR655="","",_penmei1_month_day!BR655)</f>
        <v/>
      </c>
      <c r="V662" s="169" t="str">
        <f>IF(_penmei3_month_day!A655="","",IF(_penmei3_month_day!A655=1,_penmei4_month_day!H655,_penmei5_month_day!H655))</f>
        <v/>
      </c>
      <c r="W662" s="199" t="str">
        <f>IF(_penmei3_month_day!A655="","",IF(_penmei3_month_day!A655=1,_penmei4_month_day!I655,_penmei5_month_day!I655))</f>
        <v/>
      </c>
      <c r="X662" s="200" t="str">
        <f>IF(_penmei11_month_day!A655="","",_penmei11_month_day!A655)</f>
        <v/>
      </c>
      <c r="Y662" s="221" t="str">
        <f>IF(_penmei11_month_day!B655="","",_penmei11_month_day!B655)</f>
        <v/>
      </c>
      <c r="Z662" s="222" t="str">
        <f>IF(_penmei11_month_day!C655="","",_penmei11_month_day!C655)</f>
        <v/>
      </c>
      <c r="AA662" s="223" t="str">
        <f>IF(_penmei11_month_day!D655="","",_penmei11_month_day!D655)</f>
        <v/>
      </c>
      <c r="AB662" s="222" t="str">
        <f>IF(_penmei11_month_day!E655="","",_penmei11_month_day!E655)</f>
        <v/>
      </c>
      <c r="AC662" s="224" t="str">
        <f>IF(_penmei11_month_day!F655="","",_penmei11_month_day!F655)</f>
        <v/>
      </c>
      <c r="AD662" s="222" t="str">
        <f>IF(_penmei11_month_day!G655="","",_penmei11_month_day!G655)</f>
        <v/>
      </c>
      <c r="AE662" s="225" t="str">
        <f>IF(_penmei11_month_day!H655="","",_penmei11_month_day!H655)</f>
        <v/>
      </c>
      <c r="AF662" s="226" t="str">
        <f>IF(_penmei11_month_day!I655="","",_penmei11_month_day!I655)</f>
        <v/>
      </c>
      <c r="AG662" s="225" t="str">
        <f>IF(_penmei11_month_day!J655="","",_penmei11_month_day!J655)</f>
        <v/>
      </c>
      <c r="AH662" s="226" t="str">
        <f>IF(_penmei11_month_day!K655="","",_penmei11_month_day!K655)</f>
        <v/>
      </c>
      <c r="AI662" s="225" t="str">
        <f>IF(_penmei11_month_day!L655="","",_penmei11_month_day!L655)</f>
        <v/>
      </c>
      <c r="AJ662" s="226" t="str">
        <f>IF(_penmei11_month_day!M655="","",_penmei11_month_day!M655)</f>
        <v/>
      </c>
      <c r="AK662" s="225" t="str">
        <f>IF(_penmei11_month_day!N655="","",_penmei11_month_day!N655)</f>
        <v/>
      </c>
      <c r="AL662" s="226" t="str">
        <f>IF(_penmei11_month_day!O655="","",_penmei11_month_day!O655)</f>
        <v/>
      </c>
      <c r="AM662" s="240" t="str">
        <f>IF(_penmei11_month_day!P655="","",_penmei11_month_day!P655)</f>
        <v/>
      </c>
      <c r="AN662" s="241"/>
      <c r="AO662" s="241"/>
    </row>
    <row r="663" ht="19.5" customHeight="1" spans="1:41">
      <c r="A663" s="126">
        <f t="shared" si="157"/>
        <v>43493</v>
      </c>
      <c r="B663" s="127">
        <f t="shared" si="163"/>
        <v>43493</v>
      </c>
      <c r="C663" s="128" t="str">
        <f t="shared" si="164"/>
        <v>夜</v>
      </c>
      <c r="D663" s="128">
        <f t="shared" si="165"/>
        <v>28</v>
      </c>
      <c r="E663" s="129">
        <f t="shared" si="171"/>
        <v>3</v>
      </c>
      <c r="F663" s="130" t="str">
        <f t="shared" si="166"/>
        <v>丙班</v>
      </c>
      <c r="G663" s="128">
        <f t="shared" si="167"/>
        <v>6</v>
      </c>
      <c r="H663" s="131">
        <f t="shared" si="169"/>
        <v>0.0416666666666667</v>
      </c>
      <c r="I663" s="165">
        <f t="shared" si="170"/>
        <v>0.25</v>
      </c>
      <c r="J663" s="166" t="str">
        <f>IF(_penmei1_month_day!BO656="","",_penmei1_month_day!BO656)</f>
        <v/>
      </c>
      <c r="K663" s="167" t="str">
        <f>IF(_penmei1_month_day!BP656="","",_penmei1_month_day!BP656)</f>
        <v/>
      </c>
      <c r="L663" s="168" t="str">
        <f>IF(_penmei3_month_day!F656="","",_penmei3_month_day!F656)</f>
        <v/>
      </c>
      <c r="M663" s="166" t="str">
        <f>IF(_penmei3_month_day!A656="","",IF(_penmei3_month_day!A656=1,_penmei3_month_day!D656,_penmei3_month_day!E656))</f>
        <v/>
      </c>
      <c r="N663" s="166" t="str">
        <f>IF(_penmei3_month_day!A656="","",IF(_penmei3_month_day!A656=1,_penmei4_month_day!B656,_penmei5_month_day!B656))</f>
        <v/>
      </c>
      <c r="O663" s="166" t="str">
        <f>IF(_penmei3_month_day!A656="","",IF(_penmei3_month_day!A656=1,_penmei4_month_day!C656,_penmei5_month_day!C656))</f>
        <v/>
      </c>
      <c r="P663" s="169" t="str">
        <f>IF(_penmei1_month_day!BQ656="","",_penmei1_month_day!BQ656)</f>
        <v/>
      </c>
      <c r="Q663" s="197" t="str">
        <f>IF(_penmei12_month_day!A656="","",_penmei12_month_day!A656)</f>
        <v/>
      </c>
      <c r="R663" s="168" t="str">
        <f>IF(_penmei6_month_day!A656="","",_penmei6_month_day!A656)</f>
        <v/>
      </c>
      <c r="S663" s="198" t="str">
        <f>IF(_penmei2_month_day!G656="","",IF(_penmei2_month_day!G656=1,_penmei2_month_day!E656,_penmei2_month_day!F656))</f>
        <v/>
      </c>
      <c r="T663" s="197" t="str">
        <f>IF(_penmei3_month_day!A656="","",IF(_penmei10_month_day!G656=1,IF(_penmei10_month_day!C656="",_penmei10_month_day!F656,_penmei10_month_day!C656),IF(_penmei10_month_day!F656="",_penmei10_month_day!C656,_penmei10_month_day!F656)))</f>
        <v/>
      </c>
      <c r="U663" s="169" t="str">
        <f>IF(_penmei1_month_day!BR656="","",_penmei1_month_day!BR656)</f>
        <v/>
      </c>
      <c r="V663" s="169" t="str">
        <f>IF(_penmei3_month_day!A656="","",IF(_penmei3_month_day!A656=1,_penmei4_month_day!H656,_penmei5_month_day!H656))</f>
        <v/>
      </c>
      <c r="W663" s="199" t="str">
        <f>IF(_penmei3_month_day!A656="","",IF(_penmei3_month_day!A656=1,_penmei4_month_day!I656,_penmei5_month_day!I656))</f>
        <v/>
      </c>
      <c r="X663" s="200" t="str">
        <f>IF(_penmei11_month_day!A656="","",_penmei11_month_day!A656)</f>
        <v/>
      </c>
      <c r="Y663" s="221" t="str">
        <f>IF(_penmei11_month_day!B656="","",_penmei11_month_day!B656)</f>
        <v/>
      </c>
      <c r="Z663" s="222" t="str">
        <f>IF(_penmei11_month_day!C656="","",_penmei11_month_day!C656)</f>
        <v/>
      </c>
      <c r="AA663" s="223" t="str">
        <f>IF(_penmei11_month_day!D656="","",_penmei11_month_day!D656)</f>
        <v/>
      </c>
      <c r="AB663" s="222" t="str">
        <f>IF(_penmei11_month_day!E656="","",_penmei11_month_day!E656)</f>
        <v/>
      </c>
      <c r="AC663" s="224" t="str">
        <f>IF(_penmei11_month_day!F656="","",_penmei11_month_day!F656)</f>
        <v/>
      </c>
      <c r="AD663" s="222" t="str">
        <f>IF(_penmei11_month_day!G656="","",_penmei11_month_day!G656)</f>
        <v/>
      </c>
      <c r="AE663" s="225" t="str">
        <f>IF(_penmei11_month_day!H656="","",_penmei11_month_day!H656)</f>
        <v/>
      </c>
      <c r="AF663" s="226" t="str">
        <f>IF(_penmei11_month_day!I656="","",_penmei11_month_day!I656)</f>
        <v/>
      </c>
      <c r="AG663" s="225" t="str">
        <f>IF(_penmei11_month_day!J656="","",_penmei11_month_day!J656)</f>
        <v/>
      </c>
      <c r="AH663" s="226" t="str">
        <f>IF(_penmei11_month_day!K656="","",_penmei11_month_day!K656)</f>
        <v/>
      </c>
      <c r="AI663" s="225" t="str">
        <f>IF(_penmei11_month_day!L656="","",_penmei11_month_day!L656)</f>
        <v/>
      </c>
      <c r="AJ663" s="226" t="str">
        <f>IF(_penmei11_month_day!M656="","",_penmei11_month_day!M656)</f>
        <v/>
      </c>
      <c r="AK663" s="225" t="str">
        <f>IF(_penmei11_month_day!N656="","",_penmei11_month_day!N656)</f>
        <v/>
      </c>
      <c r="AL663" s="226" t="str">
        <f>IF(_penmei11_month_day!O656="","",_penmei11_month_day!O656)</f>
        <v/>
      </c>
      <c r="AM663" s="240" t="str">
        <f>IF(_penmei11_month_day!P656="","",_penmei11_month_day!P656)</f>
        <v/>
      </c>
      <c r="AN663" s="241"/>
      <c r="AO663" s="241"/>
    </row>
    <row r="664" ht="19.5" customHeight="1" spans="1:41">
      <c r="A664" s="132">
        <f t="shared" si="157"/>
        <v>43493</v>
      </c>
      <c r="B664" s="133">
        <f t="shared" si="163"/>
        <v>43493</v>
      </c>
      <c r="C664" s="134" t="str">
        <f t="shared" si="164"/>
        <v>夜</v>
      </c>
      <c r="D664" s="134">
        <f t="shared" si="165"/>
        <v>28</v>
      </c>
      <c r="E664" s="135">
        <f t="shared" si="171"/>
        <v>3</v>
      </c>
      <c r="F664" s="136" t="str">
        <f t="shared" si="166"/>
        <v>丙班</v>
      </c>
      <c r="G664" s="134">
        <f t="shared" si="167"/>
        <v>7</v>
      </c>
      <c r="H664" s="137">
        <f t="shared" si="169"/>
        <v>0.0416666666666667</v>
      </c>
      <c r="I664" s="170">
        <f t="shared" si="170"/>
        <v>0.291666666666667</v>
      </c>
      <c r="J664" s="171" t="str">
        <f>IF(_penmei1_month_day!BO657="","",_penmei1_month_day!BO657)</f>
        <v/>
      </c>
      <c r="K664" s="172" t="str">
        <f>IF(_penmei1_month_day!BP657="","",_penmei1_month_day!BP657)</f>
        <v/>
      </c>
      <c r="L664" s="173" t="str">
        <f>IF(_penmei3_month_day!F657="","",_penmei3_month_day!F657)</f>
        <v/>
      </c>
      <c r="M664" s="171" t="str">
        <f>IF(_penmei3_month_day!A657="","",IF(_penmei3_month_day!A657=1,_penmei3_month_day!D657,_penmei3_month_day!E657))</f>
        <v/>
      </c>
      <c r="N664" s="171" t="str">
        <f>IF(_penmei3_month_day!A657="","",IF(_penmei3_month_day!A657=1,_penmei4_month_day!B657,_penmei5_month_day!B657))</f>
        <v/>
      </c>
      <c r="O664" s="171" t="str">
        <f>IF(_penmei3_month_day!A657="","",IF(_penmei3_month_day!A657=1,_penmei4_month_day!C657,_penmei5_month_day!C657))</f>
        <v/>
      </c>
      <c r="P664" s="174" t="str">
        <f>IF(_penmei1_month_day!BQ657="","",_penmei1_month_day!BQ657)</f>
        <v/>
      </c>
      <c r="Q664" s="201" t="str">
        <f>IF(_penmei12_month_day!A657="","",_penmei12_month_day!A657)</f>
        <v/>
      </c>
      <c r="R664" s="173" t="str">
        <f>IF(_penmei6_month_day!A657="","",_penmei6_month_day!A657)</f>
        <v/>
      </c>
      <c r="S664" s="202" t="str">
        <f>IF(_penmei2_month_day!G657="","",IF(_penmei2_month_day!G657=1,_penmei2_month_day!E657,_penmei2_month_day!F657))</f>
        <v/>
      </c>
      <c r="T664" s="201" t="str">
        <f>IF(_penmei3_month_day!A657="","",IF(_penmei10_month_day!G657=1,IF(_penmei10_month_day!C657="",_penmei10_month_day!F657,_penmei10_month_day!C657),IF(_penmei10_month_day!F657="",_penmei10_month_day!C657,_penmei10_month_day!F657)))</f>
        <v/>
      </c>
      <c r="U664" s="174" t="str">
        <f>IF(_penmei1_month_day!BR657="","",_penmei1_month_day!BR657)</f>
        <v/>
      </c>
      <c r="V664" s="174" t="str">
        <f>IF(_penmei3_month_day!A657="","",IF(_penmei3_month_day!A657=1,_penmei4_month_day!H657,_penmei5_month_day!H657))</f>
        <v/>
      </c>
      <c r="W664" s="203" t="str">
        <f>IF(_penmei3_month_day!A657="","",IF(_penmei3_month_day!A657=1,_penmei4_month_day!I657,_penmei5_month_day!I657))</f>
        <v/>
      </c>
      <c r="X664" s="204" t="str">
        <f>IF(_penmei11_month_day!A657="","",_penmei11_month_day!A657)</f>
        <v/>
      </c>
      <c r="Y664" s="227" t="str">
        <f>IF(_penmei11_month_day!B657="","",_penmei11_month_day!B657)</f>
        <v/>
      </c>
      <c r="Z664" s="228" t="str">
        <f>IF(_penmei11_month_day!C657="","",_penmei11_month_day!C657)</f>
        <v/>
      </c>
      <c r="AA664" s="229" t="str">
        <f>IF(_penmei11_month_day!D657="","",_penmei11_month_day!D657)</f>
        <v/>
      </c>
      <c r="AB664" s="228" t="str">
        <f>IF(_penmei11_month_day!E657="","",_penmei11_month_day!E657)</f>
        <v/>
      </c>
      <c r="AC664" s="230" t="str">
        <f>IF(_penmei11_month_day!F657="","",_penmei11_month_day!F657)</f>
        <v/>
      </c>
      <c r="AD664" s="228" t="str">
        <f>IF(_penmei11_month_day!G657="","",_penmei11_month_day!G657)</f>
        <v/>
      </c>
      <c r="AE664" s="231" t="str">
        <f>IF(_penmei11_month_day!H657="","",_penmei11_month_day!H657)</f>
        <v/>
      </c>
      <c r="AF664" s="232" t="str">
        <f>IF(_penmei11_month_day!I657="","",_penmei11_month_day!I657)</f>
        <v/>
      </c>
      <c r="AG664" s="231" t="str">
        <f>IF(_penmei11_month_day!J657="","",_penmei11_month_day!J657)</f>
        <v/>
      </c>
      <c r="AH664" s="232" t="str">
        <f>IF(_penmei11_month_day!K657="","",_penmei11_month_day!K657)</f>
        <v/>
      </c>
      <c r="AI664" s="231" t="str">
        <f>IF(_penmei11_month_day!L657="","",_penmei11_month_day!L657)</f>
        <v/>
      </c>
      <c r="AJ664" s="232" t="str">
        <f>IF(_penmei11_month_day!M657="","",_penmei11_month_day!M657)</f>
        <v/>
      </c>
      <c r="AK664" s="231" t="str">
        <f>IF(_penmei11_month_day!N657="","",_penmei11_month_day!N657)</f>
        <v/>
      </c>
      <c r="AL664" s="232" t="str">
        <f>IF(_penmei11_month_day!O657="","",_penmei11_month_day!O657)</f>
        <v/>
      </c>
      <c r="AM664" s="242" t="str">
        <f>IF(_penmei11_month_day!P657="","",_penmei11_month_day!P657)</f>
        <v/>
      </c>
      <c r="AN664" s="243" t="s">
        <v>83</v>
      </c>
      <c r="AO664" s="247"/>
    </row>
    <row r="665" ht="19.5" customHeight="1" spans="1:41">
      <c r="A665" s="120">
        <f t="shared" si="157"/>
        <v>43493</v>
      </c>
      <c r="B665" s="121">
        <f t="shared" si="163"/>
        <v>43493</v>
      </c>
      <c r="C665" s="122" t="str">
        <f t="shared" si="164"/>
        <v>白</v>
      </c>
      <c r="D665" s="122">
        <f t="shared" si="165"/>
        <v>28</v>
      </c>
      <c r="E665" s="123">
        <f>IF(AND(E657=4),1,IF(AND(E657&lt;4),(E657+1),))</f>
        <v>4</v>
      </c>
      <c r="F665" s="124" t="str">
        <f t="shared" si="166"/>
        <v>丁班</v>
      </c>
      <c r="G665" s="122">
        <f t="shared" si="167"/>
        <v>8</v>
      </c>
      <c r="H665" s="125">
        <f t="shared" si="169"/>
        <v>0.0416666666666667</v>
      </c>
      <c r="I665" s="160">
        <f t="shared" si="170"/>
        <v>0.333333333333334</v>
      </c>
      <c r="J665" s="161" t="str">
        <f>IF(_penmei1_month_day!BO658="","",_penmei1_month_day!BO658)</f>
        <v/>
      </c>
      <c r="K665" s="162" t="str">
        <f>IF(_penmei1_month_day!BP658="","",_penmei1_month_day!BP658)</f>
        <v/>
      </c>
      <c r="L665" s="163" t="str">
        <f>IF(_penmei3_month_day!F658="","",_penmei3_month_day!F658)</f>
        <v/>
      </c>
      <c r="M665" s="161" t="str">
        <f>IF(_penmei3_month_day!A658="","",IF(_penmei3_month_day!A658=1,_penmei3_month_day!D658,_penmei3_month_day!E658))</f>
        <v/>
      </c>
      <c r="N665" s="161" t="str">
        <f>IF(_penmei3_month_day!A658="","",IF(_penmei3_month_day!A658=1,_penmei4_month_day!B658,_penmei5_month_day!B658))</f>
        <v/>
      </c>
      <c r="O665" s="161" t="str">
        <f>IF(_penmei3_month_day!A658="","",IF(_penmei3_month_day!A658=1,_penmei4_month_day!C658,_penmei5_month_day!C658))</f>
        <v/>
      </c>
      <c r="P665" s="164" t="str">
        <f>IF(_penmei1_month_day!BQ658="","",_penmei1_month_day!BQ658)</f>
        <v/>
      </c>
      <c r="Q665" s="193" t="str">
        <f>IF(_penmei12_month_day!A658="","",_penmei12_month_day!A658)</f>
        <v/>
      </c>
      <c r="R665" s="163" t="str">
        <f>IF(_penmei6_month_day!A658="","",_penmei6_month_day!A658)</f>
        <v/>
      </c>
      <c r="S665" s="194" t="str">
        <f>IF(_penmei2_month_day!G658="","",IF(_penmei2_month_day!G658=1,_penmei2_month_day!E658,_penmei2_month_day!F658))</f>
        <v/>
      </c>
      <c r="T665" s="193" t="str">
        <f>IF(_penmei3_month_day!A658="","",IF(_penmei10_month_day!G658=1,IF(_penmei10_month_day!C658="",_penmei10_month_day!F658,_penmei10_month_day!C658),IF(_penmei10_month_day!F658="",_penmei10_month_day!C658,_penmei10_month_day!F658)))</f>
        <v/>
      </c>
      <c r="U665" s="164" t="str">
        <f>IF(_penmei1_month_day!BR658="","",_penmei1_month_day!BR658)</f>
        <v/>
      </c>
      <c r="V665" s="164" t="str">
        <f>IF(_penmei3_month_day!A658="","",IF(_penmei3_month_day!A658=1,_penmei4_month_day!H658,_penmei5_month_day!H658))</f>
        <v/>
      </c>
      <c r="W665" s="195" t="str">
        <f>IF(_penmei3_month_day!A658="","",IF(_penmei3_month_day!A658=1,_penmei4_month_day!I658,_penmei5_month_day!I658))</f>
        <v/>
      </c>
      <c r="X665" s="196" t="str">
        <f>IF(_penmei11_month_day!A658="","",_penmei11_month_day!A658)</f>
        <v/>
      </c>
      <c r="Y665" s="215" t="str">
        <f>IF(_penmei11_month_day!B658="","",_penmei11_month_day!B658)</f>
        <v/>
      </c>
      <c r="Z665" s="216" t="str">
        <f>IF(_penmei11_month_day!C658="","",_penmei11_month_day!C658)</f>
        <v/>
      </c>
      <c r="AA665" s="217" t="str">
        <f>IF(_penmei11_month_day!D658="","",_penmei11_month_day!D658)</f>
        <v/>
      </c>
      <c r="AB665" s="216" t="str">
        <f>IF(_penmei11_month_day!E658="","",_penmei11_month_day!E658)</f>
        <v/>
      </c>
      <c r="AC665" s="218" t="str">
        <f>IF(_penmei11_month_day!F658="","",_penmei11_month_day!F658)</f>
        <v/>
      </c>
      <c r="AD665" s="216" t="str">
        <f>IF(_penmei11_month_day!G658="","",_penmei11_month_day!G658)</f>
        <v/>
      </c>
      <c r="AE665" s="219" t="str">
        <f>IF(_penmei11_month_day!H658="","",_penmei11_month_day!H658)</f>
        <v/>
      </c>
      <c r="AF665" s="220" t="str">
        <f>IF(_penmei11_month_day!I658="","",_penmei11_month_day!I658)</f>
        <v/>
      </c>
      <c r="AG665" s="219" t="str">
        <f>IF(_penmei11_month_day!J658="","",_penmei11_month_day!J658)</f>
        <v/>
      </c>
      <c r="AH665" s="220" t="str">
        <f>IF(_penmei11_month_day!K658="","",_penmei11_month_day!K658)</f>
        <v/>
      </c>
      <c r="AI665" s="219" t="str">
        <f>IF(_penmei11_month_day!L658="","",_penmei11_month_day!L658)</f>
        <v/>
      </c>
      <c r="AJ665" s="220" t="str">
        <f>IF(_penmei11_month_day!M658="","",_penmei11_month_day!M658)</f>
        <v/>
      </c>
      <c r="AK665" s="219" t="str">
        <f>IF(_penmei11_month_day!N658="","",_penmei11_month_day!N658)</f>
        <v/>
      </c>
      <c r="AL665" s="220" t="str">
        <f>IF(_penmei11_month_day!O658="","",_penmei11_month_day!O658)</f>
        <v/>
      </c>
      <c r="AM665" s="238" t="str">
        <f>IF(_penmei11_month_day!P658="","",_penmei11_month_day!P658)</f>
        <v/>
      </c>
      <c r="AN665" s="239"/>
      <c r="AO665" s="239"/>
    </row>
    <row r="666" ht="19.5" customHeight="1" spans="1:41">
      <c r="A666" s="126">
        <f t="shared" si="157"/>
        <v>43493</v>
      </c>
      <c r="B666" s="127">
        <f t="shared" si="163"/>
        <v>43493</v>
      </c>
      <c r="C666" s="128" t="str">
        <f t="shared" si="164"/>
        <v>白</v>
      </c>
      <c r="D666" s="128">
        <f t="shared" si="165"/>
        <v>28</v>
      </c>
      <c r="E666" s="129">
        <f t="shared" ref="E666:E672" si="172">E665</f>
        <v>4</v>
      </c>
      <c r="F666" s="130" t="str">
        <f t="shared" si="166"/>
        <v>丁班</v>
      </c>
      <c r="G666" s="128">
        <f t="shared" si="167"/>
        <v>9</v>
      </c>
      <c r="H666" s="131">
        <f t="shared" si="169"/>
        <v>0.0416666666666667</v>
      </c>
      <c r="I666" s="165">
        <f t="shared" si="170"/>
        <v>0.375</v>
      </c>
      <c r="J666" s="166" t="str">
        <f>IF(_penmei1_month_day!BO659="","",_penmei1_month_day!BO659)</f>
        <v/>
      </c>
      <c r="K666" s="167" t="str">
        <f>IF(_penmei1_month_day!BP659="","",_penmei1_month_day!BP659)</f>
        <v/>
      </c>
      <c r="L666" s="168" t="str">
        <f>IF(_penmei3_month_day!F659="","",_penmei3_month_day!F659)</f>
        <v/>
      </c>
      <c r="M666" s="166" t="str">
        <f>IF(_penmei3_month_day!A659="","",IF(_penmei3_month_day!A659=1,_penmei3_month_day!D659,_penmei3_month_day!E659))</f>
        <v/>
      </c>
      <c r="N666" s="166" t="str">
        <f>IF(_penmei3_month_day!A659="","",IF(_penmei3_month_day!A659=1,_penmei4_month_day!B659,_penmei5_month_day!B659))</f>
        <v/>
      </c>
      <c r="O666" s="166" t="str">
        <f>IF(_penmei3_month_day!A659="","",IF(_penmei3_month_day!A659=1,_penmei4_month_day!C659,_penmei5_month_day!C659))</f>
        <v/>
      </c>
      <c r="P666" s="169" t="str">
        <f>IF(_penmei1_month_day!BQ659="","",_penmei1_month_day!BQ659)</f>
        <v/>
      </c>
      <c r="Q666" s="197" t="str">
        <f>IF(_penmei12_month_day!A659="","",_penmei12_month_day!A659)</f>
        <v/>
      </c>
      <c r="R666" s="168" t="str">
        <f>IF(_penmei6_month_day!A659="","",_penmei6_month_day!A659)</f>
        <v/>
      </c>
      <c r="S666" s="198" t="str">
        <f>IF(_penmei2_month_day!G659="","",IF(_penmei2_month_day!G659=1,_penmei2_month_day!E659,_penmei2_month_day!F659))</f>
        <v/>
      </c>
      <c r="T666" s="197" t="str">
        <f>IF(_penmei3_month_day!A659="","",IF(_penmei10_month_day!G659=1,IF(_penmei10_month_day!C659="",_penmei10_month_day!F659,_penmei10_month_day!C659),IF(_penmei10_month_day!F659="",_penmei10_month_day!C659,_penmei10_month_day!F659)))</f>
        <v/>
      </c>
      <c r="U666" s="169" t="str">
        <f>IF(_penmei1_month_day!BR659="","",_penmei1_month_day!BR659)</f>
        <v/>
      </c>
      <c r="V666" s="169" t="str">
        <f>IF(_penmei3_month_day!A659="","",IF(_penmei3_month_day!A659=1,_penmei4_month_day!H659,_penmei5_month_day!H659))</f>
        <v/>
      </c>
      <c r="W666" s="199" t="str">
        <f>IF(_penmei3_month_day!A659="","",IF(_penmei3_month_day!A659=1,_penmei4_month_day!I659,_penmei5_month_day!I659))</f>
        <v/>
      </c>
      <c r="X666" s="200" t="str">
        <f>IF(_penmei11_month_day!A659="","",_penmei11_month_day!A659)</f>
        <v/>
      </c>
      <c r="Y666" s="221" t="str">
        <f>IF(_penmei11_month_day!B659="","",_penmei11_month_day!B659)</f>
        <v/>
      </c>
      <c r="Z666" s="222" t="str">
        <f>IF(_penmei11_month_day!C659="","",_penmei11_month_day!C659)</f>
        <v/>
      </c>
      <c r="AA666" s="223" t="str">
        <f>IF(_penmei11_month_day!D659="","",_penmei11_month_day!D659)</f>
        <v/>
      </c>
      <c r="AB666" s="222" t="str">
        <f>IF(_penmei11_month_day!E659="","",_penmei11_month_day!E659)</f>
        <v/>
      </c>
      <c r="AC666" s="224" t="str">
        <f>IF(_penmei11_month_day!F659="","",_penmei11_month_day!F659)</f>
        <v/>
      </c>
      <c r="AD666" s="222" t="str">
        <f>IF(_penmei11_month_day!G659="","",_penmei11_month_day!G659)</f>
        <v/>
      </c>
      <c r="AE666" s="225" t="str">
        <f>IF(_penmei11_month_day!H659="","",_penmei11_month_day!H659)</f>
        <v/>
      </c>
      <c r="AF666" s="226" t="str">
        <f>IF(_penmei11_month_day!I659="","",_penmei11_month_day!I659)</f>
        <v/>
      </c>
      <c r="AG666" s="225" t="str">
        <f>IF(_penmei11_month_day!J659="","",_penmei11_month_day!J659)</f>
        <v/>
      </c>
      <c r="AH666" s="226" t="str">
        <f>IF(_penmei11_month_day!K659="","",_penmei11_month_day!K659)</f>
        <v/>
      </c>
      <c r="AI666" s="225" t="str">
        <f>IF(_penmei11_month_day!L659="","",_penmei11_month_day!L659)</f>
        <v/>
      </c>
      <c r="AJ666" s="226" t="str">
        <f>IF(_penmei11_month_day!M659="","",_penmei11_month_day!M659)</f>
        <v/>
      </c>
      <c r="AK666" s="225" t="str">
        <f>IF(_penmei11_month_day!N659="","",_penmei11_month_day!N659)</f>
        <v/>
      </c>
      <c r="AL666" s="226" t="str">
        <f>IF(_penmei11_month_day!O659="","",_penmei11_month_day!O659)</f>
        <v/>
      </c>
      <c r="AM666" s="240" t="str">
        <f>IF(_penmei11_month_day!P659="","",_penmei11_month_day!P659)</f>
        <v/>
      </c>
      <c r="AN666" s="241"/>
      <c r="AO666" s="241"/>
    </row>
    <row r="667" ht="19.5" customHeight="1" spans="1:41">
      <c r="A667" s="126">
        <f t="shared" si="157"/>
        <v>43493</v>
      </c>
      <c r="B667" s="127">
        <f t="shared" si="163"/>
        <v>43493</v>
      </c>
      <c r="C667" s="128" t="str">
        <f t="shared" si="164"/>
        <v>白</v>
      </c>
      <c r="D667" s="128">
        <f t="shared" si="165"/>
        <v>28</v>
      </c>
      <c r="E667" s="129">
        <f t="shared" si="172"/>
        <v>4</v>
      </c>
      <c r="F667" s="130" t="str">
        <f t="shared" si="166"/>
        <v>丁班</v>
      </c>
      <c r="G667" s="128">
        <f t="shared" si="167"/>
        <v>10</v>
      </c>
      <c r="H667" s="131">
        <f t="shared" si="169"/>
        <v>0.0416666666666667</v>
      </c>
      <c r="I667" s="165">
        <f t="shared" si="170"/>
        <v>0.416666666666667</v>
      </c>
      <c r="J667" s="166" t="str">
        <f>IF(_penmei1_month_day!BO660="","",_penmei1_month_day!BO660)</f>
        <v/>
      </c>
      <c r="K667" s="167" t="str">
        <f>IF(_penmei1_month_day!BP660="","",_penmei1_month_day!BP660)</f>
        <v/>
      </c>
      <c r="L667" s="168" t="str">
        <f>IF(_penmei3_month_day!F660="","",_penmei3_month_day!F660)</f>
        <v/>
      </c>
      <c r="M667" s="166" t="str">
        <f>IF(_penmei3_month_day!A660="","",IF(_penmei3_month_day!A660=1,_penmei3_month_day!D660,_penmei3_month_day!E660))</f>
        <v/>
      </c>
      <c r="N667" s="166" t="str">
        <f>IF(_penmei3_month_day!A660="","",IF(_penmei3_month_day!A660=1,_penmei4_month_day!B660,_penmei5_month_day!B660))</f>
        <v/>
      </c>
      <c r="O667" s="166" t="str">
        <f>IF(_penmei3_month_day!A660="","",IF(_penmei3_month_day!A660=1,_penmei4_month_day!C660,_penmei5_month_day!C660))</f>
        <v/>
      </c>
      <c r="P667" s="169" t="str">
        <f>IF(_penmei1_month_day!BQ660="","",_penmei1_month_day!BQ660)</f>
        <v/>
      </c>
      <c r="Q667" s="197" t="str">
        <f>IF(_penmei12_month_day!A660="","",_penmei12_month_day!A660)</f>
        <v/>
      </c>
      <c r="R667" s="168" t="str">
        <f>IF(_penmei6_month_day!A660="","",_penmei6_month_day!A660)</f>
        <v/>
      </c>
      <c r="S667" s="198" t="str">
        <f>IF(_penmei2_month_day!G660="","",IF(_penmei2_month_day!G660=1,_penmei2_month_day!E660,_penmei2_month_day!F660))</f>
        <v/>
      </c>
      <c r="T667" s="197" t="str">
        <f>IF(_penmei3_month_day!A660="","",IF(_penmei10_month_day!G660=1,IF(_penmei10_month_day!C660="",_penmei10_month_day!F660,_penmei10_month_day!C660),IF(_penmei10_month_day!F660="",_penmei10_month_day!C660,_penmei10_month_day!F660)))</f>
        <v/>
      </c>
      <c r="U667" s="169" t="str">
        <f>IF(_penmei1_month_day!BR660="","",_penmei1_month_day!BR660)</f>
        <v/>
      </c>
      <c r="V667" s="169" t="str">
        <f>IF(_penmei3_month_day!A660="","",IF(_penmei3_month_day!A660=1,_penmei4_month_day!H660,_penmei5_month_day!H660))</f>
        <v/>
      </c>
      <c r="W667" s="199" t="str">
        <f>IF(_penmei3_month_day!A660="","",IF(_penmei3_month_day!A660=1,_penmei4_month_day!I660,_penmei5_month_day!I660))</f>
        <v/>
      </c>
      <c r="X667" s="200" t="str">
        <f>IF(_penmei11_month_day!A660="","",_penmei11_month_day!A660)</f>
        <v/>
      </c>
      <c r="Y667" s="221" t="str">
        <f>IF(_penmei11_month_day!B660="","",_penmei11_month_day!B660)</f>
        <v/>
      </c>
      <c r="Z667" s="222" t="str">
        <f>IF(_penmei11_month_day!C660="","",_penmei11_month_day!C660)</f>
        <v/>
      </c>
      <c r="AA667" s="223" t="str">
        <f>IF(_penmei11_month_day!D660="","",_penmei11_month_day!D660)</f>
        <v/>
      </c>
      <c r="AB667" s="222" t="str">
        <f>IF(_penmei11_month_day!E660="","",_penmei11_month_day!E660)</f>
        <v/>
      </c>
      <c r="AC667" s="224" t="str">
        <f>IF(_penmei11_month_day!F660="","",_penmei11_month_day!F660)</f>
        <v/>
      </c>
      <c r="AD667" s="222" t="str">
        <f>IF(_penmei11_month_day!G660="","",_penmei11_month_day!G660)</f>
        <v/>
      </c>
      <c r="AE667" s="225" t="str">
        <f>IF(_penmei11_month_day!H660="","",_penmei11_month_day!H660)</f>
        <v/>
      </c>
      <c r="AF667" s="226" t="str">
        <f>IF(_penmei11_month_day!I660="","",_penmei11_month_day!I660)</f>
        <v/>
      </c>
      <c r="AG667" s="225" t="str">
        <f>IF(_penmei11_month_day!J660="","",_penmei11_month_day!J660)</f>
        <v/>
      </c>
      <c r="AH667" s="226" t="str">
        <f>IF(_penmei11_month_day!K660="","",_penmei11_month_day!K660)</f>
        <v/>
      </c>
      <c r="AI667" s="225" t="str">
        <f>IF(_penmei11_month_day!L660="","",_penmei11_month_day!L660)</f>
        <v/>
      </c>
      <c r="AJ667" s="226" t="str">
        <f>IF(_penmei11_month_day!M660="","",_penmei11_month_day!M660)</f>
        <v/>
      </c>
      <c r="AK667" s="225" t="str">
        <f>IF(_penmei11_month_day!N660="","",_penmei11_month_day!N660)</f>
        <v/>
      </c>
      <c r="AL667" s="226" t="str">
        <f>IF(_penmei11_month_day!O660="","",_penmei11_month_day!O660)</f>
        <v/>
      </c>
      <c r="AM667" s="240" t="str">
        <f>IF(_penmei11_month_day!P660="","",_penmei11_month_day!P660)</f>
        <v/>
      </c>
      <c r="AN667" s="241"/>
      <c r="AO667" s="241"/>
    </row>
    <row r="668" ht="19.5" customHeight="1" spans="1:41">
      <c r="A668" s="126">
        <f t="shared" si="157"/>
        <v>43493</v>
      </c>
      <c r="B668" s="127">
        <f t="shared" si="163"/>
        <v>43493</v>
      </c>
      <c r="C668" s="128" t="str">
        <f t="shared" si="164"/>
        <v>白</v>
      </c>
      <c r="D668" s="128">
        <f t="shared" si="165"/>
        <v>28</v>
      </c>
      <c r="E668" s="129">
        <f t="shared" si="172"/>
        <v>4</v>
      </c>
      <c r="F668" s="130" t="str">
        <f t="shared" si="166"/>
        <v>丁班</v>
      </c>
      <c r="G668" s="128">
        <f t="shared" si="167"/>
        <v>11</v>
      </c>
      <c r="H668" s="131">
        <f t="shared" si="169"/>
        <v>0.0416666666666667</v>
      </c>
      <c r="I668" s="165">
        <f t="shared" si="170"/>
        <v>0.458333333333334</v>
      </c>
      <c r="J668" s="166" t="str">
        <f>IF(_penmei1_month_day!BO661="","",_penmei1_month_day!BO661)</f>
        <v/>
      </c>
      <c r="K668" s="167" t="str">
        <f>IF(_penmei1_month_day!BP661="","",_penmei1_month_day!BP661)</f>
        <v/>
      </c>
      <c r="L668" s="168" t="str">
        <f>IF(_penmei3_month_day!F661="","",_penmei3_month_day!F661)</f>
        <v/>
      </c>
      <c r="M668" s="166" t="str">
        <f>IF(_penmei3_month_day!A661="","",IF(_penmei3_month_day!A661=1,_penmei3_month_day!D661,_penmei3_month_day!E661))</f>
        <v/>
      </c>
      <c r="N668" s="166" t="str">
        <f>IF(_penmei3_month_day!A661="","",IF(_penmei3_month_day!A661=1,_penmei4_month_day!B661,_penmei5_month_day!B661))</f>
        <v/>
      </c>
      <c r="O668" s="166" t="str">
        <f>IF(_penmei3_month_day!A661="","",IF(_penmei3_month_day!A661=1,_penmei4_month_day!C661,_penmei5_month_day!C661))</f>
        <v/>
      </c>
      <c r="P668" s="169" t="str">
        <f>IF(_penmei1_month_day!BQ661="","",_penmei1_month_day!BQ661)</f>
        <v/>
      </c>
      <c r="Q668" s="197" t="str">
        <f>IF(_penmei12_month_day!A661="","",_penmei12_month_day!A661)</f>
        <v/>
      </c>
      <c r="R668" s="168" t="str">
        <f>IF(_penmei6_month_day!A661="","",_penmei6_month_day!A661)</f>
        <v/>
      </c>
      <c r="S668" s="198" t="str">
        <f>IF(_penmei2_month_day!G661="","",IF(_penmei2_month_day!G661=1,_penmei2_month_day!E661,_penmei2_month_day!F661))</f>
        <v/>
      </c>
      <c r="T668" s="197" t="str">
        <f>IF(_penmei3_month_day!A661="","",IF(_penmei10_month_day!G661=1,IF(_penmei10_month_day!C661="",_penmei10_month_day!F661,_penmei10_month_day!C661),IF(_penmei10_month_day!F661="",_penmei10_month_day!C661,_penmei10_month_day!F661)))</f>
        <v/>
      </c>
      <c r="U668" s="169" t="str">
        <f>IF(_penmei1_month_day!BR661="","",_penmei1_month_day!BR661)</f>
        <v/>
      </c>
      <c r="V668" s="169" t="str">
        <f>IF(_penmei3_month_day!A661="","",IF(_penmei3_month_day!A661=1,_penmei4_month_day!H661,_penmei5_month_day!H661))</f>
        <v/>
      </c>
      <c r="W668" s="199" t="str">
        <f>IF(_penmei3_month_day!A661="","",IF(_penmei3_month_day!A661=1,_penmei4_month_day!I661,_penmei5_month_day!I661))</f>
        <v/>
      </c>
      <c r="X668" s="200" t="str">
        <f>IF(_penmei11_month_day!A661="","",_penmei11_month_day!A661)</f>
        <v/>
      </c>
      <c r="Y668" s="221" t="str">
        <f>IF(_penmei11_month_day!B661="","",_penmei11_month_day!B661)</f>
        <v/>
      </c>
      <c r="Z668" s="222" t="str">
        <f>IF(_penmei11_month_day!C661="","",_penmei11_month_day!C661)</f>
        <v/>
      </c>
      <c r="AA668" s="223" t="str">
        <f>IF(_penmei11_month_day!D661="","",_penmei11_month_day!D661)</f>
        <v/>
      </c>
      <c r="AB668" s="222" t="str">
        <f>IF(_penmei11_month_day!E661="","",_penmei11_month_day!E661)</f>
        <v/>
      </c>
      <c r="AC668" s="224" t="str">
        <f>IF(_penmei11_month_day!F661="","",_penmei11_month_day!F661)</f>
        <v/>
      </c>
      <c r="AD668" s="222" t="str">
        <f>IF(_penmei11_month_day!G661="","",_penmei11_month_day!G661)</f>
        <v/>
      </c>
      <c r="AE668" s="225" t="str">
        <f>IF(_penmei11_month_day!H661="","",_penmei11_month_day!H661)</f>
        <v/>
      </c>
      <c r="AF668" s="226" t="str">
        <f>IF(_penmei11_month_day!I661="","",_penmei11_month_day!I661)</f>
        <v/>
      </c>
      <c r="AG668" s="225" t="str">
        <f>IF(_penmei11_month_day!J661="","",_penmei11_month_day!J661)</f>
        <v/>
      </c>
      <c r="AH668" s="226" t="str">
        <f>IF(_penmei11_month_day!K661="","",_penmei11_month_day!K661)</f>
        <v/>
      </c>
      <c r="AI668" s="225" t="str">
        <f>IF(_penmei11_month_day!L661="","",_penmei11_month_day!L661)</f>
        <v/>
      </c>
      <c r="AJ668" s="226" t="str">
        <f>IF(_penmei11_month_day!M661="","",_penmei11_month_day!M661)</f>
        <v/>
      </c>
      <c r="AK668" s="225" t="str">
        <f>IF(_penmei11_month_day!N661="","",_penmei11_month_day!N661)</f>
        <v/>
      </c>
      <c r="AL668" s="226" t="str">
        <f>IF(_penmei11_month_day!O661="","",_penmei11_month_day!O661)</f>
        <v/>
      </c>
      <c r="AM668" s="240" t="str">
        <f>IF(_penmei11_month_day!P661="","",_penmei11_month_day!P661)</f>
        <v/>
      </c>
      <c r="AN668" s="241"/>
      <c r="AO668" s="241"/>
    </row>
    <row r="669" ht="19.5" customHeight="1" spans="1:41">
      <c r="A669" s="126">
        <f t="shared" si="157"/>
        <v>43493</v>
      </c>
      <c r="B669" s="127">
        <f t="shared" si="163"/>
        <v>43493</v>
      </c>
      <c r="C669" s="128" t="str">
        <f t="shared" si="164"/>
        <v>白</v>
      </c>
      <c r="D669" s="128">
        <f t="shared" si="165"/>
        <v>28</v>
      </c>
      <c r="E669" s="129">
        <f t="shared" si="172"/>
        <v>4</v>
      </c>
      <c r="F669" s="130" t="str">
        <f t="shared" si="166"/>
        <v>丁班</v>
      </c>
      <c r="G669" s="128">
        <f t="shared" si="167"/>
        <v>12</v>
      </c>
      <c r="H669" s="131">
        <f t="shared" si="169"/>
        <v>0.0416666666666667</v>
      </c>
      <c r="I669" s="165">
        <f t="shared" si="170"/>
        <v>0.5</v>
      </c>
      <c r="J669" s="166" t="str">
        <f>IF(_penmei1_month_day!BO662="","",_penmei1_month_day!BO662)</f>
        <v/>
      </c>
      <c r="K669" s="167" t="str">
        <f>IF(_penmei1_month_day!BP662="","",_penmei1_month_day!BP662)</f>
        <v/>
      </c>
      <c r="L669" s="168" t="str">
        <f>IF(_penmei3_month_day!F662="","",_penmei3_month_day!F662)</f>
        <v/>
      </c>
      <c r="M669" s="166" t="str">
        <f>IF(_penmei3_month_day!A662="","",IF(_penmei3_month_day!A662=1,_penmei3_month_day!D662,_penmei3_month_day!E662))</f>
        <v/>
      </c>
      <c r="N669" s="166" t="str">
        <f>IF(_penmei3_month_day!A662="","",IF(_penmei3_month_day!A662=1,_penmei4_month_day!B662,_penmei5_month_day!B662))</f>
        <v/>
      </c>
      <c r="O669" s="166" t="str">
        <f>IF(_penmei3_month_day!A662="","",IF(_penmei3_month_day!A662=1,_penmei4_month_day!C662,_penmei5_month_day!C662))</f>
        <v/>
      </c>
      <c r="P669" s="169" t="str">
        <f>IF(_penmei1_month_day!BQ662="","",_penmei1_month_day!BQ662)</f>
        <v/>
      </c>
      <c r="Q669" s="197" t="str">
        <f>IF(_penmei12_month_day!A662="","",_penmei12_month_day!A662)</f>
        <v/>
      </c>
      <c r="R669" s="168" t="str">
        <f>IF(_penmei6_month_day!A662="","",_penmei6_month_day!A662)</f>
        <v/>
      </c>
      <c r="S669" s="198" t="str">
        <f>IF(_penmei2_month_day!G662="","",IF(_penmei2_month_day!G662=1,_penmei2_month_day!E662,_penmei2_month_day!F662))</f>
        <v/>
      </c>
      <c r="T669" s="197" t="str">
        <f>IF(_penmei3_month_day!A662="","",IF(_penmei10_month_day!G662=1,IF(_penmei10_month_day!C662="",_penmei10_month_day!F662,_penmei10_month_day!C662),IF(_penmei10_month_day!F662="",_penmei10_month_day!C662,_penmei10_month_day!F662)))</f>
        <v/>
      </c>
      <c r="U669" s="169" t="str">
        <f>IF(_penmei1_month_day!BR662="","",_penmei1_month_day!BR662)</f>
        <v/>
      </c>
      <c r="V669" s="169" t="str">
        <f>IF(_penmei3_month_day!A662="","",IF(_penmei3_month_day!A662=1,_penmei4_month_day!H662,_penmei5_month_day!H662))</f>
        <v/>
      </c>
      <c r="W669" s="199" t="str">
        <f>IF(_penmei3_month_day!A662="","",IF(_penmei3_month_day!A662=1,_penmei4_month_day!I662,_penmei5_month_day!I662))</f>
        <v/>
      </c>
      <c r="X669" s="200" t="str">
        <f>IF(_penmei11_month_day!A662="","",_penmei11_month_day!A662)</f>
        <v/>
      </c>
      <c r="Y669" s="221" t="str">
        <f>IF(_penmei11_month_day!B662="","",_penmei11_month_day!B662)</f>
        <v/>
      </c>
      <c r="Z669" s="222" t="str">
        <f>IF(_penmei11_month_day!C662="","",_penmei11_month_day!C662)</f>
        <v/>
      </c>
      <c r="AA669" s="223" t="str">
        <f>IF(_penmei11_month_day!D662="","",_penmei11_month_day!D662)</f>
        <v/>
      </c>
      <c r="AB669" s="222" t="str">
        <f>IF(_penmei11_month_day!E662="","",_penmei11_month_day!E662)</f>
        <v/>
      </c>
      <c r="AC669" s="224" t="str">
        <f>IF(_penmei11_month_day!F662="","",_penmei11_month_day!F662)</f>
        <v/>
      </c>
      <c r="AD669" s="222" t="str">
        <f>IF(_penmei11_month_day!G662="","",_penmei11_month_day!G662)</f>
        <v/>
      </c>
      <c r="AE669" s="225" t="str">
        <f>IF(_penmei11_month_day!H662="","",_penmei11_month_day!H662)</f>
        <v/>
      </c>
      <c r="AF669" s="226" t="str">
        <f>IF(_penmei11_month_day!I662="","",_penmei11_month_day!I662)</f>
        <v/>
      </c>
      <c r="AG669" s="225" t="str">
        <f>IF(_penmei11_month_day!J662="","",_penmei11_month_day!J662)</f>
        <v/>
      </c>
      <c r="AH669" s="226" t="str">
        <f>IF(_penmei11_month_day!K662="","",_penmei11_month_day!K662)</f>
        <v/>
      </c>
      <c r="AI669" s="225" t="str">
        <f>IF(_penmei11_month_day!L662="","",_penmei11_month_day!L662)</f>
        <v/>
      </c>
      <c r="AJ669" s="226" t="str">
        <f>IF(_penmei11_month_day!M662="","",_penmei11_month_day!M662)</f>
        <v/>
      </c>
      <c r="AK669" s="225" t="str">
        <f>IF(_penmei11_month_day!N662="","",_penmei11_month_day!N662)</f>
        <v/>
      </c>
      <c r="AL669" s="226" t="str">
        <f>IF(_penmei11_month_day!O662="","",_penmei11_month_day!O662)</f>
        <v/>
      </c>
      <c r="AM669" s="240" t="str">
        <f>IF(_penmei11_month_day!P662="","",_penmei11_month_day!P662)</f>
        <v/>
      </c>
      <c r="AN669" s="241"/>
      <c r="AO669" s="241"/>
    </row>
    <row r="670" ht="19.5" customHeight="1" spans="1:41">
      <c r="A670" s="126">
        <f t="shared" si="157"/>
        <v>43493</v>
      </c>
      <c r="B670" s="127">
        <f t="shared" si="163"/>
        <v>43493</v>
      </c>
      <c r="C670" s="128" t="str">
        <f t="shared" si="164"/>
        <v>白</v>
      </c>
      <c r="D670" s="128">
        <f t="shared" si="165"/>
        <v>28</v>
      </c>
      <c r="E670" s="129">
        <f t="shared" si="172"/>
        <v>4</v>
      </c>
      <c r="F670" s="130" t="str">
        <f t="shared" si="166"/>
        <v>丁班</v>
      </c>
      <c r="G670" s="128">
        <f t="shared" si="167"/>
        <v>13</v>
      </c>
      <c r="H670" s="131">
        <f t="shared" si="169"/>
        <v>0.0416666666666667</v>
      </c>
      <c r="I670" s="165">
        <f t="shared" si="170"/>
        <v>0.541666666666667</v>
      </c>
      <c r="J670" s="166" t="str">
        <f>IF(_penmei1_month_day!BO663="","",_penmei1_month_day!BO663)</f>
        <v/>
      </c>
      <c r="K670" s="167" t="str">
        <f>IF(_penmei1_month_day!BP663="","",_penmei1_month_day!BP663)</f>
        <v/>
      </c>
      <c r="L670" s="168" t="str">
        <f>IF(_penmei3_month_day!F663="","",_penmei3_month_day!F663)</f>
        <v/>
      </c>
      <c r="M670" s="166" t="str">
        <f>IF(_penmei3_month_day!A663="","",IF(_penmei3_month_day!A663=1,_penmei3_month_day!D663,_penmei3_month_day!E663))</f>
        <v/>
      </c>
      <c r="N670" s="166" t="str">
        <f>IF(_penmei3_month_day!A663="","",IF(_penmei3_month_day!A663=1,_penmei4_month_day!B663,_penmei5_month_day!B663))</f>
        <v/>
      </c>
      <c r="O670" s="166" t="str">
        <f>IF(_penmei3_month_day!A663="","",IF(_penmei3_month_day!A663=1,_penmei4_month_day!C663,_penmei5_month_day!C663))</f>
        <v/>
      </c>
      <c r="P670" s="169" t="str">
        <f>IF(_penmei1_month_day!BQ663="","",_penmei1_month_day!BQ663)</f>
        <v/>
      </c>
      <c r="Q670" s="197" t="str">
        <f>IF(_penmei12_month_day!A663="","",_penmei12_month_day!A663)</f>
        <v/>
      </c>
      <c r="R670" s="168" t="str">
        <f>IF(_penmei6_month_day!A663="","",_penmei6_month_day!A663)</f>
        <v/>
      </c>
      <c r="S670" s="198" t="str">
        <f>IF(_penmei2_month_day!G663="","",IF(_penmei2_month_day!G663=1,_penmei2_month_day!E663,_penmei2_month_day!F663))</f>
        <v/>
      </c>
      <c r="T670" s="197" t="str">
        <f>IF(_penmei3_month_day!A663="","",IF(_penmei10_month_day!G663=1,IF(_penmei10_month_day!C663="",_penmei10_month_day!F663,_penmei10_month_day!C663),IF(_penmei10_month_day!F663="",_penmei10_month_day!C663,_penmei10_month_day!F663)))</f>
        <v/>
      </c>
      <c r="U670" s="169" t="str">
        <f>IF(_penmei1_month_day!BR663="","",_penmei1_month_day!BR663)</f>
        <v/>
      </c>
      <c r="V670" s="169" t="str">
        <f>IF(_penmei3_month_day!A663="","",IF(_penmei3_month_day!A663=1,_penmei4_month_day!H663,_penmei5_month_day!H663))</f>
        <v/>
      </c>
      <c r="W670" s="199" t="str">
        <f>IF(_penmei3_month_day!A663="","",IF(_penmei3_month_day!A663=1,_penmei4_month_day!I663,_penmei5_month_day!I663))</f>
        <v/>
      </c>
      <c r="X670" s="200" t="str">
        <f>IF(_penmei11_month_day!A663="","",_penmei11_month_day!A663)</f>
        <v/>
      </c>
      <c r="Y670" s="221" t="str">
        <f>IF(_penmei11_month_day!B663="","",_penmei11_month_day!B663)</f>
        <v/>
      </c>
      <c r="Z670" s="222" t="str">
        <f>IF(_penmei11_month_day!C663="","",_penmei11_month_day!C663)</f>
        <v/>
      </c>
      <c r="AA670" s="223" t="str">
        <f>IF(_penmei11_month_day!D663="","",_penmei11_month_day!D663)</f>
        <v/>
      </c>
      <c r="AB670" s="222" t="str">
        <f>IF(_penmei11_month_day!E663="","",_penmei11_month_day!E663)</f>
        <v/>
      </c>
      <c r="AC670" s="224" t="str">
        <f>IF(_penmei11_month_day!F663="","",_penmei11_month_day!F663)</f>
        <v/>
      </c>
      <c r="AD670" s="222" t="str">
        <f>IF(_penmei11_month_day!G663="","",_penmei11_month_day!G663)</f>
        <v/>
      </c>
      <c r="AE670" s="225" t="str">
        <f>IF(_penmei11_month_day!H663="","",_penmei11_month_day!H663)</f>
        <v/>
      </c>
      <c r="AF670" s="226" t="str">
        <f>IF(_penmei11_month_day!I663="","",_penmei11_month_day!I663)</f>
        <v/>
      </c>
      <c r="AG670" s="225" t="str">
        <f>IF(_penmei11_month_day!J663="","",_penmei11_month_day!J663)</f>
        <v/>
      </c>
      <c r="AH670" s="226" t="str">
        <f>IF(_penmei11_month_day!K663="","",_penmei11_month_day!K663)</f>
        <v/>
      </c>
      <c r="AI670" s="225" t="str">
        <f>IF(_penmei11_month_day!L663="","",_penmei11_month_day!L663)</f>
        <v/>
      </c>
      <c r="AJ670" s="226" t="str">
        <f>IF(_penmei11_month_day!M663="","",_penmei11_month_day!M663)</f>
        <v/>
      </c>
      <c r="AK670" s="225" t="str">
        <f>IF(_penmei11_month_day!N663="","",_penmei11_month_day!N663)</f>
        <v/>
      </c>
      <c r="AL670" s="226" t="str">
        <f>IF(_penmei11_month_day!O663="","",_penmei11_month_day!O663)</f>
        <v/>
      </c>
      <c r="AM670" s="240" t="str">
        <f>IF(_penmei11_month_day!P663="","",_penmei11_month_day!P663)</f>
        <v/>
      </c>
      <c r="AN670" s="241"/>
      <c r="AO670" s="241"/>
    </row>
    <row r="671" ht="19.5" customHeight="1" spans="1:41">
      <c r="A671" s="126">
        <f t="shared" si="157"/>
        <v>43493</v>
      </c>
      <c r="B671" s="127">
        <f t="shared" si="163"/>
        <v>43493</v>
      </c>
      <c r="C671" s="128" t="str">
        <f t="shared" si="164"/>
        <v>白</v>
      </c>
      <c r="D671" s="128">
        <f t="shared" si="165"/>
        <v>28</v>
      </c>
      <c r="E671" s="129">
        <f t="shared" si="172"/>
        <v>4</v>
      </c>
      <c r="F671" s="130" t="str">
        <f t="shared" si="166"/>
        <v>丁班</v>
      </c>
      <c r="G671" s="128">
        <f t="shared" si="167"/>
        <v>14</v>
      </c>
      <c r="H671" s="131">
        <f t="shared" si="169"/>
        <v>0.0416666666666667</v>
      </c>
      <c r="I671" s="165">
        <f t="shared" si="170"/>
        <v>0.583333333333334</v>
      </c>
      <c r="J671" s="166" t="str">
        <f>IF(_penmei1_month_day!BO664="","",_penmei1_month_day!BO664)</f>
        <v/>
      </c>
      <c r="K671" s="167" t="str">
        <f>IF(_penmei1_month_day!BP664="","",_penmei1_month_day!BP664)</f>
        <v/>
      </c>
      <c r="L671" s="168" t="str">
        <f>IF(_penmei3_month_day!F664="","",_penmei3_month_day!F664)</f>
        <v/>
      </c>
      <c r="M671" s="166" t="str">
        <f>IF(_penmei3_month_day!A664="","",IF(_penmei3_month_day!A664=1,_penmei3_month_day!D664,_penmei3_month_day!E664))</f>
        <v/>
      </c>
      <c r="N671" s="166" t="str">
        <f>IF(_penmei3_month_day!A664="","",IF(_penmei3_month_day!A664=1,_penmei4_month_day!B664,_penmei5_month_day!B664))</f>
        <v/>
      </c>
      <c r="O671" s="166" t="str">
        <f>IF(_penmei3_month_day!A664="","",IF(_penmei3_month_day!A664=1,_penmei4_month_day!C664,_penmei5_month_day!C664))</f>
        <v/>
      </c>
      <c r="P671" s="169" t="str">
        <f>IF(_penmei1_month_day!BQ664="","",_penmei1_month_day!BQ664)</f>
        <v/>
      </c>
      <c r="Q671" s="197" t="str">
        <f>IF(_penmei12_month_day!A664="","",_penmei12_month_day!A664)</f>
        <v/>
      </c>
      <c r="R671" s="168" t="str">
        <f>IF(_penmei6_month_day!A664="","",_penmei6_month_day!A664)</f>
        <v/>
      </c>
      <c r="S671" s="198" t="str">
        <f>IF(_penmei2_month_day!G664="","",IF(_penmei2_month_day!G664=1,_penmei2_month_day!E664,_penmei2_month_day!F664))</f>
        <v/>
      </c>
      <c r="T671" s="197" t="str">
        <f>IF(_penmei3_month_day!A664="","",IF(_penmei10_month_day!G664=1,IF(_penmei10_month_day!C664="",_penmei10_month_day!F664,_penmei10_month_day!C664),IF(_penmei10_month_day!F664="",_penmei10_month_day!C664,_penmei10_month_day!F664)))</f>
        <v/>
      </c>
      <c r="U671" s="169" t="str">
        <f>IF(_penmei1_month_day!BR664="","",_penmei1_month_day!BR664)</f>
        <v/>
      </c>
      <c r="V671" s="169" t="str">
        <f>IF(_penmei3_month_day!A664="","",IF(_penmei3_month_day!A664=1,_penmei4_month_day!H664,_penmei5_month_day!H664))</f>
        <v/>
      </c>
      <c r="W671" s="199" t="str">
        <f>IF(_penmei3_month_day!A664="","",IF(_penmei3_month_day!A664=1,_penmei4_month_day!I664,_penmei5_month_day!I664))</f>
        <v/>
      </c>
      <c r="X671" s="200" t="str">
        <f>IF(_penmei11_month_day!A664="","",_penmei11_month_day!A664)</f>
        <v/>
      </c>
      <c r="Y671" s="221" t="str">
        <f>IF(_penmei11_month_day!B664="","",_penmei11_month_day!B664)</f>
        <v/>
      </c>
      <c r="Z671" s="222" t="str">
        <f>IF(_penmei11_month_day!C664="","",_penmei11_month_day!C664)</f>
        <v/>
      </c>
      <c r="AA671" s="223" t="str">
        <f>IF(_penmei11_month_day!D664="","",_penmei11_month_day!D664)</f>
        <v/>
      </c>
      <c r="AB671" s="222" t="str">
        <f>IF(_penmei11_month_day!E664="","",_penmei11_month_day!E664)</f>
        <v/>
      </c>
      <c r="AC671" s="224" t="str">
        <f>IF(_penmei11_month_day!F664="","",_penmei11_month_day!F664)</f>
        <v/>
      </c>
      <c r="AD671" s="222" t="str">
        <f>IF(_penmei11_month_day!G664="","",_penmei11_month_day!G664)</f>
        <v/>
      </c>
      <c r="AE671" s="225" t="str">
        <f>IF(_penmei11_month_day!H664="","",_penmei11_month_day!H664)</f>
        <v/>
      </c>
      <c r="AF671" s="226" t="str">
        <f>IF(_penmei11_month_day!I664="","",_penmei11_month_day!I664)</f>
        <v/>
      </c>
      <c r="AG671" s="225" t="str">
        <f>IF(_penmei11_month_day!J664="","",_penmei11_month_day!J664)</f>
        <v/>
      </c>
      <c r="AH671" s="226" t="str">
        <f>IF(_penmei11_month_day!K664="","",_penmei11_month_day!K664)</f>
        <v/>
      </c>
      <c r="AI671" s="225" t="str">
        <f>IF(_penmei11_month_day!L664="","",_penmei11_month_day!L664)</f>
        <v/>
      </c>
      <c r="AJ671" s="226" t="str">
        <f>IF(_penmei11_month_day!M664="","",_penmei11_month_day!M664)</f>
        <v/>
      </c>
      <c r="AK671" s="225" t="str">
        <f>IF(_penmei11_month_day!N664="","",_penmei11_month_day!N664)</f>
        <v/>
      </c>
      <c r="AL671" s="226" t="str">
        <f>IF(_penmei11_month_day!O664="","",_penmei11_month_day!O664)</f>
        <v/>
      </c>
      <c r="AM671" s="240" t="str">
        <f>IF(_penmei11_month_day!P664="","",_penmei11_month_day!P664)</f>
        <v/>
      </c>
      <c r="AN671" s="241"/>
      <c r="AO671" s="241"/>
    </row>
    <row r="672" ht="19.5" customHeight="1" spans="1:41">
      <c r="A672" s="132">
        <f t="shared" ref="A672:A735" si="173">IF(HOUR(I672)=0,A671+1,A671)</f>
        <v>43493</v>
      </c>
      <c r="B672" s="133">
        <f t="shared" si="163"/>
        <v>43493</v>
      </c>
      <c r="C672" s="134" t="str">
        <f t="shared" si="164"/>
        <v>白</v>
      </c>
      <c r="D672" s="134">
        <f t="shared" si="165"/>
        <v>28</v>
      </c>
      <c r="E672" s="135">
        <f t="shared" si="172"/>
        <v>4</v>
      </c>
      <c r="F672" s="136" t="str">
        <f t="shared" si="166"/>
        <v>丁班</v>
      </c>
      <c r="G672" s="134">
        <f t="shared" si="167"/>
        <v>15</v>
      </c>
      <c r="H672" s="137">
        <f t="shared" si="169"/>
        <v>0.0416666666666667</v>
      </c>
      <c r="I672" s="170">
        <f t="shared" si="170"/>
        <v>0.625000000000001</v>
      </c>
      <c r="J672" s="171" t="str">
        <f>IF(_penmei1_month_day!BO665="","",_penmei1_month_day!BO665)</f>
        <v/>
      </c>
      <c r="K672" s="172" t="str">
        <f>IF(_penmei1_month_day!BP665="","",_penmei1_month_day!BP665)</f>
        <v/>
      </c>
      <c r="L672" s="173" t="str">
        <f>IF(_penmei3_month_day!F665="","",_penmei3_month_day!F665)</f>
        <v/>
      </c>
      <c r="M672" s="171" t="str">
        <f>IF(_penmei3_month_day!A665="","",IF(_penmei3_month_day!A665=1,_penmei3_month_day!D665,_penmei3_month_day!E665))</f>
        <v/>
      </c>
      <c r="N672" s="171" t="str">
        <f>IF(_penmei3_month_day!A665="","",IF(_penmei3_month_day!A665=1,_penmei4_month_day!B665,_penmei5_month_day!B665))</f>
        <v/>
      </c>
      <c r="O672" s="171" t="str">
        <f>IF(_penmei3_month_day!A665="","",IF(_penmei3_month_day!A665=1,_penmei4_month_day!C665,_penmei5_month_day!C665))</f>
        <v/>
      </c>
      <c r="P672" s="174" t="str">
        <f>IF(_penmei1_month_day!BQ665="","",_penmei1_month_day!BQ665)</f>
        <v/>
      </c>
      <c r="Q672" s="201" t="str">
        <f>IF(_penmei12_month_day!A665="","",_penmei12_month_day!A665)</f>
        <v/>
      </c>
      <c r="R672" s="173" t="str">
        <f>IF(_penmei6_month_day!A665="","",_penmei6_month_day!A665)</f>
        <v/>
      </c>
      <c r="S672" s="202" t="str">
        <f>IF(_penmei2_month_day!G665="","",IF(_penmei2_month_day!G665=1,_penmei2_month_day!E665,_penmei2_month_day!F665))</f>
        <v/>
      </c>
      <c r="T672" s="201" t="str">
        <f>IF(_penmei3_month_day!A665="","",IF(_penmei10_month_day!G665=1,IF(_penmei10_month_day!C665="",_penmei10_month_day!F665,_penmei10_month_day!C665),IF(_penmei10_month_day!F665="",_penmei10_month_day!C665,_penmei10_month_day!F665)))</f>
        <v/>
      </c>
      <c r="U672" s="174" t="str">
        <f>IF(_penmei1_month_day!BR665="","",_penmei1_month_day!BR665)</f>
        <v/>
      </c>
      <c r="V672" s="174" t="str">
        <f>IF(_penmei3_month_day!A665="","",IF(_penmei3_month_day!A665=1,_penmei4_month_day!H665,_penmei5_month_day!H665))</f>
        <v/>
      </c>
      <c r="W672" s="203" t="str">
        <f>IF(_penmei3_month_day!A665="","",IF(_penmei3_month_day!A665=1,_penmei4_month_day!I665,_penmei5_month_day!I665))</f>
        <v/>
      </c>
      <c r="X672" s="204" t="str">
        <f>IF(_penmei11_month_day!A665="","",_penmei11_month_day!A665)</f>
        <v/>
      </c>
      <c r="Y672" s="227" t="str">
        <f>IF(_penmei11_month_day!B665="","",_penmei11_month_day!B665)</f>
        <v/>
      </c>
      <c r="Z672" s="228" t="str">
        <f>IF(_penmei11_month_day!C665="","",_penmei11_month_day!C665)</f>
        <v/>
      </c>
      <c r="AA672" s="229" t="str">
        <f>IF(_penmei11_month_day!D665="","",_penmei11_month_day!D665)</f>
        <v/>
      </c>
      <c r="AB672" s="228" t="str">
        <f>IF(_penmei11_month_day!E665="","",_penmei11_month_day!E665)</f>
        <v/>
      </c>
      <c r="AC672" s="230" t="str">
        <f>IF(_penmei11_month_day!F665="","",_penmei11_month_day!F665)</f>
        <v/>
      </c>
      <c r="AD672" s="228" t="str">
        <f>IF(_penmei11_month_day!G665="","",_penmei11_month_day!G665)</f>
        <v/>
      </c>
      <c r="AE672" s="231" t="str">
        <f>IF(_penmei11_month_day!H665="","",_penmei11_month_day!H665)</f>
        <v/>
      </c>
      <c r="AF672" s="232" t="str">
        <f>IF(_penmei11_month_day!I665="","",_penmei11_month_day!I665)</f>
        <v/>
      </c>
      <c r="AG672" s="231" t="str">
        <f>IF(_penmei11_month_day!J665="","",_penmei11_month_day!J665)</f>
        <v/>
      </c>
      <c r="AH672" s="232" t="str">
        <f>IF(_penmei11_month_day!K665="","",_penmei11_month_day!K665)</f>
        <v/>
      </c>
      <c r="AI672" s="231" t="str">
        <f>IF(_penmei11_month_day!L665="","",_penmei11_month_day!L665)</f>
        <v/>
      </c>
      <c r="AJ672" s="232" t="str">
        <f>IF(_penmei11_month_day!M665="","",_penmei11_month_day!M665)</f>
        <v/>
      </c>
      <c r="AK672" s="231" t="str">
        <f>IF(_penmei11_month_day!N665="","",_penmei11_month_day!N665)</f>
        <v/>
      </c>
      <c r="AL672" s="232" t="str">
        <f>IF(_penmei11_month_day!O665="","",_penmei11_month_day!O665)</f>
        <v/>
      </c>
      <c r="AM672" s="242" t="str">
        <f>IF(_penmei11_month_day!P665="","",_penmei11_month_day!P665)</f>
        <v/>
      </c>
      <c r="AN672" s="243" t="s">
        <v>83</v>
      </c>
      <c r="AO672" s="72"/>
    </row>
    <row r="673" ht="19.5" customHeight="1" spans="1:41">
      <c r="A673" s="120">
        <f t="shared" si="173"/>
        <v>43493</v>
      </c>
      <c r="B673" s="121">
        <f t="shared" si="163"/>
        <v>43493</v>
      </c>
      <c r="C673" s="122" t="str">
        <f t="shared" si="164"/>
        <v>中</v>
      </c>
      <c r="D673" s="122">
        <f t="shared" si="165"/>
        <v>28</v>
      </c>
      <c r="E673" s="123">
        <f>IF(AND(E665=4),1,IF(AND(E665&lt;4),(E665+1),))</f>
        <v>1</v>
      </c>
      <c r="F673" s="124" t="str">
        <f t="shared" si="166"/>
        <v>甲班</v>
      </c>
      <c r="G673" s="122">
        <f t="shared" si="167"/>
        <v>16</v>
      </c>
      <c r="H673" s="125">
        <f t="shared" si="169"/>
        <v>0.0416666666666667</v>
      </c>
      <c r="I673" s="160">
        <f t="shared" si="170"/>
        <v>0.666666666666667</v>
      </c>
      <c r="J673" s="161" t="str">
        <f>IF(_penmei1_month_day!BO666="","",_penmei1_month_day!BO666)</f>
        <v/>
      </c>
      <c r="K673" s="162" t="str">
        <f>IF(_penmei1_month_day!BP666="","",_penmei1_month_day!BP666)</f>
        <v/>
      </c>
      <c r="L673" s="163" t="str">
        <f>IF(_penmei3_month_day!F666="","",_penmei3_month_day!F666)</f>
        <v/>
      </c>
      <c r="M673" s="161" t="str">
        <f>IF(_penmei3_month_day!A666="","",IF(_penmei3_month_day!A666=1,_penmei3_month_day!D666,_penmei3_month_day!E666))</f>
        <v/>
      </c>
      <c r="N673" s="161" t="str">
        <f>IF(_penmei3_month_day!A666="","",IF(_penmei3_month_day!A666=1,_penmei4_month_day!B666,_penmei5_month_day!B666))</f>
        <v/>
      </c>
      <c r="O673" s="161" t="str">
        <f>IF(_penmei3_month_day!A666="","",IF(_penmei3_month_day!A666=1,_penmei4_month_day!C666,_penmei5_month_day!C666))</f>
        <v/>
      </c>
      <c r="P673" s="164" t="str">
        <f>IF(_penmei1_month_day!BQ666="","",_penmei1_month_day!BQ666)</f>
        <v/>
      </c>
      <c r="Q673" s="193" t="str">
        <f>IF(_penmei12_month_day!A666="","",_penmei12_month_day!A666)</f>
        <v/>
      </c>
      <c r="R673" s="163" t="str">
        <f>IF(_penmei6_month_day!A666="","",_penmei6_month_day!A666)</f>
        <v/>
      </c>
      <c r="S673" s="194" t="str">
        <f>IF(_penmei2_month_day!G666="","",IF(_penmei2_month_day!G666=1,_penmei2_month_day!E666,_penmei2_month_day!F666))</f>
        <v/>
      </c>
      <c r="T673" s="193" t="str">
        <f>IF(_penmei3_month_day!A666="","",IF(_penmei10_month_day!G666=1,IF(_penmei10_month_day!C666="",_penmei10_month_day!F666,_penmei10_month_day!C666),IF(_penmei10_month_day!F666="",_penmei10_month_day!C666,_penmei10_month_day!F666)))</f>
        <v/>
      </c>
      <c r="U673" s="164" t="str">
        <f>IF(_penmei1_month_day!BR666="","",_penmei1_month_day!BR666)</f>
        <v/>
      </c>
      <c r="V673" s="164" t="str">
        <f>IF(_penmei3_month_day!A666="","",IF(_penmei3_month_day!A666=1,_penmei4_month_day!H666,_penmei5_month_day!H666))</f>
        <v/>
      </c>
      <c r="W673" s="195" t="str">
        <f>IF(_penmei3_month_day!A666="","",IF(_penmei3_month_day!A666=1,_penmei4_month_day!I666,_penmei5_month_day!I666))</f>
        <v/>
      </c>
      <c r="X673" s="196" t="str">
        <f>IF(_penmei11_month_day!A666="","",_penmei11_month_day!A666)</f>
        <v/>
      </c>
      <c r="Y673" s="215" t="str">
        <f>IF(_penmei11_month_day!B666="","",_penmei11_month_day!B666)</f>
        <v/>
      </c>
      <c r="Z673" s="216" t="str">
        <f>IF(_penmei11_month_day!C666="","",_penmei11_month_day!C666)</f>
        <v/>
      </c>
      <c r="AA673" s="217" t="str">
        <f>IF(_penmei11_month_day!D666="","",_penmei11_month_day!D666)</f>
        <v/>
      </c>
      <c r="AB673" s="216" t="str">
        <f>IF(_penmei11_month_day!E666="","",_penmei11_month_day!E666)</f>
        <v/>
      </c>
      <c r="AC673" s="218" t="str">
        <f>IF(_penmei11_month_day!F666="","",_penmei11_month_day!F666)</f>
        <v/>
      </c>
      <c r="AD673" s="216" t="str">
        <f>IF(_penmei11_month_day!G666="","",_penmei11_month_day!G666)</f>
        <v/>
      </c>
      <c r="AE673" s="219" t="str">
        <f>IF(_penmei11_month_day!H666="","",_penmei11_month_day!H666)</f>
        <v/>
      </c>
      <c r="AF673" s="220" t="str">
        <f>IF(_penmei11_month_day!I666="","",_penmei11_month_day!I666)</f>
        <v/>
      </c>
      <c r="AG673" s="219" t="str">
        <f>IF(_penmei11_month_day!J666="","",_penmei11_month_day!J666)</f>
        <v/>
      </c>
      <c r="AH673" s="220" t="str">
        <f>IF(_penmei11_month_day!K666="","",_penmei11_month_day!K666)</f>
        <v/>
      </c>
      <c r="AI673" s="219" t="str">
        <f>IF(_penmei11_month_day!L666="","",_penmei11_month_day!L666)</f>
        <v/>
      </c>
      <c r="AJ673" s="220" t="str">
        <f>IF(_penmei11_month_day!M666="","",_penmei11_month_day!M666)</f>
        <v/>
      </c>
      <c r="AK673" s="219" t="str">
        <f>IF(_penmei11_month_day!N666="","",_penmei11_month_day!N666)</f>
        <v/>
      </c>
      <c r="AL673" s="220" t="str">
        <f>IF(_penmei11_month_day!O666="","",_penmei11_month_day!O666)</f>
        <v/>
      </c>
      <c r="AM673" s="238" t="str">
        <f>IF(_penmei11_month_day!P666="","",_penmei11_month_day!P666)</f>
        <v/>
      </c>
      <c r="AN673" s="239"/>
      <c r="AO673" s="239"/>
    </row>
    <row r="674" ht="19.5" customHeight="1" spans="1:41">
      <c r="A674" s="126">
        <f t="shared" si="173"/>
        <v>43493</v>
      </c>
      <c r="B674" s="127">
        <f t="shared" si="163"/>
        <v>43493</v>
      </c>
      <c r="C674" s="128" t="str">
        <f t="shared" si="164"/>
        <v>中</v>
      </c>
      <c r="D674" s="128">
        <f t="shared" si="165"/>
        <v>28</v>
      </c>
      <c r="E674" s="129">
        <f t="shared" ref="E674:E680" si="174">E673</f>
        <v>1</v>
      </c>
      <c r="F674" s="130" t="str">
        <f t="shared" si="166"/>
        <v>甲班</v>
      </c>
      <c r="G674" s="128">
        <f t="shared" si="167"/>
        <v>17</v>
      </c>
      <c r="H674" s="131">
        <f t="shared" si="169"/>
        <v>0.0416666666666667</v>
      </c>
      <c r="I674" s="165">
        <f t="shared" si="170"/>
        <v>0.708333333333334</v>
      </c>
      <c r="J674" s="166" t="str">
        <f>IF(_penmei1_month_day!BO667="","",_penmei1_month_day!BO667)</f>
        <v/>
      </c>
      <c r="K674" s="167" t="str">
        <f>IF(_penmei1_month_day!BP667="","",_penmei1_month_day!BP667)</f>
        <v/>
      </c>
      <c r="L674" s="168" t="str">
        <f>IF(_penmei3_month_day!F667="","",_penmei3_month_day!F667)</f>
        <v/>
      </c>
      <c r="M674" s="166" t="str">
        <f>IF(_penmei3_month_day!A667="","",IF(_penmei3_month_day!A667=1,_penmei3_month_day!D667,_penmei3_month_day!E667))</f>
        <v/>
      </c>
      <c r="N674" s="166" t="str">
        <f>IF(_penmei3_month_day!A667="","",IF(_penmei3_month_day!A667=1,_penmei4_month_day!B667,_penmei5_month_day!B667))</f>
        <v/>
      </c>
      <c r="O674" s="166" t="str">
        <f>IF(_penmei3_month_day!A667="","",IF(_penmei3_month_day!A667=1,_penmei4_month_day!C667,_penmei5_month_day!C667))</f>
        <v/>
      </c>
      <c r="P674" s="169" t="str">
        <f>IF(_penmei1_month_day!BQ667="","",_penmei1_month_day!BQ667)</f>
        <v/>
      </c>
      <c r="Q674" s="197" t="str">
        <f>IF(_penmei12_month_day!A667="","",_penmei12_month_day!A667)</f>
        <v/>
      </c>
      <c r="R674" s="168" t="str">
        <f>IF(_penmei6_month_day!A667="","",_penmei6_month_day!A667)</f>
        <v/>
      </c>
      <c r="S674" s="198" t="str">
        <f>IF(_penmei2_month_day!G667="","",IF(_penmei2_month_day!G667=1,_penmei2_month_day!E667,_penmei2_month_day!F667))</f>
        <v/>
      </c>
      <c r="T674" s="197" t="str">
        <f>IF(_penmei3_month_day!A667="","",IF(_penmei10_month_day!G667=1,IF(_penmei10_month_day!C667="",_penmei10_month_day!F667,_penmei10_month_day!C667),IF(_penmei10_month_day!F667="",_penmei10_month_day!C667,_penmei10_month_day!F667)))</f>
        <v/>
      </c>
      <c r="U674" s="169" t="str">
        <f>IF(_penmei1_month_day!BR667="","",_penmei1_month_day!BR667)</f>
        <v/>
      </c>
      <c r="V674" s="169" t="str">
        <f>IF(_penmei3_month_day!A667="","",IF(_penmei3_month_day!A667=1,_penmei4_month_day!H667,_penmei5_month_day!H667))</f>
        <v/>
      </c>
      <c r="W674" s="199" t="str">
        <f>IF(_penmei3_month_day!A667="","",IF(_penmei3_month_day!A667=1,_penmei4_month_day!I667,_penmei5_month_day!I667))</f>
        <v/>
      </c>
      <c r="X674" s="200" t="str">
        <f>IF(_penmei11_month_day!A667="","",_penmei11_month_day!A667)</f>
        <v/>
      </c>
      <c r="Y674" s="221" t="str">
        <f>IF(_penmei11_month_day!B667="","",_penmei11_month_day!B667)</f>
        <v/>
      </c>
      <c r="Z674" s="222" t="str">
        <f>IF(_penmei11_month_day!C667="","",_penmei11_month_day!C667)</f>
        <v/>
      </c>
      <c r="AA674" s="223" t="str">
        <f>IF(_penmei11_month_day!D667="","",_penmei11_month_day!D667)</f>
        <v/>
      </c>
      <c r="AB674" s="222" t="str">
        <f>IF(_penmei11_month_day!E667="","",_penmei11_month_day!E667)</f>
        <v/>
      </c>
      <c r="AC674" s="224" t="str">
        <f>IF(_penmei11_month_day!F667="","",_penmei11_month_day!F667)</f>
        <v/>
      </c>
      <c r="AD674" s="222" t="str">
        <f>IF(_penmei11_month_day!G667="","",_penmei11_month_day!G667)</f>
        <v/>
      </c>
      <c r="AE674" s="225" t="str">
        <f>IF(_penmei11_month_day!H667="","",_penmei11_month_day!H667)</f>
        <v/>
      </c>
      <c r="AF674" s="226" t="str">
        <f>IF(_penmei11_month_day!I667="","",_penmei11_month_day!I667)</f>
        <v/>
      </c>
      <c r="AG674" s="225" t="str">
        <f>IF(_penmei11_month_day!J667="","",_penmei11_month_day!J667)</f>
        <v/>
      </c>
      <c r="AH674" s="226" t="str">
        <f>IF(_penmei11_month_day!K667="","",_penmei11_month_day!K667)</f>
        <v/>
      </c>
      <c r="AI674" s="225" t="str">
        <f>IF(_penmei11_month_day!L667="","",_penmei11_month_day!L667)</f>
        <v/>
      </c>
      <c r="AJ674" s="226" t="str">
        <f>IF(_penmei11_month_day!M667="","",_penmei11_month_day!M667)</f>
        <v/>
      </c>
      <c r="AK674" s="225" t="str">
        <f>IF(_penmei11_month_day!N667="","",_penmei11_month_day!N667)</f>
        <v/>
      </c>
      <c r="AL674" s="226" t="str">
        <f>IF(_penmei11_month_day!O667="","",_penmei11_month_day!O667)</f>
        <v/>
      </c>
      <c r="AM674" s="240" t="str">
        <f>IF(_penmei11_month_day!P667="","",_penmei11_month_day!P667)</f>
        <v/>
      </c>
      <c r="AN674" s="241"/>
      <c r="AO674" s="241"/>
    </row>
    <row r="675" ht="19.5" customHeight="1" spans="1:41">
      <c r="A675" s="126">
        <f t="shared" si="173"/>
        <v>43493</v>
      </c>
      <c r="B675" s="127">
        <f t="shared" si="163"/>
        <v>43493</v>
      </c>
      <c r="C675" s="128" t="str">
        <f t="shared" si="164"/>
        <v>中</v>
      </c>
      <c r="D675" s="128">
        <f t="shared" si="165"/>
        <v>28</v>
      </c>
      <c r="E675" s="129">
        <f t="shared" si="174"/>
        <v>1</v>
      </c>
      <c r="F675" s="130" t="str">
        <f t="shared" si="166"/>
        <v>甲班</v>
      </c>
      <c r="G675" s="128">
        <f t="shared" si="167"/>
        <v>18</v>
      </c>
      <c r="H675" s="131">
        <f t="shared" si="169"/>
        <v>0.0416666666666667</v>
      </c>
      <c r="I675" s="165">
        <f t="shared" si="170"/>
        <v>0.750000000000001</v>
      </c>
      <c r="J675" s="166" t="str">
        <f>IF(_penmei1_month_day!BO668="","",_penmei1_month_day!BO668)</f>
        <v/>
      </c>
      <c r="K675" s="167" t="str">
        <f>IF(_penmei1_month_day!BP668="","",_penmei1_month_day!BP668)</f>
        <v/>
      </c>
      <c r="L675" s="168" t="str">
        <f>IF(_penmei3_month_day!F668="","",_penmei3_month_day!F668)</f>
        <v/>
      </c>
      <c r="M675" s="166" t="str">
        <f>IF(_penmei3_month_day!A668="","",IF(_penmei3_month_day!A668=1,_penmei3_month_day!D668,_penmei3_month_day!E668))</f>
        <v/>
      </c>
      <c r="N675" s="166" t="str">
        <f>IF(_penmei3_month_day!A668="","",IF(_penmei3_month_day!A668=1,_penmei4_month_day!B668,_penmei5_month_day!B668))</f>
        <v/>
      </c>
      <c r="O675" s="166" t="str">
        <f>IF(_penmei3_month_day!A668="","",IF(_penmei3_month_day!A668=1,_penmei4_month_day!C668,_penmei5_month_day!C668))</f>
        <v/>
      </c>
      <c r="P675" s="169" t="str">
        <f>IF(_penmei1_month_day!BQ668="","",_penmei1_month_day!BQ668)</f>
        <v/>
      </c>
      <c r="Q675" s="197" t="str">
        <f>IF(_penmei12_month_day!A668="","",_penmei12_month_day!A668)</f>
        <v/>
      </c>
      <c r="R675" s="168" t="str">
        <f>IF(_penmei6_month_day!A668="","",_penmei6_month_day!A668)</f>
        <v/>
      </c>
      <c r="S675" s="198" t="str">
        <f>IF(_penmei2_month_day!G668="","",IF(_penmei2_month_day!G668=1,_penmei2_month_day!E668,_penmei2_month_day!F668))</f>
        <v/>
      </c>
      <c r="T675" s="197" t="str">
        <f>IF(_penmei3_month_day!A668="","",IF(_penmei10_month_day!G668=1,IF(_penmei10_month_day!C668="",_penmei10_month_day!F668,_penmei10_month_day!C668),IF(_penmei10_month_day!F668="",_penmei10_month_day!C668,_penmei10_month_day!F668)))</f>
        <v/>
      </c>
      <c r="U675" s="169" t="str">
        <f>IF(_penmei1_month_day!BR668="","",_penmei1_month_day!BR668)</f>
        <v/>
      </c>
      <c r="V675" s="169" t="str">
        <f>IF(_penmei3_month_day!A668="","",IF(_penmei3_month_day!A668=1,_penmei4_month_day!H668,_penmei5_month_day!H668))</f>
        <v/>
      </c>
      <c r="W675" s="199" t="str">
        <f>IF(_penmei3_month_day!A668="","",IF(_penmei3_month_day!A668=1,_penmei4_month_day!I668,_penmei5_month_day!I668))</f>
        <v/>
      </c>
      <c r="X675" s="200" t="str">
        <f>IF(_penmei11_month_day!A668="","",_penmei11_month_day!A668)</f>
        <v/>
      </c>
      <c r="Y675" s="221" t="str">
        <f>IF(_penmei11_month_day!B668="","",_penmei11_month_day!B668)</f>
        <v/>
      </c>
      <c r="Z675" s="222" t="str">
        <f>IF(_penmei11_month_day!C668="","",_penmei11_month_day!C668)</f>
        <v/>
      </c>
      <c r="AA675" s="223" t="str">
        <f>IF(_penmei11_month_day!D668="","",_penmei11_month_day!D668)</f>
        <v/>
      </c>
      <c r="AB675" s="222" t="str">
        <f>IF(_penmei11_month_day!E668="","",_penmei11_month_day!E668)</f>
        <v/>
      </c>
      <c r="AC675" s="224" t="str">
        <f>IF(_penmei11_month_day!F668="","",_penmei11_month_day!F668)</f>
        <v/>
      </c>
      <c r="AD675" s="222" t="str">
        <f>IF(_penmei11_month_day!G668="","",_penmei11_month_day!G668)</f>
        <v/>
      </c>
      <c r="AE675" s="225" t="str">
        <f>IF(_penmei11_month_day!H668="","",_penmei11_month_day!H668)</f>
        <v/>
      </c>
      <c r="AF675" s="226" t="str">
        <f>IF(_penmei11_month_day!I668="","",_penmei11_month_day!I668)</f>
        <v/>
      </c>
      <c r="AG675" s="225" t="str">
        <f>IF(_penmei11_month_day!J668="","",_penmei11_month_day!J668)</f>
        <v/>
      </c>
      <c r="AH675" s="226" t="str">
        <f>IF(_penmei11_month_day!K668="","",_penmei11_month_day!K668)</f>
        <v/>
      </c>
      <c r="AI675" s="225" t="str">
        <f>IF(_penmei11_month_day!L668="","",_penmei11_month_day!L668)</f>
        <v/>
      </c>
      <c r="AJ675" s="226" t="str">
        <f>IF(_penmei11_month_day!M668="","",_penmei11_month_day!M668)</f>
        <v/>
      </c>
      <c r="AK675" s="225" t="str">
        <f>IF(_penmei11_month_day!N668="","",_penmei11_month_day!N668)</f>
        <v/>
      </c>
      <c r="AL675" s="226" t="str">
        <f>IF(_penmei11_month_day!O668="","",_penmei11_month_day!O668)</f>
        <v/>
      </c>
      <c r="AM675" s="240" t="str">
        <f>IF(_penmei11_month_day!P668="","",_penmei11_month_day!P668)</f>
        <v/>
      </c>
      <c r="AN675" s="241"/>
      <c r="AO675" s="241"/>
    </row>
    <row r="676" ht="19.5" customHeight="1" spans="1:41">
      <c r="A676" s="126">
        <f t="shared" si="173"/>
        <v>43493</v>
      </c>
      <c r="B676" s="127">
        <f t="shared" si="163"/>
        <v>43493</v>
      </c>
      <c r="C676" s="128" t="str">
        <f t="shared" si="164"/>
        <v>中</v>
      </c>
      <c r="D676" s="128">
        <f t="shared" si="165"/>
        <v>28</v>
      </c>
      <c r="E676" s="129">
        <f t="shared" si="174"/>
        <v>1</v>
      </c>
      <c r="F676" s="130" t="str">
        <f t="shared" si="166"/>
        <v>甲班</v>
      </c>
      <c r="G676" s="128">
        <f t="shared" si="167"/>
        <v>19</v>
      </c>
      <c r="H676" s="131">
        <f t="shared" si="169"/>
        <v>0.0416666666666667</v>
      </c>
      <c r="I676" s="165">
        <f t="shared" si="170"/>
        <v>0.791666666666668</v>
      </c>
      <c r="J676" s="166" t="str">
        <f>IF(_penmei1_month_day!BO669="","",_penmei1_month_day!BO669)</f>
        <v/>
      </c>
      <c r="K676" s="167" t="str">
        <f>IF(_penmei1_month_day!BP669="","",_penmei1_month_day!BP669)</f>
        <v/>
      </c>
      <c r="L676" s="168" t="str">
        <f>IF(_penmei3_month_day!F669="","",_penmei3_month_day!F669)</f>
        <v/>
      </c>
      <c r="M676" s="166" t="str">
        <f>IF(_penmei3_month_day!A669="","",IF(_penmei3_month_day!A669=1,_penmei3_month_day!D669,_penmei3_month_day!E669))</f>
        <v/>
      </c>
      <c r="N676" s="166" t="str">
        <f>IF(_penmei3_month_day!A669="","",IF(_penmei3_month_day!A669=1,_penmei4_month_day!B669,_penmei5_month_day!B669))</f>
        <v/>
      </c>
      <c r="O676" s="166" t="str">
        <f>IF(_penmei3_month_day!A669="","",IF(_penmei3_month_day!A669=1,_penmei4_month_day!C669,_penmei5_month_day!C669))</f>
        <v/>
      </c>
      <c r="P676" s="169" t="str">
        <f>IF(_penmei1_month_day!BQ669="","",_penmei1_month_day!BQ669)</f>
        <v/>
      </c>
      <c r="Q676" s="197" t="str">
        <f>IF(_penmei12_month_day!A669="","",_penmei12_month_day!A669)</f>
        <v/>
      </c>
      <c r="R676" s="168" t="str">
        <f>IF(_penmei6_month_day!A669="","",_penmei6_month_day!A669)</f>
        <v/>
      </c>
      <c r="S676" s="198" t="str">
        <f>IF(_penmei2_month_day!G669="","",IF(_penmei2_month_day!G669=1,_penmei2_month_day!E669,_penmei2_month_day!F669))</f>
        <v/>
      </c>
      <c r="T676" s="197" t="str">
        <f>IF(_penmei3_month_day!A669="","",IF(_penmei10_month_day!G669=1,IF(_penmei10_month_day!C669="",_penmei10_month_day!F669,_penmei10_month_day!C669),IF(_penmei10_month_day!F669="",_penmei10_month_day!C669,_penmei10_month_day!F669)))</f>
        <v/>
      </c>
      <c r="U676" s="169" t="str">
        <f>IF(_penmei1_month_day!BR669="","",_penmei1_month_day!BR669)</f>
        <v/>
      </c>
      <c r="V676" s="169" t="str">
        <f>IF(_penmei3_month_day!A669="","",IF(_penmei3_month_day!A669=1,_penmei4_month_day!H669,_penmei5_month_day!H669))</f>
        <v/>
      </c>
      <c r="W676" s="199" t="str">
        <f>IF(_penmei3_month_day!A669="","",IF(_penmei3_month_day!A669=1,_penmei4_month_day!I669,_penmei5_month_day!I669))</f>
        <v/>
      </c>
      <c r="X676" s="200" t="str">
        <f>IF(_penmei11_month_day!A669="","",_penmei11_month_day!A669)</f>
        <v/>
      </c>
      <c r="Y676" s="221" t="str">
        <f>IF(_penmei11_month_day!B669="","",_penmei11_month_day!B669)</f>
        <v/>
      </c>
      <c r="Z676" s="222" t="str">
        <f>IF(_penmei11_month_day!C669="","",_penmei11_month_day!C669)</f>
        <v/>
      </c>
      <c r="AA676" s="223" t="str">
        <f>IF(_penmei11_month_day!D669="","",_penmei11_month_day!D669)</f>
        <v/>
      </c>
      <c r="AB676" s="222" t="str">
        <f>IF(_penmei11_month_day!E669="","",_penmei11_month_day!E669)</f>
        <v/>
      </c>
      <c r="AC676" s="224" t="str">
        <f>IF(_penmei11_month_day!F669="","",_penmei11_month_day!F669)</f>
        <v/>
      </c>
      <c r="AD676" s="222" t="str">
        <f>IF(_penmei11_month_day!G669="","",_penmei11_month_day!G669)</f>
        <v/>
      </c>
      <c r="AE676" s="225" t="str">
        <f>IF(_penmei11_month_day!H669="","",_penmei11_month_day!H669)</f>
        <v/>
      </c>
      <c r="AF676" s="226" t="str">
        <f>IF(_penmei11_month_day!I669="","",_penmei11_month_day!I669)</f>
        <v/>
      </c>
      <c r="AG676" s="225" t="str">
        <f>IF(_penmei11_month_day!J669="","",_penmei11_month_day!J669)</f>
        <v/>
      </c>
      <c r="AH676" s="226" t="str">
        <f>IF(_penmei11_month_day!K669="","",_penmei11_month_day!K669)</f>
        <v/>
      </c>
      <c r="AI676" s="225" t="str">
        <f>IF(_penmei11_month_day!L669="","",_penmei11_month_day!L669)</f>
        <v/>
      </c>
      <c r="AJ676" s="226" t="str">
        <f>IF(_penmei11_month_day!M669="","",_penmei11_month_day!M669)</f>
        <v/>
      </c>
      <c r="AK676" s="225" t="str">
        <f>IF(_penmei11_month_day!N669="","",_penmei11_month_day!N669)</f>
        <v/>
      </c>
      <c r="AL676" s="226" t="str">
        <f>IF(_penmei11_month_day!O669="","",_penmei11_month_day!O669)</f>
        <v/>
      </c>
      <c r="AM676" s="240" t="str">
        <f>IF(_penmei11_month_day!P669="","",_penmei11_month_day!P669)</f>
        <v/>
      </c>
      <c r="AN676" s="241"/>
      <c r="AO676" s="241"/>
    </row>
    <row r="677" ht="19.5" customHeight="1" spans="1:41">
      <c r="A677" s="126">
        <f t="shared" si="173"/>
        <v>43493</v>
      </c>
      <c r="B677" s="127">
        <f t="shared" si="163"/>
        <v>43493</v>
      </c>
      <c r="C677" s="128" t="str">
        <f t="shared" si="164"/>
        <v>中</v>
      </c>
      <c r="D677" s="128">
        <f t="shared" si="165"/>
        <v>28</v>
      </c>
      <c r="E677" s="129">
        <f t="shared" si="174"/>
        <v>1</v>
      </c>
      <c r="F677" s="130" t="str">
        <f t="shared" si="166"/>
        <v>甲班</v>
      </c>
      <c r="G677" s="128">
        <f t="shared" si="167"/>
        <v>20</v>
      </c>
      <c r="H677" s="131">
        <f t="shared" si="169"/>
        <v>0.0416666666666667</v>
      </c>
      <c r="I677" s="165">
        <f t="shared" si="170"/>
        <v>0.833333333333334</v>
      </c>
      <c r="J677" s="166" t="str">
        <f>IF(_penmei1_month_day!BO670="","",_penmei1_month_day!BO670)</f>
        <v/>
      </c>
      <c r="K677" s="167" t="str">
        <f>IF(_penmei1_month_day!BP670="","",_penmei1_month_day!BP670)</f>
        <v/>
      </c>
      <c r="L677" s="168" t="str">
        <f>IF(_penmei3_month_day!F670="","",_penmei3_month_day!F670)</f>
        <v/>
      </c>
      <c r="M677" s="166" t="str">
        <f>IF(_penmei3_month_day!A670="","",IF(_penmei3_month_day!A670=1,_penmei3_month_day!D670,_penmei3_month_day!E670))</f>
        <v/>
      </c>
      <c r="N677" s="166" t="str">
        <f>IF(_penmei3_month_day!A670="","",IF(_penmei3_month_day!A670=1,_penmei4_month_day!B670,_penmei5_month_day!B670))</f>
        <v/>
      </c>
      <c r="O677" s="166" t="str">
        <f>IF(_penmei3_month_day!A670="","",IF(_penmei3_month_day!A670=1,_penmei4_month_day!C670,_penmei5_month_day!C670))</f>
        <v/>
      </c>
      <c r="P677" s="169" t="str">
        <f>IF(_penmei1_month_day!BQ670="","",_penmei1_month_day!BQ670)</f>
        <v/>
      </c>
      <c r="Q677" s="197" t="str">
        <f>IF(_penmei12_month_day!A670="","",_penmei12_month_day!A670)</f>
        <v/>
      </c>
      <c r="R677" s="168" t="str">
        <f>IF(_penmei6_month_day!A670="","",_penmei6_month_day!A670)</f>
        <v/>
      </c>
      <c r="S677" s="198" t="str">
        <f>IF(_penmei2_month_day!G670="","",IF(_penmei2_month_day!G670=1,_penmei2_month_day!E670,_penmei2_month_day!F670))</f>
        <v/>
      </c>
      <c r="T677" s="197" t="str">
        <f>IF(_penmei3_month_day!A670="","",IF(_penmei10_month_day!G670=1,IF(_penmei10_month_day!C670="",_penmei10_month_day!F670,_penmei10_month_day!C670),IF(_penmei10_month_day!F670="",_penmei10_month_day!C670,_penmei10_month_day!F670)))</f>
        <v/>
      </c>
      <c r="U677" s="169" t="str">
        <f>IF(_penmei1_month_day!BR670="","",_penmei1_month_day!BR670)</f>
        <v/>
      </c>
      <c r="V677" s="169" t="str">
        <f>IF(_penmei3_month_day!A670="","",IF(_penmei3_month_day!A670=1,_penmei4_month_day!H670,_penmei5_month_day!H670))</f>
        <v/>
      </c>
      <c r="W677" s="199" t="str">
        <f>IF(_penmei3_month_day!A670="","",IF(_penmei3_month_day!A670=1,_penmei4_month_day!I670,_penmei5_month_day!I670))</f>
        <v/>
      </c>
      <c r="X677" s="200" t="str">
        <f>IF(_penmei11_month_day!A670="","",_penmei11_month_day!A670)</f>
        <v/>
      </c>
      <c r="Y677" s="221" t="str">
        <f>IF(_penmei11_month_day!B670="","",_penmei11_month_day!B670)</f>
        <v/>
      </c>
      <c r="Z677" s="222" t="str">
        <f>IF(_penmei11_month_day!C670="","",_penmei11_month_day!C670)</f>
        <v/>
      </c>
      <c r="AA677" s="223" t="str">
        <f>IF(_penmei11_month_day!D670="","",_penmei11_month_day!D670)</f>
        <v/>
      </c>
      <c r="AB677" s="222" t="str">
        <f>IF(_penmei11_month_day!E670="","",_penmei11_month_day!E670)</f>
        <v/>
      </c>
      <c r="AC677" s="224" t="str">
        <f>IF(_penmei11_month_day!F670="","",_penmei11_month_day!F670)</f>
        <v/>
      </c>
      <c r="AD677" s="222" t="str">
        <f>IF(_penmei11_month_day!G670="","",_penmei11_month_day!G670)</f>
        <v/>
      </c>
      <c r="AE677" s="225" t="str">
        <f>IF(_penmei11_month_day!H670="","",_penmei11_month_day!H670)</f>
        <v/>
      </c>
      <c r="AF677" s="226" t="str">
        <f>IF(_penmei11_month_day!I670="","",_penmei11_month_day!I670)</f>
        <v/>
      </c>
      <c r="AG677" s="225" t="str">
        <f>IF(_penmei11_month_day!J670="","",_penmei11_month_day!J670)</f>
        <v/>
      </c>
      <c r="AH677" s="226" t="str">
        <f>IF(_penmei11_month_day!K670="","",_penmei11_month_day!K670)</f>
        <v/>
      </c>
      <c r="AI677" s="225" t="str">
        <f>IF(_penmei11_month_day!L670="","",_penmei11_month_day!L670)</f>
        <v/>
      </c>
      <c r="AJ677" s="226" t="str">
        <f>IF(_penmei11_month_day!M670="","",_penmei11_month_day!M670)</f>
        <v/>
      </c>
      <c r="AK677" s="225" t="str">
        <f>IF(_penmei11_month_day!N670="","",_penmei11_month_day!N670)</f>
        <v/>
      </c>
      <c r="AL677" s="226" t="str">
        <f>IF(_penmei11_month_day!O670="","",_penmei11_month_day!O670)</f>
        <v/>
      </c>
      <c r="AM677" s="240" t="str">
        <f>IF(_penmei11_month_day!P670="","",_penmei11_month_day!P670)</f>
        <v/>
      </c>
      <c r="AN677" s="241"/>
      <c r="AO677" s="241"/>
    </row>
    <row r="678" ht="19.5" customHeight="1" spans="1:41">
      <c r="A678" s="126">
        <f t="shared" si="173"/>
        <v>43493</v>
      </c>
      <c r="B678" s="127">
        <f t="shared" si="163"/>
        <v>43493</v>
      </c>
      <c r="C678" s="128" t="str">
        <f t="shared" si="164"/>
        <v>中</v>
      </c>
      <c r="D678" s="128">
        <f t="shared" si="165"/>
        <v>28</v>
      </c>
      <c r="E678" s="129">
        <f t="shared" si="174"/>
        <v>1</v>
      </c>
      <c r="F678" s="130" t="str">
        <f t="shared" si="166"/>
        <v>甲班</v>
      </c>
      <c r="G678" s="128">
        <f t="shared" si="167"/>
        <v>21</v>
      </c>
      <c r="H678" s="131">
        <f t="shared" si="169"/>
        <v>0.0416666666666667</v>
      </c>
      <c r="I678" s="165">
        <f t="shared" si="170"/>
        <v>0.875000000000001</v>
      </c>
      <c r="J678" s="166" t="str">
        <f>IF(_penmei1_month_day!BO671="","",_penmei1_month_day!BO671)</f>
        <v/>
      </c>
      <c r="K678" s="167" t="str">
        <f>IF(_penmei1_month_day!BP671="","",_penmei1_month_day!BP671)</f>
        <v/>
      </c>
      <c r="L678" s="168" t="str">
        <f>IF(_penmei3_month_day!F671="","",_penmei3_month_day!F671)</f>
        <v/>
      </c>
      <c r="M678" s="166" t="str">
        <f>IF(_penmei3_month_day!A671="","",IF(_penmei3_month_day!A671=1,_penmei3_month_day!D671,_penmei3_month_day!E671))</f>
        <v/>
      </c>
      <c r="N678" s="166" t="str">
        <f>IF(_penmei3_month_day!A671="","",IF(_penmei3_month_day!A671=1,_penmei4_month_day!B671,_penmei5_month_day!B671))</f>
        <v/>
      </c>
      <c r="O678" s="166" t="str">
        <f>IF(_penmei3_month_day!A671="","",IF(_penmei3_month_day!A671=1,_penmei4_month_day!C671,_penmei5_month_day!C671))</f>
        <v/>
      </c>
      <c r="P678" s="169" t="str">
        <f>IF(_penmei1_month_day!BQ671="","",_penmei1_month_day!BQ671)</f>
        <v/>
      </c>
      <c r="Q678" s="197" t="str">
        <f>IF(_penmei12_month_day!A671="","",_penmei12_month_day!A671)</f>
        <v/>
      </c>
      <c r="R678" s="168" t="str">
        <f>IF(_penmei6_month_day!A671="","",_penmei6_month_day!A671)</f>
        <v/>
      </c>
      <c r="S678" s="198" t="str">
        <f>IF(_penmei2_month_day!G671="","",IF(_penmei2_month_day!G671=1,_penmei2_month_day!E671,_penmei2_month_day!F671))</f>
        <v/>
      </c>
      <c r="T678" s="197" t="str">
        <f>IF(_penmei3_month_day!A671="","",IF(_penmei10_month_day!G671=1,IF(_penmei10_month_day!C671="",_penmei10_month_day!F671,_penmei10_month_day!C671),IF(_penmei10_month_day!F671="",_penmei10_month_day!C671,_penmei10_month_day!F671)))</f>
        <v/>
      </c>
      <c r="U678" s="169" t="str">
        <f>IF(_penmei1_month_day!BR671="","",_penmei1_month_day!BR671)</f>
        <v/>
      </c>
      <c r="V678" s="169" t="str">
        <f>IF(_penmei3_month_day!A671="","",IF(_penmei3_month_day!A671=1,_penmei4_month_day!H671,_penmei5_month_day!H671))</f>
        <v/>
      </c>
      <c r="W678" s="199" t="str">
        <f>IF(_penmei3_month_day!A671="","",IF(_penmei3_month_day!A671=1,_penmei4_month_day!I671,_penmei5_month_day!I671))</f>
        <v/>
      </c>
      <c r="X678" s="200" t="str">
        <f>IF(_penmei11_month_day!A671="","",_penmei11_month_day!A671)</f>
        <v/>
      </c>
      <c r="Y678" s="221" t="str">
        <f>IF(_penmei11_month_day!B671="","",_penmei11_month_day!B671)</f>
        <v/>
      </c>
      <c r="Z678" s="222" t="str">
        <f>IF(_penmei11_month_day!C671="","",_penmei11_month_day!C671)</f>
        <v/>
      </c>
      <c r="AA678" s="223" t="str">
        <f>IF(_penmei11_month_day!D671="","",_penmei11_month_day!D671)</f>
        <v/>
      </c>
      <c r="AB678" s="222" t="str">
        <f>IF(_penmei11_month_day!E671="","",_penmei11_month_day!E671)</f>
        <v/>
      </c>
      <c r="AC678" s="224" t="str">
        <f>IF(_penmei11_month_day!F671="","",_penmei11_month_day!F671)</f>
        <v/>
      </c>
      <c r="AD678" s="222" t="str">
        <f>IF(_penmei11_month_day!G671="","",_penmei11_month_day!G671)</f>
        <v/>
      </c>
      <c r="AE678" s="225" t="str">
        <f>IF(_penmei11_month_day!H671="","",_penmei11_month_day!H671)</f>
        <v/>
      </c>
      <c r="AF678" s="226" t="str">
        <f>IF(_penmei11_month_day!I671="","",_penmei11_month_day!I671)</f>
        <v/>
      </c>
      <c r="AG678" s="225" t="str">
        <f>IF(_penmei11_month_day!J671="","",_penmei11_month_day!J671)</f>
        <v/>
      </c>
      <c r="AH678" s="226" t="str">
        <f>IF(_penmei11_month_day!K671="","",_penmei11_month_day!K671)</f>
        <v/>
      </c>
      <c r="AI678" s="225" t="str">
        <f>IF(_penmei11_month_day!L671="","",_penmei11_month_day!L671)</f>
        <v/>
      </c>
      <c r="AJ678" s="226" t="str">
        <f>IF(_penmei11_month_day!M671="","",_penmei11_month_day!M671)</f>
        <v/>
      </c>
      <c r="AK678" s="225" t="str">
        <f>IF(_penmei11_month_day!N671="","",_penmei11_month_day!N671)</f>
        <v/>
      </c>
      <c r="AL678" s="226" t="str">
        <f>IF(_penmei11_month_day!O671="","",_penmei11_month_day!O671)</f>
        <v/>
      </c>
      <c r="AM678" s="240" t="str">
        <f>IF(_penmei11_month_day!P671="","",_penmei11_month_day!P671)</f>
        <v/>
      </c>
      <c r="AN678" s="241"/>
      <c r="AO678" s="241"/>
    </row>
    <row r="679" ht="19.5" customHeight="1" spans="1:41">
      <c r="A679" s="126">
        <f t="shared" si="173"/>
        <v>43493</v>
      </c>
      <c r="B679" s="127">
        <f t="shared" si="163"/>
        <v>43493</v>
      </c>
      <c r="C679" s="128" t="str">
        <f t="shared" si="164"/>
        <v>中</v>
      </c>
      <c r="D679" s="128">
        <f t="shared" si="165"/>
        <v>28</v>
      </c>
      <c r="E679" s="129">
        <f t="shared" si="174"/>
        <v>1</v>
      </c>
      <c r="F679" s="130" t="str">
        <f t="shared" si="166"/>
        <v>甲班</v>
      </c>
      <c r="G679" s="128">
        <f t="shared" si="167"/>
        <v>22</v>
      </c>
      <c r="H679" s="131">
        <f t="shared" si="169"/>
        <v>0.0416666666666667</v>
      </c>
      <c r="I679" s="165">
        <f t="shared" si="170"/>
        <v>0.916666666666668</v>
      </c>
      <c r="J679" s="166" t="str">
        <f>IF(_penmei1_month_day!BO672="","",_penmei1_month_day!BO672)</f>
        <v/>
      </c>
      <c r="K679" s="167" t="str">
        <f>IF(_penmei1_month_day!BP672="","",_penmei1_month_day!BP672)</f>
        <v/>
      </c>
      <c r="L679" s="168" t="str">
        <f>IF(_penmei3_month_day!F672="","",_penmei3_month_day!F672)</f>
        <v/>
      </c>
      <c r="M679" s="166" t="str">
        <f>IF(_penmei3_month_day!A672="","",IF(_penmei3_month_day!A672=1,_penmei3_month_day!D672,_penmei3_month_day!E672))</f>
        <v/>
      </c>
      <c r="N679" s="166" t="str">
        <f>IF(_penmei3_month_day!A672="","",IF(_penmei3_month_day!A672=1,_penmei4_month_day!B672,_penmei5_month_day!B672))</f>
        <v/>
      </c>
      <c r="O679" s="166" t="str">
        <f>IF(_penmei3_month_day!A672="","",IF(_penmei3_month_day!A672=1,_penmei4_month_day!C672,_penmei5_month_day!C672))</f>
        <v/>
      </c>
      <c r="P679" s="169" t="str">
        <f>IF(_penmei1_month_day!BQ672="","",_penmei1_month_day!BQ672)</f>
        <v/>
      </c>
      <c r="Q679" s="197" t="str">
        <f>IF(_penmei12_month_day!A672="","",_penmei12_month_day!A672)</f>
        <v/>
      </c>
      <c r="R679" s="168" t="str">
        <f>IF(_penmei6_month_day!A672="","",_penmei6_month_day!A672)</f>
        <v/>
      </c>
      <c r="S679" s="198" t="str">
        <f>IF(_penmei2_month_day!G672="","",IF(_penmei2_month_day!G672=1,_penmei2_month_day!E672,_penmei2_month_day!F672))</f>
        <v/>
      </c>
      <c r="T679" s="197" t="str">
        <f>IF(_penmei3_month_day!A672="","",IF(_penmei10_month_day!G672=1,IF(_penmei10_month_day!C672="",_penmei10_month_day!F672,_penmei10_month_day!C672),IF(_penmei10_month_day!F672="",_penmei10_month_day!C672,_penmei10_month_day!F672)))</f>
        <v/>
      </c>
      <c r="U679" s="169" t="str">
        <f>IF(_penmei1_month_day!BR672="","",_penmei1_month_day!BR672)</f>
        <v/>
      </c>
      <c r="V679" s="169" t="str">
        <f>IF(_penmei3_month_day!A672="","",IF(_penmei3_month_day!A672=1,_penmei4_month_day!H672,_penmei5_month_day!H672))</f>
        <v/>
      </c>
      <c r="W679" s="199" t="str">
        <f>IF(_penmei3_month_day!A672="","",IF(_penmei3_month_day!A672=1,_penmei4_month_day!I672,_penmei5_month_day!I672))</f>
        <v/>
      </c>
      <c r="X679" s="200" t="str">
        <f>IF(_penmei11_month_day!A672="","",_penmei11_month_day!A672)</f>
        <v/>
      </c>
      <c r="Y679" s="221" t="str">
        <f>IF(_penmei11_month_day!B672="","",_penmei11_month_day!B672)</f>
        <v/>
      </c>
      <c r="Z679" s="222" t="str">
        <f>IF(_penmei11_month_day!C672="","",_penmei11_month_day!C672)</f>
        <v/>
      </c>
      <c r="AA679" s="223" t="str">
        <f>IF(_penmei11_month_day!D672="","",_penmei11_month_day!D672)</f>
        <v/>
      </c>
      <c r="AB679" s="222" t="str">
        <f>IF(_penmei11_month_day!E672="","",_penmei11_month_day!E672)</f>
        <v/>
      </c>
      <c r="AC679" s="224" t="str">
        <f>IF(_penmei11_month_day!F672="","",_penmei11_month_day!F672)</f>
        <v/>
      </c>
      <c r="AD679" s="222" t="str">
        <f>IF(_penmei11_month_day!G672="","",_penmei11_month_day!G672)</f>
        <v/>
      </c>
      <c r="AE679" s="225" t="str">
        <f>IF(_penmei11_month_day!H672="","",_penmei11_month_day!H672)</f>
        <v/>
      </c>
      <c r="AF679" s="226" t="str">
        <f>IF(_penmei11_month_day!I672="","",_penmei11_month_day!I672)</f>
        <v/>
      </c>
      <c r="AG679" s="225" t="str">
        <f>IF(_penmei11_month_day!J672="","",_penmei11_month_day!J672)</f>
        <v/>
      </c>
      <c r="AH679" s="226" t="str">
        <f>IF(_penmei11_month_day!K672="","",_penmei11_month_day!K672)</f>
        <v/>
      </c>
      <c r="AI679" s="225" t="str">
        <f>IF(_penmei11_month_day!L672="","",_penmei11_month_day!L672)</f>
        <v/>
      </c>
      <c r="AJ679" s="226" t="str">
        <f>IF(_penmei11_month_day!M672="","",_penmei11_month_day!M672)</f>
        <v/>
      </c>
      <c r="AK679" s="225" t="str">
        <f>IF(_penmei11_month_day!N672="","",_penmei11_month_day!N672)</f>
        <v/>
      </c>
      <c r="AL679" s="226" t="str">
        <f>IF(_penmei11_month_day!O672="","",_penmei11_month_day!O672)</f>
        <v/>
      </c>
      <c r="AM679" s="240" t="str">
        <f>IF(_penmei11_month_day!P672="","",_penmei11_month_day!P672)</f>
        <v/>
      </c>
      <c r="AN679" s="241"/>
      <c r="AO679" s="241"/>
    </row>
    <row r="680" ht="19.5" customHeight="1" spans="1:41">
      <c r="A680" s="132">
        <f t="shared" si="173"/>
        <v>43493</v>
      </c>
      <c r="B680" s="133">
        <f t="shared" si="163"/>
        <v>43493</v>
      </c>
      <c r="C680" s="134" t="str">
        <f t="shared" si="164"/>
        <v>中</v>
      </c>
      <c r="D680" s="134">
        <f t="shared" si="165"/>
        <v>28</v>
      </c>
      <c r="E680" s="135">
        <f t="shared" si="174"/>
        <v>1</v>
      </c>
      <c r="F680" s="136" t="str">
        <f t="shared" si="166"/>
        <v>甲班</v>
      </c>
      <c r="G680" s="134">
        <f t="shared" si="167"/>
        <v>23</v>
      </c>
      <c r="H680" s="137">
        <f t="shared" si="169"/>
        <v>0.0416666666666667</v>
      </c>
      <c r="I680" s="170">
        <f t="shared" si="170"/>
        <v>0.958333333333334</v>
      </c>
      <c r="J680" s="171" t="str">
        <f>IF(_penmei1_month_day!BO673="","",_penmei1_month_day!BO673)</f>
        <v/>
      </c>
      <c r="K680" s="172" t="str">
        <f>IF(_penmei1_month_day!BP673="","",_penmei1_month_day!BP673)</f>
        <v/>
      </c>
      <c r="L680" s="173" t="str">
        <f>IF(_penmei3_month_day!F673="","",_penmei3_month_day!F673)</f>
        <v/>
      </c>
      <c r="M680" s="171" t="str">
        <f>IF(_penmei3_month_day!A673="","",IF(_penmei3_month_day!A673=1,_penmei3_month_day!D673,_penmei3_month_day!E673))</f>
        <v/>
      </c>
      <c r="N680" s="171" t="str">
        <f>IF(_penmei3_month_day!A673="","",IF(_penmei3_month_day!A673=1,_penmei4_month_day!B673,_penmei5_month_day!B673))</f>
        <v/>
      </c>
      <c r="O680" s="171" t="str">
        <f>IF(_penmei3_month_day!A673="","",IF(_penmei3_month_day!A673=1,_penmei4_month_day!C673,_penmei5_month_day!C673))</f>
        <v/>
      </c>
      <c r="P680" s="174" t="str">
        <f>IF(_penmei1_month_day!BQ673="","",_penmei1_month_day!BQ673)</f>
        <v/>
      </c>
      <c r="Q680" s="201" t="str">
        <f>IF(_penmei12_month_day!A673="","",_penmei12_month_day!A673)</f>
        <v/>
      </c>
      <c r="R680" s="173" t="str">
        <f>IF(_penmei6_month_day!A673="","",_penmei6_month_day!A673)</f>
        <v/>
      </c>
      <c r="S680" s="202" t="str">
        <f>IF(_penmei2_month_day!G673="","",IF(_penmei2_month_day!G673=1,_penmei2_month_day!E673,_penmei2_month_day!F673))</f>
        <v/>
      </c>
      <c r="T680" s="201" t="str">
        <f>IF(_penmei3_month_day!A673="","",IF(_penmei10_month_day!G673=1,IF(_penmei10_month_day!C673="",_penmei10_month_day!F673,_penmei10_month_day!C673),IF(_penmei10_month_day!F673="",_penmei10_month_day!C673,_penmei10_month_day!F673)))</f>
        <v/>
      </c>
      <c r="U680" s="174" t="str">
        <f>IF(_penmei1_month_day!BR673="","",_penmei1_month_day!BR673)</f>
        <v/>
      </c>
      <c r="V680" s="174" t="str">
        <f>IF(_penmei3_month_day!A673="","",IF(_penmei3_month_day!A673=1,_penmei4_month_day!H673,_penmei5_month_day!H673))</f>
        <v/>
      </c>
      <c r="W680" s="203" t="str">
        <f>IF(_penmei3_month_day!A673="","",IF(_penmei3_month_day!A673=1,_penmei4_month_day!I673,_penmei5_month_day!I673))</f>
        <v/>
      </c>
      <c r="X680" s="204" t="str">
        <f>IF(_penmei11_month_day!A673="","",_penmei11_month_day!A673)</f>
        <v/>
      </c>
      <c r="Y680" s="227" t="str">
        <f>IF(_penmei11_month_day!B673="","",_penmei11_month_day!B673)</f>
        <v/>
      </c>
      <c r="Z680" s="228" t="str">
        <f>IF(_penmei11_month_day!C673="","",_penmei11_month_day!C673)</f>
        <v/>
      </c>
      <c r="AA680" s="229" t="str">
        <f>IF(_penmei11_month_day!D673="","",_penmei11_month_day!D673)</f>
        <v/>
      </c>
      <c r="AB680" s="228" t="str">
        <f>IF(_penmei11_month_day!E673="","",_penmei11_month_day!E673)</f>
        <v/>
      </c>
      <c r="AC680" s="230" t="str">
        <f>IF(_penmei11_month_day!F673="","",_penmei11_month_day!F673)</f>
        <v/>
      </c>
      <c r="AD680" s="228" t="str">
        <f>IF(_penmei11_month_day!G673="","",_penmei11_month_day!G673)</f>
        <v/>
      </c>
      <c r="AE680" s="231" t="str">
        <f>IF(_penmei11_month_day!H673="","",_penmei11_month_day!H673)</f>
        <v/>
      </c>
      <c r="AF680" s="232" t="str">
        <f>IF(_penmei11_month_day!I673="","",_penmei11_month_day!I673)</f>
        <v/>
      </c>
      <c r="AG680" s="231" t="str">
        <f>IF(_penmei11_month_day!J673="","",_penmei11_month_day!J673)</f>
        <v/>
      </c>
      <c r="AH680" s="232" t="str">
        <f>IF(_penmei11_month_day!K673="","",_penmei11_month_day!K673)</f>
        <v/>
      </c>
      <c r="AI680" s="231" t="str">
        <f>IF(_penmei11_month_day!L673="","",_penmei11_month_day!L673)</f>
        <v/>
      </c>
      <c r="AJ680" s="232" t="str">
        <f>IF(_penmei11_month_day!M673="","",_penmei11_month_day!M673)</f>
        <v/>
      </c>
      <c r="AK680" s="231" t="str">
        <f>IF(_penmei11_month_day!N673="","",_penmei11_month_day!N673)</f>
        <v/>
      </c>
      <c r="AL680" s="232" t="str">
        <f>IF(_penmei11_month_day!O673="","",_penmei11_month_day!O673)</f>
        <v/>
      </c>
      <c r="AM680" s="242" t="str">
        <f>IF(_penmei11_month_day!P673="","",_penmei11_month_day!P673)</f>
        <v/>
      </c>
      <c r="AN680" s="243" t="s">
        <v>83</v>
      </c>
      <c r="AO680" s="247"/>
    </row>
    <row r="681" ht="19.5" customHeight="1" spans="1:41">
      <c r="A681" s="120">
        <f t="shared" si="173"/>
        <v>43494</v>
      </c>
      <c r="B681" s="121">
        <f t="shared" si="163"/>
        <v>43494</v>
      </c>
      <c r="C681" s="122" t="str">
        <f t="shared" si="164"/>
        <v>夜</v>
      </c>
      <c r="D681" s="122">
        <f t="shared" si="165"/>
        <v>29</v>
      </c>
      <c r="E681" s="123">
        <f>IF(AND(E633=1),4,IF(AND(E633&gt;1),(E633-1),))</f>
        <v>3</v>
      </c>
      <c r="F681" s="124" t="str">
        <f t="shared" si="166"/>
        <v>丙班</v>
      </c>
      <c r="G681" s="122">
        <f t="shared" si="167"/>
        <v>0</v>
      </c>
      <c r="H681" s="125">
        <f t="shared" si="169"/>
        <v>0.0416666666666667</v>
      </c>
      <c r="I681" s="160">
        <f t="shared" si="170"/>
        <v>1</v>
      </c>
      <c r="J681" s="161" t="str">
        <f>IF(_penmei1_month_day!BO674="","",_penmei1_month_day!BO674)</f>
        <v/>
      </c>
      <c r="K681" s="162" t="str">
        <f>IF(_penmei1_month_day!BP674="","",_penmei1_month_day!BP674)</f>
        <v/>
      </c>
      <c r="L681" s="163" t="str">
        <f>IF(_penmei3_month_day!F674="","",_penmei3_month_day!F674)</f>
        <v/>
      </c>
      <c r="M681" s="161" t="str">
        <f>IF(_penmei3_month_day!A674="","",IF(_penmei3_month_day!A674=1,_penmei3_month_day!D674,_penmei3_month_day!E674))</f>
        <v/>
      </c>
      <c r="N681" s="161" t="str">
        <f>IF(_penmei3_month_day!A674="","",IF(_penmei3_month_day!A674=1,_penmei4_month_day!B674,_penmei5_month_day!B674))</f>
        <v/>
      </c>
      <c r="O681" s="161" t="str">
        <f>IF(_penmei3_month_day!A674="","",IF(_penmei3_month_day!A674=1,_penmei4_month_day!C674,_penmei5_month_day!C674))</f>
        <v/>
      </c>
      <c r="P681" s="164" t="str">
        <f>IF(_penmei1_month_day!BQ674="","",_penmei1_month_day!BQ674)</f>
        <v/>
      </c>
      <c r="Q681" s="193" t="str">
        <f>IF(_penmei12_month_day!A674="","",_penmei12_month_day!A674)</f>
        <v/>
      </c>
      <c r="R681" s="163" t="str">
        <f>IF(_penmei6_month_day!A674="","",_penmei6_month_day!A674)</f>
        <v/>
      </c>
      <c r="S681" s="194" t="str">
        <f>IF(_penmei2_month_day!G674="","",IF(_penmei2_month_day!G674=1,_penmei2_month_day!E674,_penmei2_month_day!F674))</f>
        <v/>
      </c>
      <c r="T681" s="193" t="str">
        <f>IF(_penmei3_month_day!A674="","",IF(_penmei10_month_day!G674=1,IF(_penmei10_month_day!C674="",_penmei10_month_day!F674,_penmei10_month_day!C674),IF(_penmei10_month_day!F674="",_penmei10_month_day!C674,_penmei10_month_day!F674)))</f>
        <v/>
      </c>
      <c r="U681" s="164" t="str">
        <f>IF(_penmei1_month_day!BR674="","",_penmei1_month_day!BR674)</f>
        <v/>
      </c>
      <c r="V681" s="164" t="str">
        <f>IF(_penmei3_month_day!A674="","",IF(_penmei3_month_day!A674=1,_penmei4_month_day!H674,_penmei5_month_day!H674))</f>
        <v/>
      </c>
      <c r="W681" s="195" t="str">
        <f>IF(_penmei3_month_day!A674="","",IF(_penmei3_month_day!A674=1,_penmei4_month_day!I674,_penmei5_month_day!I674))</f>
        <v/>
      </c>
      <c r="X681" s="196" t="str">
        <f>IF(_penmei11_month_day!A674="","",_penmei11_month_day!A674)</f>
        <v/>
      </c>
      <c r="Y681" s="215" t="str">
        <f>IF(_penmei11_month_day!B674="","",_penmei11_month_day!B674)</f>
        <v/>
      </c>
      <c r="Z681" s="216" t="str">
        <f>IF(_penmei11_month_day!C674="","",_penmei11_month_day!C674)</f>
        <v/>
      </c>
      <c r="AA681" s="217" t="str">
        <f>IF(_penmei11_month_day!D674="","",_penmei11_month_day!D674)</f>
        <v/>
      </c>
      <c r="AB681" s="216" t="str">
        <f>IF(_penmei11_month_day!E674="","",_penmei11_month_day!E674)</f>
        <v/>
      </c>
      <c r="AC681" s="218" t="str">
        <f>IF(_penmei11_month_day!F674="","",_penmei11_month_day!F674)</f>
        <v/>
      </c>
      <c r="AD681" s="216" t="str">
        <f>IF(_penmei11_month_day!G674="","",_penmei11_month_day!G674)</f>
        <v/>
      </c>
      <c r="AE681" s="219" t="str">
        <f>IF(_penmei11_month_day!H674="","",_penmei11_month_day!H674)</f>
        <v/>
      </c>
      <c r="AF681" s="220" t="str">
        <f>IF(_penmei11_month_day!I674="","",_penmei11_month_day!I674)</f>
        <v/>
      </c>
      <c r="AG681" s="219" t="str">
        <f>IF(_penmei11_month_day!J674="","",_penmei11_month_day!J674)</f>
        <v/>
      </c>
      <c r="AH681" s="220" t="str">
        <f>IF(_penmei11_month_day!K674="","",_penmei11_month_day!K674)</f>
        <v/>
      </c>
      <c r="AI681" s="219" t="str">
        <f>IF(_penmei11_month_day!L674="","",_penmei11_month_day!L674)</f>
        <v/>
      </c>
      <c r="AJ681" s="220" t="str">
        <f>IF(_penmei11_month_day!M674="","",_penmei11_month_day!M674)</f>
        <v/>
      </c>
      <c r="AK681" s="219" t="str">
        <f>IF(_penmei11_month_day!N674="","",_penmei11_month_day!N674)</f>
        <v/>
      </c>
      <c r="AL681" s="220" t="str">
        <f>IF(_penmei11_month_day!O674="","",_penmei11_month_day!O674)</f>
        <v/>
      </c>
      <c r="AM681" s="238" t="str">
        <f>IF(_penmei11_month_day!P674="","",_penmei11_month_day!P674)</f>
        <v/>
      </c>
      <c r="AN681" s="239"/>
      <c r="AO681" s="239"/>
    </row>
    <row r="682" ht="19.5" customHeight="1" spans="1:41">
      <c r="A682" s="126">
        <f t="shared" si="173"/>
        <v>43494</v>
      </c>
      <c r="B682" s="127">
        <f t="shared" si="163"/>
        <v>43494</v>
      </c>
      <c r="C682" s="128" t="str">
        <f t="shared" si="164"/>
        <v>夜</v>
      </c>
      <c r="D682" s="128">
        <f t="shared" si="165"/>
        <v>29</v>
      </c>
      <c r="E682" s="129">
        <f t="shared" ref="E682:E688" si="175">E681</f>
        <v>3</v>
      </c>
      <c r="F682" s="130" t="str">
        <f t="shared" si="166"/>
        <v>丙班</v>
      </c>
      <c r="G682" s="128">
        <f t="shared" si="167"/>
        <v>1</v>
      </c>
      <c r="H682" s="131">
        <f t="shared" si="169"/>
        <v>0.0416666666666667</v>
      </c>
      <c r="I682" s="165">
        <f t="shared" si="170"/>
        <v>0.0416666666666667</v>
      </c>
      <c r="J682" s="166" t="str">
        <f>IF(_penmei1_month_day!BO675="","",_penmei1_month_day!BO675)</f>
        <v/>
      </c>
      <c r="K682" s="167" t="str">
        <f>IF(_penmei1_month_day!BP675="","",_penmei1_month_day!BP675)</f>
        <v/>
      </c>
      <c r="L682" s="168" t="str">
        <f>IF(_penmei3_month_day!F675="","",_penmei3_month_day!F675)</f>
        <v/>
      </c>
      <c r="M682" s="166" t="str">
        <f>IF(_penmei3_month_day!A675="","",IF(_penmei3_month_day!A675=1,_penmei3_month_day!D675,_penmei3_month_day!E675))</f>
        <v/>
      </c>
      <c r="N682" s="166" t="str">
        <f>IF(_penmei3_month_day!A675="","",IF(_penmei3_month_day!A675=1,_penmei4_month_day!B675,_penmei5_month_day!B675))</f>
        <v/>
      </c>
      <c r="O682" s="166" t="str">
        <f>IF(_penmei3_month_day!A675="","",IF(_penmei3_month_day!A675=1,_penmei4_month_day!C675,_penmei5_month_day!C675))</f>
        <v/>
      </c>
      <c r="P682" s="169" t="str">
        <f>IF(_penmei1_month_day!BQ675="","",_penmei1_month_day!BQ675)</f>
        <v/>
      </c>
      <c r="Q682" s="197" t="str">
        <f>IF(_penmei12_month_day!A675="","",_penmei12_month_day!A675)</f>
        <v/>
      </c>
      <c r="R682" s="168" t="str">
        <f>IF(_penmei6_month_day!A675="","",_penmei6_month_day!A675)</f>
        <v/>
      </c>
      <c r="S682" s="198" t="str">
        <f>IF(_penmei2_month_day!G675="","",IF(_penmei2_month_day!G675=1,_penmei2_month_day!E675,_penmei2_month_day!F675))</f>
        <v/>
      </c>
      <c r="T682" s="197" t="str">
        <f>IF(_penmei3_month_day!A675="","",IF(_penmei10_month_day!G675=1,IF(_penmei10_month_day!C675="",_penmei10_month_day!F675,_penmei10_month_day!C675),IF(_penmei10_month_day!F675="",_penmei10_month_day!C675,_penmei10_month_day!F675)))</f>
        <v/>
      </c>
      <c r="U682" s="169" t="str">
        <f>IF(_penmei1_month_day!BR675="","",_penmei1_month_day!BR675)</f>
        <v/>
      </c>
      <c r="V682" s="169" t="str">
        <f>IF(_penmei3_month_day!A675="","",IF(_penmei3_month_day!A675=1,_penmei4_month_day!H675,_penmei5_month_day!H675))</f>
        <v/>
      </c>
      <c r="W682" s="199" t="str">
        <f>IF(_penmei3_month_day!A675="","",IF(_penmei3_month_day!A675=1,_penmei4_month_day!I675,_penmei5_month_day!I675))</f>
        <v/>
      </c>
      <c r="X682" s="200" t="str">
        <f>IF(_penmei11_month_day!A675="","",_penmei11_month_day!A675)</f>
        <v/>
      </c>
      <c r="Y682" s="221" t="str">
        <f>IF(_penmei11_month_day!B675="","",_penmei11_month_day!B675)</f>
        <v/>
      </c>
      <c r="Z682" s="222" t="str">
        <f>IF(_penmei11_month_day!C675="","",_penmei11_month_day!C675)</f>
        <v/>
      </c>
      <c r="AA682" s="223" t="str">
        <f>IF(_penmei11_month_day!D675="","",_penmei11_month_day!D675)</f>
        <v/>
      </c>
      <c r="AB682" s="222" t="str">
        <f>IF(_penmei11_month_day!E675="","",_penmei11_month_day!E675)</f>
        <v/>
      </c>
      <c r="AC682" s="224" t="str">
        <f>IF(_penmei11_month_day!F675="","",_penmei11_month_day!F675)</f>
        <v/>
      </c>
      <c r="AD682" s="222" t="str">
        <f>IF(_penmei11_month_day!G675="","",_penmei11_month_day!G675)</f>
        <v/>
      </c>
      <c r="AE682" s="225" t="str">
        <f>IF(_penmei11_month_day!H675="","",_penmei11_month_day!H675)</f>
        <v/>
      </c>
      <c r="AF682" s="226" t="str">
        <f>IF(_penmei11_month_day!I675="","",_penmei11_month_day!I675)</f>
        <v/>
      </c>
      <c r="AG682" s="225" t="str">
        <f>IF(_penmei11_month_day!J675="","",_penmei11_month_day!J675)</f>
        <v/>
      </c>
      <c r="AH682" s="226" t="str">
        <f>IF(_penmei11_month_day!K675="","",_penmei11_month_day!K675)</f>
        <v/>
      </c>
      <c r="AI682" s="225" t="str">
        <f>IF(_penmei11_month_day!L675="","",_penmei11_month_day!L675)</f>
        <v/>
      </c>
      <c r="AJ682" s="226" t="str">
        <f>IF(_penmei11_month_day!M675="","",_penmei11_month_day!M675)</f>
        <v/>
      </c>
      <c r="AK682" s="225" t="str">
        <f>IF(_penmei11_month_day!N675="","",_penmei11_month_day!N675)</f>
        <v/>
      </c>
      <c r="AL682" s="226" t="str">
        <f>IF(_penmei11_month_day!O675="","",_penmei11_month_day!O675)</f>
        <v/>
      </c>
      <c r="AM682" s="240" t="str">
        <f>IF(_penmei11_month_day!P675="","",_penmei11_month_day!P675)</f>
        <v/>
      </c>
      <c r="AN682" s="241"/>
      <c r="AO682" s="241"/>
    </row>
    <row r="683" ht="19.5" customHeight="1" spans="1:41">
      <c r="A683" s="126">
        <f t="shared" si="173"/>
        <v>43494</v>
      </c>
      <c r="B683" s="127">
        <f t="shared" si="163"/>
        <v>43494</v>
      </c>
      <c r="C683" s="128" t="str">
        <f t="shared" si="164"/>
        <v>夜</v>
      </c>
      <c r="D683" s="128">
        <f t="shared" si="165"/>
        <v>29</v>
      </c>
      <c r="E683" s="129">
        <f t="shared" si="175"/>
        <v>3</v>
      </c>
      <c r="F683" s="130" t="str">
        <f t="shared" si="166"/>
        <v>丙班</v>
      </c>
      <c r="G683" s="128">
        <f t="shared" si="167"/>
        <v>2</v>
      </c>
      <c r="H683" s="131">
        <f t="shared" si="169"/>
        <v>0.0416666666666667</v>
      </c>
      <c r="I683" s="165">
        <f t="shared" si="170"/>
        <v>0.0833333333333334</v>
      </c>
      <c r="J683" s="166" t="str">
        <f>IF(_penmei1_month_day!BO676="","",_penmei1_month_day!BO676)</f>
        <v/>
      </c>
      <c r="K683" s="167" t="str">
        <f>IF(_penmei1_month_day!BP676="","",_penmei1_month_day!BP676)</f>
        <v/>
      </c>
      <c r="L683" s="168" t="str">
        <f>IF(_penmei3_month_day!F676="","",_penmei3_month_day!F676)</f>
        <v/>
      </c>
      <c r="M683" s="166" t="str">
        <f>IF(_penmei3_month_day!A676="","",IF(_penmei3_month_day!A676=1,_penmei3_month_day!D676,_penmei3_month_day!E676))</f>
        <v/>
      </c>
      <c r="N683" s="166" t="str">
        <f>IF(_penmei3_month_day!A676="","",IF(_penmei3_month_day!A676=1,_penmei4_month_day!B676,_penmei5_month_day!B676))</f>
        <v/>
      </c>
      <c r="O683" s="166" t="str">
        <f>IF(_penmei3_month_day!A676="","",IF(_penmei3_month_day!A676=1,_penmei4_month_day!C676,_penmei5_month_day!C676))</f>
        <v/>
      </c>
      <c r="P683" s="169" t="str">
        <f>IF(_penmei1_month_day!BQ676="","",_penmei1_month_day!BQ676)</f>
        <v/>
      </c>
      <c r="Q683" s="197" t="str">
        <f>IF(_penmei12_month_day!A676="","",_penmei12_month_day!A676)</f>
        <v/>
      </c>
      <c r="R683" s="168" t="str">
        <f>IF(_penmei6_month_day!A676="","",_penmei6_month_day!A676)</f>
        <v/>
      </c>
      <c r="S683" s="198" t="str">
        <f>IF(_penmei2_month_day!G676="","",IF(_penmei2_month_day!G676=1,_penmei2_month_day!E676,_penmei2_month_day!F676))</f>
        <v/>
      </c>
      <c r="T683" s="197" t="str">
        <f>IF(_penmei3_month_day!A676="","",IF(_penmei10_month_day!G676=1,IF(_penmei10_month_day!C676="",_penmei10_month_day!F676,_penmei10_month_day!C676),IF(_penmei10_month_day!F676="",_penmei10_month_day!C676,_penmei10_month_day!F676)))</f>
        <v/>
      </c>
      <c r="U683" s="169" t="str">
        <f>IF(_penmei1_month_day!BR676="","",_penmei1_month_day!BR676)</f>
        <v/>
      </c>
      <c r="V683" s="169" t="str">
        <f>IF(_penmei3_month_day!A676="","",IF(_penmei3_month_day!A676=1,_penmei4_month_day!H676,_penmei5_month_day!H676))</f>
        <v/>
      </c>
      <c r="W683" s="199" t="str">
        <f>IF(_penmei3_month_day!A676="","",IF(_penmei3_month_day!A676=1,_penmei4_month_day!I676,_penmei5_month_day!I676))</f>
        <v/>
      </c>
      <c r="X683" s="200" t="str">
        <f>IF(_penmei11_month_day!A676="","",_penmei11_month_day!A676)</f>
        <v/>
      </c>
      <c r="Y683" s="221" t="str">
        <f>IF(_penmei11_month_day!B676="","",_penmei11_month_day!B676)</f>
        <v/>
      </c>
      <c r="Z683" s="222" t="str">
        <f>IF(_penmei11_month_day!C676="","",_penmei11_month_day!C676)</f>
        <v/>
      </c>
      <c r="AA683" s="223" t="str">
        <f>IF(_penmei11_month_day!D676="","",_penmei11_month_day!D676)</f>
        <v/>
      </c>
      <c r="AB683" s="222" t="str">
        <f>IF(_penmei11_month_day!E676="","",_penmei11_month_day!E676)</f>
        <v/>
      </c>
      <c r="AC683" s="224" t="str">
        <f>IF(_penmei11_month_day!F676="","",_penmei11_month_day!F676)</f>
        <v/>
      </c>
      <c r="AD683" s="222" t="str">
        <f>IF(_penmei11_month_day!G676="","",_penmei11_month_day!G676)</f>
        <v/>
      </c>
      <c r="AE683" s="225" t="str">
        <f>IF(_penmei11_month_day!H676="","",_penmei11_month_day!H676)</f>
        <v/>
      </c>
      <c r="AF683" s="226" t="str">
        <f>IF(_penmei11_month_day!I676="","",_penmei11_month_day!I676)</f>
        <v/>
      </c>
      <c r="AG683" s="225" t="str">
        <f>IF(_penmei11_month_day!J676="","",_penmei11_month_day!J676)</f>
        <v/>
      </c>
      <c r="AH683" s="226" t="str">
        <f>IF(_penmei11_month_day!K676="","",_penmei11_month_day!K676)</f>
        <v/>
      </c>
      <c r="AI683" s="225" t="str">
        <f>IF(_penmei11_month_day!L676="","",_penmei11_month_day!L676)</f>
        <v/>
      </c>
      <c r="AJ683" s="226" t="str">
        <f>IF(_penmei11_month_day!M676="","",_penmei11_month_day!M676)</f>
        <v/>
      </c>
      <c r="AK683" s="225" t="str">
        <f>IF(_penmei11_month_day!N676="","",_penmei11_month_day!N676)</f>
        <v/>
      </c>
      <c r="AL683" s="226" t="str">
        <f>IF(_penmei11_month_day!O676="","",_penmei11_month_day!O676)</f>
        <v/>
      </c>
      <c r="AM683" s="240" t="str">
        <f>IF(_penmei11_month_day!P676="","",_penmei11_month_day!P676)</f>
        <v/>
      </c>
      <c r="AN683" s="241"/>
      <c r="AO683" s="241"/>
    </row>
    <row r="684" ht="19.5" customHeight="1" spans="1:41">
      <c r="A684" s="126">
        <f t="shared" si="173"/>
        <v>43494</v>
      </c>
      <c r="B684" s="127">
        <f t="shared" si="163"/>
        <v>43494</v>
      </c>
      <c r="C684" s="128" t="str">
        <f t="shared" si="164"/>
        <v>夜</v>
      </c>
      <c r="D684" s="128">
        <f t="shared" si="165"/>
        <v>29</v>
      </c>
      <c r="E684" s="129">
        <f t="shared" si="175"/>
        <v>3</v>
      </c>
      <c r="F684" s="130" t="str">
        <f t="shared" si="166"/>
        <v>丙班</v>
      </c>
      <c r="G684" s="128">
        <f t="shared" si="167"/>
        <v>3</v>
      </c>
      <c r="H684" s="131">
        <f t="shared" si="169"/>
        <v>0.0416666666666667</v>
      </c>
      <c r="I684" s="165">
        <f t="shared" si="170"/>
        <v>0.125</v>
      </c>
      <c r="J684" s="166" t="str">
        <f>IF(_penmei1_month_day!BO677="","",_penmei1_month_day!BO677)</f>
        <v/>
      </c>
      <c r="K684" s="167" t="str">
        <f>IF(_penmei1_month_day!BP677="","",_penmei1_month_day!BP677)</f>
        <v/>
      </c>
      <c r="L684" s="168" t="str">
        <f>IF(_penmei3_month_day!F677="","",_penmei3_month_day!F677)</f>
        <v/>
      </c>
      <c r="M684" s="166" t="str">
        <f>IF(_penmei3_month_day!A677="","",IF(_penmei3_month_day!A677=1,_penmei3_month_day!D677,_penmei3_month_day!E677))</f>
        <v/>
      </c>
      <c r="N684" s="166" t="str">
        <f>IF(_penmei3_month_day!A677="","",IF(_penmei3_month_day!A677=1,_penmei4_month_day!B677,_penmei5_month_day!B677))</f>
        <v/>
      </c>
      <c r="O684" s="166" t="str">
        <f>IF(_penmei3_month_day!A677="","",IF(_penmei3_month_day!A677=1,_penmei4_month_day!C677,_penmei5_month_day!C677))</f>
        <v/>
      </c>
      <c r="P684" s="169" t="str">
        <f>IF(_penmei1_month_day!BQ677="","",_penmei1_month_day!BQ677)</f>
        <v/>
      </c>
      <c r="Q684" s="197" t="str">
        <f>IF(_penmei12_month_day!A677="","",_penmei12_month_day!A677)</f>
        <v/>
      </c>
      <c r="R684" s="168" t="str">
        <f>IF(_penmei6_month_day!A677="","",_penmei6_month_day!A677)</f>
        <v/>
      </c>
      <c r="S684" s="198" t="str">
        <f>IF(_penmei2_month_day!G677="","",IF(_penmei2_month_day!G677=1,_penmei2_month_day!E677,_penmei2_month_day!F677))</f>
        <v/>
      </c>
      <c r="T684" s="197" t="str">
        <f>IF(_penmei3_month_day!A677="","",IF(_penmei10_month_day!G677=1,IF(_penmei10_month_day!C677="",_penmei10_month_day!F677,_penmei10_month_day!C677),IF(_penmei10_month_day!F677="",_penmei10_month_day!C677,_penmei10_month_day!F677)))</f>
        <v/>
      </c>
      <c r="U684" s="169" t="str">
        <f>IF(_penmei1_month_day!BR677="","",_penmei1_month_day!BR677)</f>
        <v/>
      </c>
      <c r="V684" s="169" t="str">
        <f>IF(_penmei3_month_day!A677="","",IF(_penmei3_month_day!A677=1,_penmei4_month_day!H677,_penmei5_month_day!H677))</f>
        <v/>
      </c>
      <c r="W684" s="199" t="str">
        <f>IF(_penmei3_month_day!A677="","",IF(_penmei3_month_day!A677=1,_penmei4_month_day!I677,_penmei5_month_day!I677))</f>
        <v/>
      </c>
      <c r="X684" s="200" t="str">
        <f>IF(_penmei11_month_day!A677="","",_penmei11_month_day!A677)</f>
        <v/>
      </c>
      <c r="Y684" s="221" t="str">
        <f>IF(_penmei11_month_day!B677="","",_penmei11_month_day!B677)</f>
        <v/>
      </c>
      <c r="Z684" s="222" t="str">
        <f>IF(_penmei11_month_day!C677="","",_penmei11_month_day!C677)</f>
        <v/>
      </c>
      <c r="AA684" s="223" t="str">
        <f>IF(_penmei11_month_day!D677="","",_penmei11_month_day!D677)</f>
        <v/>
      </c>
      <c r="AB684" s="222" t="str">
        <f>IF(_penmei11_month_day!E677="","",_penmei11_month_day!E677)</f>
        <v/>
      </c>
      <c r="AC684" s="224" t="str">
        <f>IF(_penmei11_month_day!F677="","",_penmei11_month_day!F677)</f>
        <v/>
      </c>
      <c r="AD684" s="222" t="str">
        <f>IF(_penmei11_month_day!G677="","",_penmei11_month_day!G677)</f>
        <v/>
      </c>
      <c r="AE684" s="225" t="str">
        <f>IF(_penmei11_month_day!H677="","",_penmei11_month_day!H677)</f>
        <v/>
      </c>
      <c r="AF684" s="226" t="str">
        <f>IF(_penmei11_month_day!I677="","",_penmei11_month_day!I677)</f>
        <v/>
      </c>
      <c r="AG684" s="225" t="str">
        <f>IF(_penmei11_month_day!J677="","",_penmei11_month_day!J677)</f>
        <v/>
      </c>
      <c r="AH684" s="226" t="str">
        <f>IF(_penmei11_month_day!K677="","",_penmei11_month_day!K677)</f>
        <v/>
      </c>
      <c r="AI684" s="225" t="str">
        <f>IF(_penmei11_month_day!L677="","",_penmei11_month_day!L677)</f>
        <v/>
      </c>
      <c r="AJ684" s="226" t="str">
        <f>IF(_penmei11_month_day!M677="","",_penmei11_month_day!M677)</f>
        <v/>
      </c>
      <c r="AK684" s="225" t="str">
        <f>IF(_penmei11_month_day!N677="","",_penmei11_month_day!N677)</f>
        <v/>
      </c>
      <c r="AL684" s="226" t="str">
        <f>IF(_penmei11_month_day!O677="","",_penmei11_month_day!O677)</f>
        <v/>
      </c>
      <c r="AM684" s="240" t="str">
        <f>IF(_penmei11_month_day!P677="","",_penmei11_month_day!P677)</f>
        <v/>
      </c>
      <c r="AN684" s="241"/>
      <c r="AO684" s="241"/>
    </row>
    <row r="685" ht="19.5" customHeight="1" spans="1:41">
      <c r="A685" s="126">
        <f t="shared" si="173"/>
        <v>43494</v>
      </c>
      <c r="B685" s="127">
        <f t="shared" si="163"/>
        <v>43494</v>
      </c>
      <c r="C685" s="128" t="str">
        <f t="shared" si="164"/>
        <v>夜</v>
      </c>
      <c r="D685" s="128">
        <f t="shared" si="165"/>
        <v>29</v>
      </c>
      <c r="E685" s="129">
        <f t="shared" si="175"/>
        <v>3</v>
      </c>
      <c r="F685" s="130" t="str">
        <f t="shared" si="166"/>
        <v>丙班</v>
      </c>
      <c r="G685" s="128">
        <f t="shared" si="167"/>
        <v>4</v>
      </c>
      <c r="H685" s="131">
        <f t="shared" si="169"/>
        <v>0.0416666666666667</v>
      </c>
      <c r="I685" s="165">
        <f t="shared" si="170"/>
        <v>0.166666666666667</v>
      </c>
      <c r="J685" s="166" t="str">
        <f>IF(_penmei1_month_day!BO678="","",_penmei1_month_day!BO678)</f>
        <v/>
      </c>
      <c r="K685" s="167" t="str">
        <f>IF(_penmei1_month_day!BP678="","",_penmei1_month_day!BP678)</f>
        <v/>
      </c>
      <c r="L685" s="168" t="str">
        <f>IF(_penmei3_month_day!F678="","",_penmei3_month_day!F678)</f>
        <v/>
      </c>
      <c r="M685" s="166" t="str">
        <f>IF(_penmei3_month_day!A678="","",IF(_penmei3_month_day!A678=1,_penmei3_month_day!D678,_penmei3_month_day!E678))</f>
        <v/>
      </c>
      <c r="N685" s="166" t="str">
        <f>IF(_penmei3_month_day!A678="","",IF(_penmei3_month_day!A678=1,_penmei4_month_day!B678,_penmei5_month_day!B678))</f>
        <v/>
      </c>
      <c r="O685" s="166" t="str">
        <f>IF(_penmei3_month_day!A678="","",IF(_penmei3_month_day!A678=1,_penmei4_month_day!C678,_penmei5_month_day!C678))</f>
        <v/>
      </c>
      <c r="P685" s="169" t="str">
        <f>IF(_penmei1_month_day!BQ678="","",_penmei1_month_day!BQ678)</f>
        <v/>
      </c>
      <c r="Q685" s="197" t="str">
        <f>IF(_penmei12_month_day!A678="","",_penmei12_month_day!A678)</f>
        <v/>
      </c>
      <c r="R685" s="168" t="str">
        <f>IF(_penmei6_month_day!A678="","",_penmei6_month_day!A678)</f>
        <v/>
      </c>
      <c r="S685" s="198" t="str">
        <f>IF(_penmei2_month_day!G678="","",IF(_penmei2_month_day!G678=1,_penmei2_month_day!E678,_penmei2_month_day!F678))</f>
        <v/>
      </c>
      <c r="T685" s="197" t="str">
        <f>IF(_penmei3_month_day!A678="","",IF(_penmei10_month_day!G678=1,IF(_penmei10_month_day!C678="",_penmei10_month_day!F678,_penmei10_month_day!C678),IF(_penmei10_month_day!F678="",_penmei10_month_day!C678,_penmei10_month_day!F678)))</f>
        <v/>
      </c>
      <c r="U685" s="169" t="str">
        <f>IF(_penmei1_month_day!BR678="","",_penmei1_month_day!BR678)</f>
        <v/>
      </c>
      <c r="V685" s="169" t="str">
        <f>IF(_penmei3_month_day!A678="","",IF(_penmei3_month_day!A678=1,_penmei4_month_day!H678,_penmei5_month_day!H678))</f>
        <v/>
      </c>
      <c r="W685" s="199" t="str">
        <f>IF(_penmei3_month_day!A678="","",IF(_penmei3_month_day!A678=1,_penmei4_month_day!I678,_penmei5_month_day!I678))</f>
        <v/>
      </c>
      <c r="X685" s="200" t="str">
        <f>IF(_penmei11_month_day!A678="","",_penmei11_month_day!A678)</f>
        <v/>
      </c>
      <c r="Y685" s="221" t="str">
        <f>IF(_penmei11_month_day!B678="","",_penmei11_month_day!B678)</f>
        <v/>
      </c>
      <c r="Z685" s="222" t="str">
        <f>IF(_penmei11_month_day!C678="","",_penmei11_month_day!C678)</f>
        <v/>
      </c>
      <c r="AA685" s="223" t="str">
        <f>IF(_penmei11_month_day!D678="","",_penmei11_month_day!D678)</f>
        <v/>
      </c>
      <c r="AB685" s="222" t="str">
        <f>IF(_penmei11_month_day!E678="","",_penmei11_month_day!E678)</f>
        <v/>
      </c>
      <c r="AC685" s="224" t="str">
        <f>IF(_penmei11_month_day!F678="","",_penmei11_month_day!F678)</f>
        <v/>
      </c>
      <c r="AD685" s="222" t="str">
        <f>IF(_penmei11_month_day!G678="","",_penmei11_month_day!G678)</f>
        <v/>
      </c>
      <c r="AE685" s="225" t="str">
        <f>IF(_penmei11_month_day!H678="","",_penmei11_month_day!H678)</f>
        <v/>
      </c>
      <c r="AF685" s="226" t="str">
        <f>IF(_penmei11_month_day!I678="","",_penmei11_month_day!I678)</f>
        <v/>
      </c>
      <c r="AG685" s="225" t="str">
        <f>IF(_penmei11_month_day!J678="","",_penmei11_month_day!J678)</f>
        <v/>
      </c>
      <c r="AH685" s="226" t="str">
        <f>IF(_penmei11_month_day!K678="","",_penmei11_month_day!K678)</f>
        <v/>
      </c>
      <c r="AI685" s="225" t="str">
        <f>IF(_penmei11_month_day!L678="","",_penmei11_month_day!L678)</f>
        <v/>
      </c>
      <c r="AJ685" s="226" t="str">
        <f>IF(_penmei11_month_day!M678="","",_penmei11_month_day!M678)</f>
        <v/>
      </c>
      <c r="AK685" s="225" t="str">
        <f>IF(_penmei11_month_day!N678="","",_penmei11_month_day!N678)</f>
        <v/>
      </c>
      <c r="AL685" s="226" t="str">
        <f>IF(_penmei11_month_day!O678="","",_penmei11_month_day!O678)</f>
        <v/>
      </c>
      <c r="AM685" s="240" t="str">
        <f>IF(_penmei11_month_day!P678="","",_penmei11_month_day!P678)</f>
        <v/>
      </c>
      <c r="AN685" s="241"/>
      <c r="AO685" s="241"/>
    </row>
    <row r="686" ht="19.5" customHeight="1" spans="1:41">
      <c r="A686" s="126">
        <f t="shared" si="173"/>
        <v>43494</v>
      </c>
      <c r="B686" s="127">
        <f t="shared" si="163"/>
        <v>43494</v>
      </c>
      <c r="C686" s="128" t="str">
        <f t="shared" si="164"/>
        <v>夜</v>
      </c>
      <c r="D686" s="128">
        <f t="shared" si="165"/>
        <v>29</v>
      </c>
      <c r="E686" s="129">
        <f t="shared" si="175"/>
        <v>3</v>
      </c>
      <c r="F686" s="130" t="str">
        <f t="shared" si="166"/>
        <v>丙班</v>
      </c>
      <c r="G686" s="128">
        <f t="shared" si="167"/>
        <v>5</v>
      </c>
      <c r="H686" s="131">
        <f t="shared" si="169"/>
        <v>0.0416666666666667</v>
      </c>
      <c r="I686" s="165">
        <f t="shared" si="170"/>
        <v>0.208333333333333</v>
      </c>
      <c r="J686" s="166" t="str">
        <f>IF(_penmei1_month_day!BO679="","",_penmei1_month_day!BO679)</f>
        <v/>
      </c>
      <c r="K686" s="167" t="str">
        <f>IF(_penmei1_month_day!BP679="","",_penmei1_month_day!BP679)</f>
        <v/>
      </c>
      <c r="L686" s="168" t="str">
        <f>IF(_penmei3_month_day!F679="","",_penmei3_month_day!F679)</f>
        <v/>
      </c>
      <c r="M686" s="166" t="str">
        <f>IF(_penmei3_month_day!A679="","",IF(_penmei3_month_day!A679=1,_penmei3_month_day!D679,_penmei3_month_day!E679))</f>
        <v/>
      </c>
      <c r="N686" s="166" t="str">
        <f>IF(_penmei3_month_day!A679="","",IF(_penmei3_month_day!A679=1,_penmei4_month_day!B679,_penmei5_month_day!B679))</f>
        <v/>
      </c>
      <c r="O686" s="166" t="str">
        <f>IF(_penmei3_month_day!A679="","",IF(_penmei3_month_day!A679=1,_penmei4_month_day!C679,_penmei5_month_day!C679))</f>
        <v/>
      </c>
      <c r="P686" s="169" t="str">
        <f>IF(_penmei1_month_day!BQ679="","",_penmei1_month_day!BQ679)</f>
        <v/>
      </c>
      <c r="Q686" s="197" t="str">
        <f>IF(_penmei12_month_day!A679="","",_penmei12_month_day!A679)</f>
        <v/>
      </c>
      <c r="R686" s="168" t="str">
        <f>IF(_penmei6_month_day!A679="","",_penmei6_month_day!A679)</f>
        <v/>
      </c>
      <c r="S686" s="198" t="str">
        <f>IF(_penmei2_month_day!G679="","",IF(_penmei2_month_day!G679=1,_penmei2_month_day!E679,_penmei2_month_day!F679))</f>
        <v/>
      </c>
      <c r="T686" s="197" t="str">
        <f>IF(_penmei3_month_day!A679="","",IF(_penmei10_month_day!G679=1,IF(_penmei10_month_day!C679="",_penmei10_month_day!F679,_penmei10_month_day!C679),IF(_penmei10_month_day!F679="",_penmei10_month_day!C679,_penmei10_month_day!F679)))</f>
        <v/>
      </c>
      <c r="U686" s="169" t="str">
        <f>IF(_penmei1_month_day!BR679="","",_penmei1_month_day!BR679)</f>
        <v/>
      </c>
      <c r="V686" s="169" t="str">
        <f>IF(_penmei3_month_day!A679="","",IF(_penmei3_month_day!A679=1,_penmei4_month_day!H679,_penmei5_month_day!H679))</f>
        <v/>
      </c>
      <c r="W686" s="199" t="str">
        <f>IF(_penmei3_month_day!A679="","",IF(_penmei3_month_day!A679=1,_penmei4_month_day!I679,_penmei5_month_day!I679))</f>
        <v/>
      </c>
      <c r="X686" s="200" t="str">
        <f>IF(_penmei11_month_day!A679="","",_penmei11_month_day!A679)</f>
        <v/>
      </c>
      <c r="Y686" s="221" t="str">
        <f>IF(_penmei11_month_day!B679="","",_penmei11_month_day!B679)</f>
        <v/>
      </c>
      <c r="Z686" s="222" t="str">
        <f>IF(_penmei11_month_day!C679="","",_penmei11_month_day!C679)</f>
        <v/>
      </c>
      <c r="AA686" s="223" t="str">
        <f>IF(_penmei11_month_day!D679="","",_penmei11_month_day!D679)</f>
        <v/>
      </c>
      <c r="AB686" s="222" t="str">
        <f>IF(_penmei11_month_day!E679="","",_penmei11_month_day!E679)</f>
        <v/>
      </c>
      <c r="AC686" s="224" t="str">
        <f>IF(_penmei11_month_day!F679="","",_penmei11_month_day!F679)</f>
        <v/>
      </c>
      <c r="AD686" s="222" t="str">
        <f>IF(_penmei11_month_day!G679="","",_penmei11_month_day!G679)</f>
        <v/>
      </c>
      <c r="AE686" s="225" t="str">
        <f>IF(_penmei11_month_day!H679="","",_penmei11_month_day!H679)</f>
        <v/>
      </c>
      <c r="AF686" s="226" t="str">
        <f>IF(_penmei11_month_day!I679="","",_penmei11_month_day!I679)</f>
        <v/>
      </c>
      <c r="AG686" s="225" t="str">
        <f>IF(_penmei11_month_day!J679="","",_penmei11_month_day!J679)</f>
        <v/>
      </c>
      <c r="AH686" s="226" t="str">
        <f>IF(_penmei11_month_day!K679="","",_penmei11_month_day!K679)</f>
        <v/>
      </c>
      <c r="AI686" s="225" t="str">
        <f>IF(_penmei11_month_day!L679="","",_penmei11_month_day!L679)</f>
        <v/>
      </c>
      <c r="AJ686" s="226" t="str">
        <f>IF(_penmei11_month_day!M679="","",_penmei11_month_day!M679)</f>
        <v/>
      </c>
      <c r="AK686" s="225" t="str">
        <f>IF(_penmei11_month_day!N679="","",_penmei11_month_day!N679)</f>
        <v/>
      </c>
      <c r="AL686" s="226" t="str">
        <f>IF(_penmei11_month_day!O679="","",_penmei11_month_day!O679)</f>
        <v/>
      </c>
      <c r="AM686" s="240" t="str">
        <f>IF(_penmei11_month_day!P679="","",_penmei11_month_day!P679)</f>
        <v/>
      </c>
      <c r="AN686" s="241"/>
      <c r="AO686" s="241"/>
    </row>
    <row r="687" ht="19.5" customHeight="1" spans="1:41">
      <c r="A687" s="126">
        <f t="shared" si="173"/>
        <v>43494</v>
      </c>
      <c r="B687" s="127">
        <f t="shared" si="163"/>
        <v>43494</v>
      </c>
      <c r="C687" s="128" t="str">
        <f t="shared" si="164"/>
        <v>夜</v>
      </c>
      <c r="D687" s="128">
        <f t="shared" si="165"/>
        <v>29</v>
      </c>
      <c r="E687" s="129">
        <f t="shared" si="175"/>
        <v>3</v>
      </c>
      <c r="F687" s="130" t="str">
        <f t="shared" si="166"/>
        <v>丙班</v>
      </c>
      <c r="G687" s="128">
        <f t="shared" si="167"/>
        <v>6</v>
      </c>
      <c r="H687" s="131">
        <f t="shared" si="169"/>
        <v>0.0416666666666667</v>
      </c>
      <c r="I687" s="165">
        <f t="shared" si="170"/>
        <v>0.25</v>
      </c>
      <c r="J687" s="166" t="str">
        <f>IF(_penmei1_month_day!BO680="","",_penmei1_month_day!BO680)</f>
        <v/>
      </c>
      <c r="K687" s="167" t="str">
        <f>IF(_penmei1_month_day!BP680="","",_penmei1_month_day!BP680)</f>
        <v/>
      </c>
      <c r="L687" s="168" t="str">
        <f>IF(_penmei3_month_day!F680="","",_penmei3_month_day!F680)</f>
        <v/>
      </c>
      <c r="M687" s="166" t="str">
        <f>IF(_penmei3_month_day!A680="","",IF(_penmei3_month_day!A680=1,_penmei3_month_day!D680,_penmei3_month_day!E680))</f>
        <v/>
      </c>
      <c r="N687" s="166" t="str">
        <f>IF(_penmei3_month_day!A680="","",IF(_penmei3_month_day!A680=1,_penmei4_month_day!B680,_penmei5_month_day!B680))</f>
        <v/>
      </c>
      <c r="O687" s="166" t="str">
        <f>IF(_penmei3_month_day!A680="","",IF(_penmei3_month_day!A680=1,_penmei4_month_day!C680,_penmei5_month_day!C680))</f>
        <v/>
      </c>
      <c r="P687" s="169" t="str">
        <f>IF(_penmei1_month_day!BQ680="","",_penmei1_month_day!BQ680)</f>
        <v/>
      </c>
      <c r="Q687" s="197" t="str">
        <f>IF(_penmei12_month_day!A680="","",_penmei12_month_day!A680)</f>
        <v/>
      </c>
      <c r="R687" s="168" t="str">
        <f>IF(_penmei6_month_day!A680="","",_penmei6_month_day!A680)</f>
        <v/>
      </c>
      <c r="S687" s="198" t="str">
        <f>IF(_penmei2_month_day!G680="","",IF(_penmei2_month_day!G680=1,_penmei2_month_day!E680,_penmei2_month_day!F680))</f>
        <v/>
      </c>
      <c r="T687" s="197" t="str">
        <f>IF(_penmei3_month_day!A680="","",IF(_penmei10_month_day!G680=1,IF(_penmei10_month_day!C680="",_penmei10_month_day!F680,_penmei10_month_day!C680),IF(_penmei10_month_day!F680="",_penmei10_month_day!C680,_penmei10_month_day!F680)))</f>
        <v/>
      </c>
      <c r="U687" s="169" t="str">
        <f>IF(_penmei1_month_day!BR680="","",_penmei1_month_day!BR680)</f>
        <v/>
      </c>
      <c r="V687" s="169" t="str">
        <f>IF(_penmei3_month_day!A680="","",IF(_penmei3_month_day!A680=1,_penmei4_month_day!H680,_penmei5_month_day!H680))</f>
        <v/>
      </c>
      <c r="W687" s="199" t="str">
        <f>IF(_penmei3_month_day!A680="","",IF(_penmei3_month_day!A680=1,_penmei4_month_day!I680,_penmei5_month_day!I680))</f>
        <v/>
      </c>
      <c r="X687" s="200" t="str">
        <f>IF(_penmei11_month_day!A680="","",_penmei11_month_day!A680)</f>
        <v/>
      </c>
      <c r="Y687" s="221" t="str">
        <f>IF(_penmei11_month_day!B680="","",_penmei11_month_day!B680)</f>
        <v/>
      </c>
      <c r="Z687" s="222" t="str">
        <f>IF(_penmei11_month_day!C680="","",_penmei11_month_day!C680)</f>
        <v/>
      </c>
      <c r="AA687" s="223" t="str">
        <f>IF(_penmei11_month_day!D680="","",_penmei11_month_day!D680)</f>
        <v/>
      </c>
      <c r="AB687" s="222" t="str">
        <f>IF(_penmei11_month_day!E680="","",_penmei11_month_day!E680)</f>
        <v/>
      </c>
      <c r="AC687" s="224" t="str">
        <f>IF(_penmei11_month_day!F680="","",_penmei11_month_day!F680)</f>
        <v/>
      </c>
      <c r="AD687" s="222" t="str">
        <f>IF(_penmei11_month_day!G680="","",_penmei11_month_day!G680)</f>
        <v/>
      </c>
      <c r="AE687" s="225" t="str">
        <f>IF(_penmei11_month_day!H680="","",_penmei11_month_day!H680)</f>
        <v/>
      </c>
      <c r="AF687" s="226" t="str">
        <f>IF(_penmei11_month_day!I680="","",_penmei11_month_day!I680)</f>
        <v/>
      </c>
      <c r="AG687" s="225" t="str">
        <f>IF(_penmei11_month_day!J680="","",_penmei11_month_day!J680)</f>
        <v/>
      </c>
      <c r="AH687" s="226" t="str">
        <f>IF(_penmei11_month_day!K680="","",_penmei11_month_day!K680)</f>
        <v/>
      </c>
      <c r="AI687" s="225" t="str">
        <f>IF(_penmei11_month_day!L680="","",_penmei11_month_day!L680)</f>
        <v/>
      </c>
      <c r="AJ687" s="226" t="str">
        <f>IF(_penmei11_month_day!M680="","",_penmei11_month_day!M680)</f>
        <v/>
      </c>
      <c r="AK687" s="225" t="str">
        <f>IF(_penmei11_month_day!N680="","",_penmei11_month_day!N680)</f>
        <v/>
      </c>
      <c r="AL687" s="226" t="str">
        <f>IF(_penmei11_month_day!O680="","",_penmei11_month_day!O680)</f>
        <v/>
      </c>
      <c r="AM687" s="240" t="str">
        <f>IF(_penmei11_month_day!P680="","",_penmei11_month_day!P680)</f>
        <v/>
      </c>
      <c r="AN687" s="241"/>
      <c r="AO687" s="241"/>
    </row>
    <row r="688" ht="19.5" customHeight="1" spans="1:41">
      <c r="A688" s="132">
        <f t="shared" si="173"/>
        <v>43494</v>
      </c>
      <c r="B688" s="133">
        <f t="shared" si="163"/>
        <v>43494</v>
      </c>
      <c r="C688" s="134" t="str">
        <f t="shared" si="164"/>
        <v>夜</v>
      </c>
      <c r="D688" s="134">
        <f t="shared" si="165"/>
        <v>29</v>
      </c>
      <c r="E688" s="135">
        <f t="shared" si="175"/>
        <v>3</v>
      </c>
      <c r="F688" s="136" t="str">
        <f t="shared" si="166"/>
        <v>丙班</v>
      </c>
      <c r="G688" s="134">
        <f t="shared" si="167"/>
        <v>7</v>
      </c>
      <c r="H688" s="137">
        <f t="shared" si="169"/>
        <v>0.0416666666666667</v>
      </c>
      <c r="I688" s="170">
        <f t="shared" si="170"/>
        <v>0.291666666666667</v>
      </c>
      <c r="J688" s="171" t="str">
        <f>IF(_penmei1_month_day!BO681="","",_penmei1_month_day!BO681)</f>
        <v/>
      </c>
      <c r="K688" s="172" t="str">
        <f>IF(_penmei1_month_day!BP681="","",_penmei1_month_day!BP681)</f>
        <v/>
      </c>
      <c r="L688" s="173" t="str">
        <f>IF(_penmei3_month_day!F681="","",_penmei3_month_day!F681)</f>
        <v/>
      </c>
      <c r="M688" s="171" t="str">
        <f>IF(_penmei3_month_day!A681="","",IF(_penmei3_month_day!A681=1,_penmei3_month_day!D681,_penmei3_month_day!E681))</f>
        <v/>
      </c>
      <c r="N688" s="171" t="str">
        <f>IF(_penmei3_month_day!A681="","",IF(_penmei3_month_day!A681=1,_penmei4_month_day!B681,_penmei5_month_day!B681))</f>
        <v/>
      </c>
      <c r="O688" s="171" t="str">
        <f>IF(_penmei3_month_day!A681="","",IF(_penmei3_month_day!A681=1,_penmei4_month_day!C681,_penmei5_month_day!C681))</f>
        <v/>
      </c>
      <c r="P688" s="174" t="str">
        <f>IF(_penmei1_month_day!BQ681="","",_penmei1_month_day!BQ681)</f>
        <v/>
      </c>
      <c r="Q688" s="201" t="str">
        <f>IF(_penmei12_month_day!A681="","",_penmei12_month_day!A681)</f>
        <v/>
      </c>
      <c r="R688" s="173" t="str">
        <f>IF(_penmei6_month_day!A681="","",_penmei6_month_day!A681)</f>
        <v/>
      </c>
      <c r="S688" s="202" t="str">
        <f>IF(_penmei2_month_day!G681="","",IF(_penmei2_month_day!G681=1,_penmei2_month_day!E681,_penmei2_month_day!F681))</f>
        <v/>
      </c>
      <c r="T688" s="201" t="str">
        <f>IF(_penmei3_month_day!A681="","",IF(_penmei10_month_day!G681=1,IF(_penmei10_month_day!C681="",_penmei10_month_day!F681,_penmei10_month_day!C681),IF(_penmei10_month_day!F681="",_penmei10_month_day!C681,_penmei10_month_day!F681)))</f>
        <v/>
      </c>
      <c r="U688" s="174" t="str">
        <f>IF(_penmei1_month_day!BR681="","",_penmei1_month_day!BR681)</f>
        <v/>
      </c>
      <c r="V688" s="174" t="str">
        <f>IF(_penmei3_month_day!A681="","",IF(_penmei3_month_day!A681=1,_penmei4_month_day!H681,_penmei5_month_day!H681))</f>
        <v/>
      </c>
      <c r="W688" s="203" t="str">
        <f>IF(_penmei3_month_day!A681="","",IF(_penmei3_month_day!A681=1,_penmei4_month_day!I681,_penmei5_month_day!I681))</f>
        <v/>
      </c>
      <c r="X688" s="204" t="str">
        <f>IF(_penmei11_month_day!A681="","",_penmei11_month_day!A681)</f>
        <v/>
      </c>
      <c r="Y688" s="227" t="str">
        <f>IF(_penmei11_month_day!B681="","",_penmei11_month_day!B681)</f>
        <v/>
      </c>
      <c r="Z688" s="228" t="str">
        <f>IF(_penmei11_month_day!C681="","",_penmei11_month_day!C681)</f>
        <v/>
      </c>
      <c r="AA688" s="229" t="str">
        <f>IF(_penmei11_month_day!D681="","",_penmei11_month_day!D681)</f>
        <v/>
      </c>
      <c r="AB688" s="228" t="str">
        <f>IF(_penmei11_month_day!E681="","",_penmei11_month_day!E681)</f>
        <v/>
      </c>
      <c r="AC688" s="230" t="str">
        <f>IF(_penmei11_month_day!F681="","",_penmei11_month_day!F681)</f>
        <v/>
      </c>
      <c r="AD688" s="228" t="str">
        <f>IF(_penmei11_month_day!G681="","",_penmei11_month_day!G681)</f>
        <v/>
      </c>
      <c r="AE688" s="231" t="str">
        <f>IF(_penmei11_month_day!H681="","",_penmei11_month_day!H681)</f>
        <v/>
      </c>
      <c r="AF688" s="232" t="str">
        <f>IF(_penmei11_month_day!I681="","",_penmei11_month_day!I681)</f>
        <v/>
      </c>
      <c r="AG688" s="231" t="str">
        <f>IF(_penmei11_month_day!J681="","",_penmei11_month_day!J681)</f>
        <v/>
      </c>
      <c r="AH688" s="232" t="str">
        <f>IF(_penmei11_month_day!K681="","",_penmei11_month_day!K681)</f>
        <v/>
      </c>
      <c r="AI688" s="231" t="str">
        <f>IF(_penmei11_month_day!L681="","",_penmei11_month_day!L681)</f>
        <v/>
      </c>
      <c r="AJ688" s="232" t="str">
        <f>IF(_penmei11_month_day!M681="","",_penmei11_month_day!M681)</f>
        <v/>
      </c>
      <c r="AK688" s="231" t="str">
        <f>IF(_penmei11_month_day!N681="","",_penmei11_month_day!N681)</f>
        <v/>
      </c>
      <c r="AL688" s="232" t="str">
        <f>IF(_penmei11_month_day!O681="","",_penmei11_month_day!O681)</f>
        <v/>
      </c>
      <c r="AM688" s="242" t="str">
        <f>IF(_penmei11_month_day!P681="","",_penmei11_month_day!P681)</f>
        <v/>
      </c>
      <c r="AN688" s="243" t="s">
        <v>83</v>
      </c>
      <c r="AO688" s="247"/>
    </row>
    <row r="689" ht="19.5" customHeight="1" spans="1:41">
      <c r="A689" s="120">
        <f t="shared" si="173"/>
        <v>43494</v>
      </c>
      <c r="B689" s="121">
        <f t="shared" si="163"/>
        <v>43494</v>
      </c>
      <c r="C689" s="122" t="str">
        <f t="shared" si="164"/>
        <v>白</v>
      </c>
      <c r="D689" s="122">
        <f t="shared" si="165"/>
        <v>29</v>
      </c>
      <c r="E689" s="123">
        <f>IF(AND(E681=4),1,IF(AND(E681&lt;4),(E681+1),))</f>
        <v>4</v>
      </c>
      <c r="F689" s="124" t="str">
        <f t="shared" si="166"/>
        <v>丁班</v>
      </c>
      <c r="G689" s="122">
        <f t="shared" si="167"/>
        <v>8</v>
      </c>
      <c r="H689" s="125">
        <f t="shared" si="169"/>
        <v>0.0416666666666667</v>
      </c>
      <c r="I689" s="160">
        <f t="shared" si="170"/>
        <v>0.333333333333334</v>
      </c>
      <c r="J689" s="161" t="str">
        <f>IF(_penmei1_month_day!BO682="","",_penmei1_month_day!BO682)</f>
        <v/>
      </c>
      <c r="K689" s="162" t="str">
        <f>IF(_penmei1_month_day!BP682="","",_penmei1_month_day!BP682)</f>
        <v/>
      </c>
      <c r="L689" s="163" t="str">
        <f>IF(_penmei3_month_day!F682="","",_penmei3_month_day!F682)</f>
        <v/>
      </c>
      <c r="M689" s="161" t="str">
        <f>IF(_penmei3_month_day!A682="","",IF(_penmei3_month_day!A682=1,_penmei3_month_day!D682,_penmei3_month_day!E682))</f>
        <v/>
      </c>
      <c r="N689" s="161" t="str">
        <f>IF(_penmei3_month_day!A682="","",IF(_penmei3_month_day!A682=1,_penmei4_month_day!B682,_penmei5_month_day!B682))</f>
        <v/>
      </c>
      <c r="O689" s="161" t="str">
        <f>IF(_penmei3_month_day!A682="","",IF(_penmei3_month_day!A682=1,_penmei4_month_day!C682,_penmei5_month_day!C682))</f>
        <v/>
      </c>
      <c r="P689" s="164" t="str">
        <f>IF(_penmei1_month_day!BQ682="","",_penmei1_month_day!BQ682)</f>
        <v/>
      </c>
      <c r="Q689" s="193" t="str">
        <f>IF(_penmei12_month_day!A682="","",_penmei12_month_day!A682)</f>
        <v/>
      </c>
      <c r="R689" s="163" t="str">
        <f>IF(_penmei6_month_day!A682="","",_penmei6_month_day!A682)</f>
        <v/>
      </c>
      <c r="S689" s="194" t="str">
        <f>IF(_penmei2_month_day!G682="","",IF(_penmei2_month_day!G682=1,_penmei2_month_day!E682,_penmei2_month_day!F682))</f>
        <v/>
      </c>
      <c r="T689" s="193" t="str">
        <f>IF(_penmei3_month_day!A682="","",IF(_penmei10_month_day!G682=1,IF(_penmei10_month_day!C682="",_penmei10_month_day!F682,_penmei10_month_day!C682),IF(_penmei10_month_day!F682="",_penmei10_month_day!C682,_penmei10_month_day!F682)))</f>
        <v/>
      </c>
      <c r="U689" s="164" t="str">
        <f>IF(_penmei1_month_day!BR682="","",_penmei1_month_day!BR682)</f>
        <v/>
      </c>
      <c r="V689" s="164" t="str">
        <f>IF(_penmei3_month_day!A682="","",IF(_penmei3_month_day!A682=1,_penmei4_month_day!H682,_penmei5_month_day!H682))</f>
        <v/>
      </c>
      <c r="W689" s="195" t="str">
        <f>IF(_penmei3_month_day!A682="","",IF(_penmei3_month_day!A682=1,_penmei4_month_day!I682,_penmei5_month_day!I682))</f>
        <v/>
      </c>
      <c r="X689" s="196" t="str">
        <f>IF(_penmei11_month_day!A682="","",_penmei11_month_day!A682)</f>
        <v/>
      </c>
      <c r="Y689" s="215" t="str">
        <f>IF(_penmei11_month_day!B682="","",_penmei11_month_day!B682)</f>
        <v/>
      </c>
      <c r="Z689" s="216" t="str">
        <f>IF(_penmei11_month_day!C682="","",_penmei11_month_day!C682)</f>
        <v/>
      </c>
      <c r="AA689" s="217" t="str">
        <f>IF(_penmei11_month_day!D682="","",_penmei11_month_day!D682)</f>
        <v/>
      </c>
      <c r="AB689" s="216" t="str">
        <f>IF(_penmei11_month_day!E682="","",_penmei11_month_day!E682)</f>
        <v/>
      </c>
      <c r="AC689" s="218" t="str">
        <f>IF(_penmei11_month_day!F682="","",_penmei11_month_day!F682)</f>
        <v/>
      </c>
      <c r="AD689" s="216" t="str">
        <f>IF(_penmei11_month_day!G682="","",_penmei11_month_day!G682)</f>
        <v/>
      </c>
      <c r="AE689" s="219" t="str">
        <f>IF(_penmei11_month_day!H682="","",_penmei11_month_day!H682)</f>
        <v/>
      </c>
      <c r="AF689" s="220" t="str">
        <f>IF(_penmei11_month_day!I682="","",_penmei11_month_day!I682)</f>
        <v/>
      </c>
      <c r="AG689" s="219" t="str">
        <f>IF(_penmei11_month_day!J682="","",_penmei11_month_day!J682)</f>
        <v/>
      </c>
      <c r="AH689" s="220" t="str">
        <f>IF(_penmei11_month_day!K682="","",_penmei11_month_day!K682)</f>
        <v/>
      </c>
      <c r="AI689" s="219" t="str">
        <f>IF(_penmei11_month_day!L682="","",_penmei11_month_day!L682)</f>
        <v/>
      </c>
      <c r="AJ689" s="220" t="str">
        <f>IF(_penmei11_month_day!M682="","",_penmei11_month_day!M682)</f>
        <v/>
      </c>
      <c r="AK689" s="219" t="str">
        <f>IF(_penmei11_month_day!N682="","",_penmei11_month_day!N682)</f>
        <v/>
      </c>
      <c r="AL689" s="220" t="str">
        <f>IF(_penmei11_month_day!O682="","",_penmei11_month_day!O682)</f>
        <v/>
      </c>
      <c r="AM689" s="238" t="str">
        <f>IF(_penmei11_month_day!P682="","",_penmei11_month_day!P682)</f>
        <v/>
      </c>
      <c r="AN689" s="239"/>
      <c r="AO689" s="239"/>
    </row>
    <row r="690" ht="19.5" customHeight="1" spans="1:41">
      <c r="A690" s="126">
        <f t="shared" si="173"/>
        <v>43494</v>
      </c>
      <c r="B690" s="127">
        <f t="shared" si="163"/>
        <v>43494</v>
      </c>
      <c r="C690" s="128" t="str">
        <f t="shared" si="164"/>
        <v>白</v>
      </c>
      <c r="D690" s="128">
        <f t="shared" si="165"/>
        <v>29</v>
      </c>
      <c r="E690" s="129">
        <f t="shared" ref="E690:E696" si="176">E689</f>
        <v>4</v>
      </c>
      <c r="F690" s="130" t="str">
        <f t="shared" si="166"/>
        <v>丁班</v>
      </c>
      <c r="G690" s="128">
        <f t="shared" si="167"/>
        <v>9</v>
      </c>
      <c r="H690" s="131">
        <f t="shared" si="169"/>
        <v>0.0416666666666667</v>
      </c>
      <c r="I690" s="165">
        <f t="shared" si="170"/>
        <v>0.375</v>
      </c>
      <c r="J690" s="166" t="str">
        <f>IF(_penmei1_month_day!BO683="","",_penmei1_month_day!BO683)</f>
        <v/>
      </c>
      <c r="K690" s="167" t="str">
        <f>IF(_penmei1_month_day!BP683="","",_penmei1_month_day!BP683)</f>
        <v/>
      </c>
      <c r="L690" s="168" t="str">
        <f>IF(_penmei3_month_day!F683="","",_penmei3_month_day!F683)</f>
        <v/>
      </c>
      <c r="M690" s="166" t="str">
        <f>IF(_penmei3_month_day!A683="","",IF(_penmei3_month_day!A683=1,_penmei3_month_day!D683,_penmei3_month_day!E683))</f>
        <v/>
      </c>
      <c r="N690" s="166" t="str">
        <f>IF(_penmei3_month_day!A683="","",IF(_penmei3_month_day!A683=1,_penmei4_month_day!B683,_penmei5_month_day!B683))</f>
        <v/>
      </c>
      <c r="O690" s="166" t="str">
        <f>IF(_penmei3_month_day!A683="","",IF(_penmei3_month_day!A683=1,_penmei4_month_day!C683,_penmei5_month_day!C683))</f>
        <v/>
      </c>
      <c r="P690" s="169" t="str">
        <f>IF(_penmei1_month_day!BQ683="","",_penmei1_month_day!BQ683)</f>
        <v/>
      </c>
      <c r="Q690" s="197" t="str">
        <f>IF(_penmei12_month_day!A683="","",_penmei12_month_day!A683)</f>
        <v/>
      </c>
      <c r="R690" s="168" t="str">
        <f>IF(_penmei6_month_day!A683="","",_penmei6_month_day!A683)</f>
        <v/>
      </c>
      <c r="S690" s="198" t="str">
        <f>IF(_penmei2_month_day!G683="","",IF(_penmei2_month_day!G683=1,_penmei2_month_day!E683,_penmei2_month_day!F683))</f>
        <v/>
      </c>
      <c r="T690" s="197" t="str">
        <f>IF(_penmei3_month_day!A683="","",IF(_penmei10_month_day!G683=1,IF(_penmei10_month_day!C683="",_penmei10_month_day!F683,_penmei10_month_day!C683),IF(_penmei10_month_day!F683="",_penmei10_month_day!C683,_penmei10_month_day!F683)))</f>
        <v/>
      </c>
      <c r="U690" s="169" t="str">
        <f>IF(_penmei1_month_day!BR683="","",_penmei1_month_day!BR683)</f>
        <v/>
      </c>
      <c r="V690" s="169" t="str">
        <f>IF(_penmei3_month_day!A683="","",IF(_penmei3_month_day!A683=1,_penmei4_month_day!H683,_penmei5_month_day!H683))</f>
        <v/>
      </c>
      <c r="W690" s="199" t="str">
        <f>IF(_penmei3_month_day!A683="","",IF(_penmei3_month_day!A683=1,_penmei4_month_day!I683,_penmei5_month_day!I683))</f>
        <v/>
      </c>
      <c r="X690" s="200" t="str">
        <f>IF(_penmei11_month_day!A683="","",_penmei11_month_day!A683)</f>
        <v/>
      </c>
      <c r="Y690" s="221" t="str">
        <f>IF(_penmei11_month_day!B683="","",_penmei11_month_day!B683)</f>
        <v/>
      </c>
      <c r="Z690" s="222" t="str">
        <f>IF(_penmei11_month_day!C683="","",_penmei11_month_day!C683)</f>
        <v/>
      </c>
      <c r="AA690" s="223" t="str">
        <f>IF(_penmei11_month_day!D683="","",_penmei11_month_day!D683)</f>
        <v/>
      </c>
      <c r="AB690" s="222" t="str">
        <f>IF(_penmei11_month_day!E683="","",_penmei11_month_day!E683)</f>
        <v/>
      </c>
      <c r="AC690" s="224" t="str">
        <f>IF(_penmei11_month_day!F683="","",_penmei11_month_day!F683)</f>
        <v/>
      </c>
      <c r="AD690" s="222" t="str">
        <f>IF(_penmei11_month_day!G683="","",_penmei11_month_day!G683)</f>
        <v/>
      </c>
      <c r="AE690" s="225" t="str">
        <f>IF(_penmei11_month_day!H683="","",_penmei11_month_day!H683)</f>
        <v/>
      </c>
      <c r="AF690" s="226" t="str">
        <f>IF(_penmei11_month_day!I683="","",_penmei11_month_day!I683)</f>
        <v/>
      </c>
      <c r="AG690" s="225" t="str">
        <f>IF(_penmei11_month_day!J683="","",_penmei11_month_day!J683)</f>
        <v/>
      </c>
      <c r="AH690" s="226" t="str">
        <f>IF(_penmei11_month_day!K683="","",_penmei11_month_day!K683)</f>
        <v/>
      </c>
      <c r="AI690" s="225" t="str">
        <f>IF(_penmei11_month_day!L683="","",_penmei11_month_day!L683)</f>
        <v/>
      </c>
      <c r="AJ690" s="226" t="str">
        <f>IF(_penmei11_month_day!M683="","",_penmei11_month_day!M683)</f>
        <v/>
      </c>
      <c r="AK690" s="225" t="str">
        <f>IF(_penmei11_month_day!N683="","",_penmei11_month_day!N683)</f>
        <v/>
      </c>
      <c r="AL690" s="226" t="str">
        <f>IF(_penmei11_month_day!O683="","",_penmei11_month_day!O683)</f>
        <v/>
      </c>
      <c r="AM690" s="240" t="str">
        <f>IF(_penmei11_month_day!P683="","",_penmei11_month_day!P683)</f>
        <v/>
      </c>
      <c r="AN690" s="241"/>
      <c r="AO690" s="241"/>
    </row>
    <row r="691" ht="19.5" customHeight="1" spans="1:41">
      <c r="A691" s="126">
        <f t="shared" si="173"/>
        <v>43494</v>
      </c>
      <c r="B691" s="127">
        <f t="shared" si="163"/>
        <v>43494</v>
      </c>
      <c r="C691" s="128" t="str">
        <f t="shared" si="164"/>
        <v>白</v>
      </c>
      <c r="D691" s="128">
        <f t="shared" si="165"/>
        <v>29</v>
      </c>
      <c r="E691" s="129">
        <f t="shared" si="176"/>
        <v>4</v>
      </c>
      <c r="F691" s="130" t="str">
        <f t="shared" si="166"/>
        <v>丁班</v>
      </c>
      <c r="G691" s="128">
        <f t="shared" si="167"/>
        <v>10</v>
      </c>
      <c r="H691" s="131">
        <f t="shared" si="169"/>
        <v>0.0416666666666667</v>
      </c>
      <c r="I691" s="165">
        <f t="shared" si="170"/>
        <v>0.416666666666667</v>
      </c>
      <c r="J691" s="166" t="str">
        <f>IF(_penmei1_month_day!BO684="","",_penmei1_month_day!BO684)</f>
        <v/>
      </c>
      <c r="K691" s="167" t="str">
        <f>IF(_penmei1_month_day!BP684="","",_penmei1_month_day!BP684)</f>
        <v/>
      </c>
      <c r="L691" s="168" t="str">
        <f>IF(_penmei3_month_day!F684="","",_penmei3_month_day!F684)</f>
        <v/>
      </c>
      <c r="M691" s="166" t="str">
        <f>IF(_penmei3_month_day!A684="","",IF(_penmei3_month_day!A684=1,_penmei3_month_day!D684,_penmei3_month_day!E684))</f>
        <v/>
      </c>
      <c r="N691" s="166" t="str">
        <f>IF(_penmei3_month_day!A684="","",IF(_penmei3_month_day!A684=1,_penmei4_month_day!B684,_penmei5_month_day!B684))</f>
        <v/>
      </c>
      <c r="O691" s="166" t="str">
        <f>IF(_penmei3_month_day!A684="","",IF(_penmei3_month_day!A684=1,_penmei4_month_day!C684,_penmei5_month_day!C684))</f>
        <v/>
      </c>
      <c r="P691" s="169" t="str">
        <f>IF(_penmei1_month_day!BQ684="","",_penmei1_month_day!BQ684)</f>
        <v/>
      </c>
      <c r="Q691" s="197" t="str">
        <f>IF(_penmei12_month_day!A684="","",_penmei12_month_day!A684)</f>
        <v/>
      </c>
      <c r="R691" s="168" t="str">
        <f>IF(_penmei6_month_day!A684="","",_penmei6_month_day!A684)</f>
        <v/>
      </c>
      <c r="S691" s="198" t="str">
        <f>IF(_penmei2_month_day!G684="","",IF(_penmei2_month_day!G684=1,_penmei2_month_day!E684,_penmei2_month_day!F684))</f>
        <v/>
      </c>
      <c r="T691" s="197" t="str">
        <f>IF(_penmei3_month_day!A684="","",IF(_penmei10_month_day!G684=1,IF(_penmei10_month_day!C684="",_penmei10_month_day!F684,_penmei10_month_day!C684),IF(_penmei10_month_day!F684="",_penmei10_month_day!C684,_penmei10_month_day!F684)))</f>
        <v/>
      </c>
      <c r="U691" s="169" t="str">
        <f>IF(_penmei1_month_day!BR684="","",_penmei1_month_day!BR684)</f>
        <v/>
      </c>
      <c r="V691" s="169" t="str">
        <f>IF(_penmei3_month_day!A684="","",IF(_penmei3_month_day!A684=1,_penmei4_month_day!H684,_penmei5_month_day!H684))</f>
        <v/>
      </c>
      <c r="W691" s="199" t="str">
        <f>IF(_penmei3_month_day!A684="","",IF(_penmei3_month_day!A684=1,_penmei4_month_day!I684,_penmei5_month_day!I684))</f>
        <v/>
      </c>
      <c r="X691" s="200" t="str">
        <f>IF(_penmei11_month_day!A684="","",_penmei11_month_day!A684)</f>
        <v/>
      </c>
      <c r="Y691" s="221" t="str">
        <f>IF(_penmei11_month_day!B684="","",_penmei11_month_day!B684)</f>
        <v/>
      </c>
      <c r="Z691" s="222" t="str">
        <f>IF(_penmei11_month_day!C684="","",_penmei11_month_day!C684)</f>
        <v/>
      </c>
      <c r="AA691" s="223" t="str">
        <f>IF(_penmei11_month_day!D684="","",_penmei11_month_day!D684)</f>
        <v/>
      </c>
      <c r="AB691" s="222" t="str">
        <f>IF(_penmei11_month_day!E684="","",_penmei11_month_day!E684)</f>
        <v/>
      </c>
      <c r="AC691" s="224" t="str">
        <f>IF(_penmei11_month_day!F684="","",_penmei11_month_day!F684)</f>
        <v/>
      </c>
      <c r="AD691" s="222" t="str">
        <f>IF(_penmei11_month_day!G684="","",_penmei11_month_day!G684)</f>
        <v/>
      </c>
      <c r="AE691" s="225" t="str">
        <f>IF(_penmei11_month_day!H684="","",_penmei11_month_day!H684)</f>
        <v/>
      </c>
      <c r="AF691" s="226" t="str">
        <f>IF(_penmei11_month_day!I684="","",_penmei11_month_day!I684)</f>
        <v/>
      </c>
      <c r="AG691" s="225" t="str">
        <f>IF(_penmei11_month_day!J684="","",_penmei11_month_day!J684)</f>
        <v/>
      </c>
      <c r="AH691" s="226" t="str">
        <f>IF(_penmei11_month_day!K684="","",_penmei11_month_day!K684)</f>
        <v/>
      </c>
      <c r="AI691" s="225" t="str">
        <f>IF(_penmei11_month_day!L684="","",_penmei11_month_day!L684)</f>
        <v/>
      </c>
      <c r="AJ691" s="226" t="str">
        <f>IF(_penmei11_month_day!M684="","",_penmei11_month_day!M684)</f>
        <v/>
      </c>
      <c r="AK691" s="225" t="str">
        <f>IF(_penmei11_month_day!N684="","",_penmei11_month_day!N684)</f>
        <v/>
      </c>
      <c r="AL691" s="226" t="str">
        <f>IF(_penmei11_month_day!O684="","",_penmei11_month_day!O684)</f>
        <v/>
      </c>
      <c r="AM691" s="240" t="str">
        <f>IF(_penmei11_month_day!P684="","",_penmei11_month_day!P684)</f>
        <v/>
      </c>
      <c r="AN691" s="241"/>
      <c r="AO691" s="241"/>
    </row>
    <row r="692" ht="19.5" customHeight="1" spans="1:41">
      <c r="A692" s="126">
        <f t="shared" si="173"/>
        <v>43494</v>
      </c>
      <c r="B692" s="127">
        <f t="shared" si="163"/>
        <v>43494</v>
      </c>
      <c r="C692" s="128" t="str">
        <f t="shared" si="164"/>
        <v>白</v>
      </c>
      <c r="D692" s="128">
        <f t="shared" si="165"/>
        <v>29</v>
      </c>
      <c r="E692" s="129">
        <f t="shared" si="176"/>
        <v>4</v>
      </c>
      <c r="F692" s="130" t="str">
        <f t="shared" si="166"/>
        <v>丁班</v>
      </c>
      <c r="G692" s="128">
        <f t="shared" si="167"/>
        <v>11</v>
      </c>
      <c r="H692" s="131">
        <f t="shared" si="169"/>
        <v>0.0416666666666667</v>
      </c>
      <c r="I692" s="165">
        <f t="shared" si="170"/>
        <v>0.458333333333334</v>
      </c>
      <c r="J692" s="166" t="str">
        <f>IF(_penmei1_month_day!BO685="","",_penmei1_month_day!BO685)</f>
        <v/>
      </c>
      <c r="K692" s="167" t="str">
        <f>IF(_penmei1_month_day!BP685="","",_penmei1_month_day!BP685)</f>
        <v/>
      </c>
      <c r="L692" s="168" t="str">
        <f>IF(_penmei3_month_day!F685="","",_penmei3_month_day!F685)</f>
        <v/>
      </c>
      <c r="M692" s="166" t="str">
        <f>IF(_penmei3_month_day!A685="","",IF(_penmei3_month_day!A685=1,_penmei3_month_day!D685,_penmei3_month_day!E685))</f>
        <v/>
      </c>
      <c r="N692" s="166" t="str">
        <f>IF(_penmei3_month_day!A685="","",IF(_penmei3_month_day!A685=1,_penmei4_month_day!B685,_penmei5_month_day!B685))</f>
        <v/>
      </c>
      <c r="O692" s="166" t="str">
        <f>IF(_penmei3_month_day!A685="","",IF(_penmei3_month_day!A685=1,_penmei4_month_day!C685,_penmei5_month_day!C685))</f>
        <v/>
      </c>
      <c r="P692" s="169" t="str">
        <f>IF(_penmei1_month_day!BQ685="","",_penmei1_month_day!BQ685)</f>
        <v/>
      </c>
      <c r="Q692" s="197" t="str">
        <f>IF(_penmei12_month_day!A685="","",_penmei12_month_day!A685)</f>
        <v/>
      </c>
      <c r="R692" s="168" t="str">
        <f>IF(_penmei6_month_day!A685="","",_penmei6_month_day!A685)</f>
        <v/>
      </c>
      <c r="S692" s="198" t="str">
        <f>IF(_penmei2_month_day!G685="","",IF(_penmei2_month_day!G685=1,_penmei2_month_day!E685,_penmei2_month_day!F685))</f>
        <v/>
      </c>
      <c r="T692" s="197" t="str">
        <f>IF(_penmei3_month_day!A685="","",IF(_penmei10_month_day!G685=1,IF(_penmei10_month_day!C685="",_penmei10_month_day!F685,_penmei10_month_day!C685),IF(_penmei10_month_day!F685="",_penmei10_month_day!C685,_penmei10_month_day!F685)))</f>
        <v/>
      </c>
      <c r="U692" s="169" t="str">
        <f>IF(_penmei1_month_day!BR685="","",_penmei1_month_day!BR685)</f>
        <v/>
      </c>
      <c r="V692" s="169" t="str">
        <f>IF(_penmei3_month_day!A685="","",IF(_penmei3_month_day!A685=1,_penmei4_month_day!H685,_penmei5_month_day!H685))</f>
        <v/>
      </c>
      <c r="W692" s="199" t="str">
        <f>IF(_penmei3_month_day!A685="","",IF(_penmei3_month_day!A685=1,_penmei4_month_day!I685,_penmei5_month_day!I685))</f>
        <v/>
      </c>
      <c r="X692" s="200" t="str">
        <f>IF(_penmei11_month_day!A685="","",_penmei11_month_day!A685)</f>
        <v/>
      </c>
      <c r="Y692" s="221" t="str">
        <f>IF(_penmei11_month_day!B685="","",_penmei11_month_day!B685)</f>
        <v/>
      </c>
      <c r="Z692" s="222" t="str">
        <f>IF(_penmei11_month_day!C685="","",_penmei11_month_day!C685)</f>
        <v/>
      </c>
      <c r="AA692" s="223" t="str">
        <f>IF(_penmei11_month_day!D685="","",_penmei11_month_day!D685)</f>
        <v/>
      </c>
      <c r="AB692" s="222" t="str">
        <f>IF(_penmei11_month_day!E685="","",_penmei11_month_day!E685)</f>
        <v/>
      </c>
      <c r="AC692" s="224" t="str">
        <f>IF(_penmei11_month_day!F685="","",_penmei11_month_day!F685)</f>
        <v/>
      </c>
      <c r="AD692" s="222" t="str">
        <f>IF(_penmei11_month_day!G685="","",_penmei11_month_day!G685)</f>
        <v/>
      </c>
      <c r="AE692" s="225" t="str">
        <f>IF(_penmei11_month_day!H685="","",_penmei11_month_day!H685)</f>
        <v/>
      </c>
      <c r="AF692" s="226" t="str">
        <f>IF(_penmei11_month_day!I685="","",_penmei11_month_day!I685)</f>
        <v/>
      </c>
      <c r="AG692" s="225" t="str">
        <f>IF(_penmei11_month_day!J685="","",_penmei11_month_day!J685)</f>
        <v/>
      </c>
      <c r="AH692" s="226" t="str">
        <f>IF(_penmei11_month_day!K685="","",_penmei11_month_day!K685)</f>
        <v/>
      </c>
      <c r="AI692" s="225" t="str">
        <f>IF(_penmei11_month_day!L685="","",_penmei11_month_day!L685)</f>
        <v/>
      </c>
      <c r="AJ692" s="226" t="str">
        <f>IF(_penmei11_month_day!M685="","",_penmei11_month_day!M685)</f>
        <v/>
      </c>
      <c r="AK692" s="225" t="str">
        <f>IF(_penmei11_month_day!N685="","",_penmei11_month_day!N685)</f>
        <v/>
      </c>
      <c r="AL692" s="226" t="str">
        <f>IF(_penmei11_month_day!O685="","",_penmei11_month_day!O685)</f>
        <v/>
      </c>
      <c r="AM692" s="240" t="str">
        <f>IF(_penmei11_month_day!P685="","",_penmei11_month_day!P685)</f>
        <v/>
      </c>
      <c r="AN692" s="241"/>
      <c r="AO692" s="241"/>
    </row>
    <row r="693" ht="19.5" customHeight="1" spans="1:41">
      <c r="A693" s="126">
        <f t="shared" si="173"/>
        <v>43494</v>
      </c>
      <c r="B693" s="127">
        <f t="shared" si="163"/>
        <v>43494</v>
      </c>
      <c r="C693" s="128" t="str">
        <f t="shared" si="164"/>
        <v>白</v>
      </c>
      <c r="D693" s="128">
        <f t="shared" si="165"/>
        <v>29</v>
      </c>
      <c r="E693" s="129">
        <f t="shared" si="176"/>
        <v>4</v>
      </c>
      <c r="F693" s="130" t="str">
        <f t="shared" si="166"/>
        <v>丁班</v>
      </c>
      <c r="G693" s="128">
        <f t="shared" si="167"/>
        <v>12</v>
      </c>
      <c r="H693" s="131">
        <f t="shared" si="169"/>
        <v>0.0416666666666667</v>
      </c>
      <c r="I693" s="165">
        <f t="shared" si="170"/>
        <v>0.5</v>
      </c>
      <c r="J693" s="166" t="str">
        <f>IF(_penmei1_month_day!BO686="","",_penmei1_month_day!BO686)</f>
        <v/>
      </c>
      <c r="K693" s="167" t="str">
        <f>IF(_penmei1_month_day!BP686="","",_penmei1_month_day!BP686)</f>
        <v/>
      </c>
      <c r="L693" s="168" t="str">
        <f>IF(_penmei3_month_day!F686="","",_penmei3_month_day!F686)</f>
        <v/>
      </c>
      <c r="M693" s="166" t="str">
        <f>IF(_penmei3_month_day!A686="","",IF(_penmei3_month_day!A686=1,_penmei3_month_day!D686,_penmei3_month_day!E686))</f>
        <v/>
      </c>
      <c r="N693" s="166" t="str">
        <f>IF(_penmei3_month_day!A686="","",IF(_penmei3_month_day!A686=1,_penmei4_month_day!B686,_penmei5_month_day!B686))</f>
        <v/>
      </c>
      <c r="O693" s="166" t="str">
        <f>IF(_penmei3_month_day!A686="","",IF(_penmei3_month_day!A686=1,_penmei4_month_day!C686,_penmei5_month_day!C686))</f>
        <v/>
      </c>
      <c r="P693" s="169" t="str">
        <f>IF(_penmei1_month_day!BQ686="","",_penmei1_month_day!BQ686)</f>
        <v/>
      </c>
      <c r="Q693" s="197" t="str">
        <f>IF(_penmei12_month_day!A686="","",_penmei12_month_day!A686)</f>
        <v/>
      </c>
      <c r="R693" s="168" t="str">
        <f>IF(_penmei6_month_day!A686="","",_penmei6_month_day!A686)</f>
        <v/>
      </c>
      <c r="S693" s="198" t="str">
        <f>IF(_penmei2_month_day!G686="","",IF(_penmei2_month_day!G686=1,_penmei2_month_day!E686,_penmei2_month_day!F686))</f>
        <v/>
      </c>
      <c r="T693" s="197" t="str">
        <f>IF(_penmei3_month_day!A686="","",IF(_penmei10_month_day!G686=1,IF(_penmei10_month_day!C686="",_penmei10_month_day!F686,_penmei10_month_day!C686),IF(_penmei10_month_day!F686="",_penmei10_month_day!C686,_penmei10_month_day!F686)))</f>
        <v/>
      </c>
      <c r="U693" s="169" t="str">
        <f>IF(_penmei1_month_day!BR686="","",_penmei1_month_day!BR686)</f>
        <v/>
      </c>
      <c r="V693" s="169" t="str">
        <f>IF(_penmei3_month_day!A686="","",IF(_penmei3_month_day!A686=1,_penmei4_month_day!H686,_penmei5_month_day!H686))</f>
        <v/>
      </c>
      <c r="W693" s="199" t="str">
        <f>IF(_penmei3_month_day!A686="","",IF(_penmei3_month_day!A686=1,_penmei4_month_day!I686,_penmei5_month_day!I686))</f>
        <v/>
      </c>
      <c r="X693" s="200" t="str">
        <f>IF(_penmei11_month_day!A686="","",_penmei11_month_day!A686)</f>
        <v/>
      </c>
      <c r="Y693" s="221" t="str">
        <f>IF(_penmei11_month_day!B686="","",_penmei11_month_day!B686)</f>
        <v/>
      </c>
      <c r="Z693" s="222" t="str">
        <f>IF(_penmei11_month_day!C686="","",_penmei11_month_day!C686)</f>
        <v/>
      </c>
      <c r="AA693" s="223" t="str">
        <f>IF(_penmei11_month_day!D686="","",_penmei11_month_day!D686)</f>
        <v/>
      </c>
      <c r="AB693" s="222" t="str">
        <f>IF(_penmei11_month_day!E686="","",_penmei11_month_day!E686)</f>
        <v/>
      </c>
      <c r="AC693" s="224" t="str">
        <f>IF(_penmei11_month_day!F686="","",_penmei11_month_day!F686)</f>
        <v/>
      </c>
      <c r="AD693" s="222" t="str">
        <f>IF(_penmei11_month_day!G686="","",_penmei11_month_day!G686)</f>
        <v/>
      </c>
      <c r="AE693" s="225" t="str">
        <f>IF(_penmei11_month_day!H686="","",_penmei11_month_day!H686)</f>
        <v/>
      </c>
      <c r="AF693" s="226" t="str">
        <f>IF(_penmei11_month_day!I686="","",_penmei11_month_day!I686)</f>
        <v/>
      </c>
      <c r="AG693" s="225" t="str">
        <f>IF(_penmei11_month_day!J686="","",_penmei11_month_day!J686)</f>
        <v/>
      </c>
      <c r="AH693" s="226" t="str">
        <f>IF(_penmei11_month_day!K686="","",_penmei11_month_day!K686)</f>
        <v/>
      </c>
      <c r="AI693" s="225" t="str">
        <f>IF(_penmei11_month_day!L686="","",_penmei11_month_day!L686)</f>
        <v/>
      </c>
      <c r="AJ693" s="226" t="str">
        <f>IF(_penmei11_month_day!M686="","",_penmei11_month_day!M686)</f>
        <v/>
      </c>
      <c r="AK693" s="225" t="str">
        <f>IF(_penmei11_month_day!N686="","",_penmei11_month_day!N686)</f>
        <v/>
      </c>
      <c r="AL693" s="226" t="str">
        <f>IF(_penmei11_month_day!O686="","",_penmei11_month_day!O686)</f>
        <v/>
      </c>
      <c r="AM693" s="240" t="str">
        <f>IF(_penmei11_month_day!P686="","",_penmei11_month_day!P686)</f>
        <v/>
      </c>
      <c r="AN693" s="241"/>
      <c r="AO693" s="241"/>
    </row>
    <row r="694" ht="19.5" customHeight="1" spans="1:41">
      <c r="A694" s="126">
        <f t="shared" si="173"/>
        <v>43494</v>
      </c>
      <c r="B694" s="127">
        <f t="shared" si="163"/>
        <v>43494</v>
      </c>
      <c r="C694" s="128" t="str">
        <f t="shared" si="164"/>
        <v>白</v>
      </c>
      <c r="D694" s="128">
        <f t="shared" si="165"/>
        <v>29</v>
      </c>
      <c r="E694" s="129">
        <f t="shared" si="176"/>
        <v>4</v>
      </c>
      <c r="F694" s="130" t="str">
        <f t="shared" si="166"/>
        <v>丁班</v>
      </c>
      <c r="G694" s="128">
        <f t="shared" si="167"/>
        <v>13</v>
      </c>
      <c r="H694" s="131">
        <f t="shared" si="169"/>
        <v>0.0416666666666667</v>
      </c>
      <c r="I694" s="165">
        <f t="shared" si="170"/>
        <v>0.541666666666667</v>
      </c>
      <c r="J694" s="166" t="str">
        <f>IF(_penmei1_month_day!BO687="","",_penmei1_month_day!BO687)</f>
        <v/>
      </c>
      <c r="K694" s="167" t="str">
        <f>IF(_penmei1_month_day!BP687="","",_penmei1_month_day!BP687)</f>
        <v/>
      </c>
      <c r="L694" s="168" t="str">
        <f>IF(_penmei3_month_day!F687="","",_penmei3_month_day!F687)</f>
        <v/>
      </c>
      <c r="M694" s="166" t="str">
        <f>IF(_penmei3_month_day!A687="","",IF(_penmei3_month_day!A687=1,_penmei3_month_day!D687,_penmei3_month_day!E687))</f>
        <v/>
      </c>
      <c r="N694" s="166" t="str">
        <f>IF(_penmei3_month_day!A687="","",IF(_penmei3_month_day!A687=1,_penmei4_month_day!B687,_penmei5_month_day!B687))</f>
        <v/>
      </c>
      <c r="O694" s="166" t="str">
        <f>IF(_penmei3_month_day!A687="","",IF(_penmei3_month_day!A687=1,_penmei4_month_day!C687,_penmei5_month_day!C687))</f>
        <v/>
      </c>
      <c r="P694" s="169" t="str">
        <f>IF(_penmei1_month_day!BQ687="","",_penmei1_month_day!BQ687)</f>
        <v/>
      </c>
      <c r="Q694" s="197" t="str">
        <f>IF(_penmei12_month_day!A687="","",_penmei12_month_day!A687)</f>
        <v/>
      </c>
      <c r="R694" s="168" t="str">
        <f>IF(_penmei6_month_day!A687="","",_penmei6_month_day!A687)</f>
        <v/>
      </c>
      <c r="S694" s="198" t="str">
        <f>IF(_penmei2_month_day!G687="","",IF(_penmei2_month_day!G687=1,_penmei2_month_day!E687,_penmei2_month_day!F687))</f>
        <v/>
      </c>
      <c r="T694" s="197" t="str">
        <f>IF(_penmei3_month_day!A687="","",IF(_penmei10_month_day!G687=1,IF(_penmei10_month_day!C687="",_penmei10_month_day!F687,_penmei10_month_day!C687),IF(_penmei10_month_day!F687="",_penmei10_month_day!C687,_penmei10_month_day!F687)))</f>
        <v/>
      </c>
      <c r="U694" s="169" t="str">
        <f>IF(_penmei1_month_day!BR687="","",_penmei1_month_day!BR687)</f>
        <v/>
      </c>
      <c r="V694" s="169" t="str">
        <f>IF(_penmei3_month_day!A687="","",IF(_penmei3_month_day!A687=1,_penmei4_month_day!H687,_penmei5_month_day!H687))</f>
        <v/>
      </c>
      <c r="W694" s="199" t="str">
        <f>IF(_penmei3_month_day!A687="","",IF(_penmei3_month_day!A687=1,_penmei4_month_day!I687,_penmei5_month_day!I687))</f>
        <v/>
      </c>
      <c r="X694" s="200" t="str">
        <f>IF(_penmei11_month_day!A687="","",_penmei11_month_day!A687)</f>
        <v/>
      </c>
      <c r="Y694" s="221" t="str">
        <f>IF(_penmei11_month_day!B687="","",_penmei11_month_day!B687)</f>
        <v/>
      </c>
      <c r="Z694" s="222" t="str">
        <f>IF(_penmei11_month_day!C687="","",_penmei11_month_day!C687)</f>
        <v/>
      </c>
      <c r="AA694" s="223" t="str">
        <f>IF(_penmei11_month_day!D687="","",_penmei11_month_day!D687)</f>
        <v/>
      </c>
      <c r="AB694" s="222" t="str">
        <f>IF(_penmei11_month_day!E687="","",_penmei11_month_day!E687)</f>
        <v/>
      </c>
      <c r="AC694" s="224" t="str">
        <f>IF(_penmei11_month_day!F687="","",_penmei11_month_day!F687)</f>
        <v/>
      </c>
      <c r="AD694" s="222" t="str">
        <f>IF(_penmei11_month_day!G687="","",_penmei11_month_day!G687)</f>
        <v/>
      </c>
      <c r="AE694" s="225" t="str">
        <f>IF(_penmei11_month_day!H687="","",_penmei11_month_day!H687)</f>
        <v/>
      </c>
      <c r="AF694" s="226" t="str">
        <f>IF(_penmei11_month_day!I687="","",_penmei11_month_day!I687)</f>
        <v/>
      </c>
      <c r="AG694" s="225" t="str">
        <f>IF(_penmei11_month_day!J687="","",_penmei11_month_day!J687)</f>
        <v/>
      </c>
      <c r="AH694" s="226" t="str">
        <f>IF(_penmei11_month_day!K687="","",_penmei11_month_day!K687)</f>
        <v/>
      </c>
      <c r="AI694" s="225" t="str">
        <f>IF(_penmei11_month_day!L687="","",_penmei11_month_day!L687)</f>
        <v/>
      </c>
      <c r="AJ694" s="226" t="str">
        <f>IF(_penmei11_month_day!M687="","",_penmei11_month_day!M687)</f>
        <v/>
      </c>
      <c r="AK694" s="225" t="str">
        <f>IF(_penmei11_month_day!N687="","",_penmei11_month_day!N687)</f>
        <v/>
      </c>
      <c r="AL694" s="226" t="str">
        <f>IF(_penmei11_month_day!O687="","",_penmei11_month_day!O687)</f>
        <v/>
      </c>
      <c r="AM694" s="240" t="str">
        <f>IF(_penmei11_month_day!P687="","",_penmei11_month_day!P687)</f>
        <v/>
      </c>
      <c r="AN694" s="241"/>
      <c r="AO694" s="241"/>
    </row>
    <row r="695" ht="19.5" customHeight="1" spans="1:41">
      <c r="A695" s="126">
        <f t="shared" si="173"/>
        <v>43494</v>
      </c>
      <c r="B695" s="127">
        <f t="shared" si="163"/>
        <v>43494</v>
      </c>
      <c r="C695" s="128" t="str">
        <f t="shared" si="164"/>
        <v>白</v>
      </c>
      <c r="D695" s="128">
        <f t="shared" si="165"/>
        <v>29</v>
      </c>
      <c r="E695" s="129">
        <f t="shared" si="176"/>
        <v>4</v>
      </c>
      <c r="F695" s="130" t="str">
        <f t="shared" si="166"/>
        <v>丁班</v>
      </c>
      <c r="G695" s="128">
        <f t="shared" si="167"/>
        <v>14</v>
      </c>
      <c r="H695" s="131">
        <f t="shared" si="169"/>
        <v>0.0416666666666667</v>
      </c>
      <c r="I695" s="165">
        <f t="shared" si="170"/>
        <v>0.583333333333334</v>
      </c>
      <c r="J695" s="166" t="str">
        <f>IF(_penmei1_month_day!BO688="","",_penmei1_month_day!BO688)</f>
        <v/>
      </c>
      <c r="K695" s="167" t="str">
        <f>IF(_penmei1_month_day!BP688="","",_penmei1_month_day!BP688)</f>
        <v/>
      </c>
      <c r="L695" s="168" t="str">
        <f>IF(_penmei3_month_day!F688="","",_penmei3_month_day!F688)</f>
        <v/>
      </c>
      <c r="M695" s="166" t="str">
        <f>IF(_penmei3_month_day!A688="","",IF(_penmei3_month_day!A688=1,_penmei3_month_day!D688,_penmei3_month_day!E688))</f>
        <v/>
      </c>
      <c r="N695" s="166" t="str">
        <f>IF(_penmei3_month_day!A688="","",IF(_penmei3_month_day!A688=1,_penmei4_month_day!B688,_penmei5_month_day!B688))</f>
        <v/>
      </c>
      <c r="O695" s="166" t="str">
        <f>IF(_penmei3_month_day!A688="","",IF(_penmei3_month_day!A688=1,_penmei4_month_day!C688,_penmei5_month_day!C688))</f>
        <v/>
      </c>
      <c r="P695" s="169" t="str">
        <f>IF(_penmei1_month_day!BQ688="","",_penmei1_month_day!BQ688)</f>
        <v/>
      </c>
      <c r="Q695" s="197" t="str">
        <f>IF(_penmei12_month_day!A688="","",_penmei12_month_day!A688)</f>
        <v/>
      </c>
      <c r="R695" s="168" t="str">
        <f>IF(_penmei6_month_day!A688="","",_penmei6_month_day!A688)</f>
        <v/>
      </c>
      <c r="S695" s="198" t="str">
        <f>IF(_penmei2_month_day!G688="","",IF(_penmei2_month_day!G688=1,_penmei2_month_day!E688,_penmei2_month_day!F688))</f>
        <v/>
      </c>
      <c r="T695" s="197" t="str">
        <f>IF(_penmei3_month_day!A688="","",IF(_penmei10_month_day!G688=1,IF(_penmei10_month_day!C688="",_penmei10_month_day!F688,_penmei10_month_day!C688),IF(_penmei10_month_day!F688="",_penmei10_month_day!C688,_penmei10_month_day!F688)))</f>
        <v/>
      </c>
      <c r="U695" s="169" t="str">
        <f>IF(_penmei1_month_day!BR688="","",_penmei1_month_day!BR688)</f>
        <v/>
      </c>
      <c r="V695" s="169" t="str">
        <f>IF(_penmei3_month_day!A688="","",IF(_penmei3_month_day!A688=1,_penmei4_month_day!H688,_penmei5_month_day!H688))</f>
        <v/>
      </c>
      <c r="W695" s="199" t="str">
        <f>IF(_penmei3_month_day!A688="","",IF(_penmei3_month_day!A688=1,_penmei4_month_day!I688,_penmei5_month_day!I688))</f>
        <v/>
      </c>
      <c r="X695" s="200" t="str">
        <f>IF(_penmei11_month_day!A688="","",_penmei11_month_day!A688)</f>
        <v/>
      </c>
      <c r="Y695" s="221" t="str">
        <f>IF(_penmei11_month_day!B688="","",_penmei11_month_day!B688)</f>
        <v/>
      </c>
      <c r="Z695" s="222" t="str">
        <f>IF(_penmei11_month_day!C688="","",_penmei11_month_day!C688)</f>
        <v/>
      </c>
      <c r="AA695" s="223" t="str">
        <f>IF(_penmei11_month_day!D688="","",_penmei11_month_day!D688)</f>
        <v/>
      </c>
      <c r="AB695" s="222" t="str">
        <f>IF(_penmei11_month_day!E688="","",_penmei11_month_day!E688)</f>
        <v/>
      </c>
      <c r="AC695" s="224" t="str">
        <f>IF(_penmei11_month_day!F688="","",_penmei11_month_day!F688)</f>
        <v/>
      </c>
      <c r="AD695" s="222" t="str">
        <f>IF(_penmei11_month_day!G688="","",_penmei11_month_day!G688)</f>
        <v/>
      </c>
      <c r="AE695" s="225" t="str">
        <f>IF(_penmei11_month_day!H688="","",_penmei11_month_day!H688)</f>
        <v/>
      </c>
      <c r="AF695" s="226" t="str">
        <f>IF(_penmei11_month_day!I688="","",_penmei11_month_day!I688)</f>
        <v/>
      </c>
      <c r="AG695" s="225" t="str">
        <f>IF(_penmei11_month_day!J688="","",_penmei11_month_day!J688)</f>
        <v/>
      </c>
      <c r="AH695" s="226" t="str">
        <f>IF(_penmei11_month_day!K688="","",_penmei11_month_day!K688)</f>
        <v/>
      </c>
      <c r="AI695" s="225" t="str">
        <f>IF(_penmei11_month_day!L688="","",_penmei11_month_day!L688)</f>
        <v/>
      </c>
      <c r="AJ695" s="226" t="str">
        <f>IF(_penmei11_month_day!M688="","",_penmei11_month_day!M688)</f>
        <v/>
      </c>
      <c r="AK695" s="225" t="str">
        <f>IF(_penmei11_month_day!N688="","",_penmei11_month_day!N688)</f>
        <v/>
      </c>
      <c r="AL695" s="226" t="str">
        <f>IF(_penmei11_month_day!O688="","",_penmei11_month_day!O688)</f>
        <v/>
      </c>
      <c r="AM695" s="240" t="str">
        <f>IF(_penmei11_month_day!P688="","",_penmei11_month_day!P688)</f>
        <v/>
      </c>
      <c r="AN695" s="241"/>
      <c r="AO695" s="241"/>
    </row>
    <row r="696" ht="19.5" customHeight="1" spans="1:41">
      <c r="A696" s="132">
        <f t="shared" si="173"/>
        <v>43494</v>
      </c>
      <c r="B696" s="133">
        <f t="shared" si="163"/>
        <v>43494</v>
      </c>
      <c r="C696" s="134" t="str">
        <f t="shared" si="164"/>
        <v>白</v>
      </c>
      <c r="D696" s="134">
        <f t="shared" si="165"/>
        <v>29</v>
      </c>
      <c r="E696" s="135">
        <f t="shared" si="176"/>
        <v>4</v>
      </c>
      <c r="F696" s="136" t="str">
        <f t="shared" si="166"/>
        <v>丁班</v>
      </c>
      <c r="G696" s="134">
        <f t="shared" si="167"/>
        <v>15</v>
      </c>
      <c r="H696" s="137">
        <f t="shared" si="169"/>
        <v>0.0416666666666667</v>
      </c>
      <c r="I696" s="170">
        <f t="shared" si="170"/>
        <v>0.625000000000001</v>
      </c>
      <c r="J696" s="171" t="str">
        <f>IF(_penmei1_month_day!BO689="","",_penmei1_month_day!BO689)</f>
        <v/>
      </c>
      <c r="K696" s="172" t="str">
        <f>IF(_penmei1_month_day!BP689="","",_penmei1_month_day!BP689)</f>
        <v/>
      </c>
      <c r="L696" s="173" t="str">
        <f>IF(_penmei3_month_day!F689="","",_penmei3_month_day!F689)</f>
        <v/>
      </c>
      <c r="M696" s="171" t="str">
        <f>IF(_penmei3_month_day!A689="","",IF(_penmei3_month_day!A689=1,_penmei3_month_day!D689,_penmei3_month_day!E689))</f>
        <v/>
      </c>
      <c r="N696" s="171" t="str">
        <f>IF(_penmei3_month_day!A689="","",IF(_penmei3_month_day!A689=1,_penmei4_month_day!B689,_penmei5_month_day!B689))</f>
        <v/>
      </c>
      <c r="O696" s="171" t="str">
        <f>IF(_penmei3_month_day!A689="","",IF(_penmei3_month_day!A689=1,_penmei4_month_day!C689,_penmei5_month_day!C689))</f>
        <v/>
      </c>
      <c r="P696" s="174" t="str">
        <f>IF(_penmei1_month_day!BQ689="","",_penmei1_month_day!BQ689)</f>
        <v/>
      </c>
      <c r="Q696" s="201" t="str">
        <f>IF(_penmei12_month_day!A689="","",_penmei12_month_day!A689)</f>
        <v/>
      </c>
      <c r="R696" s="173" t="str">
        <f>IF(_penmei6_month_day!A689="","",_penmei6_month_day!A689)</f>
        <v/>
      </c>
      <c r="S696" s="202" t="str">
        <f>IF(_penmei2_month_day!G689="","",IF(_penmei2_month_day!G689=1,_penmei2_month_day!E689,_penmei2_month_day!F689))</f>
        <v/>
      </c>
      <c r="T696" s="201" t="str">
        <f>IF(_penmei3_month_day!A689="","",IF(_penmei10_month_day!G689=1,IF(_penmei10_month_day!C689="",_penmei10_month_day!F689,_penmei10_month_day!C689),IF(_penmei10_month_day!F689="",_penmei10_month_day!C689,_penmei10_month_day!F689)))</f>
        <v/>
      </c>
      <c r="U696" s="174" t="str">
        <f>IF(_penmei1_month_day!BR689="","",_penmei1_month_day!BR689)</f>
        <v/>
      </c>
      <c r="V696" s="174" t="str">
        <f>IF(_penmei3_month_day!A689="","",IF(_penmei3_month_day!A689=1,_penmei4_month_day!H689,_penmei5_month_day!H689))</f>
        <v/>
      </c>
      <c r="W696" s="203" t="str">
        <f>IF(_penmei3_month_day!A689="","",IF(_penmei3_month_day!A689=1,_penmei4_month_day!I689,_penmei5_month_day!I689))</f>
        <v/>
      </c>
      <c r="X696" s="204" t="str">
        <f>IF(_penmei11_month_day!A689="","",_penmei11_month_day!A689)</f>
        <v/>
      </c>
      <c r="Y696" s="227" t="str">
        <f>IF(_penmei11_month_day!B689="","",_penmei11_month_day!B689)</f>
        <v/>
      </c>
      <c r="Z696" s="228" t="str">
        <f>IF(_penmei11_month_day!C689="","",_penmei11_month_day!C689)</f>
        <v/>
      </c>
      <c r="AA696" s="229" t="str">
        <f>IF(_penmei11_month_day!D689="","",_penmei11_month_day!D689)</f>
        <v/>
      </c>
      <c r="AB696" s="228" t="str">
        <f>IF(_penmei11_month_day!E689="","",_penmei11_month_day!E689)</f>
        <v/>
      </c>
      <c r="AC696" s="230" t="str">
        <f>IF(_penmei11_month_day!F689="","",_penmei11_month_day!F689)</f>
        <v/>
      </c>
      <c r="AD696" s="228" t="str">
        <f>IF(_penmei11_month_day!G689="","",_penmei11_month_day!G689)</f>
        <v/>
      </c>
      <c r="AE696" s="231" t="str">
        <f>IF(_penmei11_month_day!H689="","",_penmei11_month_day!H689)</f>
        <v/>
      </c>
      <c r="AF696" s="232" t="str">
        <f>IF(_penmei11_month_day!I689="","",_penmei11_month_day!I689)</f>
        <v/>
      </c>
      <c r="AG696" s="231" t="str">
        <f>IF(_penmei11_month_day!J689="","",_penmei11_month_day!J689)</f>
        <v/>
      </c>
      <c r="AH696" s="232" t="str">
        <f>IF(_penmei11_month_day!K689="","",_penmei11_month_day!K689)</f>
        <v/>
      </c>
      <c r="AI696" s="231" t="str">
        <f>IF(_penmei11_month_day!L689="","",_penmei11_month_day!L689)</f>
        <v/>
      </c>
      <c r="AJ696" s="232" t="str">
        <f>IF(_penmei11_month_day!M689="","",_penmei11_month_day!M689)</f>
        <v/>
      </c>
      <c r="AK696" s="231" t="str">
        <f>IF(_penmei11_month_day!N689="","",_penmei11_month_day!N689)</f>
        <v/>
      </c>
      <c r="AL696" s="232" t="str">
        <f>IF(_penmei11_month_day!O689="","",_penmei11_month_day!O689)</f>
        <v/>
      </c>
      <c r="AM696" s="242" t="str">
        <f>IF(_penmei11_month_day!P689="","",_penmei11_month_day!P689)</f>
        <v/>
      </c>
      <c r="AN696" s="243" t="s">
        <v>83</v>
      </c>
      <c r="AO696" s="249"/>
    </row>
    <row r="697" ht="19.5" customHeight="1" spans="1:41">
      <c r="A697" s="120">
        <f t="shared" si="173"/>
        <v>43494</v>
      </c>
      <c r="B697" s="121">
        <f t="shared" si="163"/>
        <v>43494</v>
      </c>
      <c r="C697" s="122" t="str">
        <f t="shared" si="164"/>
        <v>中</v>
      </c>
      <c r="D697" s="122">
        <f t="shared" si="165"/>
        <v>29</v>
      </c>
      <c r="E697" s="123">
        <f>IF(AND(E689=4),1,IF(AND(E689&lt;4),(E689+1),))</f>
        <v>1</v>
      </c>
      <c r="F697" s="124" t="str">
        <f t="shared" si="166"/>
        <v>甲班</v>
      </c>
      <c r="G697" s="122">
        <f t="shared" si="167"/>
        <v>16</v>
      </c>
      <c r="H697" s="125">
        <f t="shared" si="169"/>
        <v>0.0416666666666667</v>
      </c>
      <c r="I697" s="160">
        <f t="shared" si="170"/>
        <v>0.666666666666667</v>
      </c>
      <c r="J697" s="161" t="str">
        <f>IF(_penmei1_month_day!BO690="","",_penmei1_month_day!BO690)</f>
        <v/>
      </c>
      <c r="K697" s="162" t="str">
        <f>IF(_penmei1_month_day!BP690="","",_penmei1_month_day!BP690)</f>
        <v/>
      </c>
      <c r="L697" s="163" t="str">
        <f>IF(_penmei3_month_day!F690="","",_penmei3_month_day!F690)</f>
        <v/>
      </c>
      <c r="M697" s="161" t="str">
        <f>IF(_penmei3_month_day!A690="","",IF(_penmei3_month_day!A690=1,_penmei3_month_day!D690,_penmei3_month_day!E690))</f>
        <v/>
      </c>
      <c r="N697" s="161" t="str">
        <f>IF(_penmei3_month_day!A690="","",IF(_penmei3_month_day!A690=1,_penmei4_month_day!B690,_penmei5_month_day!B690))</f>
        <v/>
      </c>
      <c r="O697" s="161" t="str">
        <f>IF(_penmei3_month_day!A690="","",IF(_penmei3_month_day!A690=1,_penmei4_month_day!C690,_penmei5_month_day!C690))</f>
        <v/>
      </c>
      <c r="P697" s="164" t="str">
        <f>IF(_penmei1_month_day!BQ690="","",_penmei1_month_day!BQ690)</f>
        <v/>
      </c>
      <c r="Q697" s="193" t="str">
        <f>IF(_penmei12_month_day!A690="","",_penmei12_month_day!A690)</f>
        <v/>
      </c>
      <c r="R697" s="163" t="str">
        <f>IF(_penmei6_month_day!A690="","",_penmei6_month_day!A690)</f>
        <v/>
      </c>
      <c r="S697" s="194" t="str">
        <f>IF(_penmei2_month_day!G690="","",IF(_penmei2_month_day!G690=1,_penmei2_month_day!E690,_penmei2_month_day!F690))</f>
        <v/>
      </c>
      <c r="T697" s="193" t="str">
        <f>IF(_penmei3_month_day!A690="","",IF(_penmei10_month_day!G690=1,IF(_penmei10_month_day!C690="",_penmei10_month_day!F690,_penmei10_month_day!C690),IF(_penmei10_month_day!F690="",_penmei10_month_day!C690,_penmei10_month_day!F690)))</f>
        <v/>
      </c>
      <c r="U697" s="164" t="str">
        <f>IF(_penmei1_month_day!BR690="","",_penmei1_month_day!BR690)</f>
        <v/>
      </c>
      <c r="V697" s="164" t="str">
        <f>IF(_penmei3_month_day!A690="","",IF(_penmei3_month_day!A690=1,_penmei4_month_day!H690,_penmei5_month_day!H690))</f>
        <v/>
      </c>
      <c r="W697" s="195" t="str">
        <f>IF(_penmei3_month_day!A690="","",IF(_penmei3_month_day!A690=1,_penmei4_month_day!I690,_penmei5_month_day!I690))</f>
        <v/>
      </c>
      <c r="X697" s="196" t="str">
        <f>IF(_penmei11_month_day!A690="","",_penmei11_month_day!A690)</f>
        <v/>
      </c>
      <c r="Y697" s="215" t="str">
        <f>IF(_penmei11_month_day!B690="","",_penmei11_month_day!B690)</f>
        <v/>
      </c>
      <c r="Z697" s="216" t="str">
        <f>IF(_penmei11_month_day!C690="","",_penmei11_month_day!C690)</f>
        <v/>
      </c>
      <c r="AA697" s="217" t="str">
        <f>IF(_penmei11_month_day!D690="","",_penmei11_month_day!D690)</f>
        <v/>
      </c>
      <c r="AB697" s="216" t="str">
        <f>IF(_penmei11_month_day!E690="","",_penmei11_month_day!E690)</f>
        <v/>
      </c>
      <c r="AC697" s="218" t="str">
        <f>IF(_penmei11_month_day!F690="","",_penmei11_month_day!F690)</f>
        <v/>
      </c>
      <c r="AD697" s="216" t="str">
        <f>IF(_penmei11_month_day!G690="","",_penmei11_month_day!G690)</f>
        <v/>
      </c>
      <c r="AE697" s="219" t="str">
        <f>IF(_penmei11_month_day!H690="","",_penmei11_month_day!H690)</f>
        <v/>
      </c>
      <c r="AF697" s="220" t="str">
        <f>IF(_penmei11_month_day!I690="","",_penmei11_month_day!I690)</f>
        <v/>
      </c>
      <c r="AG697" s="219" t="str">
        <f>IF(_penmei11_month_day!J690="","",_penmei11_month_day!J690)</f>
        <v/>
      </c>
      <c r="AH697" s="220" t="str">
        <f>IF(_penmei11_month_day!K690="","",_penmei11_month_day!K690)</f>
        <v/>
      </c>
      <c r="AI697" s="219" t="str">
        <f>IF(_penmei11_month_day!L690="","",_penmei11_month_day!L690)</f>
        <v/>
      </c>
      <c r="AJ697" s="220" t="str">
        <f>IF(_penmei11_month_day!M690="","",_penmei11_month_day!M690)</f>
        <v/>
      </c>
      <c r="AK697" s="219" t="str">
        <f>IF(_penmei11_month_day!N690="","",_penmei11_month_day!N690)</f>
        <v/>
      </c>
      <c r="AL697" s="220" t="str">
        <f>IF(_penmei11_month_day!O690="","",_penmei11_month_day!O690)</f>
        <v/>
      </c>
      <c r="AM697" s="238" t="str">
        <f>IF(_penmei11_month_day!P690="","",_penmei11_month_day!P690)</f>
        <v/>
      </c>
      <c r="AN697" s="239"/>
      <c r="AO697" s="239"/>
    </row>
    <row r="698" ht="19.5" customHeight="1" spans="1:41">
      <c r="A698" s="126">
        <f t="shared" si="173"/>
        <v>43494</v>
      </c>
      <c r="B698" s="127">
        <f t="shared" si="163"/>
        <v>43494</v>
      </c>
      <c r="C698" s="128" t="str">
        <f t="shared" si="164"/>
        <v>中</v>
      </c>
      <c r="D698" s="128">
        <f t="shared" si="165"/>
        <v>29</v>
      </c>
      <c r="E698" s="129">
        <f t="shared" ref="E698:E704" si="177">E697</f>
        <v>1</v>
      </c>
      <c r="F698" s="130" t="str">
        <f t="shared" si="166"/>
        <v>甲班</v>
      </c>
      <c r="G698" s="128">
        <f t="shared" si="167"/>
        <v>17</v>
      </c>
      <c r="H698" s="131">
        <f t="shared" si="169"/>
        <v>0.0416666666666667</v>
      </c>
      <c r="I698" s="165">
        <f t="shared" si="170"/>
        <v>0.708333333333334</v>
      </c>
      <c r="J698" s="166" t="str">
        <f>IF(_penmei1_month_day!BO691="","",_penmei1_month_day!BO691)</f>
        <v/>
      </c>
      <c r="K698" s="167" t="str">
        <f>IF(_penmei1_month_day!BP691="","",_penmei1_month_day!BP691)</f>
        <v/>
      </c>
      <c r="L698" s="168" t="str">
        <f>IF(_penmei3_month_day!F691="","",_penmei3_month_day!F691)</f>
        <v/>
      </c>
      <c r="M698" s="166" t="str">
        <f>IF(_penmei3_month_day!A691="","",IF(_penmei3_month_day!A691=1,_penmei3_month_day!D691,_penmei3_month_day!E691))</f>
        <v/>
      </c>
      <c r="N698" s="166" t="str">
        <f>IF(_penmei3_month_day!A691="","",IF(_penmei3_month_day!A691=1,_penmei4_month_day!B691,_penmei5_month_day!B691))</f>
        <v/>
      </c>
      <c r="O698" s="166" t="str">
        <f>IF(_penmei3_month_day!A691="","",IF(_penmei3_month_day!A691=1,_penmei4_month_day!C691,_penmei5_month_day!C691))</f>
        <v/>
      </c>
      <c r="P698" s="169" t="str">
        <f>IF(_penmei1_month_day!BQ691="","",_penmei1_month_day!BQ691)</f>
        <v/>
      </c>
      <c r="Q698" s="197" t="str">
        <f>IF(_penmei12_month_day!A691="","",_penmei12_month_day!A691)</f>
        <v/>
      </c>
      <c r="R698" s="168" t="str">
        <f>IF(_penmei6_month_day!A691="","",_penmei6_month_day!A691)</f>
        <v/>
      </c>
      <c r="S698" s="198" t="str">
        <f>IF(_penmei2_month_day!G691="","",IF(_penmei2_month_day!G691=1,_penmei2_month_day!E691,_penmei2_month_day!F691))</f>
        <v/>
      </c>
      <c r="T698" s="197" t="str">
        <f>IF(_penmei3_month_day!A691="","",IF(_penmei10_month_day!G691=1,IF(_penmei10_month_day!C691="",_penmei10_month_day!F691,_penmei10_month_day!C691),IF(_penmei10_month_day!F691="",_penmei10_month_day!C691,_penmei10_month_day!F691)))</f>
        <v/>
      </c>
      <c r="U698" s="169" t="str">
        <f>IF(_penmei1_month_day!BR691="","",_penmei1_month_day!BR691)</f>
        <v/>
      </c>
      <c r="V698" s="169" t="str">
        <f>IF(_penmei3_month_day!A691="","",IF(_penmei3_month_day!A691=1,_penmei4_month_day!H691,_penmei5_month_day!H691))</f>
        <v/>
      </c>
      <c r="W698" s="199" t="str">
        <f>IF(_penmei3_month_day!A691="","",IF(_penmei3_month_day!A691=1,_penmei4_month_day!I691,_penmei5_month_day!I691))</f>
        <v/>
      </c>
      <c r="X698" s="200" t="str">
        <f>IF(_penmei11_month_day!A691="","",_penmei11_month_day!A691)</f>
        <v/>
      </c>
      <c r="Y698" s="221" t="str">
        <f>IF(_penmei11_month_day!B691="","",_penmei11_month_day!B691)</f>
        <v/>
      </c>
      <c r="Z698" s="222" t="str">
        <f>IF(_penmei11_month_day!C691="","",_penmei11_month_day!C691)</f>
        <v/>
      </c>
      <c r="AA698" s="223" t="str">
        <f>IF(_penmei11_month_day!D691="","",_penmei11_month_day!D691)</f>
        <v/>
      </c>
      <c r="AB698" s="222" t="str">
        <f>IF(_penmei11_month_day!E691="","",_penmei11_month_day!E691)</f>
        <v/>
      </c>
      <c r="AC698" s="224" t="str">
        <f>IF(_penmei11_month_day!F691="","",_penmei11_month_day!F691)</f>
        <v/>
      </c>
      <c r="AD698" s="222" t="str">
        <f>IF(_penmei11_month_day!G691="","",_penmei11_month_day!G691)</f>
        <v/>
      </c>
      <c r="AE698" s="225" t="str">
        <f>IF(_penmei11_month_day!H691="","",_penmei11_month_day!H691)</f>
        <v/>
      </c>
      <c r="AF698" s="226" t="str">
        <f>IF(_penmei11_month_day!I691="","",_penmei11_month_day!I691)</f>
        <v/>
      </c>
      <c r="AG698" s="225" t="str">
        <f>IF(_penmei11_month_day!J691="","",_penmei11_month_day!J691)</f>
        <v/>
      </c>
      <c r="AH698" s="226" t="str">
        <f>IF(_penmei11_month_day!K691="","",_penmei11_month_day!K691)</f>
        <v/>
      </c>
      <c r="AI698" s="225" t="str">
        <f>IF(_penmei11_month_day!L691="","",_penmei11_month_day!L691)</f>
        <v/>
      </c>
      <c r="AJ698" s="226" t="str">
        <f>IF(_penmei11_month_day!M691="","",_penmei11_month_day!M691)</f>
        <v/>
      </c>
      <c r="AK698" s="225" t="str">
        <f>IF(_penmei11_month_day!N691="","",_penmei11_month_day!N691)</f>
        <v/>
      </c>
      <c r="AL698" s="226" t="str">
        <f>IF(_penmei11_month_day!O691="","",_penmei11_month_day!O691)</f>
        <v/>
      </c>
      <c r="AM698" s="240" t="str">
        <f>IF(_penmei11_month_day!P691="","",_penmei11_month_day!P691)</f>
        <v/>
      </c>
      <c r="AN698" s="241"/>
      <c r="AO698" s="241"/>
    </row>
    <row r="699" ht="19.5" customHeight="1" spans="1:41">
      <c r="A699" s="126">
        <f t="shared" si="173"/>
        <v>43494</v>
      </c>
      <c r="B699" s="127">
        <f t="shared" si="163"/>
        <v>43494</v>
      </c>
      <c r="C699" s="128" t="str">
        <f t="shared" si="164"/>
        <v>中</v>
      </c>
      <c r="D699" s="128">
        <f t="shared" si="165"/>
        <v>29</v>
      </c>
      <c r="E699" s="129">
        <f t="shared" si="177"/>
        <v>1</v>
      </c>
      <c r="F699" s="130" t="str">
        <f t="shared" si="166"/>
        <v>甲班</v>
      </c>
      <c r="G699" s="128">
        <f t="shared" si="167"/>
        <v>18</v>
      </c>
      <c r="H699" s="131">
        <f t="shared" si="169"/>
        <v>0.0416666666666667</v>
      </c>
      <c r="I699" s="165">
        <f t="shared" si="170"/>
        <v>0.750000000000001</v>
      </c>
      <c r="J699" s="166" t="str">
        <f>IF(_penmei1_month_day!BO692="","",_penmei1_month_day!BO692)</f>
        <v/>
      </c>
      <c r="K699" s="167" t="str">
        <f>IF(_penmei1_month_day!BP692="","",_penmei1_month_day!BP692)</f>
        <v/>
      </c>
      <c r="L699" s="168" t="str">
        <f>IF(_penmei3_month_day!F692="","",_penmei3_month_day!F692)</f>
        <v/>
      </c>
      <c r="M699" s="166" t="str">
        <f>IF(_penmei3_month_day!A692="","",IF(_penmei3_month_day!A692=1,_penmei3_month_day!D692,_penmei3_month_day!E692))</f>
        <v/>
      </c>
      <c r="N699" s="166" t="str">
        <f>IF(_penmei3_month_day!A692="","",IF(_penmei3_month_day!A692=1,_penmei4_month_day!B692,_penmei5_month_day!B692))</f>
        <v/>
      </c>
      <c r="O699" s="166" t="str">
        <f>IF(_penmei3_month_day!A692="","",IF(_penmei3_month_day!A692=1,_penmei4_month_day!C692,_penmei5_month_day!C692))</f>
        <v/>
      </c>
      <c r="P699" s="169" t="str">
        <f>IF(_penmei1_month_day!BQ692="","",_penmei1_month_day!BQ692)</f>
        <v/>
      </c>
      <c r="Q699" s="197" t="str">
        <f>IF(_penmei12_month_day!A692="","",_penmei12_month_day!A692)</f>
        <v/>
      </c>
      <c r="R699" s="168" t="str">
        <f>IF(_penmei6_month_day!A692="","",_penmei6_month_day!A692)</f>
        <v/>
      </c>
      <c r="S699" s="198" t="str">
        <f>IF(_penmei2_month_day!G692="","",IF(_penmei2_month_day!G692=1,_penmei2_month_day!E692,_penmei2_month_day!F692))</f>
        <v/>
      </c>
      <c r="T699" s="197" t="str">
        <f>IF(_penmei3_month_day!A692="","",IF(_penmei10_month_day!G692=1,IF(_penmei10_month_day!C692="",_penmei10_month_day!F692,_penmei10_month_day!C692),IF(_penmei10_month_day!F692="",_penmei10_month_day!C692,_penmei10_month_day!F692)))</f>
        <v/>
      </c>
      <c r="U699" s="169" t="str">
        <f>IF(_penmei1_month_day!BR692="","",_penmei1_month_day!BR692)</f>
        <v/>
      </c>
      <c r="V699" s="169" t="str">
        <f>IF(_penmei3_month_day!A692="","",IF(_penmei3_month_day!A692=1,_penmei4_month_day!H692,_penmei5_month_day!H692))</f>
        <v/>
      </c>
      <c r="W699" s="199" t="str">
        <f>IF(_penmei3_month_day!A692="","",IF(_penmei3_month_day!A692=1,_penmei4_month_day!I692,_penmei5_month_day!I692))</f>
        <v/>
      </c>
      <c r="X699" s="200" t="str">
        <f>IF(_penmei11_month_day!A692="","",_penmei11_month_day!A692)</f>
        <v/>
      </c>
      <c r="Y699" s="221" t="str">
        <f>IF(_penmei11_month_day!B692="","",_penmei11_month_day!B692)</f>
        <v/>
      </c>
      <c r="Z699" s="222" t="str">
        <f>IF(_penmei11_month_day!C692="","",_penmei11_month_day!C692)</f>
        <v/>
      </c>
      <c r="AA699" s="223" t="str">
        <f>IF(_penmei11_month_day!D692="","",_penmei11_month_day!D692)</f>
        <v/>
      </c>
      <c r="AB699" s="222" t="str">
        <f>IF(_penmei11_month_day!E692="","",_penmei11_month_day!E692)</f>
        <v/>
      </c>
      <c r="AC699" s="224" t="str">
        <f>IF(_penmei11_month_day!F692="","",_penmei11_month_day!F692)</f>
        <v/>
      </c>
      <c r="AD699" s="222" t="str">
        <f>IF(_penmei11_month_day!G692="","",_penmei11_month_day!G692)</f>
        <v/>
      </c>
      <c r="AE699" s="225" t="str">
        <f>IF(_penmei11_month_day!H692="","",_penmei11_month_day!H692)</f>
        <v/>
      </c>
      <c r="AF699" s="226" t="str">
        <f>IF(_penmei11_month_day!I692="","",_penmei11_month_day!I692)</f>
        <v/>
      </c>
      <c r="AG699" s="225" t="str">
        <f>IF(_penmei11_month_day!J692="","",_penmei11_month_day!J692)</f>
        <v/>
      </c>
      <c r="AH699" s="226" t="str">
        <f>IF(_penmei11_month_day!K692="","",_penmei11_month_day!K692)</f>
        <v/>
      </c>
      <c r="AI699" s="225" t="str">
        <f>IF(_penmei11_month_day!L692="","",_penmei11_month_day!L692)</f>
        <v/>
      </c>
      <c r="AJ699" s="226" t="str">
        <f>IF(_penmei11_month_day!M692="","",_penmei11_month_day!M692)</f>
        <v/>
      </c>
      <c r="AK699" s="225" t="str">
        <f>IF(_penmei11_month_day!N692="","",_penmei11_month_day!N692)</f>
        <v/>
      </c>
      <c r="AL699" s="226" t="str">
        <f>IF(_penmei11_month_day!O692="","",_penmei11_month_day!O692)</f>
        <v/>
      </c>
      <c r="AM699" s="240" t="str">
        <f>IF(_penmei11_month_day!P692="","",_penmei11_month_day!P692)</f>
        <v/>
      </c>
      <c r="AN699" s="241"/>
      <c r="AO699" s="241"/>
    </row>
    <row r="700" ht="19.5" customHeight="1" spans="1:41">
      <c r="A700" s="126">
        <f t="shared" si="173"/>
        <v>43494</v>
      </c>
      <c r="B700" s="127">
        <f t="shared" si="163"/>
        <v>43494</v>
      </c>
      <c r="C700" s="128" t="str">
        <f t="shared" si="164"/>
        <v>中</v>
      </c>
      <c r="D700" s="128">
        <f t="shared" si="165"/>
        <v>29</v>
      </c>
      <c r="E700" s="129">
        <f t="shared" si="177"/>
        <v>1</v>
      </c>
      <c r="F700" s="130" t="str">
        <f t="shared" si="166"/>
        <v>甲班</v>
      </c>
      <c r="G700" s="128">
        <f t="shared" si="167"/>
        <v>19</v>
      </c>
      <c r="H700" s="131">
        <f t="shared" si="169"/>
        <v>0.0416666666666667</v>
      </c>
      <c r="I700" s="165">
        <f t="shared" si="170"/>
        <v>0.791666666666668</v>
      </c>
      <c r="J700" s="166" t="str">
        <f>IF(_penmei1_month_day!BO693="","",_penmei1_month_day!BO693)</f>
        <v/>
      </c>
      <c r="K700" s="167" t="str">
        <f>IF(_penmei1_month_day!BP693="","",_penmei1_month_day!BP693)</f>
        <v/>
      </c>
      <c r="L700" s="168" t="str">
        <f>IF(_penmei3_month_day!F693="","",_penmei3_month_day!F693)</f>
        <v/>
      </c>
      <c r="M700" s="166" t="str">
        <f>IF(_penmei3_month_day!A693="","",IF(_penmei3_month_day!A693=1,_penmei3_month_day!D693,_penmei3_month_day!E693))</f>
        <v/>
      </c>
      <c r="N700" s="166" t="str">
        <f>IF(_penmei3_month_day!A693="","",IF(_penmei3_month_day!A693=1,_penmei4_month_day!B693,_penmei5_month_day!B693))</f>
        <v/>
      </c>
      <c r="O700" s="166" t="str">
        <f>IF(_penmei3_month_day!A693="","",IF(_penmei3_month_day!A693=1,_penmei4_month_day!C693,_penmei5_month_day!C693))</f>
        <v/>
      </c>
      <c r="P700" s="169" t="str">
        <f>IF(_penmei1_month_day!BQ693="","",_penmei1_month_day!BQ693)</f>
        <v/>
      </c>
      <c r="Q700" s="197" t="str">
        <f>IF(_penmei12_month_day!A693="","",_penmei12_month_day!A693)</f>
        <v/>
      </c>
      <c r="R700" s="168" t="str">
        <f>IF(_penmei6_month_day!A693="","",_penmei6_month_day!A693)</f>
        <v/>
      </c>
      <c r="S700" s="198" t="str">
        <f>IF(_penmei2_month_day!G693="","",IF(_penmei2_month_day!G693=1,_penmei2_month_day!E693,_penmei2_month_day!F693))</f>
        <v/>
      </c>
      <c r="T700" s="197" t="str">
        <f>IF(_penmei3_month_day!A693="","",IF(_penmei10_month_day!G693=1,IF(_penmei10_month_day!C693="",_penmei10_month_day!F693,_penmei10_month_day!C693),IF(_penmei10_month_day!F693="",_penmei10_month_day!C693,_penmei10_month_day!F693)))</f>
        <v/>
      </c>
      <c r="U700" s="169" t="str">
        <f>IF(_penmei1_month_day!BR693="","",_penmei1_month_day!BR693)</f>
        <v/>
      </c>
      <c r="V700" s="169" t="str">
        <f>IF(_penmei3_month_day!A693="","",IF(_penmei3_month_day!A693=1,_penmei4_month_day!H693,_penmei5_month_day!H693))</f>
        <v/>
      </c>
      <c r="W700" s="199" t="str">
        <f>IF(_penmei3_month_day!A693="","",IF(_penmei3_month_day!A693=1,_penmei4_month_day!I693,_penmei5_month_day!I693))</f>
        <v/>
      </c>
      <c r="X700" s="200" t="str">
        <f>IF(_penmei11_month_day!A693="","",_penmei11_month_day!A693)</f>
        <v/>
      </c>
      <c r="Y700" s="221" t="str">
        <f>IF(_penmei11_month_day!B693="","",_penmei11_month_day!B693)</f>
        <v/>
      </c>
      <c r="Z700" s="222" t="str">
        <f>IF(_penmei11_month_day!C693="","",_penmei11_month_day!C693)</f>
        <v/>
      </c>
      <c r="AA700" s="223" t="str">
        <f>IF(_penmei11_month_day!D693="","",_penmei11_month_day!D693)</f>
        <v/>
      </c>
      <c r="AB700" s="222" t="str">
        <f>IF(_penmei11_month_day!E693="","",_penmei11_month_day!E693)</f>
        <v/>
      </c>
      <c r="AC700" s="224" t="str">
        <f>IF(_penmei11_month_day!F693="","",_penmei11_month_day!F693)</f>
        <v/>
      </c>
      <c r="AD700" s="222" t="str">
        <f>IF(_penmei11_month_day!G693="","",_penmei11_month_day!G693)</f>
        <v/>
      </c>
      <c r="AE700" s="225" t="str">
        <f>IF(_penmei11_month_day!H693="","",_penmei11_month_day!H693)</f>
        <v/>
      </c>
      <c r="AF700" s="226" t="str">
        <f>IF(_penmei11_month_day!I693="","",_penmei11_month_day!I693)</f>
        <v/>
      </c>
      <c r="AG700" s="225" t="str">
        <f>IF(_penmei11_month_day!J693="","",_penmei11_month_day!J693)</f>
        <v/>
      </c>
      <c r="AH700" s="226" t="str">
        <f>IF(_penmei11_month_day!K693="","",_penmei11_month_day!K693)</f>
        <v/>
      </c>
      <c r="AI700" s="225" t="str">
        <f>IF(_penmei11_month_day!L693="","",_penmei11_month_day!L693)</f>
        <v/>
      </c>
      <c r="AJ700" s="226" t="str">
        <f>IF(_penmei11_month_day!M693="","",_penmei11_month_day!M693)</f>
        <v/>
      </c>
      <c r="AK700" s="225" t="str">
        <f>IF(_penmei11_month_day!N693="","",_penmei11_month_day!N693)</f>
        <v/>
      </c>
      <c r="AL700" s="226" t="str">
        <f>IF(_penmei11_month_day!O693="","",_penmei11_month_day!O693)</f>
        <v/>
      </c>
      <c r="AM700" s="240" t="str">
        <f>IF(_penmei11_month_day!P693="","",_penmei11_month_day!P693)</f>
        <v/>
      </c>
      <c r="AN700" s="241"/>
      <c r="AO700" s="241"/>
    </row>
    <row r="701" ht="19.5" customHeight="1" spans="1:41">
      <c r="A701" s="126">
        <f t="shared" si="173"/>
        <v>43494</v>
      </c>
      <c r="B701" s="127">
        <f t="shared" si="163"/>
        <v>43494</v>
      </c>
      <c r="C701" s="128" t="str">
        <f t="shared" si="164"/>
        <v>中</v>
      </c>
      <c r="D701" s="128">
        <f t="shared" si="165"/>
        <v>29</v>
      </c>
      <c r="E701" s="129">
        <f t="shared" si="177"/>
        <v>1</v>
      </c>
      <c r="F701" s="130" t="str">
        <f t="shared" si="166"/>
        <v>甲班</v>
      </c>
      <c r="G701" s="128">
        <f t="shared" si="167"/>
        <v>20</v>
      </c>
      <c r="H701" s="131">
        <f t="shared" si="169"/>
        <v>0.0416666666666667</v>
      </c>
      <c r="I701" s="165">
        <f t="shared" si="170"/>
        <v>0.833333333333334</v>
      </c>
      <c r="J701" s="166" t="str">
        <f>IF(_penmei1_month_day!BO694="","",_penmei1_month_day!BO694)</f>
        <v/>
      </c>
      <c r="K701" s="167" t="str">
        <f>IF(_penmei1_month_day!BP694="","",_penmei1_month_day!BP694)</f>
        <v/>
      </c>
      <c r="L701" s="168" t="str">
        <f>IF(_penmei3_month_day!F694="","",_penmei3_month_day!F694)</f>
        <v/>
      </c>
      <c r="M701" s="166" t="str">
        <f>IF(_penmei3_month_day!A694="","",IF(_penmei3_month_day!A694=1,_penmei3_month_day!D694,_penmei3_month_day!E694))</f>
        <v/>
      </c>
      <c r="N701" s="166" t="str">
        <f>IF(_penmei3_month_day!A694="","",IF(_penmei3_month_day!A694=1,_penmei4_month_day!B694,_penmei5_month_day!B694))</f>
        <v/>
      </c>
      <c r="O701" s="166" t="str">
        <f>IF(_penmei3_month_day!A694="","",IF(_penmei3_month_day!A694=1,_penmei4_month_day!C694,_penmei5_month_day!C694))</f>
        <v/>
      </c>
      <c r="P701" s="169" t="str">
        <f>IF(_penmei1_month_day!BQ694="","",_penmei1_month_day!BQ694)</f>
        <v/>
      </c>
      <c r="Q701" s="197" t="str">
        <f>IF(_penmei12_month_day!A694="","",_penmei12_month_day!A694)</f>
        <v/>
      </c>
      <c r="R701" s="168" t="str">
        <f>IF(_penmei6_month_day!A694="","",_penmei6_month_day!A694)</f>
        <v/>
      </c>
      <c r="S701" s="198" t="str">
        <f>IF(_penmei2_month_day!G694="","",IF(_penmei2_month_day!G694=1,_penmei2_month_day!E694,_penmei2_month_day!F694))</f>
        <v/>
      </c>
      <c r="T701" s="197" t="str">
        <f>IF(_penmei3_month_day!A694="","",IF(_penmei10_month_day!G694=1,IF(_penmei10_month_day!C694="",_penmei10_month_day!F694,_penmei10_month_day!C694),IF(_penmei10_month_day!F694="",_penmei10_month_day!C694,_penmei10_month_day!F694)))</f>
        <v/>
      </c>
      <c r="U701" s="169" t="str">
        <f>IF(_penmei1_month_day!BR694="","",_penmei1_month_day!BR694)</f>
        <v/>
      </c>
      <c r="V701" s="169" t="str">
        <f>IF(_penmei3_month_day!A694="","",IF(_penmei3_month_day!A694=1,_penmei4_month_day!H694,_penmei5_month_day!H694))</f>
        <v/>
      </c>
      <c r="W701" s="199" t="str">
        <f>IF(_penmei3_month_day!A694="","",IF(_penmei3_month_day!A694=1,_penmei4_month_day!I694,_penmei5_month_day!I694))</f>
        <v/>
      </c>
      <c r="X701" s="200" t="str">
        <f>IF(_penmei11_month_day!A694="","",_penmei11_month_day!A694)</f>
        <v/>
      </c>
      <c r="Y701" s="221" t="str">
        <f>IF(_penmei11_month_day!B694="","",_penmei11_month_day!B694)</f>
        <v/>
      </c>
      <c r="Z701" s="222" t="str">
        <f>IF(_penmei11_month_day!C694="","",_penmei11_month_day!C694)</f>
        <v/>
      </c>
      <c r="AA701" s="223" t="str">
        <f>IF(_penmei11_month_day!D694="","",_penmei11_month_day!D694)</f>
        <v/>
      </c>
      <c r="AB701" s="222" t="str">
        <f>IF(_penmei11_month_day!E694="","",_penmei11_month_day!E694)</f>
        <v/>
      </c>
      <c r="AC701" s="224" t="str">
        <f>IF(_penmei11_month_day!F694="","",_penmei11_month_day!F694)</f>
        <v/>
      </c>
      <c r="AD701" s="222" t="str">
        <f>IF(_penmei11_month_day!G694="","",_penmei11_month_day!G694)</f>
        <v/>
      </c>
      <c r="AE701" s="225" t="str">
        <f>IF(_penmei11_month_day!H694="","",_penmei11_month_day!H694)</f>
        <v/>
      </c>
      <c r="AF701" s="226" t="str">
        <f>IF(_penmei11_month_day!I694="","",_penmei11_month_day!I694)</f>
        <v/>
      </c>
      <c r="AG701" s="225" t="str">
        <f>IF(_penmei11_month_day!J694="","",_penmei11_month_day!J694)</f>
        <v/>
      </c>
      <c r="AH701" s="226" t="str">
        <f>IF(_penmei11_month_day!K694="","",_penmei11_month_day!K694)</f>
        <v/>
      </c>
      <c r="AI701" s="225" t="str">
        <f>IF(_penmei11_month_day!L694="","",_penmei11_month_day!L694)</f>
        <v/>
      </c>
      <c r="AJ701" s="226" t="str">
        <f>IF(_penmei11_month_day!M694="","",_penmei11_month_day!M694)</f>
        <v/>
      </c>
      <c r="AK701" s="225" t="str">
        <f>IF(_penmei11_month_day!N694="","",_penmei11_month_day!N694)</f>
        <v/>
      </c>
      <c r="AL701" s="226" t="str">
        <f>IF(_penmei11_month_day!O694="","",_penmei11_month_day!O694)</f>
        <v/>
      </c>
      <c r="AM701" s="240" t="str">
        <f>IF(_penmei11_month_day!P694="","",_penmei11_month_day!P694)</f>
        <v/>
      </c>
      <c r="AN701" s="241"/>
      <c r="AO701" s="241"/>
    </row>
    <row r="702" ht="19.5" customHeight="1" spans="1:41">
      <c r="A702" s="126">
        <f t="shared" si="173"/>
        <v>43494</v>
      </c>
      <c r="B702" s="127">
        <f t="shared" si="163"/>
        <v>43494</v>
      </c>
      <c r="C702" s="128" t="str">
        <f t="shared" si="164"/>
        <v>中</v>
      </c>
      <c r="D702" s="128">
        <f t="shared" si="165"/>
        <v>29</v>
      </c>
      <c r="E702" s="129">
        <f t="shared" si="177"/>
        <v>1</v>
      </c>
      <c r="F702" s="130" t="str">
        <f t="shared" si="166"/>
        <v>甲班</v>
      </c>
      <c r="G702" s="128">
        <f t="shared" si="167"/>
        <v>21</v>
      </c>
      <c r="H702" s="131">
        <f t="shared" si="169"/>
        <v>0.0416666666666667</v>
      </c>
      <c r="I702" s="165">
        <f t="shared" si="170"/>
        <v>0.875000000000001</v>
      </c>
      <c r="J702" s="166" t="str">
        <f>IF(_penmei1_month_day!BO695="","",_penmei1_month_day!BO695)</f>
        <v/>
      </c>
      <c r="K702" s="167" t="str">
        <f>IF(_penmei1_month_day!BP695="","",_penmei1_month_day!BP695)</f>
        <v/>
      </c>
      <c r="L702" s="168" t="str">
        <f>IF(_penmei3_month_day!F695="","",_penmei3_month_day!F695)</f>
        <v/>
      </c>
      <c r="M702" s="166" t="str">
        <f>IF(_penmei3_month_day!A695="","",IF(_penmei3_month_day!A695=1,_penmei3_month_day!D695,_penmei3_month_day!E695))</f>
        <v/>
      </c>
      <c r="N702" s="166" t="str">
        <f>IF(_penmei3_month_day!A695="","",IF(_penmei3_month_day!A695=1,_penmei4_month_day!B695,_penmei5_month_day!B695))</f>
        <v/>
      </c>
      <c r="O702" s="166" t="str">
        <f>IF(_penmei3_month_day!A695="","",IF(_penmei3_month_day!A695=1,_penmei4_month_day!C695,_penmei5_month_day!C695))</f>
        <v/>
      </c>
      <c r="P702" s="169" t="str">
        <f>IF(_penmei1_month_day!BQ695="","",_penmei1_month_day!BQ695)</f>
        <v/>
      </c>
      <c r="Q702" s="197" t="str">
        <f>IF(_penmei12_month_day!A695="","",_penmei12_month_day!A695)</f>
        <v/>
      </c>
      <c r="R702" s="168" t="str">
        <f>IF(_penmei6_month_day!A695="","",_penmei6_month_day!A695)</f>
        <v/>
      </c>
      <c r="S702" s="198" t="str">
        <f>IF(_penmei2_month_day!G695="","",IF(_penmei2_month_day!G695=1,_penmei2_month_day!E695,_penmei2_month_day!F695))</f>
        <v/>
      </c>
      <c r="T702" s="197" t="str">
        <f>IF(_penmei3_month_day!A695="","",IF(_penmei10_month_day!G695=1,IF(_penmei10_month_day!C695="",_penmei10_month_day!F695,_penmei10_month_day!C695),IF(_penmei10_month_day!F695="",_penmei10_month_day!C695,_penmei10_month_day!F695)))</f>
        <v/>
      </c>
      <c r="U702" s="169" t="str">
        <f>IF(_penmei1_month_day!BR695="","",_penmei1_month_day!BR695)</f>
        <v/>
      </c>
      <c r="V702" s="169" t="str">
        <f>IF(_penmei3_month_day!A695="","",IF(_penmei3_month_day!A695=1,_penmei4_month_day!H695,_penmei5_month_day!H695))</f>
        <v/>
      </c>
      <c r="W702" s="199" t="str">
        <f>IF(_penmei3_month_day!A695="","",IF(_penmei3_month_day!A695=1,_penmei4_month_day!I695,_penmei5_month_day!I695))</f>
        <v/>
      </c>
      <c r="X702" s="200" t="str">
        <f>IF(_penmei11_month_day!A695="","",_penmei11_month_day!A695)</f>
        <v/>
      </c>
      <c r="Y702" s="221" t="str">
        <f>IF(_penmei11_month_day!B695="","",_penmei11_month_day!B695)</f>
        <v/>
      </c>
      <c r="Z702" s="222" t="str">
        <f>IF(_penmei11_month_day!C695="","",_penmei11_month_day!C695)</f>
        <v/>
      </c>
      <c r="AA702" s="223" t="str">
        <f>IF(_penmei11_month_day!D695="","",_penmei11_month_day!D695)</f>
        <v/>
      </c>
      <c r="AB702" s="222" t="str">
        <f>IF(_penmei11_month_day!E695="","",_penmei11_month_day!E695)</f>
        <v/>
      </c>
      <c r="AC702" s="224" t="str">
        <f>IF(_penmei11_month_day!F695="","",_penmei11_month_day!F695)</f>
        <v/>
      </c>
      <c r="AD702" s="222" t="str">
        <f>IF(_penmei11_month_day!G695="","",_penmei11_month_day!G695)</f>
        <v/>
      </c>
      <c r="AE702" s="225" t="str">
        <f>IF(_penmei11_month_day!H695="","",_penmei11_month_day!H695)</f>
        <v/>
      </c>
      <c r="AF702" s="226" t="str">
        <f>IF(_penmei11_month_day!I695="","",_penmei11_month_day!I695)</f>
        <v/>
      </c>
      <c r="AG702" s="225" t="str">
        <f>IF(_penmei11_month_day!J695="","",_penmei11_month_day!J695)</f>
        <v/>
      </c>
      <c r="AH702" s="226" t="str">
        <f>IF(_penmei11_month_day!K695="","",_penmei11_month_day!K695)</f>
        <v/>
      </c>
      <c r="AI702" s="225" t="str">
        <f>IF(_penmei11_month_day!L695="","",_penmei11_month_day!L695)</f>
        <v/>
      </c>
      <c r="AJ702" s="226" t="str">
        <f>IF(_penmei11_month_day!M695="","",_penmei11_month_day!M695)</f>
        <v/>
      </c>
      <c r="AK702" s="225" t="str">
        <f>IF(_penmei11_month_day!N695="","",_penmei11_month_day!N695)</f>
        <v/>
      </c>
      <c r="AL702" s="226" t="str">
        <f>IF(_penmei11_month_day!O695="","",_penmei11_month_day!O695)</f>
        <v/>
      </c>
      <c r="AM702" s="240" t="str">
        <f>IF(_penmei11_month_day!P695="","",_penmei11_month_day!P695)</f>
        <v/>
      </c>
      <c r="AN702" s="241"/>
      <c r="AO702" s="241"/>
    </row>
    <row r="703" ht="19.5" customHeight="1" spans="1:41">
      <c r="A703" s="126">
        <f t="shared" si="173"/>
        <v>43494</v>
      </c>
      <c r="B703" s="127">
        <f t="shared" si="163"/>
        <v>43494</v>
      </c>
      <c r="C703" s="128" t="str">
        <f t="shared" si="164"/>
        <v>中</v>
      </c>
      <c r="D703" s="128">
        <f t="shared" si="165"/>
        <v>29</v>
      </c>
      <c r="E703" s="129">
        <f t="shared" si="177"/>
        <v>1</v>
      </c>
      <c r="F703" s="130" t="str">
        <f t="shared" si="166"/>
        <v>甲班</v>
      </c>
      <c r="G703" s="128">
        <f t="shared" si="167"/>
        <v>22</v>
      </c>
      <c r="H703" s="131">
        <f t="shared" si="169"/>
        <v>0.0416666666666667</v>
      </c>
      <c r="I703" s="165">
        <f t="shared" si="170"/>
        <v>0.916666666666668</v>
      </c>
      <c r="J703" s="166" t="str">
        <f>IF(_penmei1_month_day!BO696="","",_penmei1_month_day!BO696)</f>
        <v/>
      </c>
      <c r="K703" s="167" t="str">
        <f>IF(_penmei1_month_day!BP696="","",_penmei1_month_day!BP696)</f>
        <v/>
      </c>
      <c r="L703" s="168" t="str">
        <f>IF(_penmei3_month_day!F696="","",_penmei3_month_day!F696)</f>
        <v/>
      </c>
      <c r="M703" s="166" t="str">
        <f>IF(_penmei3_month_day!A696="","",IF(_penmei3_month_day!A696=1,_penmei3_month_day!D696,_penmei3_month_day!E696))</f>
        <v/>
      </c>
      <c r="N703" s="166" t="str">
        <f>IF(_penmei3_month_day!A696="","",IF(_penmei3_month_day!A696=1,_penmei4_month_day!B696,_penmei5_month_day!B696))</f>
        <v/>
      </c>
      <c r="O703" s="166" t="str">
        <f>IF(_penmei3_month_day!A696="","",IF(_penmei3_month_day!A696=1,_penmei4_month_day!C696,_penmei5_month_day!C696))</f>
        <v/>
      </c>
      <c r="P703" s="169" t="str">
        <f>IF(_penmei1_month_day!BQ696="","",_penmei1_month_day!BQ696)</f>
        <v/>
      </c>
      <c r="Q703" s="197" t="str">
        <f>IF(_penmei12_month_day!A696="","",_penmei12_month_day!A696)</f>
        <v/>
      </c>
      <c r="R703" s="168" t="str">
        <f>IF(_penmei6_month_day!A696="","",_penmei6_month_day!A696)</f>
        <v/>
      </c>
      <c r="S703" s="198" t="str">
        <f>IF(_penmei2_month_day!G696="","",IF(_penmei2_month_day!G696=1,_penmei2_month_day!E696,_penmei2_month_day!F696))</f>
        <v/>
      </c>
      <c r="T703" s="197" t="str">
        <f>IF(_penmei3_month_day!A696="","",IF(_penmei10_month_day!G696=1,IF(_penmei10_month_day!C696="",_penmei10_month_day!F696,_penmei10_month_day!C696),IF(_penmei10_month_day!F696="",_penmei10_month_day!C696,_penmei10_month_day!F696)))</f>
        <v/>
      </c>
      <c r="U703" s="169" t="str">
        <f>IF(_penmei1_month_day!BR696="","",_penmei1_month_day!BR696)</f>
        <v/>
      </c>
      <c r="V703" s="169" t="str">
        <f>IF(_penmei3_month_day!A696="","",IF(_penmei3_month_day!A696=1,_penmei4_month_day!H696,_penmei5_month_day!H696))</f>
        <v/>
      </c>
      <c r="W703" s="199" t="str">
        <f>IF(_penmei3_month_day!A696="","",IF(_penmei3_month_day!A696=1,_penmei4_month_day!I696,_penmei5_month_day!I696))</f>
        <v/>
      </c>
      <c r="X703" s="200" t="str">
        <f>IF(_penmei11_month_day!A696="","",_penmei11_month_day!A696)</f>
        <v/>
      </c>
      <c r="Y703" s="221" t="str">
        <f>IF(_penmei11_month_day!B696="","",_penmei11_month_day!B696)</f>
        <v/>
      </c>
      <c r="Z703" s="222" t="str">
        <f>IF(_penmei11_month_day!C696="","",_penmei11_month_day!C696)</f>
        <v/>
      </c>
      <c r="AA703" s="223" t="str">
        <f>IF(_penmei11_month_day!D696="","",_penmei11_month_day!D696)</f>
        <v/>
      </c>
      <c r="AB703" s="222" t="str">
        <f>IF(_penmei11_month_day!E696="","",_penmei11_month_day!E696)</f>
        <v/>
      </c>
      <c r="AC703" s="224" t="str">
        <f>IF(_penmei11_month_day!F696="","",_penmei11_month_day!F696)</f>
        <v/>
      </c>
      <c r="AD703" s="222" t="str">
        <f>IF(_penmei11_month_day!G696="","",_penmei11_month_day!G696)</f>
        <v/>
      </c>
      <c r="AE703" s="225" t="str">
        <f>IF(_penmei11_month_day!H696="","",_penmei11_month_day!H696)</f>
        <v/>
      </c>
      <c r="AF703" s="226" t="str">
        <f>IF(_penmei11_month_day!I696="","",_penmei11_month_day!I696)</f>
        <v/>
      </c>
      <c r="AG703" s="225" t="str">
        <f>IF(_penmei11_month_day!J696="","",_penmei11_month_day!J696)</f>
        <v/>
      </c>
      <c r="AH703" s="226" t="str">
        <f>IF(_penmei11_month_day!K696="","",_penmei11_month_day!K696)</f>
        <v/>
      </c>
      <c r="AI703" s="225" t="str">
        <f>IF(_penmei11_month_day!L696="","",_penmei11_month_day!L696)</f>
        <v/>
      </c>
      <c r="AJ703" s="226" t="str">
        <f>IF(_penmei11_month_day!M696="","",_penmei11_month_day!M696)</f>
        <v/>
      </c>
      <c r="AK703" s="225" t="str">
        <f>IF(_penmei11_month_day!N696="","",_penmei11_month_day!N696)</f>
        <v/>
      </c>
      <c r="AL703" s="226" t="str">
        <f>IF(_penmei11_month_day!O696="","",_penmei11_month_day!O696)</f>
        <v/>
      </c>
      <c r="AM703" s="240" t="str">
        <f>IF(_penmei11_month_day!P696="","",_penmei11_month_day!P696)</f>
        <v/>
      </c>
      <c r="AN703" s="241"/>
      <c r="AO703" s="241"/>
    </row>
    <row r="704" ht="19.5" customHeight="1" spans="1:41">
      <c r="A704" s="132">
        <f t="shared" si="173"/>
        <v>43494</v>
      </c>
      <c r="B704" s="133">
        <f t="shared" si="163"/>
        <v>43494</v>
      </c>
      <c r="C704" s="134" t="str">
        <f t="shared" si="164"/>
        <v>中</v>
      </c>
      <c r="D704" s="134">
        <f t="shared" si="165"/>
        <v>29</v>
      </c>
      <c r="E704" s="135">
        <f t="shared" si="177"/>
        <v>1</v>
      </c>
      <c r="F704" s="136" t="str">
        <f t="shared" si="166"/>
        <v>甲班</v>
      </c>
      <c r="G704" s="134">
        <f t="shared" si="167"/>
        <v>23</v>
      </c>
      <c r="H704" s="137">
        <f t="shared" si="169"/>
        <v>0.0416666666666667</v>
      </c>
      <c r="I704" s="170">
        <f t="shared" si="170"/>
        <v>0.958333333333334</v>
      </c>
      <c r="J704" s="171" t="str">
        <f>IF(_penmei1_month_day!BO697="","",_penmei1_month_day!BO697)</f>
        <v/>
      </c>
      <c r="K704" s="172" t="str">
        <f>IF(_penmei1_month_day!BP697="","",_penmei1_month_day!BP697)</f>
        <v/>
      </c>
      <c r="L704" s="173" t="str">
        <f>IF(_penmei3_month_day!F697="","",_penmei3_month_day!F697)</f>
        <v/>
      </c>
      <c r="M704" s="171" t="str">
        <f>IF(_penmei3_month_day!A697="","",IF(_penmei3_month_day!A697=1,_penmei3_month_day!D697,_penmei3_month_day!E697))</f>
        <v/>
      </c>
      <c r="N704" s="171" t="str">
        <f>IF(_penmei3_month_day!A697="","",IF(_penmei3_month_day!A697=1,_penmei4_month_day!B697,_penmei5_month_day!B697))</f>
        <v/>
      </c>
      <c r="O704" s="171" t="str">
        <f>IF(_penmei3_month_day!A697="","",IF(_penmei3_month_day!A697=1,_penmei4_month_day!C697,_penmei5_month_day!C697))</f>
        <v/>
      </c>
      <c r="P704" s="174" t="str">
        <f>IF(_penmei1_month_day!BQ697="","",_penmei1_month_day!BQ697)</f>
        <v/>
      </c>
      <c r="Q704" s="201" t="str">
        <f>IF(_penmei12_month_day!A697="","",_penmei12_month_day!A697)</f>
        <v/>
      </c>
      <c r="R704" s="173" t="str">
        <f>IF(_penmei6_month_day!A697="","",_penmei6_month_day!A697)</f>
        <v/>
      </c>
      <c r="S704" s="202" t="str">
        <f>IF(_penmei2_month_day!G697="","",IF(_penmei2_month_day!G697=1,_penmei2_month_day!E697,_penmei2_month_day!F697))</f>
        <v/>
      </c>
      <c r="T704" s="201" t="str">
        <f>IF(_penmei3_month_day!A697="","",IF(_penmei10_month_day!G697=1,IF(_penmei10_month_day!C697="",_penmei10_month_day!F697,_penmei10_month_day!C697),IF(_penmei10_month_day!F697="",_penmei10_month_day!C697,_penmei10_month_day!F697)))</f>
        <v/>
      </c>
      <c r="U704" s="174" t="str">
        <f>IF(_penmei1_month_day!BR697="","",_penmei1_month_day!BR697)</f>
        <v/>
      </c>
      <c r="V704" s="174" t="str">
        <f>IF(_penmei3_month_day!A697="","",IF(_penmei3_month_day!A697=1,_penmei4_month_day!H697,_penmei5_month_day!H697))</f>
        <v/>
      </c>
      <c r="W704" s="203" t="str">
        <f>IF(_penmei3_month_day!A697="","",IF(_penmei3_month_day!A697=1,_penmei4_month_day!I697,_penmei5_month_day!I697))</f>
        <v/>
      </c>
      <c r="X704" s="204" t="str">
        <f>IF(_penmei11_month_day!A697="","",_penmei11_month_day!A697)</f>
        <v/>
      </c>
      <c r="Y704" s="227" t="str">
        <f>IF(_penmei11_month_day!B697="","",_penmei11_month_day!B697)</f>
        <v/>
      </c>
      <c r="Z704" s="228" t="str">
        <f>IF(_penmei11_month_day!C697="","",_penmei11_month_day!C697)</f>
        <v/>
      </c>
      <c r="AA704" s="229" t="str">
        <f>IF(_penmei11_month_day!D697="","",_penmei11_month_day!D697)</f>
        <v/>
      </c>
      <c r="AB704" s="228" t="str">
        <f>IF(_penmei11_month_day!E697="","",_penmei11_month_day!E697)</f>
        <v/>
      </c>
      <c r="AC704" s="230" t="str">
        <f>IF(_penmei11_month_day!F697="","",_penmei11_month_day!F697)</f>
        <v/>
      </c>
      <c r="AD704" s="228" t="str">
        <f>IF(_penmei11_month_day!G697="","",_penmei11_month_day!G697)</f>
        <v/>
      </c>
      <c r="AE704" s="231" t="str">
        <f>IF(_penmei11_month_day!H697="","",_penmei11_month_day!H697)</f>
        <v/>
      </c>
      <c r="AF704" s="232" t="str">
        <f>IF(_penmei11_month_day!I697="","",_penmei11_month_day!I697)</f>
        <v/>
      </c>
      <c r="AG704" s="231" t="str">
        <f>IF(_penmei11_month_day!J697="","",_penmei11_month_day!J697)</f>
        <v/>
      </c>
      <c r="AH704" s="232" t="str">
        <f>IF(_penmei11_month_day!K697="","",_penmei11_month_day!K697)</f>
        <v/>
      </c>
      <c r="AI704" s="231" t="str">
        <f>IF(_penmei11_month_day!L697="","",_penmei11_month_day!L697)</f>
        <v/>
      </c>
      <c r="AJ704" s="232" t="str">
        <f>IF(_penmei11_month_day!M697="","",_penmei11_month_day!M697)</f>
        <v/>
      </c>
      <c r="AK704" s="231" t="str">
        <f>IF(_penmei11_month_day!N697="","",_penmei11_month_day!N697)</f>
        <v/>
      </c>
      <c r="AL704" s="232" t="str">
        <f>IF(_penmei11_month_day!O697="","",_penmei11_month_day!O697)</f>
        <v/>
      </c>
      <c r="AM704" s="242" t="str">
        <f>IF(_penmei11_month_day!P697="","",_penmei11_month_day!P697)</f>
        <v/>
      </c>
      <c r="AN704" s="243" t="s">
        <v>83</v>
      </c>
      <c r="AO704" s="247"/>
    </row>
    <row r="705" ht="19.5" customHeight="1" spans="1:41">
      <c r="A705" s="120">
        <f t="shared" si="173"/>
        <v>43495</v>
      </c>
      <c r="B705" s="121">
        <f t="shared" si="163"/>
        <v>43495</v>
      </c>
      <c r="C705" s="122" t="str">
        <f t="shared" si="164"/>
        <v>夜</v>
      </c>
      <c r="D705" s="122">
        <f t="shared" si="165"/>
        <v>30</v>
      </c>
      <c r="E705" s="123">
        <f>IF(AND(E657=1),4,IF(AND(E657&gt;1),(E657-1),))</f>
        <v>2</v>
      </c>
      <c r="F705" s="124" t="str">
        <f t="shared" si="166"/>
        <v>乙班</v>
      </c>
      <c r="G705" s="122">
        <f t="shared" si="167"/>
        <v>0</v>
      </c>
      <c r="H705" s="125">
        <f t="shared" si="169"/>
        <v>0.0416666666666667</v>
      </c>
      <c r="I705" s="160">
        <f t="shared" si="170"/>
        <v>1</v>
      </c>
      <c r="J705" s="161" t="str">
        <f>IF(_penmei1_month_day!BO698="","",_penmei1_month_day!BO698)</f>
        <v/>
      </c>
      <c r="K705" s="162" t="str">
        <f>IF(_penmei1_month_day!BP698="","",_penmei1_month_day!BP698)</f>
        <v/>
      </c>
      <c r="L705" s="163" t="str">
        <f>IF(_penmei3_month_day!F698="","",_penmei3_month_day!F698)</f>
        <v/>
      </c>
      <c r="M705" s="161" t="str">
        <f>IF(_penmei3_month_day!A698="","",IF(_penmei3_month_day!A698=1,_penmei3_month_day!D698,_penmei3_month_day!E698))</f>
        <v/>
      </c>
      <c r="N705" s="161" t="str">
        <f>IF(_penmei3_month_day!A698="","",IF(_penmei3_month_day!A698=1,_penmei4_month_day!B698,_penmei5_month_day!B698))</f>
        <v/>
      </c>
      <c r="O705" s="161" t="str">
        <f>IF(_penmei3_month_day!A698="","",IF(_penmei3_month_day!A698=1,_penmei4_month_day!C698,_penmei5_month_day!C698))</f>
        <v/>
      </c>
      <c r="P705" s="164" t="str">
        <f>IF(_penmei1_month_day!BQ698="","",_penmei1_month_day!BQ698)</f>
        <v/>
      </c>
      <c r="Q705" s="193" t="str">
        <f>IF(_penmei12_month_day!A698="","",_penmei12_month_day!A698)</f>
        <v/>
      </c>
      <c r="R705" s="163" t="str">
        <f>IF(_penmei6_month_day!A698="","",_penmei6_month_day!A698)</f>
        <v/>
      </c>
      <c r="S705" s="194" t="str">
        <f>IF(_penmei2_month_day!G698="","",IF(_penmei2_month_day!G698=1,_penmei2_month_day!E698,_penmei2_month_day!F698))</f>
        <v/>
      </c>
      <c r="T705" s="193" t="str">
        <f>IF(_penmei3_month_day!A698="","",IF(_penmei10_month_day!G698=1,IF(_penmei10_month_day!C698="",_penmei10_month_day!F698,_penmei10_month_day!C698),IF(_penmei10_month_day!F698="",_penmei10_month_day!C698,_penmei10_month_day!F698)))</f>
        <v/>
      </c>
      <c r="U705" s="164" t="str">
        <f>IF(_penmei1_month_day!BR698="","",_penmei1_month_day!BR698)</f>
        <v/>
      </c>
      <c r="V705" s="164" t="str">
        <f>IF(_penmei3_month_day!A698="","",IF(_penmei3_month_day!A698=1,_penmei4_month_day!H698,_penmei5_month_day!H698))</f>
        <v/>
      </c>
      <c r="W705" s="195" t="str">
        <f>IF(_penmei3_month_day!A698="","",IF(_penmei3_month_day!A698=1,_penmei4_month_day!I698,_penmei5_month_day!I698))</f>
        <v/>
      </c>
      <c r="X705" s="196" t="str">
        <f>IF(_penmei11_month_day!A698="","",_penmei11_month_day!A698)</f>
        <v/>
      </c>
      <c r="Y705" s="215" t="str">
        <f>IF(_penmei11_month_day!B698="","",_penmei11_month_day!B698)</f>
        <v/>
      </c>
      <c r="Z705" s="216" t="str">
        <f>IF(_penmei11_month_day!C698="","",_penmei11_month_day!C698)</f>
        <v/>
      </c>
      <c r="AA705" s="217" t="str">
        <f>IF(_penmei11_month_day!D698="","",_penmei11_month_day!D698)</f>
        <v/>
      </c>
      <c r="AB705" s="216" t="str">
        <f>IF(_penmei11_month_day!E698="","",_penmei11_month_day!E698)</f>
        <v/>
      </c>
      <c r="AC705" s="218" t="str">
        <f>IF(_penmei11_month_day!F698="","",_penmei11_month_day!F698)</f>
        <v/>
      </c>
      <c r="AD705" s="216" t="str">
        <f>IF(_penmei11_month_day!G698="","",_penmei11_month_day!G698)</f>
        <v/>
      </c>
      <c r="AE705" s="219" t="str">
        <f>IF(_penmei11_month_day!H698="","",_penmei11_month_day!H698)</f>
        <v/>
      </c>
      <c r="AF705" s="220" t="str">
        <f>IF(_penmei11_month_day!I698="","",_penmei11_month_day!I698)</f>
        <v/>
      </c>
      <c r="AG705" s="219" t="str">
        <f>IF(_penmei11_month_day!J698="","",_penmei11_month_day!J698)</f>
        <v/>
      </c>
      <c r="AH705" s="220" t="str">
        <f>IF(_penmei11_month_day!K698="","",_penmei11_month_day!K698)</f>
        <v/>
      </c>
      <c r="AI705" s="219" t="str">
        <f>IF(_penmei11_month_day!L698="","",_penmei11_month_day!L698)</f>
        <v/>
      </c>
      <c r="AJ705" s="220" t="str">
        <f>IF(_penmei11_month_day!M698="","",_penmei11_month_day!M698)</f>
        <v/>
      </c>
      <c r="AK705" s="219" t="str">
        <f>IF(_penmei11_month_day!N698="","",_penmei11_month_day!N698)</f>
        <v/>
      </c>
      <c r="AL705" s="220" t="str">
        <f>IF(_penmei11_month_day!O698="","",_penmei11_month_day!O698)</f>
        <v/>
      </c>
      <c r="AM705" s="238" t="str">
        <f>IF(_penmei11_month_day!P698="","",_penmei11_month_day!P698)</f>
        <v/>
      </c>
      <c r="AN705" s="239"/>
      <c r="AO705" s="239"/>
    </row>
    <row r="706" ht="19.5" customHeight="1" spans="1:41">
      <c r="A706" s="126">
        <f t="shared" si="173"/>
        <v>43495</v>
      </c>
      <c r="B706" s="127">
        <f t="shared" si="163"/>
        <v>43495</v>
      </c>
      <c r="C706" s="128" t="str">
        <f t="shared" si="164"/>
        <v>夜</v>
      </c>
      <c r="D706" s="128">
        <f t="shared" si="165"/>
        <v>30</v>
      </c>
      <c r="E706" s="129">
        <f t="shared" ref="E706:E712" si="178">E705</f>
        <v>2</v>
      </c>
      <c r="F706" s="130" t="str">
        <f t="shared" si="166"/>
        <v>乙班</v>
      </c>
      <c r="G706" s="128">
        <f t="shared" si="167"/>
        <v>1</v>
      </c>
      <c r="H706" s="131">
        <f t="shared" si="169"/>
        <v>0.0416666666666667</v>
      </c>
      <c r="I706" s="165">
        <f t="shared" si="170"/>
        <v>0.0416666666666667</v>
      </c>
      <c r="J706" s="166" t="str">
        <f>IF(_penmei1_month_day!BO699="","",_penmei1_month_day!BO699)</f>
        <v/>
      </c>
      <c r="K706" s="167" t="str">
        <f>IF(_penmei1_month_day!BP699="","",_penmei1_month_day!BP699)</f>
        <v/>
      </c>
      <c r="L706" s="168" t="str">
        <f>IF(_penmei3_month_day!F699="","",_penmei3_month_day!F699)</f>
        <v/>
      </c>
      <c r="M706" s="166" t="str">
        <f>IF(_penmei3_month_day!A699="","",IF(_penmei3_month_day!A699=1,_penmei3_month_day!D699,_penmei3_month_day!E699))</f>
        <v/>
      </c>
      <c r="N706" s="166" t="str">
        <f>IF(_penmei3_month_day!A699="","",IF(_penmei3_month_day!A699=1,_penmei4_month_day!B699,_penmei5_month_day!B699))</f>
        <v/>
      </c>
      <c r="O706" s="166" t="str">
        <f>IF(_penmei3_month_day!A699="","",IF(_penmei3_month_day!A699=1,_penmei4_month_day!C699,_penmei5_month_day!C699))</f>
        <v/>
      </c>
      <c r="P706" s="169" t="str">
        <f>IF(_penmei1_month_day!BQ699="","",_penmei1_month_day!BQ699)</f>
        <v/>
      </c>
      <c r="Q706" s="197" t="str">
        <f>IF(_penmei12_month_day!A699="","",_penmei12_month_day!A699)</f>
        <v/>
      </c>
      <c r="R706" s="168" t="str">
        <f>IF(_penmei6_month_day!A699="","",_penmei6_month_day!A699)</f>
        <v/>
      </c>
      <c r="S706" s="198" t="str">
        <f>IF(_penmei2_month_day!G699="","",IF(_penmei2_month_day!G699=1,_penmei2_month_day!E699,_penmei2_month_day!F699))</f>
        <v/>
      </c>
      <c r="T706" s="197" t="str">
        <f>IF(_penmei3_month_day!A699="","",IF(_penmei10_month_day!G699=1,IF(_penmei10_month_day!C699="",_penmei10_month_day!F699,_penmei10_month_day!C699),IF(_penmei10_month_day!F699="",_penmei10_month_day!C699,_penmei10_month_day!F699)))</f>
        <v/>
      </c>
      <c r="U706" s="169" t="str">
        <f>IF(_penmei1_month_day!BR699="","",_penmei1_month_day!BR699)</f>
        <v/>
      </c>
      <c r="V706" s="169" t="str">
        <f>IF(_penmei3_month_day!A699="","",IF(_penmei3_month_day!A699=1,_penmei4_month_day!H699,_penmei5_month_day!H699))</f>
        <v/>
      </c>
      <c r="W706" s="199" t="str">
        <f>IF(_penmei3_month_day!A699="","",IF(_penmei3_month_day!A699=1,_penmei4_month_day!I699,_penmei5_month_day!I699))</f>
        <v/>
      </c>
      <c r="X706" s="200" t="str">
        <f>IF(_penmei11_month_day!A699="","",_penmei11_month_day!A699)</f>
        <v/>
      </c>
      <c r="Y706" s="221" t="str">
        <f>IF(_penmei11_month_day!B699="","",_penmei11_month_day!B699)</f>
        <v/>
      </c>
      <c r="Z706" s="222" t="str">
        <f>IF(_penmei11_month_day!C699="","",_penmei11_month_day!C699)</f>
        <v/>
      </c>
      <c r="AA706" s="223" t="str">
        <f>IF(_penmei11_month_day!D699="","",_penmei11_month_day!D699)</f>
        <v/>
      </c>
      <c r="AB706" s="222" t="str">
        <f>IF(_penmei11_month_day!E699="","",_penmei11_month_day!E699)</f>
        <v/>
      </c>
      <c r="AC706" s="224" t="str">
        <f>IF(_penmei11_month_day!F699="","",_penmei11_month_day!F699)</f>
        <v/>
      </c>
      <c r="AD706" s="222" t="str">
        <f>IF(_penmei11_month_day!G699="","",_penmei11_month_day!G699)</f>
        <v/>
      </c>
      <c r="AE706" s="225" t="str">
        <f>IF(_penmei11_month_day!H699="","",_penmei11_month_day!H699)</f>
        <v/>
      </c>
      <c r="AF706" s="226" t="str">
        <f>IF(_penmei11_month_day!I699="","",_penmei11_month_day!I699)</f>
        <v/>
      </c>
      <c r="AG706" s="225" t="str">
        <f>IF(_penmei11_month_day!J699="","",_penmei11_month_day!J699)</f>
        <v/>
      </c>
      <c r="AH706" s="226" t="str">
        <f>IF(_penmei11_month_day!K699="","",_penmei11_month_day!K699)</f>
        <v/>
      </c>
      <c r="AI706" s="225" t="str">
        <f>IF(_penmei11_month_day!L699="","",_penmei11_month_day!L699)</f>
        <v/>
      </c>
      <c r="AJ706" s="226" t="str">
        <f>IF(_penmei11_month_day!M699="","",_penmei11_month_day!M699)</f>
        <v/>
      </c>
      <c r="AK706" s="225" t="str">
        <f>IF(_penmei11_month_day!N699="","",_penmei11_month_day!N699)</f>
        <v/>
      </c>
      <c r="AL706" s="226" t="str">
        <f>IF(_penmei11_month_day!O699="","",_penmei11_month_day!O699)</f>
        <v/>
      </c>
      <c r="AM706" s="240" t="str">
        <f>IF(_penmei11_month_day!P699="","",_penmei11_month_day!P699)</f>
        <v/>
      </c>
      <c r="AN706" s="241"/>
      <c r="AO706" s="241"/>
    </row>
    <row r="707" ht="19.5" customHeight="1" spans="1:41">
      <c r="A707" s="126">
        <f t="shared" si="173"/>
        <v>43495</v>
      </c>
      <c r="B707" s="127">
        <f t="shared" si="163"/>
        <v>43495</v>
      </c>
      <c r="C707" s="128" t="str">
        <f t="shared" si="164"/>
        <v>夜</v>
      </c>
      <c r="D707" s="128">
        <f t="shared" si="165"/>
        <v>30</v>
      </c>
      <c r="E707" s="129">
        <f t="shared" si="178"/>
        <v>2</v>
      </c>
      <c r="F707" s="130" t="str">
        <f t="shared" si="166"/>
        <v>乙班</v>
      </c>
      <c r="G707" s="128">
        <f t="shared" si="167"/>
        <v>2</v>
      </c>
      <c r="H707" s="131">
        <f t="shared" si="169"/>
        <v>0.0416666666666667</v>
      </c>
      <c r="I707" s="165">
        <f t="shared" si="170"/>
        <v>0.0833333333333334</v>
      </c>
      <c r="J707" s="166" t="str">
        <f>IF(_penmei1_month_day!BO700="","",_penmei1_month_day!BO700)</f>
        <v/>
      </c>
      <c r="K707" s="167" t="str">
        <f>IF(_penmei1_month_day!BP700="","",_penmei1_month_day!BP700)</f>
        <v/>
      </c>
      <c r="L707" s="168" t="str">
        <f>IF(_penmei3_month_day!F700="","",_penmei3_month_day!F700)</f>
        <v/>
      </c>
      <c r="M707" s="166" t="str">
        <f>IF(_penmei3_month_day!A700="","",IF(_penmei3_month_day!A700=1,_penmei3_month_day!D700,_penmei3_month_day!E700))</f>
        <v/>
      </c>
      <c r="N707" s="166" t="str">
        <f>IF(_penmei3_month_day!A700="","",IF(_penmei3_month_day!A700=1,_penmei4_month_day!B700,_penmei5_month_day!B700))</f>
        <v/>
      </c>
      <c r="O707" s="166" t="str">
        <f>IF(_penmei3_month_day!A700="","",IF(_penmei3_month_day!A700=1,_penmei4_month_day!C700,_penmei5_month_day!C700))</f>
        <v/>
      </c>
      <c r="P707" s="169" t="str">
        <f>IF(_penmei1_month_day!BQ700="","",_penmei1_month_day!BQ700)</f>
        <v/>
      </c>
      <c r="Q707" s="197" t="str">
        <f>IF(_penmei12_month_day!A700="","",_penmei12_month_day!A700)</f>
        <v/>
      </c>
      <c r="R707" s="168" t="str">
        <f>IF(_penmei6_month_day!A700="","",_penmei6_month_day!A700)</f>
        <v/>
      </c>
      <c r="S707" s="198" t="str">
        <f>IF(_penmei2_month_day!G700="","",IF(_penmei2_month_day!G700=1,_penmei2_month_day!E700,_penmei2_month_day!F700))</f>
        <v/>
      </c>
      <c r="T707" s="197" t="str">
        <f>IF(_penmei3_month_day!A700="","",IF(_penmei10_month_day!G700=1,IF(_penmei10_month_day!C700="",_penmei10_month_day!F700,_penmei10_month_day!C700),IF(_penmei10_month_day!F700="",_penmei10_month_day!C700,_penmei10_month_day!F700)))</f>
        <v/>
      </c>
      <c r="U707" s="169" t="str">
        <f>IF(_penmei1_month_day!BR700="","",_penmei1_month_day!BR700)</f>
        <v/>
      </c>
      <c r="V707" s="169" t="str">
        <f>IF(_penmei3_month_day!A700="","",IF(_penmei3_month_day!A700=1,_penmei4_month_day!H700,_penmei5_month_day!H700))</f>
        <v/>
      </c>
      <c r="W707" s="199" t="str">
        <f>IF(_penmei3_month_day!A700="","",IF(_penmei3_month_day!A700=1,_penmei4_month_day!I700,_penmei5_month_day!I700))</f>
        <v/>
      </c>
      <c r="X707" s="200" t="str">
        <f>IF(_penmei11_month_day!A700="","",_penmei11_month_day!A700)</f>
        <v/>
      </c>
      <c r="Y707" s="221" t="str">
        <f>IF(_penmei11_month_day!B700="","",_penmei11_month_day!B700)</f>
        <v/>
      </c>
      <c r="Z707" s="222" t="str">
        <f>IF(_penmei11_month_day!C700="","",_penmei11_month_day!C700)</f>
        <v/>
      </c>
      <c r="AA707" s="223" t="str">
        <f>IF(_penmei11_month_day!D700="","",_penmei11_month_day!D700)</f>
        <v/>
      </c>
      <c r="AB707" s="222" t="str">
        <f>IF(_penmei11_month_day!E700="","",_penmei11_month_day!E700)</f>
        <v/>
      </c>
      <c r="AC707" s="224" t="str">
        <f>IF(_penmei11_month_day!F700="","",_penmei11_month_day!F700)</f>
        <v/>
      </c>
      <c r="AD707" s="222" t="str">
        <f>IF(_penmei11_month_day!G700="","",_penmei11_month_day!G700)</f>
        <v/>
      </c>
      <c r="AE707" s="225" t="str">
        <f>IF(_penmei11_month_day!H700="","",_penmei11_month_day!H700)</f>
        <v/>
      </c>
      <c r="AF707" s="226" t="str">
        <f>IF(_penmei11_month_day!I700="","",_penmei11_month_day!I700)</f>
        <v/>
      </c>
      <c r="AG707" s="225" t="str">
        <f>IF(_penmei11_month_day!J700="","",_penmei11_month_day!J700)</f>
        <v/>
      </c>
      <c r="AH707" s="226" t="str">
        <f>IF(_penmei11_month_day!K700="","",_penmei11_month_day!K700)</f>
        <v/>
      </c>
      <c r="AI707" s="225" t="str">
        <f>IF(_penmei11_month_day!L700="","",_penmei11_month_day!L700)</f>
        <v/>
      </c>
      <c r="AJ707" s="226" t="str">
        <f>IF(_penmei11_month_day!M700="","",_penmei11_month_day!M700)</f>
        <v/>
      </c>
      <c r="AK707" s="225" t="str">
        <f>IF(_penmei11_month_day!N700="","",_penmei11_month_day!N700)</f>
        <v/>
      </c>
      <c r="AL707" s="226" t="str">
        <f>IF(_penmei11_month_day!O700="","",_penmei11_month_day!O700)</f>
        <v/>
      </c>
      <c r="AM707" s="240" t="str">
        <f>IF(_penmei11_month_day!P700="","",_penmei11_month_day!P700)</f>
        <v/>
      </c>
      <c r="AN707" s="241"/>
      <c r="AO707" s="241"/>
    </row>
    <row r="708" ht="19.5" customHeight="1" spans="1:41">
      <c r="A708" s="126">
        <f t="shared" si="173"/>
        <v>43495</v>
      </c>
      <c r="B708" s="127">
        <f t="shared" si="163"/>
        <v>43495</v>
      </c>
      <c r="C708" s="128" t="str">
        <f t="shared" si="164"/>
        <v>夜</v>
      </c>
      <c r="D708" s="128">
        <f t="shared" si="165"/>
        <v>30</v>
      </c>
      <c r="E708" s="129">
        <f t="shared" si="178"/>
        <v>2</v>
      </c>
      <c r="F708" s="130" t="str">
        <f t="shared" si="166"/>
        <v>乙班</v>
      </c>
      <c r="G708" s="128">
        <f t="shared" si="167"/>
        <v>3</v>
      </c>
      <c r="H708" s="131">
        <f t="shared" si="169"/>
        <v>0.0416666666666667</v>
      </c>
      <c r="I708" s="165">
        <f t="shared" si="170"/>
        <v>0.125</v>
      </c>
      <c r="J708" s="166" t="str">
        <f>IF(_penmei1_month_day!BO701="","",_penmei1_month_day!BO701)</f>
        <v/>
      </c>
      <c r="K708" s="167" t="str">
        <f>IF(_penmei1_month_day!BP701="","",_penmei1_month_day!BP701)</f>
        <v/>
      </c>
      <c r="L708" s="168" t="str">
        <f>IF(_penmei3_month_day!F701="","",_penmei3_month_day!F701)</f>
        <v/>
      </c>
      <c r="M708" s="166" t="str">
        <f>IF(_penmei3_month_day!A701="","",IF(_penmei3_month_day!A701=1,_penmei3_month_day!D701,_penmei3_month_day!E701))</f>
        <v/>
      </c>
      <c r="N708" s="166" t="str">
        <f>IF(_penmei3_month_day!A701="","",IF(_penmei3_month_day!A701=1,_penmei4_month_day!B701,_penmei5_month_day!B701))</f>
        <v/>
      </c>
      <c r="O708" s="166" t="str">
        <f>IF(_penmei3_month_day!A701="","",IF(_penmei3_month_day!A701=1,_penmei4_month_day!C701,_penmei5_month_day!C701))</f>
        <v/>
      </c>
      <c r="P708" s="169" t="str">
        <f>IF(_penmei1_month_day!BQ701="","",_penmei1_month_day!BQ701)</f>
        <v/>
      </c>
      <c r="Q708" s="197" t="str">
        <f>IF(_penmei12_month_day!A701="","",_penmei12_month_day!A701)</f>
        <v/>
      </c>
      <c r="R708" s="168" t="str">
        <f>IF(_penmei6_month_day!A701="","",_penmei6_month_day!A701)</f>
        <v/>
      </c>
      <c r="S708" s="198" t="str">
        <f>IF(_penmei2_month_day!G701="","",IF(_penmei2_month_day!G701=1,_penmei2_month_day!E701,_penmei2_month_day!F701))</f>
        <v/>
      </c>
      <c r="T708" s="197" t="str">
        <f>IF(_penmei3_month_day!A701="","",IF(_penmei10_month_day!G701=1,IF(_penmei10_month_day!C701="",_penmei10_month_day!F701,_penmei10_month_day!C701),IF(_penmei10_month_day!F701="",_penmei10_month_day!C701,_penmei10_month_day!F701)))</f>
        <v/>
      </c>
      <c r="U708" s="169" t="str">
        <f>IF(_penmei1_month_day!BR701="","",_penmei1_month_day!BR701)</f>
        <v/>
      </c>
      <c r="V708" s="169" t="str">
        <f>IF(_penmei3_month_day!A701="","",IF(_penmei3_month_day!A701=1,_penmei4_month_day!H701,_penmei5_month_day!H701))</f>
        <v/>
      </c>
      <c r="W708" s="199" t="str">
        <f>IF(_penmei3_month_day!A701="","",IF(_penmei3_month_day!A701=1,_penmei4_month_day!I701,_penmei5_month_day!I701))</f>
        <v/>
      </c>
      <c r="X708" s="200" t="str">
        <f>IF(_penmei11_month_day!A701="","",_penmei11_month_day!A701)</f>
        <v/>
      </c>
      <c r="Y708" s="221" t="str">
        <f>IF(_penmei11_month_day!B701="","",_penmei11_month_day!B701)</f>
        <v/>
      </c>
      <c r="Z708" s="222" t="str">
        <f>IF(_penmei11_month_day!C701="","",_penmei11_month_day!C701)</f>
        <v/>
      </c>
      <c r="AA708" s="223" t="str">
        <f>IF(_penmei11_month_day!D701="","",_penmei11_month_day!D701)</f>
        <v/>
      </c>
      <c r="AB708" s="222" t="str">
        <f>IF(_penmei11_month_day!E701="","",_penmei11_month_day!E701)</f>
        <v/>
      </c>
      <c r="AC708" s="224" t="str">
        <f>IF(_penmei11_month_day!F701="","",_penmei11_month_day!F701)</f>
        <v/>
      </c>
      <c r="AD708" s="222" t="str">
        <f>IF(_penmei11_month_day!G701="","",_penmei11_month_day!G701)</f>
        <v/>
      </c>
      <c r="AE708" s="225" t="str">
        <f>IF(_penmei11_month_day!H701="","",_penmei11_month_day!H701)</f>
        <v/>
      </c>
      <c r="AF708" s="226" t="str">
        <f>IF(_penmei11_month_day!I701="","",_penmei11_month_day!I701)</f>
        <v/>
      </c>
      <c r="AG708" s="225" t="str">
        <f>IF(_penmei11_month_day!J701="","",_penmei11_month_day!J701)</f>
        <v/>
      </c>
      <c r="AH708" s="226" t="str">
        <f>IF(_penmei11_month_day!K701="","",_penmei11_month_day!K701)</f>
        <v/>
      </c>
      <c r="AI708" s="225" t="str">
        <f>IF(_penmei11_month_day!L701="","",_penmei11_month_day!L701)</f>
        <v/>
      </c>
      <c r="AJ708" s="226" t="str">
        <f>IF(_penmei11_month_day!M701="","",_penmei11_month_day!M701)</f>
        <v/>
      </c>
      <c r="AK708" s="225" t="str">
        <f>IF(_penmei11_month_day!N701="","",_penmei11_month_day!N701)</f>
        <v/>
      </c>
      <c r="AL708" s="226" t="str">
        <f>IF(_penmei11_month_day!O701="","",_penmei11_month_day!O701)</f>
        <v/>
      </c>
      <c r="AM708" s="240" t="str">
        <f>IF(_penmei11_month_day!P701="","",_penmei11_month_day!P701)</f>
        <v/>
      </c>
      <c r="AN708" s="241"/>
      <c r="AO708" s="241"/>
    </row>
    <row r="709" ht="19.5" customHeight="1" spans="1:41">
      <c r="A709" s="126">
        <f t="shared" si="173"/>
        <v>43495</v>
      </c>
      <c r="B709" s="127">
        <f t="shared" si="163"/>
        <v>43495</v>
      </c>
      <c r="C709" s="128" t="str">
        <f t="shared" si="164"/>
        <v>夜</v>
      </c>
      <c r="D709" s="128">
        <f t="shared" si="165"/>
        <v>30</v>
      </c>
      <c r="E709" s="129">
        <f t="shared" si="178"/>
        <v>2</v>
      </c>
      <c r="F709" s="130" t="str">
        <f t="shared" si="166"/>
        <v>乙班</v>
      </c>
      <c r="G709" s="128">
        <f t="shared" si="167"/>
        <v>4</v>
      </c>
      <c r="H709" s="131">
        <f t="shared" si="169"/>
        <v>0.0416666666666667</v>
      </c>
      <c r="I709" s="165">
        <f t="shared" si="170"/>
        <v>0.166666666666667</v>
      </c>
      <c r="J709" s="166" t="str">
        <f>IF(_penmei1_month_day!BO702="","",_penmei1_month_day!BO702)</f>
        <v/>
      </c>
      <c r="K709" s="167" t="str">
        <f>IF(_penmei1_month_day!BP702="","",_penmei1_month_day!BP702)</f>
        <v/>
      </c>
      <c r="L709" s="168" t="str">
        <f>IF(_penmei3_month_day!F702="","",_penmei3_month_day!F702)</f>
        <v/>
      </c>
      <c r="M709" s="166" t="str">
        <f>IF(_penmei3_month_day!A702="","",IF(_penmei3_month_day!A702=1,_penmei3_month_day!D702,_penmei3_month_day!E702))</f>
        <v/>
      </c>
      <c r="N709" s="166" t="str">
        <f>IF(_penmei3_month_day!A702="","",IF(_penmei3_month_day!A702=1,_penmei4_month_day!B702,_penmei5_month_day!B702))</f>
        <v/>
      </c>
      <c r="O709" s="166" t="str">
        <f>IF(_penmei3_month_day!A702="","",IF(_penmei3_month_day!A702=1,_penmei4_month_day!C702,_penmei5_month_day!C702))</f>
        <v/>
      </c>
      <c r="P709" s="169" t="str">
        <f>IF(_penmei1_month_day!BQ702="","",_penmei1_month_day!BQ702)</f>
        <v/>
      </c>
      <c r="Q709" s="197" t="str">
        <f>IF(_penmei12_month_day!A702="","",_penmei12_month_day!A702)</f>
        <v/>
      </c>
      <c r="R709" s="168" t="str">
        <f>IF(_penmei6_month_day!A702="","",_penmei6_month_day!A702)</f>
        <v/>
      </c>
      <c r="S709" s="198" t="str">
        <f>IF(_penmei2_month_day!G702="","",IF(_penmei2_month_day!G702=1,_penmei2_month_day!E702,_penmei2_month_day!F702))</f>
        <v/>
      </c>
      <c r="T709" s="197" t="str">
        <f>IF(_penmei3_month_day!A702="","",IF(_penmei10_month_day!G702=1,IF(_penmei10_month_day!C702="",_penmei10_month_day!F702,_penmei10_month_day!C702),IF(_penmei10_month_day!F702="",_penmei10_month_day!C702,_penmei10_month_day!F702)))</f>
        <v/>
      </c>
      <c r="U709" s="169" t="str">
        <f>IF(_penmei1_month_day!BR702="","",_penmei1_month_day!BR702)</f>
        <v/>
      </c>
      <c r="V709" s="169" t="str">
        <f>IF(_penmei3_month_day!A702="","",IF(_penmei3_month_day!A702=1,_penmei4_month_day!H702,_penmei5_month_day!H702))</f>
        <v/>
      </c>
      <c r="W709" s="199" t="str">
        <f>IF(_penmei3_month_day!A702="","",IF(_penmei3_month_day!A702=1,_penmei4_month_day!I702,_penmei5_month_day!I702))</f>
        <v/>
      </c>
      <c r="X709" s="200" t="str">
        <f>IF(_penmei11_month_day!A702="","",_penmei11_month_day!A702)</f>
        <v/>
      </c>
      <c r="Y709" s="221" t="str">
        <f>IF(_penmei11_month_day!B702="","",_penmei11_month_day!B702)</f>
        <v/>
      </c>
      <c r="Z709" s="222" t="str">
        <f>IF(_penmei11_month_day!C702="","",_penmei11_month_day!C702)</f>
        <v/>
      </c>
      <c r="AA709" s="223" t="str">
        <f>IF(_penmei11_month_day!D702="","",_penmei11_month_day!D702)</f>
        <v/>
      </c>
      <c r="AB709" s="222" t="str">
        <f>IF(_penmei11_month_day!E702="","",_penmei11_month_day!E702)</f>
        <v/>
      </c>
      <c r="AC709" s="224" t="str">
        <f>IF(_penmei11_month_day!F702="","",_penmei11_month_day!F702)</f>
        <v/>
      </c>
      <c r="AD709" s="222" t="str">
        <f>IF(_penmei11_month_day!G702="","",_penmei11_month_day!G702)</f>
        <v/>
      </c>
      <c r="AE709" s="225" t="str">
        <f>IF(_penmei11_month_day!H702="","",_penmei11_month_day!H702)</f>
        <v/>
      </c>
      <c r="AF709" s="226" t="str">
        <f>IF(_penmei11_month_day!I702="","",_penmei11_month_day!I702)</f>
        <v/>
      </c>
      <c r="AG709" s="225" t="str">
        <f>IF(_penmei11_month_day!J702="","",_penmei11_month_day!J702)</f>
        <v/>
      </c>
      <c r="AH709" s="226" t="str">
        <f>IF(_penmei11_month_day!K702="","",_penmei11_month_day!K702)</f>
        <v/>
      </c>
      <c r="AI709" s="225" t="str">
        <f>IF(_penmei11_month_day!L702="","",_penmei11_month_day!L702)</f>
        <v/>
      </c>
      <c r="AJ709" s="226" t="str">
        <f>IF(_penmei11_month_day!M702="","",_penmei11_month_day!M702)</f>
        <v/>
      </c>
      <c r="AK709" s="225" t="str">
        <f>IF(_penmei11_month_day!N702="","",_penmei11_month_day!N702)</f>
        <v/>
      </c>
      <c r="AL709" s="226" t="str">
        <f>IF(_penmei11_month_day!O702="","",_penmei11_month_day!O702)</f>
        <v/>
      </c>
      <c r="AM709" s="240" t="str">
        <f>IF(_penmei11_month_day!P702="","",_penmei11_month_day!P702)</f>
        <v/>
      </c>
      <c r="AN709" s="241"/>
      <c r="AO709" s="241"/>
    </row>
    <row r="710" ht="19.5" customHeight="1" spans="1:41">
      <c r="A710" s="126">
        <f t="shared" si="173"/>
        <v>43495</v>
      </c>
      <c r="B710" s="127">
        <f t="shared" si="163"/>
        <v>43495</v>
      </c>
      <c r="C710" s="128" t="str">
        <f t="shared" si="164"/>
        <v>夜</v>
      </c>
      <c r="D710" s="128">
        <f t="shared" si="165"/>
        <v>30</v>
      </c>
      <c r="E710" s="129">
        <f t="shared" si="178"/>
        <v>2</v>
      </c>
      <c r="F710" s="130" t="str">
        <f t="shared" si="166"/>
        <v>乙班</v>
      </c>
      <c r="G710" s="128">
        <f t="shared" si="167"/>
        <v>5</v>
      </c>
      <c r="H710" s="131">
        <f t="shared" si="169"/>
        <v>0.0416666666666667</v>
      </c>
      <c r="I710" s="165">
        <f t="shared" si="170"/>
        <v>0.208333333333333</v>
      </c>
      <c r="J710" s="166" t="str">
        <f>IF(_penmei1_month_day!BO703="","",_penmei1_month_day!BO703)</f>
        <v/>
      </c>
      <c r="K710" s="167" t="str">
        <f>IF(_penmei1_month_day!BP703="","",_penmei1_month_day!BP703)</f>
        <v/>
      </c>
      <c r="L710" s="168" t="str">
        <f>IF(_penmei3_month_day!F703="","",_penmei3_month_day!F703)</f>
        <v/>
      </c>
      <c r="M710" s="166" t="str">
        <f>IF(_penmei3_month_day!A703="","",IF(_penmei3_month_day!A703=1,_penmei3_month_day!D703,_penmei3_month_day!E703))</f>
        <v/>
      </c>
      <c r="N710" s="166" t="str">
        <f>IF(_penmei3_month_day!A703="","",IF(_penmei3_month_day!A703=1,_penmei4_month_day!B703,_penmei5_month_day!B703))</f>
        <v/>
      </c>
      <c r="O710" s="166" t="str">
        <f>IF(_penmei3_month_day!A703="","",IF(_penmei3_month_day!A703=1,_penmei4_month_day!C703,_penmei5_month_day!C703))</f>
        <v/>
      </c>
      <c r="P710" s="169" t="str">
        <f>IF(_penmei1_month_day!BQ703="","",_penmei1_month_day!BQ703)</f>
        <v/>
      </c>
      <c r="Q710" s="197" t="str">
        <f>IF(_penmei12_month_day!A703="","",_penmei12_month_day!A703)</f>
        <v/>
      </c>
      <c r="R710" s="168" t="str">
        <f>IF(_penmei6_month_day!A703="","",_penmei6_month_day!A703)</f>
        <v/>
      </c>
      <c r="S710" s="198" t="str">
        <f>IF(_penmei2_month_day!G703="","",IF(_penmei2_month_day!G703=1,_penmei2_month_day!E703,_penmei2_month_day!F703))</f>
        <v/>
      </c>
      <c r="T710" s="197" t="str">
        <f>IF(_penmei3_month_day!A703="","",IF(_penmei10_month_day!G703=1,IF(_penmei10_month_day!C703="",_penmei10_month_day!F703,_penmei10_month_day!C703),IF(_penmei10_month_day!F703="",_penmei10_month_day!C703,_penmei10_month_day!F703)))</f>
        <v/>
      </c>
      <c r="U710" s="169" t="str">
        <f>IF(_penmei1_month_day!BR703="","",_penmei1_month_day!BR703)</f>
        <v/>
      </c>
      <c r="V710" s="169" t="str">
        <f>IF(_penmei3_month_day!A703="","",IF(_penmei3_month_day!A703=1,_penmei4_month_day!H703,_penmei5_month_day!H703))</f>
        <v/>
      </c>
      <c r="W710" s="199" t="str">
        <f>IF(_penmei3_month_day!A703="","",IF(_penmei3_month_day!A703=1,_penmei4_month_day!I703,_penmei5_month_day!I703))</f>
        <v/>
      </c>
      <c r="X710" s="200" t="str">
        <f>IF(_penmei11_month_day!A703="","",_penmei11_month_day!A703)</f>
        <v/>
      </c>
      <c r="Y710" s="221" t="str">
        <f>IF(_penmei11_month_day!B703="","",_penmei11_month_day!B703)</f>
        <v/>
      </c>
      <c r="Z710" s="222" t="str">
        <f>IF(_penmei11_month_day!C703="","",_penmei11_month_day!C703)</f>
        <v/>
      </c>
      <c r="AA710" s="223" t="str">
        <f>IF(_penmei11_month_day!D703="","",_penmei11_month_day!D703)</f>
        <v/>
      </c>
      <c r="AB710" s="222" t="str">
        <f>IF(_penmei11_month_day!E703="","",_penmei11_month_day!E703)</f>
        <v/>
      </c>
      <c r="AC710" s="224" t="str">
        <f>IF(_penmei11_month_day!F703="","",_penmei11_month_day!F703)</f>
        <v/>
      </c>
      <c r="AD710" s="222" t="str">
        <f>IF(_penmei11_month_day!G703="","",_penmei11_month_day!G703)</f>
        <v/>
      </c>
      <c r="AE710" s="225" t="str">
        <f>IF(_penmei11_month_day!H703="","",_penmei11_month_day!H703)</f>
        <v/>
      </c>
      <c r="AF710" s="226" t="str">
        <f>IF(_penmei11_month_day!I703="","",_penmei11_month_day!I703)</f>
        <v/>
      </c>
      <c r="AG710" s="225" t="str">
        <f>IF(_penmei11_month_day!J703="","",_penmei11_month_day!J703)</f>
        <v/>
      </c>
      <c r="AH710" s="226" t="str">
        <f>IF(_penmei11_month_day!K703="","",_penmei11_month_day!K703)</f>
        <v/>
      </c>
      <c r="AI710" s="225" t="str">
        <f>IF(_penmei11_month_day!L703="","",_penmei11_month_day!L703)</f>
        <v/>
      </c>
      <c r="AJ710" s="226" t="str">
        <f>IF(_penmei11_month_day!M703="","",_penmei11_month_day!M703)</f>
        <v/>
      </c>
      <c r="AK710" s="225" t="str">
        <f>IF(_penmei11_month_day!N703="","",_penmei11_month_day!N703)</f>
        <v/>
      </c>
      <c r="AL710" s="226" t="str">
        <f>IF(_penmei11_month_day!O703="","",_penmei11_month_day!O703)</f>
        <v/>
      </c>
      <c r="AM710" s="240" t="str">
        <f>IF(_penmei11_month_day!P703="","",_penmei11_month_day!P703)</f>
        <v/>
      </c>
      <c r="AN710" s="241"/>
      <c r="AO710" s="241"/>
    </row>
    <row r="711" ht="19.5" customHeight="1" spans="1:41">
      <c r="A711" s="126">
        <f t="shared" si="173"/>
        <v>43495</v>
      </c>
      <c r="B711" s="127">
        <f t="shared" si="163"/>
        <v>43495</v>
      </c>
      <c r="C711" s="128" t="str">
        <f t="shared" si="164"/>
        <v>夜</v>
      </c>
      <c r="D711" s="128">
        <f t="shared" si="165"/>
        <v>30</v>
      </c>
      <c r="E711" s="129">
        <f t="shared" si="178"/>
        <v>2</v>
      </c>
      <c r="F711" s="130" t="str">
        <f t="shared" si="166"/>
        <v>乙班</v>
      </c>
      <c r="G711" s="128">
        <f t="shared" si="167"/>
        <v>6</v>
      </c>
      <c r="H711" s="131">
        <f t="shared" si="169"/>
        <v>0.0416666666666667</v>
      </c>
      <c r="I711" s="165">
        <f t="shared" si="170"/>
        <v>0.25</v>
      </c>
      <c r="J711" s="166" t="str">
        <f>IF(_penmei1_month_day!BO704="","",_penmei1_month_day!BO704)</f>
        <v/>
      </c>
      <c r="K711" s="167" t="str">
        <f>IF(_penmei1_month_day!BP704="","",_penmei1_month_day!BP704)</f>
        <v/>
      </c>
      <c r="L711" s="168" t="str">
        <f>IF(_penmei3_month_day!F704="","",_penmei3_month_day!F704)</f>
        <v/>
      </c>
      <c r="M711" s="166" t="str">
        <f>IF(_penmei3_month_day!A704="","",IF(_penmei3_month_day!A704=1,_penmei3_month_day!D704,_penmei3_month_day!E704))</f>
        <v/>
      </c>
      <c r="N711" s="166" t="str">
        <f>IF(_penmei3_month_day!A704="","",IF(_penmei3_month_day!A704=1,_penmei4_month_day!B704,_penmei5_month_day!B704))</f>
        <v/>
      </c>
      <c r="O711" s="166" t="str">
        <f>IF(_penmei3_month_day!A704="","",IF(_penmei3_month_day!A704=1,_penmei4_month_day!C704,_penmei5_month_day!C704))</f>
        <v/>
      </c>
      <c r="P711" s="169" t="str">
        <f>IF(_penmei1_month_day!BQ704="","",_penmei1_month_day!BQ704)</f>
        <v/>
      </c>
      <c r="Q711" s="197" t="str">
        <f>IF(_penmei12_month_day!A704="","",_penmei12_month_day!A704)</f>
        <v/>
      </c>
      <c r="R711" s="168" t="str">
        <f>IF(_penmei6_month_day!A704="","",_penmei6_month_day!A704)</f>
        <v/>
      </c>
      <c r="S711" s="198" t="str">
        <f>IF(_penmei2_month_day!G704="","",IF(_penmei2_month_day!G704=1,_penmei2_month_day!E704,_penmei2_month_day!F704))</f>
        <v/>
      </c>
      <c r="T711" s="197" t="str">
        <f>IF(_penmei3_month_day!A704="","",IF(_penmei10_month_day!G704=1,IF(_penmei10_month_day!C704="",_penmei10_month_day!F704,_penmei10_month_day!C704),IF(_penmei10_month_day!F704="",_penmei10_month_day!C704,_penmei10_month_day!F704)))</f>
        <v/>
      </c>
      <c r="U711" s="169" t="str">
        <f>IF(_penmei1_month_day!BR704="","",_penmei1_month_day!BR704)</f>
        <v/>
      </c>
      <c r="V711" s="169" t="str">
        <f>IF(_penmei3_month_day!A704="","",IF(_penmei3_month_day!A704=1,_penmei4_month_day!H704,_penmei5_month_day!H704))</f>
        <v/>
      </c>
      <c r="W711" s="199" t="str">
        <f>IF(_penmei3_month_day!A704="","",IF(_penmei3_month_day!A704=1,_penmei4_month_day!I704,_penmei5_month_day!I704))</f>
        <v/>
      </c>
      <c r="X711" s="200" t="str">
        <f>IF(_penmei11_month_day!A704="","",_penmei11_month_day!A704)</f>
        <v/>
      </c>
      <c r="Y711" s="221" t="str">
        <f>IF(_penmei11_month_day!B704="","",_penmei11_month_day!B704)</f>
        <v/>
      </c>
      <c r="Z711" s="222" t="str">
        <f>IF(_penmei11_month_day!C704="","",_penmei11_month_day!C704)</f>
        <v/>
      </c>
      <c r="AA711" s="223" t="str">
        <f>IF(_penmei11_month_day!D704="","",_penmei11_month_day!D704)</f>
        <v/>
      </c>
      <c r="AB711" s="222" t="str">
        <f>IF(_penmei11_month_day!E704="","",_penmei11_month_day!E704)</f>
        <v/>
      </c>
      <c r="AC711" s="224" t="str">
        <f>IF(_penmei11_month_day!F704="","",_penmei11_month_day!F704)</f>
        <v/>
      </c>
      <c r="AD711" s="222" t="str">
        <f>IF(_penmei11_month_day!G704="","",_penmei11_month_day!G704)</f>
        <v/>
      </c>
      <c r="AE711" s="225" t="str">
        <f>IF(_penmei11_month_day!H704="","",_penmei11_month_day!H704)</f>
        <v/>
      </c>
      <c r="AF711" s="226" t="str">
        <f>IF(_penmei11_month_day!I704="","",_penmei11_month_day!I704)</f>
        <v/>
      </c>
      <c r="AG711" s="225" t="str">
        <f>IF(_penmei11_month_day!J704="","",_penmei11_month_day!J704)</f>
        <v/>
      </c>
      <c r="AH711" s="226" t="str">
        <f>IF(_penmei11_month_day!K704="","",_penmei11_month_day!K704)</f>
        <v/>
      </c>
      <c r="AI711" s="225" t="str">
        <f>IF(_penmei11_month_day!L704="","",_penmei11_month_day!L704)</f>
        <v/>
      </c>
      <c r="AJ711" s="226" t="str">
        <f>IF(_penmei11_month_day!M704="","",_penmei11_month_day!M704)</f>
        <v/>
      </c>
      <c r="AK711" s="225" t="str">
        <f>IF(_penmei11_month_day!N704="","",_penmei11_month_day!N704)</f>
        <v/>
      </c>
      <c r="AL711" s="226" t="str">
        <f>IF(_penmei11_month_day!O704="","",_penmei11_month_day!O704)</f>
        <v/>
      </c>
      <c r="AM711" s="240" t="str">
        <f>IF(_penmei11_month_day!P704="","",_penmei11_month_day!P704)</f>
        <v/>
      </c>
      <c r="AN711" s="241"/>
      <c r="AO711" s="241"/>
    </row>
    <row r="712" ht="19.5" customHeight="1" spans="1:41">
      <c r="A712" s="132">
        <f t="shared" si="173"/>
        <v>43495</v>
      </c>
      <c r="B712" s="133">
        <f t="shared" si="163"/>
        <v>43495</v>
      </c>
      <c r="C712" s="134" t="str">
        <f t="shared" si="164"/>
        <v>夜</v>
      </c>
      <c r="D712" s="134">
        <f t="shared" si="165"/>
        <v>30</v>
      </c>
      <c r="E712" s="135">
        <f t="shared" si="178"/>
        <v>2</v>
      </c>
      <c r="F712" s="136" t="str">
        <f t="shared" si="166"/>
        <v>乙班</v>
      </c>
      <c r="G712" s="134">
        <f t="shared" si="167"/>
        <v>7</v>
      </c>
      <c r="H712" s="137">
        <f t="shared" si="169"/>
        <v>0.0416666666666667</v>
      </c>
      <c r="I712" s="170">
        <f t="shared" si="170"/>
        <v>0.291666666666667</v>
      </c>
      <c r="J712" s="171" t="str">
        <f>IF(_penmei1_month_day!BO705="","",_penmei1_month_day!BO705)</f>
        <v/>
      </c>
      <c r="K712" s="172" t="str">
        <f>IF(_penmei1_month_day!BP705="","",_penmei1_month_day!BP705)</f>
        <v/>
      </c>
      <c r="L712" s="173" t="str">
        <f>IF(_penmei3_month_day!F705="","",_penmei3_month_day!F705)</f>
        <v/>
      </c>
      <c r="M712" s="171" t="str">
        <f>IF(_penmei3_month_day!A705="","",IF(_penmei3_month_day!A705=1,_penmei3_month_day!D705,_penmei3_month_day!E705))</f>
        <v/>
      </c>
      <c r="N712" s="171" t="str">
        <f>IF(_penmei3_month_day!A705="","",IF(_penmei3_month_day!A705=1,_penmei4_month_day!B705,_penmei5_month_day!B705))</f>
        <v/>
      </c>
      <c r="O712" s="171" t="str">
        <f>IF(_penmei3_month_day!A705="","",IF(_penmei3_month_day!A705=1,_penmei4_month_day!C705,_penmei5_month_day!C705))</f>
        <v/>
      </c>
      <c r="P712" s="174" t="str">
        <f>IF(_penmei1_month_day!BQ705="","",_penmei1_month_day!BQ705)</f>
        <v/>
      </c>
      <c r="Q712" s="201" t="str">
        <f>IF(_penmei12_month_day!A705="","",_penmei12_month_day!A705)</f>
        <v/>
      </c>
      <c r="R712" s="173" t="str">
        <f>IF(_penmei6_month_day!A705="","",_penmei6_month_day!A705)</f>
        <v/>
      </c>
      <c r="S712" s="202" t="str">
        <f>IF(_penmei2_month_day!G705="","",IF(_penmei2_month_day!G705=1,_penmei2_month_day!E705,_penmei2_month_day!F705))</f>
        <v/>
      </c>
      <c r="T712" s="201" t="str">
        <f>IF(_penmei3_month_day!A705="","",IF(_penmei10_month_day!G705=1,IF(_penmei10_month_day!C705="",_penmei10_month_day!F705,_penmei10_month_day!C705),IF(_penmei10_month_day!F705="",_penmei10_month_day!C705,_penmei10_month_day!F705)))</f>
        <v/>
      </c>
      <c r="U712" s="174" t="str">
        <f>IF(_penmei1_month_day!BR705="","",_penmei1_month_day!BR705)</f>
        <v/>
      </c>
      <c r="V712" s="174" t="str">
        <f>IF(_penmei3_month_day!A705="","",IF(_penmei3_month_day!A705=1,_penmei4_month_day!H705,_penmei5_month_day!H705))</f>
        <v/>
      </c>
      <c r="W712" s="203" t="str">
        <f>IF(_penmei3_month_day!A705="","",IF(_penmei3_month_day!A705=1,_penmei4_month_day!I705,_penmei5_month_day!I705))</f>
        <v/>
      </c>
      <c r="X712" s="204" t="str">
        <f>IF(_penmei11_month_day!A705="","",_penmei11_month_day!A705)</f>
        <v/>
      </c>
      <c r="Y712" s="227" t="str">
        <f>IF(_penmei11_month_day!B705="","",_penmei11_month_day!B705)</f>
        <v/>
      </c>
      <c r="Z712" s="228" t="str">
        <f>IF(_penmei11_month_day!C705="","",_penmei11_month_day!C705)</f>
        <v/>
      </c>
      <c r="AA712" s="229" t="str">
        <f>IF(_penmei11_month_day!D705="","",_penmei11_month_day!D705)</f>
        <v/>
      </c>
      <c r="AB712" s="228" t="str">
        <f>IF(_penmei11_month_day!E705="","",_penmei11_month_day!E705)</f>
        <v/>
      </c>
      <c r="AC712" s="230" t="str">
        <f>IF(_penmei11_month_day!F705="","",_penmei11_month_day!F705)</f>
        <v/>
      </c>
      <c r="AD712" s="228" t="str">
        <f>IF(_penmei11_month_day!G705="","",_penmei11_month_day!G705)</f>
        <v/>
      </c>
      <c r="AE712" s="231" t="str">
        <f>IF(_penmei11_month_day!H705="","",_penmei11_month_day!H705)</f>
        <v/>
      </c>
      <c r="AF712" s="232" t="str">
        <f>IF(_penmei11_month_day!I705="","",_penmei11_month_day!I705)</f>
        <v/>
      </c>
      <c r="AG712" s="231" t="str">
        <f>IF(_penmei11_month_day!J705="","",_penmei11_month_day!J705)</f>
        <v/>
      </c>
      <c r="AH712" s="232" t="str">
        <f>IF(_penmei11_month_day!K705="","",_penmei11_month_day!K705)</f>
        <v/>
      </c>
      <c r="AI712" s="231" t="str">
        <f>IF(_penmei11_month_day!L705="","",_penmei11_month_day!L705)</f>
        <v/>
      </c>
      <c r="AJ712" s="232" t="str">
        <f>IF(_penmei11_month_day!M705="","",_penmei11_month_day!M705)</f>
        <v/>
      </c>
      <c r="AK712" s="231" t="str">
        <f>IF(_penmei11_month_day!N705="","",_penmei11_month_day!N705)</f>
        <v/>
      </c>
      <c r="AL712" s="232" t="str">
        <f>IF(_penmei11_month_day!O705="","",_penmei11_month_day!O705)</f>
        <v/>
      </c>
      <c r="AM712" s="242" t="str">
        <f>IF(_penmei11_month_day!P705="","",_penmei11_month_day!P705)</f>
        <v/>
      </c>
      <c r="AN712" s="243" t="s">
        <v>83</v>
      </c>
      <c r="AO712" s="247"/>
    </row>
    <row r="713" ht="19.5" customHeight="1" spans="1:41">
      <c r="A713" s="120">
        <f t="shared" si="173"/>
        <v>43495</v>
      </c>
      <c r="B713" s="121">
        <f t="shared" ref="B713:B752" si="179">A713</f>
        <v>43495</v>
      </c>
      <c r="C713" s="122" t="str">
        <f t="shared" ref="C713:C752" si="180">IF(AND(G713&lt;16,G713&gt;=8),"白",IF(AND(G713&lt;8,G713&gt;=0),"夜",IF(G713&gt;=16,"中")))</f>
        <v>白</v>
      </c>
      <c r="D713" s="122">
        <f t="shared" ref="D713:D752" si="181">DAY(A713)</f>
        <v>30</v>
      </c>
      <c r="E713" s="123">
        <f>IF(AND(E705=4),1,IF(AND(E705&lt;4),(E705+1),))</f>
        <v>3</v>
      </c>
      <c r="F713" s="124" t="str">
        <f t="shared" ref="F713:F752" si="182">IF(AND(E713=1),"甲班",IF(AND(E713=2),"乙班",IF(AND(E713=3),"丙班",IF(AND(E713=4),"丁班",))))</f>
        <v>丙班</v>
      </c>
      <c r="G713" s="122">
        <f t="shared" ref="G713:G752" si="183">IF(I713=0,0,HOUR(I713-0))</f>
        <v>8</v>
      </c>
      <c r="H713" s="125">
        <f t="shared" si="169"/>
        <v>0.0416666666666667</v>
      </c>
      <c r="I713" s="160">
        <f t="shared" si="170"/>
        <v>0.333333333333334</v>
      </c>
      <c r="J713" s="161" t="str">
        <f>IF(_penmei1_month_day!BO706="","",_penmei1_month_day!BO706)</f>
        <v/>
      </c>
      <c r="K713" s="162" t="str">
        <f>IF(_penmei1_month_day!BP706="","",_penmei1_month_day!BP706)</f>
        <v/>
      </c>
      <c r="L713" s="163" t="str">
        <f>IF(_penmei3_month_day!F706="","",_penmei3_month_day!F706)</f>
        <v/>
      </c>
      <c r="M713" s="161" t="str">
        <f>IF(_penmei3_month_day!A706="","",IF(_penmei3_month_day!A706=1,_penmei3_month_day!D706,_penmei3_month_day!E706))</f>
        <v/>
      </c>
      <c r="N713" s="161" t="str">
        <f>IF(_penmei3_month_day!A706="","",IF(_penmei3_month_day!A706=1,_penmei4_month_day!B706,_penmei5_month_day!B706))</f>
        <v/>
      </c>
      <c r="O713" s="161" t="str">
        <f>IF(_penmei3_month_day!A706="","",IF(_penmei3_month_day!A706=1,_penmei4_month_day!C706,_penmei5_month_day!C706))</f>
        <v/>
      </c>
      <c r="P713" s="164" t="str">
        <f>IF(_penmei1_month_day!BQ706="","",_penmei1_month_day!BQ706)</f>
        <v/>
      </c>
      <c r="Q713" s="193" t="str">
        <f>IF(_penmei12_month_day!A706="","",_penmei12_month_day!A706)</f>
        <v/>
      </c>
      <c r="R713" s="163" t="str">
        <f>IF(_penmei6_month_day!A706="","",_penmei6_month_day!A706)</f>
        <v/>
      </c>
      <c r="S713" s="194" t="str">
        <f>IF(_penmei2_month_day!G706="","",IF(_penmei2_month_day!G706=1,_penmei2_month_day!E706,_penmei2_month_day!F706))</f>
        <v/>
      </c>
      <c r="T713" s="193" t="str">
        <f>IF(_penmei3_month_day!A706="","",IF(_penmei10_month_day!G706=1,IF(_penmei10_month_day!C706="",_penmei10_month_day!F706,_penmei10_month_day!C706),IF(_penmei10_month_day!F706="",_penmei10_month_day!C706,_penmei10_month_day!F706)))</f>
        <v/>
      </c>
      <c r="U713" s="164" t="str">
        <f>IF(_penmei1_month_day!BR706="","",_penmei1_month_day!BR706)</f>
        <v/>
      </c>
      <c r="V713" s="164" t="str">
        <f>IF(_penmei3_month_day!A706="","",IF(_penmei3_month_day!A706=1,_penmei4_month_day!H706,_penmei5_month_day!H706))</f>
        <v/>
      </c>
      <c r="W713" s="195" t="str">
        <f>IF(_penmei3_month_day!A706="","",IF(_penmei3_month_day!A706=1,_penmei4_month_day!I706,_penmei5_month_day!I706))</f>
        <v/>
      </c>
      <c r="X713" s="196" t="str">
        <f>IF(_penmei11_month_day!A706="","",_penmei11_month_day!A706)</f>
        <v/>
      </c>
      <c r="Y713" s="215" t="str">
        <f>IF(_penmei11_month_day!B706="","",_penmei11_month_day!B706)</f>
        <v/>
      </c>
      <c r="Z713" s="216" t="str">
        <f>IF(_penmei11_month_day!C706="","",_penmei11_month_day!C706)</f>
        <v/>
      </c>
      <c r="AA713" s="217" t="str">
        <f>IF(_penmei11_month_day!D706="","",_penmei11_month_day!D706)</f>
        <v/>
      </c>
      <c r="AB713" s="216" t="str">
        <f>IF(_penmei11_month_day!E706="","",_penmei11_month_day!E706)</f>
        <v/>
      </c>
      <c r="AC713" s="218" t="str">
        <f>IF(_penmei11_month_day!F706="","",_penmei11_month_day!F706)</f>
        <v/>
      </c>
      <c r="AD713" s="216" t="str">
        <f>IF(_penmei11_month_day!G706="","",_penmei11_month_day!G706)</f>
        <v/>
      </c>
      <c r="AE713" s="219" t="str">
        <f>IF(_penmei11_month_day!H706="","",_penmei11_month_day!H706)</f>
        <v/>
      </c>
      <c r="AF713" s="220" t="str">
        <f>IF(_penmei11_month_day!I706="","",_penmei11_month_day!I706)</f>
        <v/>
      </c>
      <c r="AG713" s="219" t="str">
        <f>IF(_penmei11_month_day!J706="","",_penmei11_month_day!J706)</f>
        <v/>
      </c>
      <c r="AH713" s="220" t="str">
        <f>IF(_penmei11_month_day!K706="","",_penmei11_month_day!K706)</f>
        <v/>
      </c>
      <c r="AI713" s="219" t="str">
        <f>IF(_penmei11_month_day!L706="","",_penmei11_month_day!L706)</f>
        <v/>
      </c>
      <c r="AJ713" s="220" t="str">
        <f>IF(_penmei11_month_day!M706="","",_penmei11_month_day!M706)</f>
        <v/>
      </c>
      <c r="AK713" s="219" t="str">
        <f>IF(_penmei11_month_day!N706="","",_penmei11_month_day!N706)</f>
        <v/>
      </c>
      <c r="AL713" s="220" t="str">
        <f>IF(_penmei11_month_day!O706="","",_penmei11_month_day!O706)</f>
        <v/>
      </c>
      <c r="AM713" s="238" t="str">
        <f>IF(_penmei11_month_day!P706="","",_penmei11_month_day!P706)</f>
        <v/>
      </c>
      <c r="AN713" s="239"/>
      <c r="AO713" s="239"/>
    </row>
    <row r="714" ht="19.5" customHeight="1" spans="1:41">
      <c r="A714" s="126">
        <f t="shared" si="173"/>
        <v>43495</v>
      </c>
      <c r="B714" s="127">
        <f t="shared" si="179"/>
        <v>43495</v>
      </c>
      <c r="C714" s="128" t="str">
        <f t="shared" si="180"/>
        <v>白</v>
      </c>
      <c r="D714" s="128">
        <f t="shared" si="181"/>
        <v>30</v>
      </c>
      <c r="E714" s="129">
        <f t="shared" ref="E714:E720" si="184">E713</f>
        <v>3</v>
      </c>
      <c r="F714" s="130" t="str">
        <f t="shared" si="182"/>
        <v>丙班</v>
      </c>
      <c r="G714" s="128">
        <f t="shared" si="183"/>
        <v>9</v>
      </c>
      <c r="H714" s="131">
        <f t="shared" ref="H714:H752" si="185">H713</f>
        <v>0.0416666666666667</v>
      </c>
      <c r="I714" s="165">
        <f t="shared" ref="I714:I752" si="186">IF(HOUR(I713)=0,H714,I713+H714)</f>
        <v>0.375000000000001</v>
      </c>
      <c r="J714" s="166" t="str">
        <f>IF(_penmei1_month_day!BO707="","",_penmei1_month_day!BO707)</f>
        <v/>
      </c>
      <c r="K714" s="167" t="str">
        <f>IF(_penmei1_month_day!BP707="","",_penmei1_month_day!BP707)</f>
        <v/>
      </c>
      <c r="L714" s="168" t="str">
        <f>IF(_penmei3_month_day!F707="","",_penmei3_month_day!F707)</f>
        <v/>
      </c>
      <c r="M714" s="166" t="str">
        <f>IF(_penmei3_month_day!A707="","",IF(_penmei3_month_day!A707=1,_penmei3_month_day!D707,_penmei3_month_day!E707))</f>
        <v/>
      </c>
      <c r="N714" s="166" t="str">
        <f>IF(_penmei3_month_day!A707="","",IF(_penmei3_month_day!A707=1,_penmei4_month_day!B707,_penmei5_month_day!B707))</f>
        <v/>
      </c>
      <c r="O714" s="166" t="str">
        <f>IF(_penmei3_month_day!A707="","",IF(_penmei3_month_day!A707=1,_penmei4_month_day!C707,_penmei5_month_day!C707))</f>
        <v/>
      </c>
      <c r="P714" s="169" t="str">
        <f>IF(_penmei1_month_day!BQ707="","",_penmei1_month_day!BQ707)</f>
        <v/>
      </c>
      <c r="Q714" s="197" t="str">
        <f>IF(_penmei12_month_day!A707="","",_penmei12_month_day!A707)</f>
        <v/>
      </c>
      <c r="R714" s="168" t="str">
        <f>IF(_penmei6_month_day!A707="","",_penmei6_month_day!A707)</f>
        <v/>
      </c>
      <c r="S714" s="198" t="str">
        <f>IF(_penmei2_month_day!G707="","",IF(_penmei2_month_day!G707=1,_penmei2_month_day!E707,_penmei2_month_day!F707))</f>
        <v/>
      </c>
      <c r="T714" s="197" t="str">
        <f>IF(_penmei3_month_day!A707="","",IF(_penmei10_month_day!G707=1,IF(_penmei10_month_day!C707="",_penmei10_month_day!F707,_penmei10_month_day!C707),IF(_penmei10_month_day!F707="",_penmei10_month_day!C707,_penmei10_month_day!F707)))</f>
        <v/>
      </c>
      <c r="U714" s="169" t="str">
        <f>IF(_penmei1_month_day!BR707="","",_penmei1_month_day!BR707)</f>
        <v/>
      </c>
      <c r="V714" s="169" t="str">
        <f>IF(_penmei3_month_day!A707="","",IF(_penmei3_month_day!A707=1,_penmei4_month_day!H707,_penmei5_month_day!H707))</f>
        <v/>
      </c>
      <c r="W714" s="199" t="str">
        <f>IF(_penmei3_month_day!A707="","",IF(_penmei3_month_day!A707=1,_penmei4_month_day!I707,_penmei5_month_day!I707))</f>
        <v/>
      </c>
      <c r="X714" s="200" t="str">
        <f>IF(_penmei11_month_day!A707="","",_penmei11_month_day!A707)</f>
        <v/>
      </c>
      <c r="Y714" s="221" t="str">
        <f>IF(_penmei11_month_day!B707="","",_penmei11_month_day!B707)</f>
        <v/>
      </c>
      <c r="Z714" s="222" t="str">
        <f>IF(_penmei11_month_day!C707="","",_penmei11_month_day!C707)</f>
        <v/>
      </c>
      <c r="AA714" s="223" t="str">
        <f>IF(_penmei11_month_day!D707="","",_penmei11_month_day!D707)</f>
        <v/>
      </c>
      <c r="AB714" s="222" t="str">
        <f>IF(_penmei11_month_day!E707="","",_penmei11_month_day!E707)</f>
        <v/>
      </c>
      <c r="AC714" s="224" t="str">
        <f>IF(_penmei11_month_day!F707="","",_penmei11_month_day!F707)</f>
        <v/>
      </c>
      <c r="AD714" s="222" t="str">
        <f>IF(_penmei11_month_day!G707="","",_penmei11_month_day!G707)</f>
        <v/>
      </c>
      <c r="AE714" s="225" t="str">
        <f>IF(_penmei11_month_day!H707="","",_penmei11_month_day!H707)</f>
        <v/>
      </c>
      <c r="AF714" s="226" t="str">
        <f>IF(_penmei11_month_day!I707="","",_penmei11_month_day!I707)</f>
        <v/>
      </c>
      <c r="AG714" s="225" t="str">
        <f>IF(_penmei11_month_day!J707="","",_penmei11_month_day!J707)</f>
        <v/>
      </c>
      <c r="AH714" s="226" t="str">
        <f>IF(_penmei11_month_day!K707="","",_penmei11_month_day!K707)</f>
        <v/>
      </c>
      <c r="AI714" s="225" t="str">
        <f>IF(_penmei11_month_day!L707="","",_penmei11_month_day!L707)</f>
        <v/>
      </c>
      <c r="AJ714" s="226" t="str">
        <f>IF(_penmei11_month_day!M707="","",_penmei11_month_day!M707)</f>
        <v/>
      </c>
      <c r="AK714" s="225" t="str">
        <f>IF(_penmei11_month_day!N707="","",_penmei11_month_day!N707)</f>
        <v/>
      </c>
      <c r="AL714" s="226" t="str">
        <f>IF(_penmei11_month_day!O707="","",_penmei11_month_day!O707)</f>
        <v/>
      </c>
      <c r="AM714" s="240" t="str">
        <f>IF(_penmei11_month_day!P707="","",_penmei11_month_day!P707)</f>
        <v/>
      </c>
      <c r="AN714" s="241"/>
      <c r="AO714" s="241"/>
    </row>
    <row r="715" ht="19.5" customHeight="1" spans="1:41">
      <c r="A715" s="126">
        <f t="shared" si="173"/>
        <v>43495</v>
      </c>
      <c r="B715" s="127">
        <f t="shared" si="179"/>
        <v>43495</v>
      </c>
      <c r="C715" s="128" t="str">
        <f t="shared" si="180"/>
        <v>白</v>
      </c>
      <c r="D715" s="128">
        <f t="shared" si="181"/>
        <v>30</v>
      </c>
      <c r="E715" s="129">
        <f t="shared" si="184"/>
        <v>3</v>
      </c>
      <c r="F715" s="130" t="str">
        <f t="shared" si="182"/>
        <v>丙班</v>
      </c>
      <c r="G715" s="128">
        <f t="shared" si="183"/>
        <v>10</v>
      </c>
      <c r="H715" s="131">
        <f t="shared" si="185"/>
        <v>0.0416666666666667</v>
      </c>
      <c r="I715" s="165">
        <f t="shared" si="186"/>
        <v>0.416666666666667</v>
      </c>
      <c r="J715" s="166" t="str">
        <f>IF(_penmei1_month_day!BO708="","",_penmei1_month_day!BO708)</f>
        <v/>
      </c>
      <c r="K715" s="167" t="str">
        <f>IF(_penmei1_month_day!BP708="","",_penmei1_month_day!BP708)</f>
        <v/>
      </c>
      <c r="L715" s="168" t="str">
        <f>IF(_penmei3_month_day!F708="","",_penmei3_month_day!F708)</f>
        <v/>
      </c>
      <c r="M715" s="166" t="str">
        <f>IF(_penmei3_month_day!A708="","",IF(_penmei3_month_day!A708=1,_penmei3_month_day!D708,_penmei3_month_day!E708))</f>
        <v/>
      </c>
      <c r="N715" s="166" t="str">
        <f>IF(_penmei3_month_day!A708="","",IF(_penmei3_month_day!A708=1,_penmei4_month_day!B708,_penmei5_month_day!B708))</f>
        <v/>
      </c>
      <c r="O715" s="166" t="str">
        <f>IF(_penmei3_month_day!A708="","",IF(_penmei3_month_day!A708=1,_penmei4_month_day!C708,_penmei5_month_day!C708))</f>
        <v/>
      </c>
      <c r="P715" s="169" t="str">
        <f>IF(_penmei1_month_day!BQ708="","",_penmei1_month_day!BQ708)</f>
        <v/>
      </c>
      <c r="Q715" s="197" t="str">
        <f>IF(_penmei12_month_day!A708="","",_penmei12_month_day!A708)</f>
        <v/>
      </c>
      <c r="R715" s="168" t="str">
        <f>IF(_penmei6_month_day!A708="","",_penmei6_month_day!A708)</f>
        <v/>
      </c>
      <c r="S715" s="198" t="str">
        <f>IF(_penmei2_month_day!G708="","",IF(_penmei2_month_day!G708=1,_penmei2_month_day!E708,_penmei2_month_day!F708))</f>
        <v/>
      </c>
      <c r="T715" s="197" t="str">
        <f>IF(_penmei3_month_day!A708="","",IF(_penmei10_month_day!G708=1,IF(_penmei10_month_day!C708="",_penmei10_month_day!F708,_penmei10_month_day!C708),IF(_penmei10_month_day!F708="",_penmei10_month_day!C708,_penmei10_month_day!F708)))</f>
        <v/>
      </c>
      <c r="U715" s="169" t="str">
        <f>IF(_penmei1_month_day!BR708="","",_penmei1_month_day!BR708)</f>
        <v/>
      </c>
      <c r="V715" s="169" t="str">
        <f>IF(_penmei3_month_day!A708="","",IF(_penmei3_month_day!A708=1,_penmei4_month_day!H708,_penmei5_month_day!H708))</f>
        <v/>
      </c>
      <c r="W715" s="199" t="str">
        <f>IF(_penmei3_month_day!A708="","",IF(_penmei3_month_day!A708=1,_penmei4_month_day!I708,_penmei5_month_day!I708))</f>
        <v/>
      </c>
      <c r="X715" s="200" t="str">
        <f>IF(_penmei11_month_day!A708="","",_penmei11_month_day!A708)</f>
        <v/>
      </c>
      <c r="Y715" s="221" t="str">
        <f>IF(_penmei11_month_day!B708="","",_penmei11_month_day!B708)</f>
        <v/>
      </c>
      <c r="Z715" s="222" t="str">
        <f>IF(_penmei11_month_day!C708="","",_penmei11_month_day!C708)</f>
        <v/>
      </c>
      <c r="AA715" s="223" t="str">
        <f>IF(_penmei11_month_day!D708="","",_penmei11_month_day!D708)</f>
        <v/>
      </c>
      <c r="AB715" s="222" t="str">
        <f>IF(_penmei11_month_day!E708="","",_penmei11_month_day!E708)</f>
        <v/>
      </c>
      <c r="AC715" s="224" t="str">
        <f>IF(_penmei11_month_day!F708="","",_penmei11_month_day!F708)</f>
        <v/>
      </c>
      <c r="AD715" s="222" t="str">
        <f>IF(_penmei11_month_day!G708="","",_penmei11_month_day!G708)</f>
        <v/>
      </c>
      <c r="AE715" s="225" t="str">
        <f>IF(_penmei11_month_day!H708="","",_penmei11_month_day!H708)</f>
        <v/>
      </c>
      <c r="AF715" s="226" t="str">
        <f>IF(_penmei11_month_day!I708="","",_penmei11_month_day!I708)</f>
        <v/>
      </c>
      <c r="AG715" s="225" t="str">
        <f>IF(_penmei11_month_day!J708="","",_penmei11_month_day!J708)</f>
        <v/>
      </c>
      <c r="AH715" s="226" t="str">
        <f>IF(_penmei11_month_day!K708="","",_penmei11_month_day!K708)</f>
        <v/>
      </c>
      <c r="AI715" s="225" t="str">
        <f>IF(_penmei11_month_day!L708="","",_penmei11_month_day!L708)</f>
        <v/>
      </c>
      <c r="AJ715" s="226" t="str">
        <f>IF(_penmei11_month_day!M708="","",_penmei11_month_day!M708)</f>
        <v/>
      </c>
      <c r="AK715" s="225" t="str">
        <f>IF(_penmei11_month_day!N708="","",_penmei11_month_day!N708)</f>
        <v/>
      </c>
      <c r="AL715" s="226" t="str">
        <f>IF(_penmei11_month_day!O708="","",_penmei11_month_day!O708)</f>
        <v/>
      </c>
      <c r="AM715" s="240" t="str">
        <f>IF(_penmei11_month_day!P708="","",_penmei11_month_day!P708)</f>
        <v/>
      </c>
      <c r="AN715" s="241"/>
      <c r="AO715" s="241"/>
    </row>
    <row r="716" ht="19.5" customHeight="1" spans="1:41">
      <c r="A716" s="126">
        <f t="shared" si="173"/>
        <v>43495</v>
      </c>
      <c r="B716" s="127">
        <f t="shared" si="179"/>
        <v>43495</v>
      </c>
      <c r="C716" s="128" t="str">
        <f t="shared" si="180"/>
        <v>白</v>
      </c>
      <c r="D716" s="128">
        <f t="shared" si="181"/>
        <v>30</v>
      </c>
      <c r="E716" s="129">
        <f t="shared" si="184"/>
        <v>3</v>
      </c>
      <c r="F716" s="130" t="str">
        <f t="shared" si="182"/>
        <v>丙班</v>
      </c>
      <c r="G716" s="128">
        <f t="shared" si="183"/>
        <v>11</v>
      </c>
      <c r="H716" s="131">
        <f t="shared" si="185"/>
        <v>0.0416666666666667</v>
      </c>
      <c r="I716" s="165">
        <f t="shared" si="186"/>
        <v>0.458333333333334</v>
      </c>
      <c r="J716" s="166" t="str">
        <f>IF(_penmei1_month_day!BO709="","",_penmei1_month_day!BO709)</f>
        <v/>
      </c>
      <c r="K716" s="167" t="str">
        <f>IF(_penmei1_month_day!BP709="","",_penmei1_month_day!BP709)</f>
        <v/>
      </c>
      <c r="L716" s="168" t="str">
        <f>IF(_penmei3_month_day!F709="","",_penmei3_month_day!F709)</f>
        <v/>
      </c>
      <c r="M716" s="166" t="str">
        <f>IF(_penmei3_month_day!A709="","",IF(_penmei3_month_day!A709=1,_penmei3_month_day!D709,_penmei3_month_day!E709))</f>
        <v/>
      </c>
      <c r="N716" s="166" t="str">
        <f>IF(_penmei3_month_day!A709="","",IF(_penmei3_month_day!A709=1,_penmei4_month_day!B709,_penmei5_month_day!B709))</f>
        <v/>
      </c>
      <c r="O716" s="166" t="str">
        <f>IF(_penmei3_month_day!A709="","",IF(_penmei3_month_day!A709=1,_penmei4_month_day!C709,_penmei5_month_day!C709))</f>
        <v/>
      </c>
      <c r="P716" s="169" t="str">
        <f>IF(_penmei1_month_day!BQ709="","",_penmei1_month_day!BQ709)</f>
        <v/>
      </c>
      <c r="Q716" s="197" t="str">
        <f>IF(_penmei12_month_day!A709="","",_penmei12_month_day!A709)</f>
        <v/>
      </c>
      <c r="R716" s="168" t="str">
        <f>IF(_penmei6_month_day!A709="","",_penmei6_month_day!A709)</f>
        <v/>
      </c>
      <c r="S716" s="198" t="str">
        <f>IF(_penmei2_month_day!G709="","",IF(_penmei2_month_day!G709=1,_penmei2_month_day!E709,_penmei2_month_day!F709))</f>
        <v/>
      </c>
      <c r="T716" s="197" t="str">
        <f>IF(_penmei3_month_day!A709="","",IF(_penmei10_month_day!G709=1,IF(_penmei10_month_day!C709="",_penmei10_month_day!F709,_penmei10_month_day!C709),IF(_penmei10_month_day!F709="",_penmei10_month_day!C709,_penmei10_month_day!F709)))</f>
        <v/>
      </c>
      <c r="U716" s="169" t="str">
        <f>IF(_penmei1_month_day!BR709="","",_penmei1_month_day!BR709)</f>
        <v/>
      </c>
      <c r="V716" s="169" t="str">
        <f>IF(_penmei3_month_day!A709="","",IF(_penmei3_month_day!A709=1,_penmei4_month_day!H709,_penmei5_month_day!H709))</f>
        <v/>
      </c>
      <c r="W716" s="199" t="str">
        <f>IF(_penmei3_month_day!A709="","",IF(_penmei3_month_day!A709=1,_penmei4_month_day!I709,_penmei5_month_day!I709))</f>
        <v/>
      </c>
      <c r="X716" s="200" t="str">
        <f>IF(_penmei11_month_day!A709="","",_penmei11_month_day!A709)</f>
        <v/>
      </c>
      <c r="Y716" s="221" t="str">
        <f>IF(_penmei11_month_day!B709="","",_penmei11_month_day!B709)</f>
        <v/>
      </c>
      <c r="Z716" s="222" t="str">
        <f>IF(_penmei11_month_day!C709="","",_penmei11_month_day!C709)</f>
        <v/>
      </c>
      <c r="AA716" s="223" t="str">
        <f>IF(_penmei11_month_day!D709="","",_penmei11_month_day!D709)</f>
        <v/>
      </c>
      <c r="AB716" s="222" t="str">
        <f>IF(_penmei11_month_day!E709="","",_penmei11_month_day!E709)</f>
        <v/>
      </c>
      <c r="AC716" s="224" t="str">
        <f>IF(_penmei11_month_day!F709="","",_penmei11_month_day!F709)</f>
        <v/>
      </c>
      <c r="AD716" s="222" t="str">
        <f>IF(_penmei11_month_day!G709="","",_penmei11_month_day!G709)</f>
        <v/>
      </c>
      <c r="AE716" s="225" t="str">
        <f>IF(_penmei11_month_day!H709="","",_penmei11_month_day!H709)</f>
        <v/>
      </c>
      <c r="AF716" s="226" t="str">
        <f>IF(_penmei11_month_day!I709="","",_penmei11_month_day!I709)</f>
        <v/>
      </c>
      <c r="AG716" s="225" t="str">
        <f>IF(_penmei11_month_day!J709="","",_penmei11_month_day!J709)</f>
        <v/>
      </c>
      <c r="AH716" s="226" t="str">
        <f>IF(_penmei11_month_day!K709="","",_penmei11_month_day!K709)</f>
        <v/>
      </c>
      <c r="AI716" s="225" t="str">
        <f>IF(_penmei11_month_day!L709="","",_penmei11_month_day!L709)</f>
        <v/>
      </c>
      <c r="AJ716" s="226" t="str">
        <f>IF(_penmei11_month_day!M709="","",_penmei11_month_day!M709)</f>
        <v/>
      </c>
      <c r="AK716" s="225" t="str">
        <f>IF(_penmei11_month_day!N709="","",_penmei11_month_day!N709)</f>
        <v/>
      </c>
      <c r="AL716" s="226" t="str">
        <f>IF(_penmei11_month_day!O709="","",_penmei11_month_day!O709)</f>
        <v/>
      </c>
      <c r="AM716" s="240" t="str">
        <f>IF(_penmei11_month_day!P709="","",_penmei11_month_day!P709)</f>
        <v/>
      </c>
      <c r="AN716" s="241"/>
      <c r="AO716" s="241"/>
    </row>
    <row r="717" ht="19.5" customHeight="1" spans="1:41">
      <c r="A717" s="126">
        <f t="shared" si="173"/>
        <v>43495</v>
      </c>
      <c r="B717" s="127">
        <f t="shared" si="179"/>
        <v>43495</v>
      </c>
      <c r="C717" s="128" t="str">
        <f t="shared" si="180"/>
        <v>白</v>
      </c>
      <c r="D717" s="128">
        <f t="shared" si="181"/>
        <v>30</v>
      </c>
      <c r="E717" s="129">
        <f t="shared" si="184"/>
        <v>3</v>
      </c>
      <c r="F717" s="130" t="str">
        <f t="shared" si="182"/>
        <v>丙班</v>
      </c>
      <c r="G717" s="128">
        <f t="shared" si="183"/>
        <v>12</v>
      </c>
      <c r="H717" s="131">
        <f t="shared" si="185"/>
        <v>0.0416666666666667</v>
      </c>
      <c r="I717" s="165">
        <f t="shared" si="186"/>
        <v>0.500000000000001</v>
      </c>
      <c r="J717" s="166" t="str">
        <f>IF(_penmei1_month_day!BO710="","",_penmei1_month_day!BO710)</f>
        <v/>
      </c>
      <c r="K717" s="167" t="str">
        <f>IF(_penmei1_month_day!BP710="","",_penmei1_month_day!BP710)</f>
        <v/>
      </c>
      <c r="L717" s="168" t="str">
        <f>IF(_penmei3_month_day!F710="","",_penmei3_month_day!F710)</f>
        <v/>
      </c>
      <c r="M717" s="166" t="str">
        <f>IF(_penmei3_month_day!A710="","",IF(_penmei3_month_day!A710=1,_penmei3_month_day!D710,_penmei3_month_day!E710))</f>
        <v/>
      </c>
      <c r="N717" s="166" t="str">
        <f>IF(_penmei3_month_day!A710="","",IF(_penmei3_month_day!A710=1,_penmei4_month_day!B710,_penmei5_month_day!B710))</f>
        <v/>
      </c>
      <c r="O717" s="166" t="str">
        <f>IF(_penmei3_month_day!A710="","",IF(_penmei3_month_day!A710=1,_penmei4_month_day!C710,_penmei5_month_day!C710))</f>
        <v/>
      </c>
      <c r="P717" s="169" t="str">
        <f>IF(_penmei1_month_day!BQ710="","",_penmei1_month_day!BQ710)</f>
        <v/>
      </c>
      <c r="Q717" s="197" t="str">
        <f>IF(_penmei12_month_day!A710="","",_penmei12_month_day!A710)</f>
        <v/>
      </c>
      <c r="R717" s="168" t="str">
        <f>IF(_penmei6_month_day!A710="","",_penmei6_month_day!A710)</f>
        <v/>
      </c>
      <c r="S717" s="198" t="str">
        <f>IF(_penmei2_month_day!G710="","",IF(_penmei2_month_day!G710=1,_penmei2_month_day!E710,_penmei2_month_day!F710))</f>
        <v/>
      </c>
      <c r="T717" s="197" t="str">
        <f>IF(_penmei3_month_day!A710="","",IF(_penmei10_month_day!G710=1,IF(_penmei10_month_day!C710="",_penmei10_month_day!F710,_penmei10_month_day!C710),IF(_penmei10_month_day!F710="",_penmei10_month_day!C710,_penmei10_month_day!F710)))</f>
        <v/>
      </c>
      <c r="U717" s="169" t="str">
        <f>IF(_penmei1_month_day!BR710="","",_penmei1_month_day!BR710)</f>
        <v/>
      </c>
      <c r="V717" s="169" t="str">
        <f>IF(_penmei3_month_day!A710="","",IF(_penmei3_month_day!A710=1,_penmei4_month_day!H710,_penmei5_month_day!H710))</f>
        <v/>
      </c>
      <c r="W717" s="199" t="str">
        <f>IF(_penmei3_month_day!A710="","",IF(_penmei3_month_day!A710=1,_penmei4_month_day!I710,_penmei5_month_day!I710))</f>
        <v/>
      </c>
      <c r="X717" s="200" t="str">
        <f>IF(_penmei11_month_day!A710="","",_penmei11_month_day!A710)</f>
        <v/>
      </c>
      <c r="Y717" s="221" t="str">
        <f>IF(_penmei11_month_day!B710="","",_penmei11_month_day!B710)</f>
        <v/>
      </c>
      <c r="Z717" s="222" t="str">
        <f>IF(_penmei11_month_day!C710="","",_penmei11_month_day!C710)</f>
        <v/>
      </c>
      <c r="AA717" s="223" t="str">
        <f>IF(_penmei11_month_day!D710="","",_penmei11_month_day!D710)</f>
        <v/>
      </c>
      <c r="AB717" s="222" t="str">
        <f>IF(_penmei11_month_day!E710="","",_penmei11_month_day!E710)</f>
        <v/>
      </c>
      <c r="AC717" s="224" t="str">
        <f>IF(_penmei11_month_day!F710="","",_penmei11_month_day!F710)</f>
        <v/>
      </c>
      <c r="AD717" s="222" t="str">
        <f>IF(_penmei11_month_day!G710="","",_penmei11_month_day!G710)</f>
        <v/>
      </c>
      <c r="AE717" s="225" t="str">
        <f>IF(_penmei11_month_day!H710="","",_penmei11_month_day!H710)</f>
        <v/>
      </c>
      <c r="AF717" s="226" t="str">
        <f>IF(_penmei11_month_day!I710="","",_penmei11_month_day!I710)</f>
        <v/>
      </c>
      <c r="AG717" s="225" t="str">
        <f>IF(_penmei11_month_day!J710="","",_penmei11_month_day!J710)</f>
        <v/>
      </c>
      <c r="AH717" s="226" t="str">
        <f>IF(_penmei11_month_day!K710="","",_penmei11_month_day!K710)</f>
        <v/>
      </c>
      <c r="AI717" s="225" t="str">
        <f>IF(_penmei11_month_day!L710="","",_penmei11_month_day!L710)</f>
        <v/>
      </c>
      <c r="AJ717" s="226" t="str">
        <f>IF(_penmei11_month_day!M710="","",_penmei11_month_day!M710)</f>
        <v/>
      </c>
      <c r="AK717" s="225" t="str">
        <f>IF(_penmei11_month_day!N710="","",_penmei11_month_day!N710)</f>
        <v/>
      </c>
      <c r="AL717" s="226" t="str">
        <f>IF(_penmei11_month_day!O710="","",_penmei11_month_day!O710)</f>
        <v/>
      </c>
      <c r="AM717" s="240" t="str">
        <f>IF(_penmei11_month_day!P710="","",_penmei11_month_day!P710)</f>
        <v/>
      </c>
      <c r="AN717" s="241"/>
      <c r="AO717" s="241"/>
    </row>
    <row r="718" ht="19.5" customHeight="1" spans="1:41">
      <c r="A718" s="126">
        <f t="shared" si="173"/>
        <v>43495</v>
      </c>
      <c r="B718" s="127">
        <f t="shared" si="179"/>
        <v>43495</v>
      </c>
      <c r="C718" s="128" t="str">
        <f t="shared" si="180"/>
        <v>白</v>
      </c>
      <c r="D718" s="128">
        <f t="shared" si="181"/>
        <v>30</v>
      </c>
      <c r="E718" s="129">
        <f t="shared" si="184"/>
        <v>3</v>
      </c>
      <c r="F718" s="130" t="str">
        <f t="shared" si="182"/>
        <v>丙班</v>
      </c>
      <c r="G718" s="128">
        <f t="shared" si="183"/>
        <v>13</v>
      </c>
      <c r="H718" s="131">
        <f t="shared" si="185"/>
        <v>0.0416666666666667</v>
      </c>
      <c r="I718" s="165">
        <f t="shared" si="186"/>
        <v>0.541666666666668</v>
      </c>
      <c r="J718" s="166" t="str">
        <f>IF(_penmei1_month_day!BO711="","",_penmei1_month_day!BO711)</f>
        <v/>
      </c>
      <c r="K718" s="167" t="str">
        <f>IF(_penmei1_month_day!BP711="","",_penmei1_month_day!BP711)</f>
        <v/>
      </c>
      <c r="L718" s="168" t="str">
        <f>IF(_penmei3_month_day!F711="","",_penmei3_month_day!F711)</f>
        <v/>
      </c>
      <c r="M718" s="166" t="str">
        <f>IF(_penmei3_month_day!A711="","",IF(_penmei3_month_day!A711=1,_penmei3_month_day!D711,_penmei3_month_day!E711))</f>
        <v/>
      </c>
      <c r="N718" s="166" t="str">
        <f>IF(_penmei3_month_day!A711="","",IF(_penmei3_month_day!A711=1,_penmei4_month_day!B711,_penmei5_month_day!B711))</f>
        <v/>
      </c>
      <c r="O718" s="166" t="str">
        <f>IF(_penmei3_month_day!A711="","",IF(_penmei3_month_day!A711=1,_penmei4_month_day!C711,_penmei5_month_day!C711))</f>
        <v/>
      </c>
      <c r="P718" s="169" t="str">
        <f>IF(_penmei1_month_day!BQ711="","",_penmei1_month_day!BQ711)</f>
        <v/>
      </c>
      <c r="Q718" s="197" t="str">
        <f>IF(_penmei12_month_day!A711="","",_penmei12_month_day!A711)</f>
        <v/>
      </c>
      <c r="R718" s="168" t="str">
        <f>IF(_penmei6_month_day!A711="","",_penmei6_month_day!A711)</f>
        <v/>
      </c>
      <c r="S718" s="198" t="str">
        <f>IF(_penmei2_month_day!G711="","",IF(_penmei2_month_day!G711=1,_penmei2_month_day!E711,_penmei2_month_day!F711))</f>
        <v/>
      </c>
      <c r="T718" s="197" t="str">
        <f>IF(_penmei3_month_day!A711="","",IF(_penmei10_month_day!G711=1,IF(_penmei10_month_day!C711="",_penmei10_month_day!F711,_penmei10_month_day!C711),IF(_penmei10_month_day!F711="",_penmei10_month_day!C711,_penmei10_month_day!F711)))</f>
        <v/>
      </c>
      <c r="U718" s="169" t="str">
        <f>IF(_penmei1_month_day!BR711="","",_penmei1_month_day!BR711)</f>
        <v/>
      </c>
      <c r="V718" s="169" t="str">
        <f>IF(_penmei3_month_day!A711="","",IF(_penmei3_month_day!A711=1,_penmei4_month_day!H711,_penmei5_month_day!H711))</f>
        <v/>
      </c>
      <c r="W718" s="199" t="str">
        <f>IF(_penmei3_month_day!A711="","",IF(_penmei3_month_day!A711=1,_penmei4_month_day!I711,_penmei5_month_day!I711))</f>
        <v/>
      </c>
      <c r="X718" s="200" t="str">
        <f>IF(_penmei11_month_day!A711="","",_penmei11_month_day!A711)</f>
        <v/>
      </c>
      <c r="Y718" s="221" t="str">
        <f>IF(_penmei11_month_day!B711="","",_penmei11_month_day!B711)</f>
        <v/>
      </c>
      <c r="Z718" s="222" t="str">
        <f>IF(_penmei11_month_day!C711="","",_penmei11_month_day!C711)</f>
        <v/>
      </c>
      <c r="AA718" s="223" t="str">
        <f>IF(_penmei11_month_day!D711="","",_penmei11_month_day!D711)</f>
        <v/>
      </c>
      <c r="AB718" s="222" t="str">
        <f>IF(_penmei11_month_day!E711="","",_penmei11_month_day!E711)</f>
        <v/>
      </c>
      <c r="AC718" s="224" t="str">
        <f>IF(_penmei11_month_day!F711="","",_penmei11_month_day!F711)</f>
        <v/>
      </c>
      <c r="AD718" s="222" t="str">
        <f>IF(_penmei11_month_day!G711="","",_penmei11_month_day!G711)</f>
        <v/>
      </c>
      <c r="AE718" s="225" t="str">
        <f>IF(_penmei11_month_day!H711="","",_penmei11_month_day!H711)</f>
        <v/>
      </c>
      <c r="AF718" s="226" t="str">
        <f>IF(_penmei11_month_day!I711="","",_penmei11_month_day!I711)</f>
        <v/>
      </c>
      <c r="AG718" s="225" t="str">
        <f>IF(_penmei11_month_day!J711="","",_penmei11_month_day!J711)</f>
        <v/>
      </c>
      <c r="AH718" s="226" t="str">
        <f>IF(_penmei11_month_day!K711="","",_penmei11_month_day!K711)</f>
        <v/>
      </c>
      <c r="AI718" s="225" t="str">
        <f>IF(_penmei11_month_day!L711="","",_penmei11_month_day!L711)</f>
        <v/>
      </c>
      <c r="AJ718" s="226" t="str">
        <f>IF(_penmei11_month_day!M711="","",_penmei11_month_day!M711)</f>
        <v/>
      </c>
      <c r="AK718" s="225" t="str">
        <f>IF(_penmei11_month_day!N711="","",_penmei11_month_day!N711)</f>
        <v/>
      </c>
      <c r="AL718" s="226" t="str">
        <f>IF(_penmei11_month_day!O711="","",_penmei11_month_day!O711)</f>
        <v/>
      </c>
      <c r="AM718" s="240" t="str">
        <f>IF(_penmei11_month_day!P711="","",_penmei11_month_day!P711)</f>
        <v/>
      </c>
      <c r="AN718" s="241"/>
      <c r="AO718" s="241"/>
    </row>
    <row r="719" ht="19.5" customHeight="1" spans="1:41">
      <c r="A719" s="126">
        <f t="shared" si="173"/>
        <v>43495</v>
      </c>
      <c r="B719" s="127">
        <f t="shared" si="179"/>
        <v>43495</v>
      </c>
      <c r="C719" s="128" t="str">
        <f t="shared" si="180"/>
        <v>白</v>
      </c>
      <c r="D719" s="128">
        <f t="shared" si="181"/>
        <v>30</v>
      </c>
      <c r="E719" s="129">
        <f t="shared" si="184"/>
        <v>3</v>
      </c>
      <c r="F719" s="130" t="str">
        <f t="shared" si="182"/>
        <v>丙班</v>
      </c>
      <c r="G719" s="128">
        <f t="shared" si="183"/>
        <v>14</v>
      </c>
      <c r="H719" s="131">
        <f t="shared" si="185"/>
        <v>0.0416666666666667</v>
      </c>
      <c r="I719" s="165">
        <f t="shared" si="186"/>
        <v>0.583333333333334</v>
      </c>
      <c r="J719" s="166" t="str">
        <f>IF(_penmei1_month_day!BO712="","",_penmei1_month_day!BO712)</f>
        <v/>
      </c>
      <c r="K719" s="167" t="str">
        <f>IF(_penmei1_month_day!BP712="","",_penmei1_month_day!BP712)</f>
        <v/>
      </c>
      <c r="L719" s="168" t="str">
        <f>IF(_penmei3_month_day!F712="","",_penmei3_month_day!F712)</f>
        <v/>
      </c>
      <c r="M719" s="166" t="str">
        <f>IF(_penmei3_month_day!A712="","",IF(_penmei3_month_day!A712=1,_penmei3_month_day!D712,_penmei3_month_day!E712))</f>
        <v/>
      </c>
      <c r="N719" s="166" t="str">
        <f>IF(_penmei3_month_day!A712="","",IF(_penmei3_month_day!A712=1,_penmei4_month_day!B712,_penmei5_month_day!B712))</f>
        <v/>
      </c>
      <c r="O719" s="166" t="str">
        <f>IF(_penmei3_month_day!A712="","",IF(_penmei3_month_day!A712=1,_penmei4_month_day!C712,_penmei5_month_day!C712))</f>
        <v/>
      </c>
      <c r="P719" s="169" t="str">
        <f>IF(_penmei1_month_day!BQ712="","",_penmei1_month_day!BQ712)</f>
        <v/>
      </c>
      <c r="Q719" s="197" t="str">
        <f>IF(_penmei12_month_day!A712="","",_penmei12_month_day!A712)</f>
        <v/>
      </c>
      <c r="R719" s="168" t="str">
        <f>IF(_penmei6_month_day!A712="","",_penmei6_month_day!A712)</f>
        <v/>
      </c>
      <c r="S719" s="198" t="str">
        <f>IF(_penmei2_month_day!G712="","",IF(_penmei2_month_day!G712=1,_penmei2_month_day!E712,_penmei2_month_day!F712))</f>
        <v/>
      </c>
      <c r="T719" s="197" t="str">
        <f>IF(_penmei3_month_day!A712="","",IF(_penmei10_month_day!G712=1,IF(_penmei10_month_day!C712="",_penmei10_month_day!F712,_penmei10_month_day!C712),IF(_penmei10_month_day!F712="",_penmei10_month_day!C712,_penmei10_month_day!F712)))</f>
        <v/>
      </c>
      <c r="U719" s="169" t="str">
        <f>IF(_penmei1_month_day!BR712="","",_penmei1_month_day!BR712)</f>
        <v/>
      </c>
      <c r="V719" s="169" t="str">
        <f>IF(_penmei3_month_day!A712="","",IF(_penmei3_month_day!A712=1,_penmei4_month_day!H712,_penmei5_month_day!H712))</f>
        <v/>
      </c>
      <c r="W719" s="199" t="str">
        <f>IF(_penmei3_month_day!A712="","",IF(_penmei3_month_day!A712=1,_penmei4_month_day!I712,_penmei5_month_day!I712))</f>
        <v/>
      </c>
      <c r="X719" s="200" t="str">
        <f>IF(_penmei11_month_day!A712="","",_penmei11_month_day!A712)</f>
        <v/>
      </c>
      <c r="Y719" s="221" t="str">
        <f>IF(_penmei11_month_day!B712="","",_penmei11_month_day!B712)</f>
        <v/>
      </c>
      <c r="Z719" s="222" t="str">
        <f>IF(_penmei11_month_day!C712="","",_penmei11_month_day!C712)</f>
        <v/>
      </c>
      <c r="AA719" s="223" t="str">
        <f>IF(_penmei11_month_day!D712="","",_penmei11_month_day!D712)</f>
        <v/>
      </c>
      <c r="AB719" s="222" t="str">
        <f>IF(_penmei11_month_day!E712="","",_penmei11_month_day!E712)</f>
        <v/>
      </c>
      <c r="AC719" s="224" t="str">
        <f>IF(_penmei11_month_day!F712="","",_penmei11_month_day!F712)</f>
        <v/>
      </c>
      <c r="AD719" s="222" t="str">
        <f>IF(_penmei11_month_day!G712="","",_penmei11_month_day!G712)</f>
        <v/>
      </c>
      <c r="AE719" s="225" t="str">
        <f>IF(_penmei11_month_day!H712="","",_penmei11_month_day!H712)</f>
        <v/>
      </c>
      <c r="AF719" s="226" t="str">
        <f>IF(_penmei11_month_day!I712="","",_penmei11_month_day!I712)</f>
        <v/>
      </c>
      <c r="AG719" s="225" t="str">
        <f>IF(_penmei11_month_day!J712="","",_penmei11_month_day!J712)</f>
        <v/>
      </c>
      <c r="AH719" s="226" t="str">
        <f>IF(_penmei11_month_day!K712="","",_penmei11_month_day!K712)</f>
        <v/>
      </c>
      <c r="AI719" s="225" t="str">
        <f>IF(_penmei11_month_day!L712="","",_penmei11_month_day!L712)</f>
        <v/>
      </c>
      <c r="AJ719" s="226" t="str">
        <f>IF(_penmei11_month_day!M712="","",_penmei11_month_day!M712)</f>
        <v/>
      </c>
      <c r="AK719" s="225" t="str">
        <f>IF(_penmei11_month_day!N712="","",_penmei11_month_day!N712)</f>
        <v/>
      </c>
      <c r="AL719" s="226" t="str">
        <f>IF(_penmei11_month_day!O712="","",_penmei11_month_day!O712)</f>
        <v/>
      </c>
      <c r="AM719" s="240" t="str">
        <f>IF(_penmei11_month_day!P712="","",_penmei11_month_day!P712)</f>
        <v/>
      </c>
      <c r="AN719" s="241"/>
      <c r="AO719" s="241"/>
    </row>
    <row r="720" ht="19.5" customHeight="1" spans="1:41">
      <c r="A720" s="132">
        <f t="shared" si="173"/>
        <v>43495</v>
      </c>
      <c r="B720" s="133">
        <f t="shared" si="179"/>
        <v>43495</v>
      </c>
      <c r="C720" s="134" t="str">
        <f t="shared" si="180"/>
        <v>白</v>
      </c>
      <c r="D720" s="134">
        <f t="shared" si="181"/>
        <v>30</v>
      </c>
      <c r="E720" s="135">
        <f t="shared" si="184"/>
        <v>3</v>
      </c>
      <c r="F720" s="136" t="str">
        <f t="shared" si="182"/>
        <v>丙班</v>
      </c>
      <c r="G720" s="134">
        <f t="shared" si="183"/>
        <v>15</v>
      </c>
      <c r="H720" s="137">
        <f t="shared" si="185"/>
        <v>0.0416666666666667</v>
      </c>
      <c r="I720" s="170">
        <f t="shared" si="186"/>
        <v>0.625000000000001</v>
      </c>
      <c r="J720" s="171" t="str">
        <f>IF(_penmei1_month_day!BO713="","",_penmei1_month_day!BO713)</f>
        <v/>
      </c>
      <c r="K720" s="172" t="str">
        <f>IF(_penmei1_month_day!BP713="","",_penmei1_month_day!BP713)</f>
        <v/>
      </c>
      <c r="L720" s="173" t="str">
        <f>IF(_penmei3_month_day!F713="","",_penmei3_month_day!F713)</f>
        <v/>
      </c>
      <c r="M720" s="171" t="str">
        <f>IF(_penmei3_month_day!A713="","",IF(_penmei3_month_day!A713=1,_penmei3_month_day!D713,_penmei3_month_day!E713))</f>
        <v/>
      </c>
      <c r="N720" s="171" t="str">
        <f>IF(_penmei3_month_day!A713="","",IF(_penmei3_month_day!A713=1,_penmei4_month_day!B713,_penmei5_month_day!B713))</f>
        <v/>
      </c>
      <c r="O720" s="171" t="str">
        <f>IF(_penmei3_month_day!A713="","",IF(_penmei3_month_day!A713=1,_penmei4_month_day!C713,_penmei5_month_day!C713))</f>
        <v/>
      </c>
      <c r="P720" s="174" t="str">
        <f>IF(_penmei1_month_day!BQ713="","",_penmei1_month_day!BQ713)</f>
        <v/>
      </c>
      <c r="Q720" s="201" t="str">
        <f>IF(_penmei12_month_day!A713="","",_penmei12_month_day!A713)</f>
        <v/>
      </c>
      <c r="R720" s="173" t="str">
        <f>IF(_penmei6_month_day!A713="","",_penmei6_month_day!A713)</f>
        <v/>
      </c>
      <c r="S720" s="202" t="str">
        <f>IF(_penmei2_month_day!G713="","",IF(_penmei2_month_day!G713=1,_penmei2_month_day!E713,_penmei2_month_day!F713))</f>
        <v/>
      </c>
      <c r="T720" s="201" t="str">
        <f>IF(_penmei3_month_day!A713="","",IF(_penmei10_month_day!G713=1,IF(_penmei10_month_day!C713="",_penmei10_month_day!F713,_penmei10_month_day!C713),IF(_penmei10_month_day!F713="",_penmei10_month_day!C713,_penmei10_month_day!F713)))</f>
        <v/>
      </c>
      <c r="U720" s="174" t="str">
        <f>IF(_penmei1_month_day!BR713="","",_penmei1_month_day!BR713)</f>
        <v/>
      </c>
      <c r="V720" s="174" t="str">
        <f>IF(_penmei3_month_day!A713="","",IF(_penmei3_month_day!A713=1,_penmei4_month_day!H713,_penmei5_month_day!H713))</f>
        <v/>
      </c>
      <c r="W720" s="203" t="str">
        <f>IF(_penmei3_month_day!A713="","",IF(_penmei3_month_day!A713=1,_penmei4_month_day!I713,_penmei5_month_day!I713))</f>
        <v/>
      </c>
      <c r="X720" s="204" t="str">
        <f>IF(_penmei11_month_day!A713="","",_penmei11_month_day!A713)</f>
        <v/>
      </c>
      <c r="Y720" s="227" t="str">
        <f>IF(_penmei11_month_day!B713="","",_penmei11_month_day!B713)</f>
        <v/>
      </c>
      <c r="Z720" s="228" t="str">
        <f>IF(_penmei11_month_day!C713="","",_penmei11_month_day!C713)</f>
        <v/>
      </c>
      <c r="AA720" s="229" t="str">
        <f>IF(_penmei11_month_day!D713="","",_penmei11_month_day!D713)</f>
        <v/>
      </c>
      <c r="AB720" s="228" t="str">
        <f>IF(_penmei11_month_day!E713="","",_penmei11_month_day!E713)</f>
        <v/>
      </c>
      <c r="AC720" s="230" t="str">
        <f>IF(_penmei11_month_day!F713="","",_penmei11_month_day!F713)</f>
        <v/>
      </c>
      <c r="AD720" s="228" t="str">
        <f>IF(_penmei11_month_day!G713="","",_penmei11_month_day!G713)</f>
        <v/>
      </c>
      <c r="AE720" s="231" t="str">
        <f>IF(_penmei11_month_day!H713="","",_penmei11_month_day!H713)</f>
        <v/>
      </c>
      <c r="AF720" s="232" t="str">
        <f>IF(_penmei11_month_day!I713="","",_penmei11_month_day!I713)</f>
        <v/>
      </c>
      <c r="AG720" s="231" t="str">
        <f>IF(_penmei11_month_day!J713="","",_penmei11_month_day!J713)</f>
        <v/>
      </c>
      <c r="AH720" s="232" t="str">
        <f>IF(_penmei11_month_day!K713="","",_penmei11_month_day!K713)</f>
        <v/>
      </c>
      <c r="AI720" s="231" t="str">
        <f>IF(_penmei11_month_day!L713="","",_penmei11_month_day!L713)</f>
        <v/>
      </c>
      <c r="AJ720" s="232" t="str">
        <f>IF(_penmei11_month_day!M713="","",_penmei11_month_day!M713)</f>
        <v/>
      </c>
      <c r="AK720" s="231" t="str">
        <f>IF(_penmei11_month_day!N713="","",_penmei11_month_day!N713)</f>
        <v/>
      </c>
      <c r="AL720" s="232" t="str">
        <f>IF(_penmei11_month_day!O713="","",_penmei11_month_day!O713)</f>
        <v/>
      </c>
      <c r="AM720" s="242" t="str">
        <f>IF(_penmei11_month_day!P713="","",_penmei11_month_day!P713)</f>
        <v/>
      </c>
      <c r="AN720" s="243" t="s">
        <v>83</v>
      </c>
      <c r="AO720" s="247"/>
    </row>
    <row r="721" ht="19.5" customHeight="1" spans="1:41">
      <c r="A721" s="120">
        <f t="shared" si="173"/>
        <v>43495</v>
      </c>
      <c r="B721" s="121">
        <f t="shared" si="179"/>
        <v>43495</v>
      </c>
      <c r="C721" s="122" t="str">
        <f t="shared" si="180"/>
        <v>中</v>
      </c>
      <c r="D721" s="122">
        <f t="shared" si="181"/>
        <v>30</v>
      </c>
      <c r="E721" s="123">
        <f>IF(AND(E713=4),1,IF(AND(E713&lt;4),(E713+1),))</f>
        <v>4</v>
      </c>
      <c r="F721" s="124" t="str">
        <f t="shared" si="182"/>
        <v>丁班</v>
      </c>
      <c r="G721" s="122">
        <f t="shared" si="183"/>
        <v>16</v>
      </c>
      <c r="H721" s="125">
        <f t="shared" si="185"/>
        <v>0.0416666666666667</v>
      </c>
      <c r="I721" s="160">
        <f t="shared" si="186"/>
        <v>0.666666666666668</v>
      </c>
      <c r="J721" s="161" t="str">
        <f>IF(_penmei1_month_day!BO714="","",_penmei1_month_day!BO714)</f>
        <v/>
      </c>
      <c r="K721" s="162" t="str">
        <f>IF(_penmei1_month_day!BP714="","",_penmei1_month_day!BP714)</f>
        <v/>
      </c>
      <c r="L721" s="163" t="str">
        <f>IF(_penmei3_month_day!F714="","",_penmei3_month_day!F714)</f>
        <v/>
      </c>
      <c r="M721" s="161" t="str">
        <f>IF(_penmei3_month_day!A714="","",IF(_penmei3_month_day!A714=1,_penmei3_month_day!D714,_penmei3_month_day!E714))</f>
        <v/>
      </c>
      <c r="N721" s="161" t="str">
        <f>IF(_penmei3_month_day!A714="","",IF(_penmei3_month_day!A714=1,_penmei4_month_day!B714,_penmei5_month_day!B714))</f>
        <v/>
      </c>
      <c r="O721" s="161" t="str">
        <f>IF(_penmei3_month_day!A714="","",IF(_penmei3_month_day!A714=1,_penmei4_month_day!C714,_penmei5_month_day!C714))</f>
        <v/>
      </c>
      <c r="P721" s="164" t="str">
        <f>IF(_penmei1_month_day!BQ714="","",_penmei1_month_day!BQ714)</f>
        <v/>
      </c>
      <c r="Q721" s="193" t="str">
        <f>IF(_penmei12_month_day!A714="","",_penmei12_month_day!A714)</f>
        <v/>
      </c>
      <c r="R721" s="163" t="str">
        <f>IF(_penmei6_month_day!A714="","",_penmei6_month_day!A714)</f>
        <v/>
      </c>
      <c r="S721" s="194" t="str">
        <f>IF(_penmei2_month_day!G714="","",IF(_penmei2_month_day!G714=1,_penmei2_month_day!E714,_penmei2_month_day!F714))</f>
        <v/>
      </c>
      <c r="T721" s="193" t="str">
        <f>IF(_penmei3_month_day!A714="","",IF(_penmei10_month_day!G714=1,IF(_penmei10_month_day!C714="",_penmei10_month_day!F714,_penmei10_month_day!C714),IF(_penmei10_month_day!F714="",_penmei10_month_day!C714,_penmei10_month_day!F714)))</f>
        <v/>
      </c>
      <c r="U721" s="164" t="str">
        <f>IF(_penmei1_month_day!BR714="","",_penmei1_month_day!BR714)</f>
        <v/>
      </c>
      <c r="V721" s="164" t="str">
        <f>IF(_penmei3_month_day!A714="","",IF(_penmei3_month_day!A714=1,_penmei4_month_day!H714,_penmei5_month_day!H714))</f>
        <v/>
      </c>
      <c r="W721" s="195" t="str">
        <f>IF(_penmei3_month_day!A714="","",IF(_penmei3_month_day!A714=1,_penmei4_month_day!I714,_penmei5_month_day!I714))</f>
        <v/>
      </c>
      <c r="X721" s="196" t="str">
        <f>IF(_penmei11_month_day!A714="","",_penmei11_month_day!A714)</f>
        <v/>
      </c>
      <c r="Y721" s="215" t="str">
        <f>IF(_penmei11_month_day!B714="","",_penmei11_month_day!B714)</f>
        <v/>
      </c>
      <c r="Z721" s="216" t="str">
        <f>IF(_penmei11_month_day!C714="","",_penmei11_month_day!C714)</f>
        <v/>
      </c>
      <c r="AA721" s="217" t="str">
        <f>IF(_penmei11_month_day!D714="","",_penmei11_month_day!D714)</f>
        <v/>
      </c>
      <c r="AB721" s="216" t="str">
        <f>IF(_penmei11_month_day!E714="","",_penmei11_month_day!E714)</f>
        <v/>
      </c>
      <c r="AC721" s="218" t="str">
        <f>IF(_penmei11_month_day!F714="","",_penmei11_month_day!F714)</f>
        <v/>
      </c>
      <c r="AD721" s="216" t="str">
        <f>IF(_penmei11_month_day!G714="","",_penmei11_month_day!G714)</f>
        <v/>
      </c>
      <c r="AE721" s="219" t="str">
        <f>IF(_penmei11_month_day!H714="","",_penmei11_month_day!H714)</f>
        <v/>
      </c>
      <c r="AF721" s="220" t="str">
        <f>IF(_penmei11_month_day!I714="","",_penmei11_month_day!I714)</f>
        <v/>
      </c>
      <c r="AG721" s="219" t="str">
        <f>IF(_penmei11_month_day!J714="","",_penmei11_month_day!J714)</f>
        <v/>
      </c>
      <c r="AH721" s="220" t="str">
        <f>IF(_penmei11_month_day!K714="","",_penmei11_month_day!K714)</f>
        <v/>
      </c>
      <c r="AI721" s="219" t="str">
        <f>IF(_penmei11_month_day!L714="","",_penmei11_month_day!L714)</f>
        <v/>
      </c>
      <c r="AJ721" s="220" t="str">
        <f>IF(_penmei11_month_day!M714="","",_penmei11_month_day!M714)</f>
        <v/>
      </c>
      <c r="AK721" s="219" t="str">
        <f>IF(_penmei11_month_day!N714="","",_penmei11_month_day!N714)</f>
        <v/>
      </c>
      <c r="AL721" s="220" t="str">
        <f>IF(_penmei11_month_day!O714="","",_penmei11_month_day!O714)</f>
        <v/>
      </c>
      <c r="AM721" s="238" t="str">
        <f>IF(_penmei11_month_day!P714="","",_penmei11_month_day!P714)</f>
        <v/>
      </c>
      <c r="AN721" s="239"/>
      <c r="AO721" s="239"/>
    </row>
    <row r="722" ht="19.5" customHeight="1" spans="1:41">
      <c r="A722" s="126">
        <f t="shared" si="173"/>
        <v>43495</v>
      </c>
      <c r="B722" s="127">
        <f t="shared" si="179"/>
        <v>43495</v>
      </c>
      <c r="C722" s="128" t="str">
        <f t="shared" si="180"/>
        <v>中</v>
      </c>
      <c r="D722" s="128">
        <f t="shared" si="181"/>
        <v>30</v>
      </c>
      <c r="E722" s="129">
        <f t="shared" ref="E722:E728" si="187">E721</f>
        <v>4</v>
      </c>
      <c r="F722" s="130" t="str">
        <f t="shared" si="182"/>
        <v>丁班</v>
      </c>
      <c r="G722" s="128">
        <f t="shared" si="183"/>
        <v>17</v>
      </c>
      <c r="H722" s="131">
        <f t="shared" si="185"/>
        <v>0.0416666666666667</v>
      </c>
      <c r="I722" s="165">
        <f t="shared" si="186"/>
        <v>0.708333333333334</v>
      </c>
      <c r="J722" s="166" t="str">
        <f>IF(_penmei1_month_day!BO715="","",_penmei1_month_day!BO715)</f>
        <v/>
      </c>
      <c r="K722" s="167" t="str">
        <f>IF(_penmei1_month_day!BP715="","",_penmei1_month_day!BP715)</f>
        <v/>
      </c>
      <c r="L722" s="168" t="str">
        <f>IF(_penmei3_month_day!F715="","",_penmei3_month_day!F715)</f>
        <v/>
      </c>
      <c r="M722" s="166" t="str">
        <f>IF(_penmei3_month_day!A715="","",IF(_penmei3_month_day!A715=1,_penmei3_month_day!D715,_penmei3_month_day!E715))</f>
        <v/>
      </c>
      <c r="N722" s="166" t="str">
        <f>IF(_penmei3_month_day!A715="","",IF(_penmei3_month_day!A715=1,_penmei4_month_day!B715,_penmei5_month_day!B715))</f>
        <v/>
      </c>
      <c r="O722" s="166" t="str">
        <f>IF(_penmei3_month_day!A715="","",IF(_penmei3_month_day!A715=1,_penmei4_month_day!C715,_penmei5_month_day!C715))</f>
        <v/>
      </c>
      <c r="P722" s="169" t="str">
        <f>IF(_penmei1_month_day!BQ715="","",_penmei1_month_day!BQ715)</f>
        <v/>
      </c>
      <c r="Q722" s="197" t="str">
        <f>IF(_penmei12_month_day!A715="","",_penmei12_month_day!A715)</f>
        <v/>
      </c>
      <c r="R722" s="168" t="str">
        <f>IF(_penmei6_month_day!A715="","",_penmei6_month_day!A715)</f>
        <v/>
      </c>
      <c r="S722" s="198" t="str">
        <f>IF(_penmei2_month_day!G715="","",IF(_penmei2_month_day!G715=1,_penmei2_month_day!E715,_penmei2_month_day!F715))</f>
        <v/>
      </c>
      <c r="T722" s="197" t="str">
        <f>IF(_penmei3_month_day!A715="","",IF(_penmei10_month_day!G715=1,IF(_penmei10_month_day!C715="",_penmei10_month_day!F715,_penmei10_month_day!C715),IF(_penmei10_month_day!F715="",_penmei10_month_day!C715,_penmei10_month_day!F715)))</f>
        <v/>
      </c>
      <c r="U722" s="169" t="str">
        <f>IF(_penmei1_month_day!BR715="","",_penmei1_month_day!BR715)</f>
        <v/>
      </c>
      <c r="V722" s="169" t="str">
        <f>IF(_penmei3_month_day!A715="","",IF(_penmei3_month_day!A715=1,_penmei4_month_day!H715,_penmei5_month_day!H715))</f>
        <v/>
      </c>
      <c r="W722" s="199" t="str">
        <f>IF(_penmei3_month_day!A715="","",IF(_penmei3_month_day!A715=1,_penmei4_month_day!I715,_penmei5_month_day!I715))</f>
        <v/>
      </c>
      <c r="X722" s="200" t="str">
        <f>IF(_penmei11_month_day!A715="","",_penmei11_month_day!A715)</f>
        <v/>
      </c>
      <c r="Y722" s="221" t="str">
        <f>IF(_penmei11_month_day!B715="","",_penmei11_month_day!B715)</f>
        <v/>
      </c>
      <c r="Z722" s="222" t="str">
        <f>IF(_penmei11_month_day!C715="","",_penmei11_month_day!C715)</f>
        <v/>
      </c>
      <c r="AA722" s="223" t="str">
        <f>IF(_penmei11_month_day!D715="","",_penmei11_month_day!D715)</f>
        <v/>
      </c>
      <c r="AB722" s="222" t="str">
        <f>IF(_penmei11_month_day!E715="","",_penmei11_month_day!E715)</f>
        <v/>
      </c>
      <c r="AC722" s="224" t="str">
        <f>IF(_penmei11_month_day!F715="","",_penmei11_month_day!F715)</f>
        <v/>
      </c>
      <c r="AD722" s="222" t="str">
        <f>IF(_penmei11_month_day!G715="","",_penmei11_month_day!G715)</f>
        <v/>
      </c>
      <c r="AE722" s="225" t="str">
        <f>IF(_penmei11_month_day!H715="","",_penmei11_month_day!H715)</f>
        <v/>
      </c>
      <c r="AF722" s="226" t="str">
        <f>IF(_penmei11_month_day!I715="","",_penmei11_month_day!I715)</f>
        <v/>
      </c>
      <c r="AG722" s="225" t="str">
        <f>IF(_penmei11_month_day!J715="","",_penmei11_month_day!J715)</f>
        <v/>
      </c>
      <c r="AH722" s="226" t="str">
        <f>IF(_penmei11_month_day!K715="","",_penmei11_month_day!K715)</f>
        <v/>
      </c>
      <c r="AI722" s="225" t="str">
        <f>IF(_penmei11_month_day!L715="","",_penmei11_month_day!L715)</f>
        <v/>
      </c>
      <c r="AJ722" s="226" t="str">
        <f>IF(_penmei11_month_day!M715="","",_penmei11_month_day!M715)</f>
        <v/>
      </c>
      <c r="AK722" s="225" t="str">
        <f>IF(_penmei11_month_day!N715="","",_penmei11_month_day!N715)</f>
        <v/>
      </c>
      <c r="AL722" s="226" t="str">
        <f>IF(_penmei11_month_day!O715="","",_penmei11_month_day!O715)</f>
        <v/>
      </c>
      <c r="AM722" s="240" t="str">
        <f>IF(_penmei11_month_day!P715="","",_penmei11_month_day!P715)</f>
        <v/>
      </c>
      <c r="AN722" s="241"/>
      <c r="AO722" s="241"/>
    </row>
    <row r="723" ht="19.5" customHeight="1" spans="1:41">
      <c r="A723" s="126">
        <f t="shared" si="173"/>
        <v>43495</v>
      </c>
      <c r="B723" s="127">
        <f t="shared" si="179"/>
        <v>43495</v>
      </c>
      <c r="C723" s="128" t="str">
        <f t="shared" si="180"/>
        <v>中</v>
      </c>
      <c r="D723" s="128">
        <f t="shared" si="181"/>
        <v>30</v>
      </c>
      <c r="E723" s="129">
        <f t="shared" si="187"/>
        <v>4</v>
      </c>
      <c r="F723" s="130" t="str">
        <f t="shared" si="182"/>
        <v>丁班</v>
      </c>
      <c r="G723" s="128">
        <f t="shared" si="183"/>
        <v>18</v>
      </c>
      <c r="H723" s="131">
        <f t="shared" si="185"/>
        <v>0.0416666666666667</v>
      </c>
      <c r="I723" s="165">
        <f t="shared" si="186"/>
        <v>0.750000000000001</v>
      </c>
      <c r="J723" s="166" t="str">
        <f>IF(_penmei1_month_day!BO716="","",_penmei1_month_day!BO716)</f>
        <v/>
      </c>
      <c r="K723" s="167" t="str">
        <f>IF(_penmei1_month_day!BP716="","",_penmei1_month_day!BP716)</f>
        <v/>
      </c>
      <c r="L723" s="168" t="str">
        <f>IF(_penmei3_month_day!F716="","",_penmei3_month_day!F716)</f>
        <v/>
      </c>
      <c r="M723" s="166" t="str">
        <f>IF(_penmei3_month_day!A716="","",IF(_penmei3_month_day!A716=1,_penmei3_month_day!D716,_penmei3_month_day!E716))</f>
        <v/>
      </c>
      <c r="N723" s="166" t="str">
        <f>IF(_penmei3_month_day!A716="","",IF(_penmei3_month_day!A716=1,_penmei4_month_day!B716,_penmei5_month_day!B716))</f>
        <v/>
      </c>
      <c r="O723" s="166" t="str">
        <f>IF(_penmei3_month_day!A716="","",IF(_penmei3_month_day!A716=1,_penmei4_month_day!C716,_penmei5_month_day!C716))</f>
        <v/>
      </c>
      <c r="P723" s="169" t="str">
        <f>IF(_penmei1_month_day!BQ716="","",_penmei1_month_day!BQ716)</f>
        <v/>
      </c>
      <c r="Q723" s="197" t="str">
        <f>IF(_penmei12_month_day!A716="","",_penmei12_month_day!A716)</f>
        <v/>
      </c>
      <c r="R723" s="168" t="str">
        <f>IF(_penmei6_month_day!A716="","",_penmei6_month_day!A716)</f>
        <v/>
      </c>
      <c r="S723" s="198" t="str">
        <f>IF(_penmei2_month_day!G716="","",IF(_penmei2_month_day!G716=1,_penmei2_month_day!E716,_penmei2_month_day!F716))</f>
        <v/>
      </c>
      <c r="T723" s="197" t="str">
        <f>IF(_penmei3_month_day!A716="","",IF(_penmei10_month_day!G716=1,IF(_penmei10_month_day!C716="",_penmei10_month_day!F716,_penmei10_month_day!C716),IF(_penmei10_month_day!F716="",_penmei10_month_day!C716,_penmei10_month_day!F716)))</f>
        <v/>
      </c>
      <c r="U723" s="169" t="str">
        <f>IF(_penmei1_month_day!BR716="","",_penmei1_month_day!BR716)</f>
        <v/>
      </c>
      <c r="V723" s="169" t="str">
        <f>IF(_penmei3_month_day!A716="","",IF(_penmei3_month_day!A716=1,_penmei4_month_day!H716,_penmei5_month_day!H716))</f>
        <v/>
      </c>
      <c r="W723" s="199" t="str">
        <f>IF(_penmei3_month_day!A716="","",IF(_penmei3_month_day!A716=1,_penmei4_month_day!I716,_penmei5_month_day!I716))</f>
        <v/>
      </c>
      <c r="X723" s="200" t="str">
        <f>IF(_penmei11_month_day!A716="","",_penmei11_month_day!A716)</f>
        <v/>
      </c>
      <c r="Y723" s="221" t="str">
        <f>IF(_penmei11_month_day!B716="","",_penmei11_month_day!B716)</f>
        <v/>
      </c>
      <c r="Z723" s="222" t="str">
        <f>IF(_penmei11_month_day!C716="","",_penmei11_month_day!C716)</f>
        <v/>
      </c>
      <c r="AA723" s="223" t="str">
        <f>IF(_penmei11_month_day!D716="","",_penmei11_month_day!D716)</f>
        <v/>
      </c>
      <c r="AB723" s="222" t="str">
        <f>IF(_penmei11_month_day!E716="","",_penmei11_month_day!E716)</f>
        <v/>
      </c>
      <c r="AC723" s="224" t="str">
        <f>IF(_penmei11_month_day!F716="","",_penmei11_month_day!F716)</f>
        <v/>
      </c>
      <c r="AD723" s="222" t="str">
        <f>IF(_penmei11_month_day!G716="","",_penmei11_month_day!G716)</f>
        <v/>
      </c>
      <c r="AE723" s="225" t="str">
        <f>IF(_penmei11_month_day!H716="","",_penmei11_month_day!H716)</f>
        <v/>
      </c>
      <c r="AF723" s="226" t="str">
        <f>IF(_penmei11_month_day!I716="","",_penmei11_month_day!I716)</f>
        <v/>
      </c>
      <c r="AG723" s="225" t="str">
        <f>IF(_penmei11_month_day!J716="","",_penmei11_month_day!J716)</f>
        <v/>
      </c>
      <c r="AH723" s="226" t="str">
        <f>IF(_penmei11_month_day!K716="","",_penmei11_month_day!K716)</f>
        <v/>
      </c>
      <c r="AI723" s="225" t="str">
        <f>IF(_penmei11_month_day!L716="","",_penmei11_month_day!L716)</f>
        <v/>
      </c>
      <c r="AJ723" s="226" t="str">
        <f>IF(_penmei11_month_day!M716="","",_penmei11_month_day!M716)</f>
        <v/>
      </c>
      <c r="AK723" s="225" t="str">
        <f>IF(_penmei11_month_day!N716="","",_penmei11_month_day!N716)</f>
        <v/>
      </c>
      <c r="AL723" s="226" t="str">
        <f>IF(_penmei11_month_day!O716="","",_penmei11_month_day!O716)</f>
        <v/>
      </c>
      <c r="AM723" s="240" t="str">
        <f>IF(_penmei11_month_day!P716="","",_penmei11_month_day!P716)</f>
        <v/>
      </c>
      <c r="AN723" s="241"/>
      <c r="AO723" s="241"/>
    </row>
    <row r="724" ht="19.5" customHeight="1" spans="1:41">
      <c r="A724" s="126">
        <f t="shared" si="173"/>
        <v>43495</v>
      </c>
      <c r="B724" s="127">
        <f t="shared" si="179"/>
        <v>43495</v>
      </c>
      <c r="C724" s="128" t="str">
        <f t="shared" si="180"/>
        <v>中</v>
      </c>
      <c r="D724" s="128">
        <f t="shared" si="181"/>
        <v>30</v>
      </c>
      <c r="E724" s="129">
        <f t="shared" si="187"/>
        <v>4</v>
      </c>
      <c r="F724" s="130" t="str">
        <f t="shared" si="182"/>
        <v>丁班</v>
      </c>
      <c r="G724" s="128">
        <f t="shared" si="183"/>
        <v>19</v>
      </c>
      <c r="H724" s="131">
        <f t="shared" si="185"/>
        <v>0.0416666666666667</v>
      </c>
      <c r="I724" s="165">
        <f t="shared" si="186"/>
        <v>0.791666666666668</v>
      </c>
      <c r="J724" s="166" t="str">
        <f>IF(_penmei1_month_day!BO717="","",_penmei1_month_day!BO717)</f>
        <v/>
      </c>
      <c r="K724" s="167" t="str">
        <f>IF(_penmei1_month_day!BP717="","",_penmei1_month_day!BP717)</f>
        <v/>
      </c>
      <c r="L724" s="168" t="str">
        <f>IF(_penmei3_month_day!F717="","",_penmei3_month_day!F717)</f>
        <v/>
      </c>
      <c r="M724" s="166" t="str">
        <f>IF(_penmei3_month_day!A717="","",IF(_penmei3_month_day!A717=1,_penmei3_month_day!D717,_penmei3_month_day!E717))</f>
        <v/>
      </c>
      <c r="N724" s="166" t="str">
        <f>IF(_penmei3_month_day!A717="","",IF(_penmei3_month_day!A717=1,_penmei4_month_day!B717,_penmei5_month_day!B717))</f>
        <v/>
      </c>
      <c r="O724" s="166" t="str">
        <f>IF(_penmei3_month_day!A717="","",IF(_penmei3_month_day!A717=1,_penmei4_month_day!C717,_penmei5_month_day!C717))</f>
        <v/>
      </c>
      <c r="P724" s="169" t="str">
        <f>IF(_penmei1_month_day!BQ717="","",_penmei1_month_day!BQ717)</f>
        <v/>
      </c>
      <c r="Q724" s="197" t="str">
        <f>IF(_penmei12_month_day!A717="","",_penmei12_month_day!A717)</f>
        <v/>
      </c>
      <c r="R724" s="168" t="str">
        <f>IF(_penmei6_month_day!A717="","",_penmei6_month_day!A717)</f>
        <v/>
      </c>
      <c r="S724" s="198" t="str">
        <f>IF(_penmei2_month_day!G717="","",IF(_penmei2_month_day!G717=1,_penmei2_month_day!E717,_penmei2_month_day!F717))</f>
        <v/>
      </c>
      <c r="T724" s="197" t="str">
        <f>IF(_penmei3_month_day!A717="","",IF(_penmei10_month_day!G717=1,IF(_penmei10_month_day!C717="",_penmei10_month_day!F717,_penmei10_month_day!C717),IF(_penmei10_month_day!F717="",_penmei10_month_day!C717,_penmei10_month_day!F717)))</f>
        <v/>
      </c>
      <c r="U724" s="169" t="str">
        <f>IF(_penmei1_month_day!BR717="","",_penmei1_month_day!BR717)</f>
        <v/>
      </c>
      <c r="V724" s="169" t="str">
        <f>IF(_penmei3_month_day!A717="","",IF(_penmei3_month_day!A717=1,_penmei4_month_day!H717,_penmei5_month_day!H717))</f>
        <v/>
      </c>
      <c r="W724" s="199" t="str">
        <f>IF(_penmei3_month_day!A717="","",IF(_penmei3_month_day!A717=1,_penmei4_month_day!I717,_penmei5_month_day!I717))</f>
        <v/>
      </c>
      <c r="X724" s="200" t="str">
        <f>IF(_penmei11_month_day!A717="","",_penmei11_month_day!A717)</f>
        <v/>
      </c>
      <c r="Y724" s="221" t="str">
        <f>IF(_penmei11_month_day!B717="","",_penmei11_month_day!B717)</f>
        <v/>
      </c>
      <c r="Z724" s="222" t="str">
        <f>IF(_penmei11_month_day!C717="","",_penmei11_month_day!C717)</f>
        <v/>
      </c>
      <c r="AA724" s="223" t="str">
        <f>IF(_penmei11_month_day!D717="","",_penmei11_month_day!D717)</f>
        <v/>
      </c>
      <c r="AB724" s="222" t="str">
        <f>IF(_penmei11_month_day!E717="","",_penmei11_month_day!E717)</f>
        <v/>
      </c>
      <c r="AC724" s="224" t="str">
        <f>IF(_penmei11_month_day!F717="","",_penmei11_month_day!F717)</f>
        <v/>
      </c>
      <c r="AD724" s="222" t="str">
        <f>IF(_penmei11_month_day!G717="","",_penmei11_month_day!G717)</f>
        <v/>
      </c>
      <c r="AE724" s="225" t="str">
        <f>IF(_penmei11_month_day!H717="","",_penmei11_month_day!H717)</f>
        <v/>
      </c>
      <c r="AF724" s="226" t="str">
        <f>IF(_penmei11_month_day!I717="","",_penmei11_month_day!I717)</f>
        <v/>
      </c>
      <c r="AG724" s="225" t="str">
        <f>IF(_penmei11_month_day!J717="","",_penmei11_month_day!J717)</f>
        <v/>
      </c>
      <c r="AH724" s="226" t="str">
        <f>IF(_penmei11_month_day!K717="","",_penmei11_month_day!K717)</f>
        <v/>
      </c>
      <c r="AI724" s="225" t="str">
        <f>IF(_penmei11_month_day!L717="","",_penmei11_month_day!L717)</f>
        <v/>
      </c>
      <c r="AJ724" s="226" t="str">
        <f>IF(_penmei11_month_day!M717="","",_penmei11_month_day!M717)</f>
        <v/>
      </c>
      <c r="AK724" s="225" t="str">
        <f>IF(_penmei11_month_day!N717="","",_penmei11_month_day!N717)</f>
        <v/>
      </c>
      <c r="AL724" s="226" t="str">
        <f>IF(_penmei11_month_day!O717="","",_penmei11_month_day!O717)</f>
        <v/>
      </c>
      <c r="AM724" s="240" t="str">
        <f>IF(_penmei11_month_day!P717="","",_penmei11_month_day!P717)</f>
        <v/>
      </c>
      <c r="AN724" s="241"/>
      <c r="AO724" s="241"/>
    </row>
    <row r="725" ht="19.5" customHeight="1" spans="1:41">
      <c r="A725" s="126">
        <f t="shared" si="173"/>
        <v>43495</v>
      </c>
      <c r="B725" s="127">
        <f t="shared" si="179"/>
        <v>43495</v>
      </c>
      <c r="C725" s="128" t="str">
        <f t="shared" si="180"/>
        <v>中</v>
      </c>
      <c r="D725" s="128">
        <f t="shared" si="181"/>
        <v>30</v>
      </c>
      <c r="E725" s="129">
        <f t="shared" si="187"/>
        <v>4</v>
      </c>
      <c r="F725" s="130" t="str">
        <f t="shared" si="182"/>
        <v>丁班</v>
      </c>
      <c r="G725" s="128">
        <f t="shared" si="183"/>
        <v>20</v>
      </c>
      <c r="H725" s="131">
        <f t="shared" si="185"/>
        <v>0.0416666666666667</v>
      </c>
      <c r="I725" s="165">
        <f t="shared" si="186"/>
        <v>0.833333333333335</v>
      </c>
      <c r="J725" s="166" t="str">
        <f>IF(_penmei1_month_day!BO718="","",_penmei1_month_day!BO718)</f>
        <v/>
      </c>
      <c r="K725" s="167" t="str">
        <f>IF(_penmei1_month_day!BP718="","",_penmei1_month_day!BP718)</f>
        <v/>
      </c>
      <c r="L725" s="168" t="str">
        <f>IF(_penmei3_month_day!F718="","",_penmei3_month_day!F718)</f>
        <v/>
      </c>
      <c r="M725" s="166" t="str">
        <f>IF(_penmei3_month_day!A718="","",IF(_penmei3_month_day!A718=1,_penmei3_month_day!D718,_penmei3_month_day!E718))</f>
        <v/>
      </c>
      <c r="N725" s="166" t="str">
        <f>IF(_penmei3_month_day!A718="","",IF(_penmei3_month_day!A718=1,_penmei4_month_day!B718,_penmei5_month_day!B718))</f>
        <v/>
      </c>
      <c r="O725" s="166" t="str">
        <f>IF(_penmei3_month_day!A718="","",IF(_penmei3_month_day!A718=1,_penmei4_month_day!C718,_penmei5_month_day!C718))</f>
        <v/>
      </c>
      <c r="P725" s="169" t="str">
        <f>IF(_penmei1_month_day!BQ718="","",_penmei1_month_day!BQ718)</f>
        <v/>
      </c>
      <c r="Q725" s="197" t="str">
        <f>IF(_penmei12_month_day!A718="","",_penmei12_month_day!A718)</f>
        <v/>
      </c>
      <c r="R725" s="168" t="str">
        <f>IF(_penmei6_month_day!A718="","",_penmei6_month_day!A718)</f>
        <v/>
      </c>
      <c r="S725" s="198" t="str">
        <f>IF(_penmei2_month_day!G718="","",IF(_penmei2_month_day!G718=1,_penmei2_month_day!E718,_penmei2_month_day!F718))</f>
        <v/>
      </c>
      <c r="T725" s="197" t="str">
        <f>IF(_penmei3_month_day!A718="","",IF(_penmei10_month_day!G718=1,IF(_penmei10_month_day!C718="",_penmei10_month_day!F718,_penmei10_month_day!C718),IF(_penmei10_month_day!F718="",_penmei10_month_day!C718,_penmei10_month_day!F718)))</f>
        <v/>
      </c>
      <c r="U725" s="169" t="str">
        <f>IF(_penmei1_month_day!BR718="","",_penmei1_month_day!BR718)</f>
        <v/>
      </c>
      <c r="V725" s="169" t="str">
        <f>IF(_penmei3_month_day!A718="","",IF(_penmei3_month_day!A718=1,_penmei4_month_day!H718,_penmei5_month_day!H718))</f>
        <v/>
      </c>
      <c r="W725" s="199" t="str">
        <f>IF(_penmei3_month_day!A718="","",IF(_penmei3_month_day!A718=1,_penmei4_month_day!I718,_penmei5_month_day!I718))</f>
        <v/>
      </c>
      <c r="X725" s="200" t="str">
        <f>IF(_penmei11_month_day!A718="","",_penmei11_month_day!A718)</f>
        <v/>
      </c>
      <c r="Y725" s="221" t="str">
        <f>IF(_penmei11_month_day!B718="","",_penmei11_month_day!B718)</f>
        <v/>
      </c>
      <c r="Z725" s="222" t="str">
        <f>IF(_penmei11_month_day!C718="","",_penmei11_month_day!C718)</f>
        <v/>
      </c>
      <c r="AA725" s="223" t="str">
        <f>IF(_penmei11_month_day!D718="","",_penmei11_month_day!D718)</f>
        <v/>
      </c>
      <c r="AB725" s="222" t="str">
        <f>IF(_penmei11_month_day!E718="","",_penmei11_month_day!E718)</f>
        <v/>
      </c>
      <c r="AC725" s="224" t="str">
        <f>IF(_penmei11_month_day!F718="","",_penmei11_month_day!F718)</f>
        <v/>
      </c>
      <c r="AD725" s="222" t="str">
        <f>IF(_penmei11_month_day!G718="","",_penmei11_month_day!G718)</f>
        <v/>
      </c>
      <c r="AE725" s="225" t="str">
        <f>IF(_penmei11_month_day!H718="","",_penmei11_month_day!H718)</f>
        <v/>
      </c>
      <c r="AF725" s="226" t="str">
        <f>IF(_penmei11_month_day!I718="","",_penmei11_month_day!I718)</f>
        <v/>
      </c>
      <c r="AG725" s="225" t="str">
        <f>IF(_penmei11_month_day!J718="","",_penmei11_month_day!J718)</f>
        <v/>
      </c>
      <c r="AH725" s="226" t="str">
        <f>IF(_penmei11_month_day!K718="","",_penmei11_month_day!K718)</f>
        <v/>
      </c>
      <c r="AI725" s="225" t="str">
        <f>IF(_penmei11_month_day!L718="","",_penmei11_month_day!L718)</f>
        <v/>
      </c>
      <c r="AJ725" s="226" t="str">
        <f>IF(_penmei11_month_day!M718="","",_penmei11_month_day!M718)</f>
        <v/>
      </c>
      <c r="AK725" s="225" t="str">
        <f>IF(_penmei11_month_day!N718="","",_penmei11_month_day!N718)</f>
        <v/>
      </c>
      <c r="AL725" s="226" t="str">
        <f>IF(_penmei11_month_day!O718="","",_penmei11_month_day!O718)</f>
        <v/>
      </c>
      <c r="AM725" s="240" t="str">
        <f>IF(_penmei11_month_day!P718="","",_penmei11_month_day!P718)</f>
        <v/>
      </c>
      <c r="AN725" s="241"/>
      <c r="AO725" s="241"/>
    </row>
    <row r="726" ht="19.5" customHeight="1" spans="1:41">
      <c r="A726" s="126">
        <f t="shared" si="173"/>
        <v>43495</v>
      </c>
      <c r="B726" s="127">
        <f t="shared" si="179"/>
        <v>43495</v>
      </c>
      <c r="C726" s="128" t="str">
        <f t="shared" si="180"/>
        <v>中</v>
      </c>
      <c r="D726" s="128">
        <f t="shared" si="181"/>
        <v>30</v>
      </c>
      <c r="E726" s="129">
        <f t="shared" si="187"/>
        <v>4</v>
      </c>
      <c r="F726" s="130" t="str">
        <f t="shared" si="182"/>
        <v>丁班</v>
      </c>
      <c r="G726" s="128">
        <f t="shared" si="183"/>
        <v>21</v>
      </c>
      <c r="H726" s="131">
        <f t="shared" si="185"/>
        <v>0.0416666666666667</v>
      </c>
      <c r="I726" s="165">
        <f t="shared" si="186"/>
        <v>0.875000000000001</v>
      </c>
      <c r="J726" s="166" t="str">
        <f>IF(_penmei1_month_day!BO719="","",_penmei1_month_day!BO719)</f>
        <v/>
      </c>
      <c r="K726" s="167" t="str">
        <f>IF(_penmei1_month_day!BP719="","",_penmei1_month_day!BP719)</f>
        <v/>
      </c>
      <c r="L726" s="168" t="str">
        <f>IF(_penmei3_month_day!F719="","",_penmei3_month_day!F719)</f>
        <v/>
      </c>
      <c r="M726" s="166" t="str">
        <f>IF(_penmei3_month_day!A719="","",IF(_penmei3_month_day!A719=1,_penmei3_month_day!D719,_penmei3_month_day!E719))</f>
        <v/>
      </c>
      <c r="N726" s="166" t="str">
        <f>IF(_penmei3_month_day!A719="","",IF(_penmei3_month_day!A719=1,_penmei4_month_day!B719,_penmei5_month_day!B719))</f>
        <v/>
      </c>
      <c r="O726" s="166" t="str">
        <f>IF(_penmei3_month_day!A719="","",IF(_penmei3_month_day!A719=1,_penmei4_month_day!C719,_penmei5_month_day!C719))</f>
        <v/>
      </c>
      <c r="P726" s="169" t="str">
        <f>IF(_penmei1_month_day!BQ719="","",_penmei1_month_day!BQ719)</f>
        <v/>
      </c>
      <c r="Q726" s="197" t="str">
        <f>IF(_penmei12_month_day!A719="","",_penmei12_month_day!A719)</f>
        <v/>
      </c>
      <c r="R726" s="168" t="str">
        <f>IF(_penmei6_month_day!A719="","",_penmei6_month_day!A719)</f>
        <v/>
      </c>
      <c r="S726" s="198" t="str">
        <f>IF(_penmei2_month_day!G719="","",IF(_penmei2_month_day!G719=1,_penmei2_month_day!E719,_penmei2_month_day!F719))</f>
        <v/>
      </c>
      <c r="T726" s="197" t="str">
        <f>IF(_penmei3_month_day!A719="","",IF(_penmei10_month_day!G719=1,IF(_penmei10_month_day!C719="",_penmei10_month_day!F719,_penmei10_month_day!C719),IF(_penmei10_month_day!F719="",_penmei10_month_day!C719,_penmei10_month_day!F719)))</f>
        <v/>
      </c>
      <c r="U726" s="169" t="str">
        <f>IF(_penmei1_month_day!BR719="","",_penmei1_month_day!BR719)</f>
        <v/>
      </c>
      <c r="V726" s="169" t="str">
        <f>IF(_penmei3_month_day!A719="","",IF(_penmei3_month_day!A719=1,_penmei4_month_day!H719,_penmei5_month_day!H719))</f>
        <v/>
      </c>
      <c r="W726" s="199" t="str">
        <f>IF(_penmei3_month_day!A719="","",IF(_penmei3_month_day!A719=1,_penmei4_month_day!I719,_penmei5_month_day!I719))</f>
        <v/>
      </c>
      <c r="X726" s="200" t="str">
        <f>IF(_penmei11_month_day!A719="","",_penmei11_month_day!A719)</f>
        <v/>
      </c>
      <c r="Y726" s="221" t="str">
        <f>IF(_penmei11_month_day!B719="","",_penmei11_month_day!B719)</f>
        <v/>
      </c>
      <c r="Z726" s="222" t="str">
        <f>IF(_penmei11_month_day!C719="","",_penmei11_month_day!C719)</f>
        <v/>
      </c>
      <c r="AA726" s="223" t="str">
        <f>IF(_penmei11_month_day!D719="","",_penmei11_month_day!D719)</f>
        <v/>
      </c>
      <c r="AB726" s="222" t="str">
        <f>IF(_penmei11_month_day!E719="","",_penmei11_month_day!E719)</f>
        <v/>
      </c>
      <c r="AC726" s="224" t="str">
        <f>IF(_penmei11_month_day!F719="","",_penmei11_month_day!F719)</f>
        <v/>
      </c>
      <c r="AD726" s="222" t="str">
        <f>IF(_penmei11_month_day!G719="","",_penmei11_month_day!G719)</f>
        <v/>
      </c>
      <c r="AE726" s="225" t="str">
        <f>IF(_penmei11_month_day!H719="","",_penmei11_month_day!H719)</f>
        <v/>
      </c>
      <c r="AF726" s="226" t="str">
        <f>IF(_penmei11_month_day!I719="","",_penmei11_month_day!I719)</f>
        <v/>
      </c>
      <c r="AG726" s="225" t="str">
        <f>IF(_penmei11_month_day!J719="","",_penmei11_month_day!J719)</f>
        <v/>
      </c>
      <c r="AH726" s="226" t="str">
        <f>IF(_penmei11_month_day!K719="","",_penmei11_month_day!K719)</f>
        <v/>
      </c>
      <c r="AI726" s="225" t="str">
        <f>IF(_penmei11_month_day!L719="","",_penmei11_month_day!L719)</f>
        <v/>
      </c>
      <c r="AJ726" s="226" t="str">
        <f>IF(_penmei11_month_day!M719="","",_penmei11_month_day!M719)</f>
        <v/>
      </c>
      <c r="AK726" s="225" t="str">
        <f>IF(_penmei11_month_day!N719="","",_penmei11_month_day!N719)</f>
        <v/>
      </c>
      <c r="AL726" s="226" t="str">
        <f>IF(_penmei11_month_day!O719="","",_penmei11_month_day!O719)</f>
        <v/>
      </c>
      <c r="AM726" s="240" t="str">
        <f>IF(_penmei11_month_day!P719="","",_penmei11_month_day!P719)</f>
        <v/>
      </c>
      <c r="AN726" s="241"/>
      <c r="AO726" s="241"/>
    </row>
    <row r="727" ht="19.5" customHeight="1" spans="1:41">
      <c r="A727" s="126">
        <f t="shared" si="173"/>
        <v>43495</v>
      </c>
      <c r="B727" s="127">
        <f t="shared" si="179"/>
        <v>43495</v>
      </c>
      <c r="C727" s="128" t="str">
        <f t="shared" si="180"/>
        <v>中</v>
      </c>
      <c r="D727" s="128">
        <f t="shared" si="181"/>
        <v>30</v>
      </c>
      <c r="E727" s="129">
        <f t="shared" si="187"/>
        <v>4</v>
      </c>
      <c r="F727" s="130" t="str">
        <f t="shared" si="182"/>
        <v>丁班</v>
      </c>
      <c r="G727" s="128">
        <f t="shared" si="183"/>
        <v>22</v>
      </c>
      <c r="H727" s="131">
        <f t="shared" si="185"/>
        <v>0.0416666666666667</v>
      </c>
      <c r="I727" s="165">
        <f t="shared" si="186"/>
        <v>0.916666666666668</v>
      </c>
      <c r="J727" s="166" t="str">
        <f>IF(_penmei1_month_day!BO720="","",_penmei1_month_day!BO720)</f>
        <v/>
      </c>
      <c r="K727" s="167" t="str">
        <f>IF(_penmei1_month_day!BP720="","",_penmei1_month_day!BP720)</f>
        <v/>
      </c>
      <c r="L727" s="168" t="str">
        <f>IF(_penmei3_month_day!F720="","",_penmei3_month_day!F720)</f>
        <v/>
      </c>
      <c r="M727" s="166" t="str">
        <f>IF(_penmei3_month_day!A720="","",IF(_penmei3_month_day!A720=1,_penmei3_month_day!D720,_penmei3_month_day!E720))</f>
        <v/>
      </c>
      <c r="N727" s="166" t="str">
        <f>IF(_penmei3_month_day!A720="","",IF(_penmei3_month_day!A720=1,_penmei4_month_day!B720,_penmei5_month_day!B720))</f>
        <v/>
      </c>
      <c r="O727" s="166" t="str">
        <f>IF(_penmei3_month_day!A720="","",IF(_penmei3_month_day!A720=1,_penmei4_month_day!C720,_penmei5_month_day!C720))</f>
        <v/>
      </c>
      <c r="P727" s="169" t="str">
        <f>IF(_penmei1_month_day!BQ720="","",_penmei1_month_day!BQ720)</f>
        <v/>
      </c>
      <c r="Q727" s="197" t="str">
        <f>IF(_penmei12_month_day!A720="","",_penmei12_month_day!A720)</f>
        <v/>
      </c>
      <c r="R727" s="168" t="str">
        <f>IF(_penmei6_month_day!A720="","",_penmei6_month_day!A720)</f>
        <v/>
      </c>
      <c r="S727" s="198" t="str">
        <f>IF(_penmei2_month_day!G720="","",IF(_penmei2_month_day!G720=1,_penmei2_month_day!E720,_penmei2_month_day!F720))</f>
        <v/>
      </c>
      <c r="T727" s="197" t="str">
        <f>IF(_penmei3_month_day!A720="","",IF(_penmei10_month_day!G720=1,IF(_penmei10_month_day!C720="",_penmei10_month_day!F720,_penmei10_month_day!C720),IF(_penmei10_month_day!F720="",_penmei10_month_day!C720,_penmei10_month_day!F720)))</f>
        <v/>
      </c>
      <c r="U727" s="169" t="str">
        <f>IF(_penmei1_month_day!BR720="","",_penmei1_month_day!BR720)</f>
        <v/>
      </c>
      <c r="V727" s="169" t="str">
        <f>IF(_penmei3_month_day!A720="","",IF(_penmei3_month_day!A720=1,_penmei4_month_day!H720,_penmei5_month_day!H720))</f>
        <v/>
      </c>
      <c r="W727" s="199" t="str">
        <f>IF(_penmei3_month_day!A720="","",IF(_penmei3_month_day!A720=1,_penmei4_month_day!I720,_penmei5_month_day!I720))</f>
        <v/>
      </c>
      <c r="X727" s="200" t="str">
        <f>IF(_penmei11_month_day!A720="","",_penmei11_month_day!A720)</f>
        <v/>
      </c>
      <c r="Y727" s="221" t="str">
        <f>IF(_penmei11_month_day!B720="","",_penmei11_month_day!B720)</f>
        <v/>
      </c>
      <c r="Z727" s="222" t="str">
        <f>IF(_penmei11_month_day!C720="","",_penmei11_month_day!C720)</f>
        <v/>
      </c>
      <c r="AA727" s="223" t="str">
        <f>IF(_penmei11_month_day!D720="","",_penmei11_month_day!D720)</f>
        <v/>
      </c>
      <c r="AB727" s="222" t="str">
        <f>IF(_penmei11_month_day!E720="","",_penmei11_month_day!E720)</f>
        <v/>
      </c>
      <c r="AC727" s="224" t="str">
        <f>IF(_penmei11_month_day!F720="","",_penmei11_month_day!F720)</f>
        <v/>
      </c>
      <c r="AD727" s="222" t="str">
        <f>IF(_penmei11_month_day!G720="","",_penmei11_month_day!G720)</f>
        <v/>
      </c>
      <c r="AE727" s="225" t="str">
        <f>IF(_penmei11_month_day!H720="","",_penmei11_month_day!H720)</f>
        <v/>
      </c>
      <c r="AF727" s="226" t="str">
        <f>IF(_penmei11_month_day!I720="","",_penmei11_month_day!I720)</f>
        <v/>
      </c>
      <c r="AG727" s="225" t="str">
        <f>IF(_penmei11_month_day!J720="","",_penmei11_month_day!J720)</f>
        <v/>
      </c>
      <c r="AH727" s="226" t="str">
        <f>IF(_penmei11_month_day!K720="","",_penmei11_month_day!K720)</f>
        <v/>
      </c>
      <c r="AI727" s="225" t="str">
        <f>IF(_penmei11_month_day!L720="","",_penmei11_month_day!L720)</f>
        <v/>
      </c>
      <c r="AJ727" s="226" t="str">
        <f>IF(_penmei11_month_day!M720="","",_penmei11_month_day!M720)</f>
        <v/>
      </c>
      <c r="AK727" s="225" t="str">
        <f>IF(_penmei11_month_day!N720="","",_penmei11_month_day!N720)</f>
        <v/>
      </c>
      <c r="AL727" s="226" t="str">
        <f>IF(_penmei11_month_day!O720="","",_penmei11_month_day!O720)</f>
        <v/>
      </c>
      <c r="AM727" s="240" t="str">
        <f>IF(_penmei11_month_day!P720="","",_penmei11_month_day!P720)</f>
        <v/>
      </c>
      <c r="AN727" s="241"/>
      <c r="AO727" s="241"/>
    </row>
    <row r="728" ht="19.5" customHeight="1" spans="1:41">
      <c r="A728" s="132">
        <f t="shared" si="173"/>
        <v>43495</v>
      </c>
      <c r="B728" s="133">
        <f t="shared" si="179"/>
        <v>43495</v>
      </c>
      <c r="C728" s="134" t="str">
        <f t="shared" si="180"/>
        <v>中</v>
      </c>
      <c r="D728" s="134">
        <f t="shared" si="181"/>
        <v>30</v>
      </c>
      <c r="E728" s="135">
        <f t="shared" si="187"/>
        <v>4</v>
      </c>
      <c r="F728" s="136" t="str">
        <f t="shared" si="182"/>
        <v>丁班</v>
      </c>
      <c r="G728" s="134">
        <f t="shared" si="183"/>
        <v>23</v>
      </c>
      <c r="H728" s="137">
        <f t="shared" si="185"/>
        <v>0.0416666666666667</v>
      </c>
      <c r="I728" s="170">
        <f t="shared" si="186"/>
        <v>0.958333333333335</v>
      </c>
      <c r="J728" s="171" t="str">
        <f>IF(_penmei1_month_day!BO721="","",_penmei1_month_day!BO721)</f>
        <v/>
      </c>
      <c r="K728" s="172" t="str">
        <f>IF(_penmei1_month_day!BP721="","",_penmei1_month_day!BP721)</f>
        <v/>
      </c>
      <c r="L728" s="173" t="str">
        <f>IF(_penmei3_month_day!F721="","",_penmei3_month_day!F721)</f>
        <v/>
      </c>
      <c r="M728" s="171" t="str">
        <f>IF(_penmei3_month_day!A721="","",IF(_penmei3_month_day!A721=1,_penmei3_month_day!D721,_penmei3_month_day!E721))</f>
        <v/>
      </c>
      <c r="N728" s="171" t="str">
        <f>IF(_penmei3_month_day!A721="","",IF(_penmei3_month_day!A721=1,_penmei4_month_day!B721,_penmei5_month_day!B721))</f>
        <v/>
      </c>
      <c r="O728" s="171" t="str">
        <f>IF(_penmei3_month_day!A721="","",IF(_penmei3_month_day!A721=1,_penmei4_month_day!C721,_penmei5_month_day!C721))</f>
        <v/>
      </c>
      <c r="P728" s="174" t="str">
        <f>IF(_penmei1_month_day!BQ721="","",_penmei1_month_day!BQ721)</f>
        <v/>
      </c>
      <c r="Q728" s="201" t="str">
        <f>IF(_penmei12_month_day!A721="","",_penmei12_month_day!A721)</f>
        <v/>
      </c>
      <c r="R728" s="173" t="str">
        <f>IF(_penmei6_month_day!A721="","",_penmei6_month_day!A721)</f>
        <v/>
      </c>
      <c r="S728" s="202" t="str">
        <f>IF(_penmei2_month_day!G721="","",IF(_penmei2_month_day!G721=1,_penmei2_month_day!E721,_penmei2_month_day!F721))</f>
        <v/>
      </c>
      <c r="T728" s="201" t="str">
        <f>IF(_penmei3_month_day!A721="","",IF(_penmei10_month_day!G721=1,IF(_penmei10_month_day!C721="",_penmei10_month_day!F721,_penmei10_month_day!C721),IF(_penmei10_month_day!F721="",_penmei10_month_day!C721,_penmei10_month_day!F721)))</f>
        <v/>
      </c>
      <c r="U728" s="174" t="str">
        <f>IF(_penmei1_month_day!BR721="","",_penmei1_month_day!BR721)</f>
        <v/>
      </c>
      <c r="V728" s="174" t="str">
        <f>IF(_penmei3_month_day!A721="","",IF(_penmei3_month_day!A721=1,_penmei4_month_day!H721,_penmei5_month_day!H721))</f>
        <v/>
      </c>
      <c r="W728" s="203" t="str">
        <f>IF(_penmei3_month_day!A721="","",IF(_penmei3_month_day!A721=1,_penmei4_month_day!I721,_penmei5_month_day!I721))</f>
        <v/>
      </c>
      <c r="X728" s="204" t="str">
        <f>IF(_penmei11_month_day!A721="","",_penmei11_month_day!A721)</f>
        <v/>
      </c>
      <c r="Y728" s="227" t="str">
        <f>IF(_penmei11_month_day!B721="","",_penmei11_month_day!B721)</f>
        <v/>
      </c>
      <c r="Z728" s="228" t="str">
        <f>IF(_penmei11_month_day!C721="","",_penmei11_month_day!C721)</f>
        <v/>
      </c>
      <c r="AA728" s="229" t="str">
        <f>IF(_penmei11_month_day!D721="","",_penmei11_month_day!D721)</f>
        <v/>
      </c>
      <c r="AB728" s="228" t="str">
        <f>IF(_penmei11_month_day!E721="","",_penmei11_month_day!E721)</f>
        <v/>
      </c>
      <c r="AC728" s="230" t="str">
        <f>IF(_penmei11_month_day!F721="","",_penmei11_month_day!F721)</f>
        <v/>
      </c>
      <c r="AD728" s="228" t="str">
        <f>IF(_penmei11_month_day!G721="","",_penmei11_month_day!G721)</f>
        <v/>
      </c>
      <c r="AE728" s="231" t="str">
        <f>IF(_penmei11_month_day!H721="","",_penmei11_month_day!H721)</f>
        <v/>
      </c>
      <c r="AF728" s="232" t="str">
        <f>IF(_penmei11_month_day!I721="","",_penmei11_month_day!I721)</f>
        <v/>
      </c>
      <c r="AG728" s="231" t="str">
        <f>IF(_penmei11_month_day!J721="","",_penmei11_month_day!J721)</f>
        <v/>
      </c>
      <c r="AH728" s="232" t="str">
        <f>IF(_penmei11_month_day!K721="","",_penmei11_month_day!K721)</f>
        <v/>
      </c>
      <c r="AI728" s="231" t="str">
        <f>IF(_penmei11_month_day!L721="","",_penmei11_month_day!L721)</f>
        <v/>
      </c>
      <c r="AJ728" s="232" t="str">
        <f>IF(_penmei11_month_day!M721="","",_penmei11_month_day!M721)</f>
        <v/>
      </c>
      <c r="AK728" s="231" t="str">
        <f>IF(_penmei11_month_day!N721="","",_penmei11_month_day!N721)</f>
        <v/>
      </c>
      <c r="AL728" s="232" t="str">
        <f>IF(_penmei11_month_day!O721="","",_penmei11_month_day!O721)</f>
        <v/>
      </c>
      <c r="AM728" s="242" t="str">
        <f>IF(_penmei11_month_day!P721="","",_penmei11_month_day!P721)</f>
        <v/>
      </c>
      <c r="AN728" s="243" t="s">
        <v>83</v>
      </c>
      <c r="AO728" s="72"/>
    </row>
    <row r="729" ht="19.5" customHeight="1" spans="1:41">
      <c r="A729" s="120">
        <f t="shared" si="173"/>
        <v>43496</v>
      </c>
      <c r="B729" s="121">
        <f t="shared" si="179"/>
        <v>43496</v>
      </c>
      <c r="C729" s="122" t="str">
        <f t="shared" si="180"/>
        <v>夜</v>
      </c>
      <c r="D729" s="122">
        <f t="shared" si="181"/>
        <v>31</v>
      </c>
      <c r="E729" s="123">
        <f>IF(AND(E681=1),4,IF(AND(E681&gt;1),(E681-1),))</f>
        <v>2</v>
      </c>
      <c r="F729" s="124" t="str">
        <f t="shared" si="182"/>
        <v>乙班</v>
      </c>
      <c r="G729" s="122">
        <f t="shared" si="183"/>
        <v>0</v>
      </c>
      <c r="H729" s="125">
        <f t="shared" si="185"/>
        <v>0.0416666666666667</v>
      </c>
      <c r="I729" s="160">
        <f t="shared" si="186"/>
        <v>1</v>
      </c>
      <c r="J729" s="161" t="str">
        <f>IF(_penmei1_month_day!BO722="","",_penmei1_month_day!BO722)</f>
        <v/>
      </c>
      <c r="K729" s="162" t="str">
        <f>IF(_penmei1_month_day!BP722="","",_penmei1_month_day!BP722)</f>
        <v/>
      </c>
      <c r="L729" s="163" t="str">
        <f>IF(_penmei3_month_day!F722="","",_penmei3_month_day!F722)</f>
        <v/>
      </c>
      <c r="M729" s="161" t="str">
        <f>IF(_penmei3_month_day!A722="","",IF(_penmei3_month_day!A722=1,_penmei3_month_day!D722,_penmei3_month_day!E722))</f>
        <v/>
      </c>
      <c r="N729" s="161" t="str">
        <f>IF(_penmei3_month_day!A722="","",IF(_penmei3_month_day!A722=1,_penmei4_month_day!B722,_penmei5_month_day!B722))</f>
        <v/>
      </c>
      <c r="O729" s="161" t="str">
        <f>IF(_penmei3_month_day!A722="","",IF(_penmei3_month_day!A722=1,_penmei4_month_day!C722,_penmei5_month_day!C722))</f>
        <v/>
      </c>
      <c r="P729" s="164" t="str">
        <f>IF(_penmei1_month_day!BQ722="","",_penmei1_month_day!BQ722)</f>
        <v/>
      </c>
      <c r="Q729" s="193" t="str">
        <f>IF(_penmei12_month_day!A722="","",_penmei12_month_day!A722)</f>
        <v/>
      </c>
      <c r="R729" s="163" t="str">
        <f>IF(_penmei6_month_day!A722="","",_penmei6_month_day!A722)</f>
        <v/>
      </c>
      <c r="S729" s="194" t="str">
        <f>IF(_penmei2_month_day!G722="","",IF(_penmei2_month_day!G722=1,_penmei2_month_day!E722,_penmei2_month_day!F722))</f>
        <v/>
      </c>
      <c r="T729" s="193" t="str">
        <f>IF(_penmei3_month_day!A722="","",IF(_penmei10_month_day!G722=1,IF(_penmei10_month_day!C722="",_penmei10_month_day!F722,_penmei10_month_day!C722),IF(_penmei10_month_day!F722="",_penmei10_month_day!C722,_penmei10_month_day!F722)))</f>
        <v/>
      </c>
      <c r="U729" s="164" t="str">
        <f>IF(_penmei1_month_day!BR722="","",_penmei1_month_day!BR722)</f>
        <v/>
      </c>
      <c r="V729" s="164" t="str">
        <f>IF(_penmei3_month_day!A722="","",IF(_penmei3_month_day!A722=1,_penmei4_month_day!H722,_penmei5_month_day!H722))</f>
        <v/>
      </c>
      <c r="W729" s="195" t="str">
        <f>IF(_penmei3_month_day!A722="","",IF(_penmei3_month_day!A722=1,_penmei4_month_day!I722,_penmei5_month_day!I722))</f>
        <v/>
      </c>
      <c r="X729" s="196" t="str">
        <f>IF(_penmei11_month_day!A722="","",_penmei11_month_day!A722)</f>
        <v/>
      </c>
      <c r="Y729" s="215" t="str">
        <f>IF(_penmei11_month_day!B722="","",_penmei11_month_day!B722)</f>
        <v/>
      </c>
      <c r="Z729" s="216" t="str">
        <f>IF(_penmei11_month_day!C722="","",_penmei11_month_day!C722)</f>
        <v/>
      </c>
      <c r="AA729" s="217" t="str">
        <f>IF(_penmei11_month_day!D722="","",_penmei11_month_day!D722)</f>
        <v/>
      </c>
      <c r="AB729" s="216" t="str">
        <f>IF(_penmei11_month_day!E722="","",_penmei11_month_day!E722)</f>
        <v/>
      </c>
      <c r="AC729" s="218" t="str">
        <f>IF(_penmei11_month_day!F722="","",_penmei11_month_day!F722)</f>
        <v/>
      </c>
      <c r="AD729" s="216" t="str">
        <f>IF(_penmei11_month_day!G722="","",_penmei11_month_day!G722)</f>
        <v/>
      </c>
      <c r="AE729" s="219" t="str">
        <f>IF(_penmei11_month_day!H722="","",_penmei11_month_day!H722)</f>
        <v/>
      </c>
      <c r="AF729" s="220" t="str">
        <f>IF(_penmei11_month_day!I722="","",_penmei11_month_day!I722)</f>
        <v/>
      </c>
      <c r="AG729" s="219" t="str">
        <f>IF(_penmei11_month_day!J722="","",_penmei11_month_day!J722)</f>
        <v/>
      </c>
      <c r="AH729" s="220" t="str">
        <f>IF(_penmei11_month_day!K722="","",_penmei11_month_day!K722)</f>
        <v/>
      </c>
      <c r="AI729" s="219" t="str">
        <f>IF(_penmei11_month_day!L722="","",_penmei11_month_day!L722)</f>
        <v/>
      </c>
      <c r="AJ729" s="220" t="str">
        <f>IF(_penmei11_month_day!M722="","",_penmei11_month_day!M722)</f>
        <v/>
      </c>
      <c r="AK729" s="219" t="str">
        <f>IF(_penmei11_month_day!N722="","",_penmei11_month_day!N722)</f>
        <v/>
      </c>
      <c r="AL729" s="220" t="str">
        <f>IF(_penmei11_month_day!O722="","",_penmei11_month_day!O722)</f>
        <v/>
      </c>
      <c r="AM729" s="238" t="str">
        <f>IF(_penmei11_month_day!P722="","",_penmei11_month_day!P722)</f>
        <v/>
      </c>
      <c r="AN729" s="239"/>
      <c r="AO729" s="239"/>
    </row>
    <row r="730" ht="19.5" customHeight="1" spans="1:41">
      <c r="A730" s="126">
        <f t="shared" si="173"/>
        <v>43496</v>
      </c>
      <c r="B730" s="127">
        <f t="shared" si="179"/>
        <v>43496</v>
      </c>
      <c r="C730" s="128" t="str">
        <f t="shared" si="180"/>
        <v>夜</v>
      </c>
      <c r="D730" s="128">
        <f t="shared" si="181"/>
        <v>31</v>
      </c>
      <c r="E730" s="129">
        <f t="shared" ref="E730:E736" si="188">E729</f>
        <v>2</v>
      </c>
      <c r="F730" s="130" t="str">
        <f t="shared" si="182"/>
        <v>乙班</v>
      </c>
      <c r="G730" s="128">
        <f t="shared" si="183"/>
        <v>1</v>
      </c>
      <c r="H730" s="131">
        <f t="shared" si="185"/>
        <v>0.0416666666666667</v>
      </c>
      <c r="I730" s="165">
        <f t="shared" si="186"/>
        <v>0.0416666666666667</v>
      </c>
      <c r="J730" s="166" t="str">
        <f>IF(_penmei1_month_day!BO723="","",_penmei1_month_day!BO723)</f>
        <v/>
      </c>
      <c r="K730" s="167" t="str">
        <f>IF(_penmei1_month_day!BP723="","",_penmei1_month_day!BP723)</f>
        <v/>
      </c>
      <c r="L730" s="168" t="str">
        <f>IF(_penmei3_month_day!F723="","",_penmei3_month_day!F723)</f>
        <v/>
      </c>
      <c r="M730" s="166" t="str">
        <f>IF(_penmei3_month_day!A723="","",IF(_penmei3_month_day!A723=1,_penmei3_month_day!D723,_penmei3_month_day!E723))</f>
        <v/>
      </c>
      <c r="N730" s="166" t="str">
        <f>IF(_penmei3_month_day!A723="","",IF(_penmei3_month_day!A723=1,_penmei4_month_day!B723,_penmei5_month_day!B723))</f>
        <v/>
      </c>
      <c r="O730" s="166" t="str">
        <f>IF(_penmei3_month_day!A723="","",IF(_penmei3_month_day!A723=1,_penmei4_month_day!C723,_penmei5_month_day!C723))</f>
        <v/>
      </c>
      <c r="P730" s="169" t="str">
        <f>IF(_penmei1_month_day!BQ723="","",_penmei1_month_day!BQ723)</f>
        <v/>
      </c>
      <c r="Q730" s="197" t="str">
        <f>IF(_penmei12_month_day!A723="","",_penmei12_month_day!A723)</f>
        <v/>
      </c>
      <c r="R730" s="168" t="str">
        <f>IF(_penmei6_month_day!A723="","",_penmei6_month_day!A723)</f>
        <v/>
      </c>
      <c r="S730" s="198" t="str">
        <f>IF(_penmei2_month_day!G723="","",IF(_penmei2_month_day!G723=1,_penmei2_month_day!E723,_penmei2_month_day!F723))</f>
        <v/>
      </c>
      <c r="T730" s="197" t="str">
        <f>IF(_penmei3_month_day!A723="","",IF(_penmei10_month_day!G723=1,IF(_penmei10_month_day!C723="",_penmei10_month_day!F723,_penmei10_month_day!C723),IF(_penmei10_month_day!F723="",_penmei10_month_day!C723,_penmei10_month_day!F723)))</f>
        <v/>
      </c>
      <c r="U730" s="169" t="str">
        <f>IF(_penmei1_month_day!BR723="","",_penmei1_month_day!BR723)</f>
        <v/>
      </c>
      <c r="V730" s="169" t="str">
        <f>IF(_penmei3_month_day!A723="","",IF(_penmei3_month_day!A723=1,_penmei4_month_day!H723,_penmei5_month_day!H723))</f>
        <v/>
      </c>
      <c r="W730" s="199" t="str">
        <f>IF(_penmei3_month_day!A723="","",IF(_penmei3_month_day!A723=1,_penmei4_month_day!I723,_penmei5_month_day!I723))</f>
        <v/>
      </c>
      <c r="X730" s="200" t="str">
        <f>IF(_penmei11_month_day!A723="","",_penmei11_month_day!A723)</f>
        <v/>
      </c>
      <c r="Y730" s="221" t="str">
        <f>IF(_penmei11_month_day!B723="","",_penmei11_month_day!B723)</f>
        <v/>
      </c>
      <c r="Z730" s="222" t="str">
        <f>IF(_penmei11_month_day!C723="","",_penmei11_month_day!C723)</f>
        <v/>
      </c>
      <c r="AA730" s="223" t="str">
        <f>IF(_penmei11_month_day!D723="","",_penmei11_month_day!D723)</f>
        <v/>
      </c>
      <c r="AB730" s="222" t="str">
        <f>IF(_penmei11_month_day!E723="","",_penmei11_month_day!E723)</f>
        <v/>
      </c>
      <c r="AC730" s="224" t="str">
        <f>IF(_penmei11_month_day!F723="","",_penmei11_month_day!F723)</f>
        <v/>
      </c>
      <c r="AD730" s="222" t="str">
        <f>IF(_penmei11_month_day!G723="","",_penmei11_month_day!G723)</f>
        <v/>
      </c>
      <c r="AE730" s="225" t="str">
        <f>IF(_penmei11_month_day!H723="","",_penmei11_month_day!H723)</f>
        <v/>
      </c>
      <c r="AF730" s="226" t="str">
        <f>IF(_penmei11_month_day!I723="","",_penmei11_month_day!I723)</f>
        <v/>
      </c>
      <c r="AG730" s="225" t="str">
        <f>IF(_penmei11_month_day!J723="","",_penmei11_month_day!J723)</f>
        <v/>
      </c>
      <c r="AH730" s="226" t="str">
        <f>IF(_penmei11_month_day!K723="","",_penmei11_month_day!K723)</f>
        <v/>
      </c>
      <c r="AI730" s="225" t="str">
        <f>IF(_penmei11_month_day!L723="","",_penmei11_month_day!L723)</f>
        <v/>
      </c>
      <c r="AJ730" s="226" t="str">
        <f>IF(_penmei11_month_day!M723="","",_penmei11_month_day!M723)</f>
        <v/>
      </c>
      <c r="AK730" s="225" t="str">
        <f>IF(_penmei11_month_day!N723="","",_penmei11_month_day!N723)</f>
        <v/>
      </c>
      <c r="AL730" s="226" t="str">
        <f>IF(_penmei11_month_day!O723="","",_penmei11_month_day!O723)</f>
        <v/>
      </c>
      <c r="AM730" s="240" t="str">
        <f>IF(_penmei11_month_day!P723="","",_penmei11_month_day!P723)</f>
        <v/>
      </c>
      <c r="AN730" s="241"/>
      <c r="AO730" s="241"/>
    </row>
    <row r="731" ht="19.5" customHeight="1" spans="1:41">
      <c r="A731" s="126">
        <f t="shared" si="173"/>
        <v>43496</v>
      </c>
      <c r="B731" s="127">
        <f t="shared" si="179"/>
        <v>43496</v>
      </c>
      <c r="C731" s="128" t="str">
        <f t="shared" si="180"/>
        <v>夜</v>
      </c>
      <c r="D731" s="128">
        <f t="shared" si="181"/>
        <v>31</v>
      </c>
      <c r="E731" s="129">
        <f t="shared" si="188"/>
        <v>2</v>
      </c>
      <c r="F731" s="130" t="str">
        <f t="shared" si="182"/>
        <v>乙班</v>
      </c>
      <c r="G731" s="128">
        <f t="shared" si="183"/>
        <v>2</v>
      </c>
      <c r="H731" s="131">
        <f t="shared" si="185"/>
        <v>0.0416666666666667</v>
      </c>
      <c r="I731" s="165">
        <f t="shared" si="186"/>
        <v>0.0833333333333334</v>
      </c>
      <c r="J731" s="166" t="str">
        <f>IF(_penmei1_month_day!BO724="","",_penmei1_month_day!BO724)</f>
        <v/>
      </c>
      <c r="K731" s="167" t="str">
        <f>IF(_penmei1_month_day!BP724="","",_penmei1_month_day!BP724)</f>
        <v/>
      </c>
      <c r="L731" s="168" t="str">
        <f>IF(_penmei3_month_day!F724="","",_penmei3_month_day!F724)</f>
        <v/>
      </c>
      <c r="M731" s="166" t="str">
        <f>IF(_penmei3_month_day!A724="","",IF(_penmei3_month_day!A724=1,_penmei3_month_day!D724,_penmei3_month_day!E724))</f>
        <v/>
      </c>
      <c r="N731" s="166" t="str">
        <f>IF(_penmei3_month_day!A724="","",IF(_penmei3_month_day!A724=1,_penmei4_month_day!B724,_penmei5_month_day!B724))</f>
        <v/>
      </c>
      <c r="O731" s="166" t="str">
        <f>IF(_penmei3_month_day!A724="","",IF(_penmei3_month_day!A724=1,_penmei4_month_day!C724,_penmei5_month_day!C724))</f>
        <v/>
      </c>
      <c r="P731" s="169" t="str">
        <f>IF(_penmei1_month_day!BQ724="","",_penmei1_month_day!BQ724)</f>
        <v/>
      </c>
      <c r="Q731" s="197" t="str">
        <f>IF(_penmei12_month_day!A724="","",_penmei12_month_day!A724)</f>
        <v/>
      </c>
      <c r="R731" s="168" t="str">
        <f>IF(_penmei6_month_day!A724="","",_penmei6_month_day!A724)</f>
        <v/>
      </c>
      <c r="S731" s="198" t="str">
        <f>IF(_penmei2_month_day!G724="","",IF(_penmei2_month_day!G724=1,_penmei2_month_day!E724,_penmei2_month_day!F724))</f>
        <v/>
      </c>
      <c r="T731" s="197" t="str">
        <f>IF(_penmei3_month_day!A724="","",IF(_penmei10_month_day!G724=1,IF(_penmei10_month_day!C724="",_penmei10_month_day!F724,_penmei10_month_day!C724),IF(_penmei10_month_day!F724="",_penmei10_month_day!C724,_penmei10_month_day!F724)))</f>
        <v/>
      </c>
      <c r="U731" s="169" t="str">
        <f>IF(_penmei1_month_day!BR724="","",_penmei1_month_day!BR724)</f>
        <v/>
      </c>
      <c r="V731" s="169" t="str">
        <f>IF(_penmei3_month_day!A724="","",IF(_penmei3_month_day!A724=1,_penmei4_month_day!H724,_penmei5_month_day!H724))</f>
        <v/>
      </c>
      <c r="W731" s="199" t="str">
        <f>IF(_penmei3_month_day!A724="","",IF(_penmei3_month_day!A724=1,_penmei4_month_day!I724,_penmei5_month_day!I724))</f>
        <v/>
      </c>
      <c r="X731" s="200" t="str">
        <f>IF(_penmei11_month_day!A724="","",_penmei11_month_day!A724)</f>
        <v/>
      </c>
      <c r="Y731" s="221" t="str">
        <f>IF(_penmei11_month_day!B724="","",_penmei11_month_day!B724)</f>
        <v/>
      </c>
      <c r="Z731" s="222" t="str">
        <f>IF(_penmei11_month_day!C724="","",_penmei11_month_day!C724)</f>
        <v/>
      </c>
      <c r="AA731" s="223" t="str">
        <f>IF(_penmei11_month_day!D724="","",_penmei11_month_day!D724)</f>
        <v/>
      </c>
      <c r="AB731" s="222" t="str">
        <f>IF(_penmei11_month_day!E724="","",_penmei11_month_day!E724)</f>
        <v/>
      </c>
      <c r="AC731" s="224" t="str">
        <f>IF(_penmei11_month_day!F724="","",_penmei11_month_day!F724)</f>
        <v/>
      </c>
      <c r="AD731" s="222" t="str">
        <f>IF(_penmei11_month_day!G724="","",_penmei11_month_day!G724)</f>
        <v/>
      </c>
      <c r="AE731" s="225" t="str">
        <f>IF(_penmei11_month_day!H724="","",_penmei11_month_day!H724)</f>
        <v/>
      </c>
      <c r="AF731" s="226" t="str">
        <f>IF(_penmei11_month_day!I724="","",_penmei11_month_day!I724)</f>
        <v/>
      </c>
      <c r="AG731" s="225" t="str">
        <f>IF(_penmei11_month_day!J724="","",_penmei11_month_day!J724)</f>
        <v/>
      </c>
      <c r="AH731" s="226" t="str">
        <f>IF(_penmei11_month_day!K724="","",_penmei11_month_day!K724)</f>
        <v/>
      </c>
      <c r="AI731" s="225" t="str">
        <f>IF(_penmei11_month_day!L724="","",_penmei11_month_day!L724)</f>
        <v/>
      </c>
      <c r="AJ731" s="226" t="str">
        <f>IF(_penmei11_month_day!M724="","",_penmei11_month_day!M724)</f>
        <v/>
      </c>
      <c r="AK731" s="225" t="str">
        <f>IF(_penmei11_month_day!N724="","",_penmei11_month_day!N724)</f>
        <v/>
      </c>
      <c r="AL731" s="226" t="str">
        <f>IF(_penmei11_month_day!O724="","",_penmei11_month_day!O724)</f>
        <v/>
      </c>
      <c r="AM731" s="240" t="str">
        <f>IF(_penmei11_month_day!P724="","",_penmei11_month_day!P724)</f>
        <v/>
      </c>
      <c r="AN731" s="241"/>
      <c r="AO731" s="241"/>
    </row>
    <row r="732" ht="19.5" customHeight="1" spans="1:41">
      <c r="A732" s="126">
        <f t="shared" si="173"/>
        <v>43496</v>
      </c>
      <c r="B732" s="127">
        <f t="shared" si="179"/>
        <v>43496</v>
      </c>
      <c r="C732" s="128" t="str">
        <f t="shared" si="180"/>
        <v>夜</v>
      </c>
      <c r="D732" s="128">
        <f t="shared" si="181"/>
        <v>31</v>
      </c>
      <c r="E732" s="129">
        <f t="shared" si="188"/>
        <v>2</v>
      </c>
      <c r="F732" s="130" t="str">
        <f t="shared" si="182"/>
        <v>乙班</v>
      </c>
      <c r="G732" s="128">
        <f t="shared" si="183"/>
        <v>3</v>
      </c>
      <c r="H732" s="131">
        <f t="shared" si="185"/>
        <v>0.0416666666666667</v>
      </c>
      <c r="I732" s="165">
        <f t="shared" si="186"/>
        <v>0.125</v>
      </c>
      <c r="J732" s="166" t="str">
        <f>IF(_penmei1_month_day!BO725="","",_penmei1_month_day!BO725)</f>
        <v/>
      </c>
      <c r="K732" s="167" t="str">
        <f>IF(_penmei1_month_day!BP725="","",_penmei1_month_day!BP725)</f>
        <v/>
      </c>
      <c r="L732" s="168" t="str">
        <f>IF(_penmei3_month_day!F725="","",_penmei3_month_day!F725)</f>
        <v/>
      </c>
      <c r="M732" s="166" t="str">
        <f>IF(_penmei3_month_day!A725="","",IF(_penmei3_month_day!A725=1,_penmei3_month_day!D725,_penmei3_month_day!E725))</f>
        <v/>
      </c>
      <c r="N732" s="166" t="str">
        <f>IF(_penmei3_month_day!A725="","",IF(_penmei3_month_day!A725=1,_penmei4_month_day!B725,_penmei5_month_day!B725))</f>
        <v/>
      </c>
      <c r="O732" s="166" t="str">
        <f>IF(_penmei3_month_day!A725="","",IF(_penmei3_month_day!A725=1,_penmei4_month_day!C725,_penmei5_month_day!C725))</f>
        <v/>
      </c>
      <c r="P732" s="169" t="str">
        <f>IF(_penmei1_month_day!BQ725="","",_penmei1_month_day!BQ725)</f>
        <v/>
      </c>
      <c r="Q732" s="197" t="str">
        <f>IF(_penmei12_month_day!A725="","",_penmei12_month_day!A725)</f>
        <v/>
      </c>
      <c r="R732" s="168" t="str">
        <f>IF(_penmei6_month_day!A725="","",_penmei6_month_day!A725)</f>
        <v/>
      </c>
      <c r="S732" s="198" t="str">
        <f>IF(_penmei2_month_day!G725="","",IF(_penmei2_month_day!G725=1,_penmei2_month_day!E725,_penmei2_month_day!F725))</f>
        <v/>
      </c>
      <c r="T732" s="197" t="str">
        <f>IF(_penmei3_month_day!A725="","",IF(_penmei10_month_day!G725=1,IF(_penmei10_month_day!C725="",_penmei10_month_day!F725,_penmei10_month_day!C725),IF(_penmei10_month_day!F725="",_penmei10_month_day!C725,_penmei10_month_day!F725)))</f>
        <v/>
      </c>
      <c r="U732" s="169" t="str">
        <f>IF(_penmei1_month_day!BR725="","",_penmei1_month_day!BR725)</f>
        <v/>
      </c>
      <c r="V732" s="169" t="str">
        <f>IF(_penmei3_month_day!A725="","",IF(_penmei3_month_day!A725=1,_penmei4_month_day!H725,_penmei5_month_day!H725))</f>
        <v/>
      </c>
      <c r="W732" s="199" t="str">
        <f>IF(_penmei3_month_day!A725="","",IF(_penmei3_month_day!A725=1,_penmei4_month_day!I725,_penmei5_month_day!I725))</f>
        <v/>
      </c>
      <c r="X732" s="200" t="str">
        <f>IF(_penmei11_month_day!A725="","",_penmei11_month_day!A725)</f>
        <v/>
      </c>
      <c r="Y732" s="221" t="str">
        <f>IF(_penmei11_month_day!B725="","",_penmei11_month_day!B725)</f>
        <v/>
      </c>
      <c r="Z732" s="222" t="str">
        <f>IF(_penmei11_month_day!C725="","",_penmei11_month_day!C725)</f>
        <v/>
      </c>
      <c r="AA732" s="223" t="str">
        <f>IF(_penmei11_month_day!D725="","",_penmei11_month_day!D725)</f>
        <v/>
      </c>
      <c r="AB732" s="222" t="str">
        <f>IF(_penmei11_month_day!E725="","",_penmei11_month_day!E725)</f>
        <v/>
      </c>
      <c r="AC732" s="224" t="str">
        <f>IF(_penmei11_month_day!F725="","",_penmei11_month_day!F725)</f>
        <v/>
      </c>
      <c r="AD732" s="222" t="str">
        <f>IF(_penmei11_month_day!G725="","",_penmei11_month_day!G725)</f>
        <v/>
      </c>
      <c r="AE732" s="225" t="str">
        <f>IF(_penmei11_month_day!H725="","",_penmei11_month_day!H725)</f>
        <v/>
      </c>
      <c r="AF732" s="226" t="str">
        <f>IF(_penmei11_month_day!I725="","",_penmei11_month_day!I725)</f>
        <v/>
      </c>
      <c r="AG732" s="225" t="str">
        <f>IF(_penmei11_month_day!J725="","",_penmei11_month_day!J725)</f>
        <v/>
      </c>
      <c r="AH732" s="226" t="str">
        <f>IF(_penmei11_month_day!K725="","",_penmei11_month_day!K725)</f>
        <v/>
      </c>
      <c r="AI732" s="225" t="str">
        <f>IF(_penmei11_month_day!L725="","",_penmei11_month_day!L725)</f>
        <v/>
      </c>
      <c r="AJ732" s="226" t="str">
        <f>IF(_penmei11_month_day!M725="","",_penmei11_month_day!M725)</f>
        <v/>
      </c>
      <c r="AK732" s="225" t="str">
        <f>IF(_penmei11_month_day!N725="","",_penmei11_month_day!N725)</f>
        <v/>
      </c>
      <c r="AL732" s="226" t="str">
        <f>IF(_penmei11_month_day!O725="","",_penmei11_month_day!O725)</f>
        <v/>
      </c>
      <c r="AM732" s="240" t="str">
        <f>IF(_penmei11_month_day!P725="","",_penmei11_month_day!P725)</f>
        <v/>
      </c>
      <c r="AN732" s="241"/>
      <c r="AO732" s="241"/>
    </row>
    <row r="733" ht="19.5" customHeight="1" spans="1:41">
      <c r="A733" s="126">
        <f t="shared" si="173"/>
        <v>43496</v>
      </c>
      <c r="B733" s="127">
        <f t="shared" si="179"/>
        <v>43496</v>
      </c>
      <c r="C733" s="128" t="str">
        <f t="shared" si="180"/>
        <v>夜</v>
      </c>
      <c r="D733" s="128">
        <f t="shared" si="181"/>
        <v>31</v>
      </c>
      <c r="E733" s="129">
        <f t="shared" si="188"/>
        <v>2</v>
      </c>
      <c r="F733" s="130" t="str">
        <f t="shared" si="182"/>
        <v>乙班</v>
      </c>
      <c r="G733" s="128">
        <f t="shared" si="183"/>
        <v>4</v>
      </c>
      <c r="H733" s="131">
        <f t="shared" si="185"/>
        <v>0.0416666666666667</v>
      </c>
      <c r="I733" s="165">
        <f t="shared" si="186"/>
        <v>0.166666666666667</v>
      </c>
      <c r="J733" s="166" t="str">
        <f>IF(_penmei1_month_day!BO726="","",_penmei1_month_day!BO726)</f>
        <v/>
      </c>
      <c r="K733" s="167" t="str">
        <f>IF(_penmei1_month_day!BP726="","",_penmei1_month_day!BP726)</f>
        <v/>
      </c>
      <c r="L733" s="168" t="str">
        <f>IF(_penmei3_month_day!F726="","",_penmei3_month_day!F726)</f>
        <v/>
      </c>
      <c r="M733" s="166" t="str">
        <f>IF(_penmei3_month_day!A726="","",IF(_penmei3_month_day!A726=1,_penmei3_month_day!D726,_penmei3_month_day!E726))</f>
        <v/>
      </c>
      <c r="N733" s="166" t="str">
        <f>IF(_penmei3_month_day!A726="","",IF(_penmei3_month_day!A726=1,_penmei4_month_day!B726,_penmei5_month_day!B726))</f>
        <v/>
      </c>
      <c r="O733" s="166" t="str">
        <f>IF(_penmei3_month_day!A726="","",IF(_penmei3_month_day!A726=1,_penmei4_month_day!C726,_penmei5_month_day!C726))</f>
        <v/>
      </c>
      <c r="P733" s="169" t="str">
        <f>IF(_penmei1_month_day!BQ726="","",_penmei1_month_day!BQ726)</f>
        <v/>
      </c>
      <c r="Q733" s="197" t="str">
        <f>IF(_penmei12_month_day!A726="","",_penmei12_month_day!A726)</f>
        <v/>
      </c>
      <c r="R733" s="168" t="str">
        <f>IF(_penmei6_month_day!A726="","",_penmei6_month_day!A726)</f>
        <v/>
      </c>
      <c r="S733" s="198" t="str">
        <f>IF(_penmei2_month_day!G726="","",IF(_penmei2_month_day!G726=1,_penmei2_month_day!E726,_penmei2_month_day!F726))</f>
        <v/>
      </c>
      <c r="T733" s="197" t="str">
        <f>IF(_penmei3_month_day!A726="","",IF(_penmei10_month_day!G726=1,IF(_penmei10_month_day!C726="",_penmei10_month_day!F726,_penmei10_month_day!C726),IF(_penmei10_month_day!F726="",_penmei10_month_day!C726,_penmei10_month_day!F726)))</f>
        <v/>
      </c>
      <c r="U733" s="169" t="str">
        <f>IF(_penmei1_month_day!BR726="","",_penmei1_month_day!BR726)</f>
        <v/>
      </c>
      <c r="V733" s="169" t="str">
        <f>IF(_penmei3_month_day!A726="","",IF(_penmei3_month_day!A726=1,_penmei4_month_day!H726,_penmei5_month_day!H726))</f>
        <v/>
      </c>
      <c r="W733" s="199" t="str">
        <f>IF(_penmei3_month_day!A726="","",IF(_penmei3_month_day!A726=1,_penmei4_month_day!I726,_penmei5_month_day!I726))</f>
        <v/>
      </c>
      <c r="X733" s="200" t="str">
        <f>IF(_penmei11_month_day!A726="","",_penmei11_month_day!A726)</f>
        <v/>
      </c>
      <c r="Y733" s="221" t="str">
        <f>IF(_penmei11_month_day!B726="","",_penmei11_month_day!B726)</f>
        <v/>
      </c>
      <c r="Z733" s="222" t="str">
        <f>IF(_penmei11_month_day!C726="","",_penmei11_month_day!C726)</f>
        <v/>
      </c>
      <c r="AA733" s="223" t="str">
        <f>IF(_penmei11_month_day!D726="","",_penmei11_month_day!D726)</f>
        <v/>
      </c>
      <c r="AB733" s="222" t="str">
        <f>IF(_penmei11_month_day!E726="","",_penmei11_month_day!E726)</f>
        <v/>
      </c>
      <c r="AC733" s="224" t="str">
        <f>IF(_penmei11_month_day!F726="","",_penmei11_month_day!F726)</f>
        <v/>
      </c>
      <c r="AD733" s="222" t="str">
        <f>IF(_penmei11_month_day!G726="","",_penmei11_month_day!G726)</f>
        <v/>
      </c>
      <c r="AE733" s="225" t="str">
        <f>IF(_penmei11_month_day!H726="","",_penmei11_month_day!H726)</f>
        <v/>
      </c>
      <c r="AF733" s="226" t="str">
        <f>IF(_penmei11_month_day!I726="","",_penmei11_month_day!I726)</f>
        <v/>
      </c>
      <c r="AG733" s="225" t="str">
        <f>IF(_penmei11_month_day!J726="","",_penmei11_month_day!J726)</f>
        <v/>
      </c>
      <c r="AH733" s="226" t="str">
        <f>IF(_penmei11_month_day!K726="","",_penmei11_month_day!K726)</f>
        <v/>
      </c>
      <c r="AI733" s="225" t="str">
        <f>IF(_penmei11_month_day!L726="","",_penmei11_month_day!L726)</f>
        <v/>
      </c>
      <c r="AJ733" s="226" t="str">
        <f>IF(_penmei11_month_day!M726="","",_penmei11_month_day!M726)</f>
        <v/>
      </c>
      <c r="AK733" s="225" t="str">
        <f>IF(_penmei11_month_day!N726="","",_penmei11_month_day!N726)</f>
        <v/>
      </c>
      <c r="AL733" s="226" t="str">
        <f>IF(_penmei11_month_day!O726="","",_penmei11_month_day!O726)</f>
        <v/>
      </c>
      <c r="AM733" s="240" t="str">
        <f>IF(_penmei11_month_day!P726="","",_penmei11_month_day!P726)</f>
        <v/>
      </c>
      <c r="AN733" s="241"/>
      <c r="AO733" s="241"/>
    </row>
    <row r="734" ht="19.5" customHeight="1" spans="1:41">
      <c r="A734" s="126">
        <f t="shared" si="173"/>
        <v>43496</v>
      </c>
      <c r="B734" s="127">
        <f t="shared" si="179"/>
        <v>43496</v>
      </c>
      <c r="C734" s="128" t="str">
        <f t="shared" si="180"/>
        <v>夜</v>
      </c>
      <c r="D734" s="128">
        <f t="shared" si="181"/>
        <v>31</v>
      </c>
      <c r="E734" s="129">
        <f t="shared" si="188"/>
        <v>2</v>
      </c>
      <c r="F734" s="130" t="str">
        <f t="shared" si="182"/>
        <v>乙班</v>
      </c>
      <c r="G734" s="128">
        <f t="shared" si="183"/>
        <v>5</v>
      </c>
      <c r="H734" s="131">
        <f t="shared" si="185"/>
        <v>0.0416666666666667</v>
      </c>
      <c r="I734" s="165">
        <f t="shared" si="186"/>
        <v>0.208333333333333</v>
      </c>
      <c r="J734" s="166" t="str">
        <f>IF(_penmei1_month_day!BO727="","",_penmei1_month_day!BO727)</f>
        <v/>
      </c>
      <c r="K734" s="167" t="str">
        <f>IF(_penmei1_month_day!BP727="","",_penmei1_month_day!BP727)</f>
        <v/>
      </c>
      <c r="L734" s="168" t="str">
        <f>IF(_penmei3_month_day!F727="","",_penmei3_month_day!F727)</f>
        <v/>
      </c>
      <c r="M734" s="166" t="str">
        <f>IF(_penmei3_month_day!A727="","",IF(_penmei3_month_day!A727=1,_penmei3_month_day!D727,_penmei3_month_day!E727))</f>
        <v/>
      </c>
      <c r="N734" s="166" t="str">
        <f>IF(_penmei3_month_day!A727="","",IF(_penmei3_month_day!A727=1,_penmei4_month_day!B727,_penmei5_month_day!B727))</f>
        <v/>
      </c>
      <c r="O734" s="166" t="str">
        <f>IF(_penmei3_month_day!A727="","",IF(_penmei3_month_day!A727=1,_penmei4_month_day!C727,_penmei5_month_day!C727))</f>
        <v/>
      </c>
      <c r="P734" s="169" t="str">
        <f>IF(_penmei1_month_day!BQ727="","",_penmei1_month_day!BQ727)</f>
        <v/>
      </c>
      <c r="Q734" s="197" t="str">
        <f>IF(_penmei12_month_day!A727="","",_penmei12_month_day!A727)</f>
        <v/>
      </c>
      <c r="R734" s="168" t="str">
        <f>IF(_penmei6_month_day!A727="","",_penmei6_month_day!A727)</f>
        <v/>
      </c>
      <c r="S734" s="198" t="str">
        <f>IF(_penmei2_month_day!G727="","",IF(_penmei2_month_day!G727=1,_penmei2_month_day!E727,_penmei2_month_day!F727))</f>
        <v/>
      </c>
      <c r="T734" s="197" t="str">
        <f>IF(_penmei3_month_day!A727="","",IF(_penmei10_month_day!G727=1,IF(_penmei10_month_day!C727="",_penmei10_month_day!F727,_penmei10_month_day!C727),IF(_penmei10_month_day!F727="",_penmei10_month_day!C727,_penmei10_month_day!F727)))</f>
        <v/>
      </c>
      <c r="U734" s="169" t="str">
        <f>IF(_penmei1_month_day!BR727="","",_penmei1_month_day!BR727)</f>
        <v/>
      </c>
      <c r="V734" s="169" t="str">
        <f>IF(_penmei3_month_day!A727="","",IF(_penmei3_month_day!A727=1,_penmei4_month_day!H727,_penmei5_month_day!H727))</f>
        <v/>
      </c>
      <c r="W734" s="199" t="str">
        <f>IF(_penmei3_month_day!A727="","",IF(_penmei3_month_day!A727=1,_penmei4_month_day!I727,_penmei5_month_day!I727))</f>
        <v/>
      </c>
      <c r="X734" s="200" t="str">
        <f>IF(_penmei11_month_day!A727="","",_penmei11_month_day!A727)</f>
        <v/>
      </c>
      <c r="Y734" s="221" t="str">
        <f>IF(_penmei11_month_day!B727="","",_penmei11_month_day!B727)</f>
        <v/>
      </c>
      <c r="Z734" s="222" t="str">
        <f>IF(_penmei11_month_day!C727="","",_penmei11_month_day!C727)</f>
        <v/>
      </c>
      <c r="AA734" s="223" t="str">
        <f>IF(_penmei11_month_day!D727="","",_penmei11_month_day!D727)</f>
        <v/>
      </c>
      <c r="AB734" s="222" t="str">
        <f>IF(_penmei11_month_day!E727="","",_penmei11_month_day!E727)</f>
        <v/>
      </c>
      <c r="AC734" s="224" t="str">
        <f>IF(_penmei11_month_day!F727="","",_penmei11_month_day!F727)</f>
        <v/>
      </c>
      <c r="AD734" s="222" t="str">
        <f>IF(_penmei11_month_day!G727="","",_penmei11_month_day!G727)</f>
        <v/>
      </c>
      <c r="AE734" s="225" t="str">
        <f>IF(_penmei11_month_day!H727="","",_penmei11_month_day!H727)</f>
        <v/>
      </c>
      <c r="AF734" s="226" t="str">
        <f>IF(_penmei11_month_day!I727="","",_penmei11_month_day!I727)</f>
        <v/>
      </c>
      <c r="AG734" s="225" t="str">
        <f>IF(_penmei11_month_day!J727="","",_penmei11_month_day!J727)</f>
        <v/>
      </c>
      <c r="AH734" s="226" t="str">
        <f>IF(_penmei11_month_day!K727="","",_penmei11_month_day!K727)</f>
        <v/>
      </c>
      <c r="AI734" s="225" t="str">
        <f>IF(_penmei11_month_day!L727="","",_penmei11_month_day!L727)</f>
        <v/>
      </c>
      <c r="AJ734" s="226" t="str">
        <f>IF(_penmei11_month_day!M727="","",_penmei11_month_day!M727)</f>
        <v/>
      </c>
      <c r="AK734" s="225" t="str">
        <f>IF(_penmei11_month_day!N727="","",_penmei11_month_day!N727)</f>
        <v/>
      </c>
      <c r="AL734" s="226" t="str">
        <f>IF(_penmei11_month_day!O727="","",_penmei11_month_day!O727)</f>
        <v/>
      </c>
      <c r="AM734" s="240" t="str">
        <f>IF(_penmei11_month_day!P727="","",_penmei11_month_day!P727)</f>
        <v/>
      </c>
      <c r="AN734" s="241"/>
      <c r="AO734" s="241"/>
    </row>
    <row r="735" ht="19.5" customHeight="1" spans="1:41">
      <c r="A735" s="126">
        <f t="shared" si="173"/>
        <v>43496</v>
      </c>
      <c r="B735" s="127">
        <f t="shared" si="179"/>
        <v>43496</v>
      </c>
      <c r="C735" s="128" t="str">
        <f t="shared" si="180"/>
        <v>夜</v>
      </c>
      <c r="D735" s="128">
        <f t="shared" si="181"/>
        <v>31</v>
      </c>
      <c r="E735" s="129">
        <f t="shared" si="188"/>
        <v>2</v>
      </c>
      <c r="F735" s="130" t="str">
        <f t="shared" si="182"/>
        <v>乙班</v>
      </c>
      <c r="G735" s="128">
        <f t="shared" si="183"/>
        <v>6</v>
      </c>
      <c r="H735" s="131">
        <f t="shared" si="185"/>
        <v>0.0416666666666667</v>
      </c>
      <c r="I735" s="165">
        <f t="shared" si="186"/>
        <v>0.25</v>
      </c>
      <c r="J735" s="166" t="str">
        <f>IF(_penmei1_month_day!BO728="","",_penmei1_month_day!BO728)</f>
        <v/>
      </c>
      <c r="K735" s="167" t="str">
        <f>IF(_penmei1_month_day!BP728="","",_penmei1_month_day!BP728)</f>
        <v/>
      </c>
      <c r="L735" s="168" t="str">
        <f>IF(_penmei3_month_day!F728="","",_penmei3_month_day!F728)</f>
        <v/>
      </c>
      <c r="M735" s="166" t="str">
        <f>IF(_penmei3_month_day!A728="","",IF(_penmei3_month_day!A728=1,_penmei3_month_day!D728,_penmei3_month_day!E728))</f>
        <v/>
      </c>
      <c r="N735" s="166" t="str">
        <f>IF(_penmei3_month_day!A728="","",IF(_penmei3_month_day!A728=1,_penmei4_month_day!B728,_penmei5_month_day!B728))</f>
        <v/>
      </c>
      <c r="O735" s="166" t="str">
        <f>IF(_penmei3_month_day!A728="","",IF(_penmei3_month_day!A728=1,_penmei4_month_day!C728,_penmei5_month_day!C728))</f>
        <v/>
      </c>
      <c r="P735" s="169" t="str">
        <f>IF(_penmei1_month_day!BQ728="","",_penmei1_month_day!BQ728)</f>
        <v/>
      </c>
      <c r="Q735" s="197" t="str">
        <f>IF(_penmei12_month_day!A728="","",_penmei12_month_day!A728)</f>
        <v/>
      </c>
      <c r="R735" s="168" t="str">
        <f>IF(_penmei6_month_day!A728="","",_penmei6_month_day!A728)</f>
        <v/>
      </c>
      <c r="S735" s="198" t="str">
        <f>IF(_penmei2_month_day!G728="","",IF(_penmei2_month_day!G728=1,_penmei2_month_day!E728,_penmei2_month_day!F728))</f>
        <v/>
      </c>
      <c r="T735" s="197" t="str">
        <f>IF(_penmei3_month_day!A728="","",IF(_penmei10_month_day!G728=1,IF(_penmei10_month_day!C728="",_penmei10_month_day!F728,_penmei10_month_day!C728),IF(_penmei10_month_day!F728="",_penmei10_month_day!C728,_penmei10_month_day!F728)))</f>
        <v/>
      </c>
      <c r="U735" s="169" t="str">
        <f>IF(_penmei1_month_day!BR728="","",_penmei1_month_day!BR728)</f>
        <v/>
      </c>
      <c r="V735" s="169" t="str">
        <f>IF(_penmei3_month_day!A728="","",IF(_penmei3_month_day!A728=1,_penmei4_month_day!H728,_penmei5_month_day!H728))</f>
        <v/>
      </c>
      <c r="W735" s="199" t="str">
        <f>IF(_penmei3_month_day!A728="","",IF(_penmei3_month_day!A728=1,_penmei4_month_day!I728,_penmei5_month_day!I728))</f>
        <v/>
      </c>
      <c r="X735" s="200" t="str">
        <f>IF(_penmei11_month_day!A728="","",_penmei11_month_day!A728)</f>
        <v/>
      </c>
      <c r="Y735" s="221" t="str">
        <f>IF(_penmei11_month_day!B728="","",_penmei11_month_day!B728)</f>
        <v/>
      </c>
      <c r="Z735" s="222" t="str">
        <f>IF(_penmei11_month_day!C728="","",_penmei11_month_day!C728)</f>
        <v/>
      </c>
      <c r="AA735" s="223" t="str">
        <f>IF(_penmei11_month_day!D728="","",_penmei11_month_day!D728)</f>
        <v/>
      </c>
      <c r="AB735" s="222" t="str">
        <f>IF(_penmei11_month_day!E728="","",_penmei11_month_day!E728)</f>
        <v/>
      </c>
      <c r="AC735" s="224" t="str">
        <f>IF(_penmei11_month_day!F728="","",_penmei11_month_day!F728)</f>
        <v/>
      </c>
      <c r="AD735" s="222" t="str">
        <f>IF(_penmei11_month_day!G728="","",_penmei11_month_day!G728)</f>
        <v/>
      </c>
      <c r="AE735" s="225" t="str">
        <f>IF(_penmei11_month_day!H728="","",_penmei11_month_day!H728)</f>
        <v/>
      </c>
      <c r="AF735" s="226" t="str">
        <f>IF(_penmei11_month_day!I728="","",_penmei11_month_day!I728)</f>
        <v/>
      </c>
      <c r="AG735" s="225" t="str">
        <f>IF(_penmei11_month_day!J728="","",_penmei11_month_day!J728)</f>
        <v/>
      </c>
      <c r="AH735" s="226" t="str">
        <f>IF(_penmei11_month_day!K728="","",_penmei11_month_day!K728)</f>
        <v/>
      </c>
      <c r="AI735" s="225" t="str">
        <f>IF(_penmei11_month_day!L728="","",_penmei11_month_day!L728)</f>
        <v/>
      </c>
      <c r="AJ735" s="226" t="str">
        <f>IF(_penmei11_month_day!M728="","",_penmei11_month_day!M728)</f>
        <v/>
      </c>
      <c r="AK735" s="225" t="str">
        <f>IF(_penmei11_month_day!N728="","",_penmei11_month_day!N728)</f>
        <v/>
      </c>
      <c r="AL735" s="226" t="str">
        <f>IF(_penmei11_month_day!O728="","",_penmei11_month_day!O728)</f>
        <v/>
      </c>
      <c r="AM735" s="240" t="str">
        <f>IF(_penmei11_month_day!P728="","",_penmei11_month_day!P728)</f>
        <v/>
      </c>
      <c r="AN735" s="241"/>
      <c r="AO735" s="241"/>
    </row>
    <row r="736" ht="19.5" customHeight="1" spans="1:41">
      <c r="A736" s="132">
        <f t="shared" ref="A736:A752" si="189">IF(HOUR(I736)=0,A735+1,A735)</f>
        <v>43496</v>
      </c>
      <c r="B736" s="133">
        <f t="shared" si="179"/>
        <v>43496</v>
      </c>
      <c r="C736" s="134" t="str">
        <f t="shared" si="180"/>
        <v>夜</v>
      </c>
      <c r="D736" s="134">
        <f t="shared" si="181"/>
        <v>31</v>
      </c>
      <c r="E736" s="135">
        <f t="shared" si="188"/>
        <v>2</v>
      </c>
      <c r="F736" s="136" t="str">
        <f t="shared" si="182"/>
        <v>乙班</v>
      </c>
      <c r="G736" s="134">
        <f t="shared" si="183"/>
        <v>7</v>
      </c>
      <c r="H736" s="137">
        <f t="shared" si="185"/>
        <v>0.0416666666666667</v>
      </c>
      <c r="I736" s="170">
        <f t="shared" si="186"/>
        <v>0.291666666666667</v>
      </c>
      <c r="J736" s="171" t="str">
        <f>IF(_penmei1_month_day!BO729="","",_penmei1_month_day!BO729)</f>
        <v/>
      </c>
      <c r="K736" s="172" t="str">
        <f>IF(_penmei1_month_day!BP729="","",_penmei1_month_day!BP729)</f>
        <v/>
      </c>
      <c r="L736" s="173" t="str">
        <f>IF(_penmei3_month_day!F729="","",_penmei3_month_day!F729)</f>
        <v/>
      </c>
      <c r="M736" s="171" t="str">
        <f>IF(_penmei3_month_day!A729="","",IF(_penmei3_month_day!A729=1,_penmei3_month_day!D729,_penmei3_month_day!E729))</f>
        <v/>
      </c>
      <c r="N736" s="171" t="str">
        <f>IF(_penmei3_month_day!A729="","",IF(_penmei3_month_day!A729=1,_penmei4_month_day!B729,_penmei5_month_day!B729))</f>
        <v/>
      </c>
      <c r="O736" s="171" t="str">
        <f>IF(_penmei3_month_day!A729="","",IF(_penmei3_month_day!A729=1,_penmei4_month_day!C729,_penmei5_month_day!C729))</f>
        <v/>
      </c>
      <c r="P736" s="174" t="str">
        <f>IF(_penmei1_month_day!BQ729="","",_penmei1_month_day!BQ729)</f>
        <v/>
      </c>
      <c r="Q736" s="201" t="str">
        <f>IF(_penmei12_month_day!A729="","",_penmei12_month_day!A729)</f>
        <v/>
      </c>
      <c r="R736" s="173" t="str">
        <f>IF(_penmei6_month_day!A729="","",_penmei6_month_day!A729)</f>
        <v/>
      </c>
      <c r="S736" s="202" t="str">
        <f>IF(_penmei2_month_day!G729="","",IF(_penmei2_month_day!G729=1,_penmei2_month_day!E729,_penmei2_month_day!F729))</f>
        <v/>
      </c>
      <c r="T736" s="201" t="str">
        <f>IF(_penmei3_month_day!A729="","",IF(_penmei10_month_day!G729=1,IF(_penmei10_month_day!C729="",_penmei10_month_day!F729,_penmei10_month_day!C729),IF(_penmei10_month_day!F729="",_penmei10_month_day!C729,_penmei10_month_day!F729)))</f>
        <v/>
      </c>
      <c r="U736" s="174" t="str">
        <f>IF(_penmei1_month_day!BR729="","",_penmei1_month_day!BR729)</f>
        <v/>
      </c>
      <c r="V736" s="174" t="str">
        <f>IF(_penmei3_month_day!A729="","",IF(_penmei3_month_day!A729=1,_penmei4_month_day!H729,_penmei5_month_day!H729))</f>
        <v/>
      </c>
      <c r="W736" s="203" t="str">
        <f>IF(_penmei3_month_day!A729="","",IF(_penmei3_month_day!A729=1,_penmei4_month_day!I729,_penmei5_month_day!I729))</f>
        <v/>
      </c>
      <c r="X736" s="204" t="str">
        <f>IF(_penmei11_month_day!A729="","",_penmei11_month_day!A729)</f>
        <v/>
      </c>
      <c r="Y736" s="227" t="str">
        <f>IF(_penmei11_month_day!B729="","",_penmei11_month_day!B729)</f>
        <v/>
      </c>
      <c r="Z736" s="228" t="str">
        <f>IF(_penmei11_month_day!C729="","",_penmei11_month_day!C729)</f>
        <v/>
      </c>
      <c r="AA736" s="229" t="str">
        <f>IF(_penmei11_month_day!D729="","",_penmei11_month_day!D729)</f>
        <v/>
      </c>
      <c r="AB736" s="228" t="str">
        <f>IF(_penmei11_month_day!E729="","",_penmei11_month_day!E729)</f>
        <v/>
      </c>
      <c r="AC736" s="230" t="str">
        <f>IF(_penmei11_month_day!F729="","",_penmei11_month_day!F729)</f>
        <v/>
      </c>
      <c r="AD736" s="228" t="str">
        <f>IF(_penmei11_month_day!G729="","",_penmei11_month_day!G729)</f>
        <v/>
      </c>
      <c r="AE736" s="231" t="str">
        <f>IF(_penmei11_month_day!H729="","",_penmei11_month_day!H729)</f>
        <v/>
      </c>
      <c r="AF736" s="232" t="str">
        <f>IF(_penmei11_month_day!I729="","",_penmei11_month_day!I729)</f>
        <v/>
      </c>
      <c r="AG736" s="231" t="str">
        <f>IF(_penmei11_month_day!J729="","",_penmei11_month_day!J729)</f>
        <v/>
      </c>
      <c r="AH736" s="232" t="str">
        <f>IF(_penmei11_month_day!K729="","",_penmei11_month_day!K729)</f>
        <v/>
      </c>
      <c r="AI736" s="231" t="str">
        <f>IF(_penmei11_month_day!L729="","",_penmei11_month_day!L729)</f>
        <v/>
      </c>
      <c r="AJ736" s="232" t="str">
        <f>IF(_penmei11_month_day!M729="","",_penmei11_month_day!M729)</f>
        <v/>
      </c>
      <c r="AK736" s="231" t="str">
        <f>IF(_penmei11_month_day!N729="","",_penmei11_month_day!N729)</f>
        <v/>
      </c>
      <c r="AL736" s="232" t="str">
        <f>IF(_penmei11_month_day!O729="","",_penmei11_month_day!O729)</f>
        <v/>
      </c>
      <c r="AM736" s="242" t="str">
        <f>IF(_penmei11_month_day!P729="","",_penmei11_month_day!P729)</f>
        <v/>
      </c>
      <c r="AN736" s="243" t="s">
        <v>83</v>
      </c>
      <c r="AO736" s="247"/>
    </row>
    <row r="737" ht="19.5" customHeight="1" spans="1:41">
      <c r="A737" s="120">
        <f t="shared" si="189"/>
        <v>43496</v>
      </c>
      <c r="B737" s="121">
        <f t="shared" si="179"/>
        <v>43496</v>
      </c>
      <c r="C737" s="122" t="str">
        <f t="shared" si="180"/>
        <v>白</v>
      </c>
      <c r="D737" s="122">
        <f t="shared" si="181"/>
        <v>31</v>
      </c>
      <c r="E737" s="123">
        <f>IF(AND(E729=4),1,IF(AND(E729&lt;4),(E729+1),))</f>
        <v>3</v>
      </c>
      <c r="F737" s="124" t="str">
        <f t="shared" si="182"/>
        <v>丙班</v>
      </c>
      <c r="G737" s="122">
        <f t="shared" si="183"/>
        <v>8</v>
      </c>
      <c r="H737" s="125">
        <f t="shared" si="185"/>
        <v>0.0416666666666667</v>
      </c>
      <c r="I737" s="160">
        <f t="shared" si="186"/>
        <v>0.333333333333334</v>
      </c>
      <c r="J737" s="161" t="str">
        <f>IF(_penmei1_month_day!BO730="","",_penmei1_month_day!BO730)</f>
        <v/>
      </c>
      <c r="K737" s="162" t="str">
        <f>IF(_penmei1_month_day!BP730="","",_penmei1_month_day!BP730)</f>
        <v/>
      </c>
      <c r="L737" s="163" t="str">
        <f>IF(_penmei3_month_day!F730="","",_penmei3_month_day!F730)</f>
        <v/>
      </c>
      <c r="M737" s="161" t="str">
        <f>IF(_penmei3_month_day!A730="","",IF(_penmei3_month_day!A730=1,_penmei3_month_day!D730,_penmei3_month_day!E730))</f>
        <v/>
      </c>
      <c r="N737" s="161" t="str">
        <f>IF(_penmei3_month_day!A730="","",IF(_penmei3_month_day!A730=1,_penmei4_month_day!B730,_penmei5_month_day!B730))</f>
        <v/>
      </c>
      <c r="O737" s="161" t="str">
        <f>IF(_penmei3_month_day!A730="","",IF(_penmei3_month_day!A730=1,_penmei4_month_day!C730,_penmei5_month_day!C730))</f>
        <v/>
      </c>
      <c r="P737" s="164" t="str">
        <f>IF(_penmei1_month_day!BQ730="","",_penmei1_month_day!BQ730)</f>
        <v/>
      </c>
      <c r="Q737" s="193" t="str">
        <f>IF(_penmei12_month_day!A730="","",_penmei12_month_day!A730)</f>
        <v/>
      </c>
      <c r="R737" s="163" t="str">
        <f>IF(_penmei6_month_day!A730="","",_penmei6_month_day!A730)</f>
        <v/>
      </c>
      <c r="S737" s="194" t="str">
        <f>IF(_penmei2_month_day!G730="","",IF(_penmei2_month_day!G730=1,_penmei2_month_day!E730,_penmei2_month_day!F730))</f>
        <v/>
      </c>
      <c r="T737" s="193" t="str">
        <f>IF(_penmei3_month_day!A730="","",IF(_penmei10_month_day!G730=1,IF(_penmei10_month_day!C730="",_penmei10_month_day!F730,_penmei10_month_day!C730),IF(_penmei10_month_day!F730="",_penmei10_month_day!C730,_penmei10_month_day!F730)))</f>
        <v/>
      </c>
      <c r="U737" s="164" t="str">
        <f>IF(_penmei1_month_day!BR730="","",_penmei1_month_day!BR730)</f>
        <v/>
      </c>
      <c r="V737" s="164" t="str">
        <f>IF(_penmei3_month_day!A730="","",IF(_penmei3_month_day!A730=1,_penmei4_month_day!H730,_penmei5_month_day!H730))</f>
        <v/>
      </c>
      <c r="W737" s="195" t="str">
        <f>IF(_penmei3_month_day!A730="","",IF(_penmei3_month_day!A730=1,_penmei4_month_day!I730,_penmei5_month_day!I730))</f>
        <v/>
      </c>
      <c r="X737" s="196" t="str">
        <f>IF(_penmei11_month_day!A730="","",_penmei11_month_day!A730)</f>
        <v/>
      </c>
      <c r="Y737" s="215" t="str">
        <f>IF(_penmei11_month_day!B730="","",_penmei11_month_day!B730)</f>
        <v/>
      </c>
      <c r="Z737" s="216" t="str">
        <f>IF(_penmei11_month_day!C730="","",_penmei11_month_day!C730)</f>
        <v/>
      </c>
      <c r="AA737" s="217" t="str">
        <f>IF(_penmei11_month_day!D730="","",_penmei11_month_day!D730)</f>
        <v/>
      </c>
      <c r="AB737" s="216" t="str">
        <f>IF(_penmei11_month_day!E730="","",_penmei11_month_day!E730)</f>
        <v/>
      </c>
      <c r="AC737" s="218" t="str">
        <f>IF(_penmei11_month_day!F730="","",_penmei11_month_day!F730)</f>
        <v/>
      </c>
      <c r="AD737" s="216" t="str">
        <f>IF(_penmei11_month_day!G730="","",_penmei11_month_day!G730)</f>
        <v/>
      </c>
      <c r="AE737" s="219" t="str">
        <f>IF(_penmei11_month_day!H730="","",_penmei11_month_day!H730)</f>
        <v/>
      </c>
      <c r="AF737" s="220" t="str">
        <f>IF(_penmei11_month_day!I730="","",_penmei11_month_day!I730)</f>
        <v/>
      </c>
      <c r="AG737" s="219" t="str">
        <f>IF(_penmei11_month_day!J730="","",_penmei11_month_day!J730)</f>
        <v/>
      </c>
      <c r="AH737" s="220" t="str">
        <f>IF(_penmei11_month_day!K730="","",_penmei11_month_day!K730)</f>
        <v/>
      </c>
      <c r="AI737" s="219" t="str">
        <f>IF(_penmei11_month_day!L730="","",_penmei11_month_day!L730)</f>
        <v/>
      </c>
      <c r="AJ737" s="220" t="str">
        <f>IF(_penmei11_month_day!M730="","",_penmei11_month_day!M730)</f>
        <v/>
      </c>
      <c r="AK737" s="219" t="str">
        <f>IF(_penmei11_month_day!N730="","",_penmei11_month_day!N730)</f>
        <v/>
      </c>
      <c r="AL737" s="220" t="str">
        <f>IF(_penmei11_month_day!O730="","",_penmei11_month_day!O730)</f>
        <v/>
      </c>
      <c r="AM737" s="238" t="str">
        <f>IF(_penmei11_month_day!P730="","",_penmei11_month_day!P730)</f>
        <v/>
      </c>
      <c r="AN737" s="239"/>
      <c r="AO737" s="239"/>
    </row>
    <row r="738" ht="19.5" customHeight="1" spans="1:41">
      <c r="A738" s="126">
        <f t="shared" si="189"/>
        <v>43496</v>
      </c>
      <c r="B738" s="127">
        <f t="shared" si="179"/>
        <v>43496</v>
      </c>
      <c r="C738" s="128" t="str">
        <f t="shared" si="180"/>
        <v>白</v>
      </c>
      <c r="D738" s="128">
        <f t="shared" si="181"/>
        <v>31</v>
      </c>
      <c r="E738" s="129">
        <f t="shared" ref="E738:E744" si="190">E737</f>
        <v>3</v>
      </c>
      <c r="F738" s="130" t="str">
        <f t="shared" si="182"/>
        <v>丙班</v>
      </c>
      <c r="G738" s="128">
        <f t="shared" si="183"/>
        <v>9</v>
      </c>
      <c r="H738" s="131">
        <f t="shared" si="185"/>
        <v>0.0416666666666667</v>
      </c>
      <c r="I738" s="165">
        <f t="shared" si="186"/>
        <v>0.375</v>
      </c>
      <c r="J738" s="166" t="str">
        <f>IF(_penmei1_month_day!BO731="","",_penmei1_month_day!BO731)</f>
        <v/>
      </c>
      <c r="K738" s="167" t="str">
        <f>IF(_penmei1_month_day!BP731="","",_penmei1_month_day!BP731)</f>
        <v/>
      </c>
      <c r="L738" s="168" t="str">
        <f>IF(_penmei3_month_day!F731="","",_penmei3_month_day!F731)</f>
        <v/>
      </c>
      <c r="M738" s="166" t="str">
        <f>IF(_penmei3_month_day!A731="","",IF(_penmei3_month_day!A731=1,_penmei3_month_day!D731,_penmei3_month_day!E731))</f>
        <v/>
      </c>
      <c r="N738" s="166" t="str">
        <f>IF(_penmei3_month_day!A731="","",IF(_penmei3_month_day!A731=1,_penmei4_month_day!B731,_penmei5_month_day!B731))</f>
        <v/>
      </c>
      <c r="O738" s="166" t="str">
        <f>IF(_penmei3_month_day!A731="","",IF(_penmei3_month_day!A731=1,_penmei4_month_day!C731,_penmei5_month_day!C731))</f>
        <v/>
      </c>
      <c r="P738" s="169" t="str">
        <f>IF(_penmei1_month_day!BQ731="","",_penmei1_month_day!BQ731)</f>
        <v/>
      </c>
      <c r="Q738" s="197" t="str">
        <f>IF(_penmei12_month_day!A731="","",_penmei12_month_day!A731)</f>
        <v/>
      </c>
      <c r="R738" s="168" t="str">
        <f>IF(_penmei6_month_day!A731="","",_penmei6_month_day!A731)</f>
        <v/>
      </c>
      <c r="S738" s="198" t="str">
        <f>IF(_penmei2_month_day!G731="","",IF(_penmei2_month_day!G731=1,_penmei2_month_day!E731,_penmei2_month_day!F731))</f>
        <v/>
      </c>
      <c r="T738" s="197" t="str">
        <f>IF(_penmei3_month_day!A731="","",IF(_penmei10_month_day!G731=1,IF(_penmei10_month_day!C731="",_penmei10_month_day!F731,_penmei10_month_day!C731),IF(_penmei10_month_day!F731="",_penmei10_month_day!C731,_penmei10_month_day!F731)))</f>
        <v/>
      </c>
      <c r="U738" s="169" t="str">
        <f>IF(_penmei1_month_day!BR731="","",_penmei1_month_day!BR731)</f>
        <v/>
      </c>
      <c r="V738" s="169" t="str">
        <f>IF(_penmei3_month_day!A731="","",IF(_penmei3_month_day!A731=1,_penmei4_month_day!H731,_penmei5_month_day!H731))</f>
        <v/>
      </c>
      <c r="W738" s="199" t="str">
        <f>IF(_penmei3_month_day!A731="","",IF(_penmei3_month_day!A731=1,_penmei4_month_day!I731,_penmei5_month_day!I731))</f>
        <v/>
      </c>
      <c r="X738" s="200" t="str">
        <f>IF(_penmei11_month_day!A731="","",_penmei11_month_day!A731)</f>
        <v/>
      </c>
      <c r="Y738" s="221" t="str">
        <f>IF(_penmei11_month_day!B731="","",_penmei11_month_day!B731)</f>
        <v/>
      </c>
      <c r="Z738" s="222" t="str">
        <f>IF(_penmei11_month_day!C731="","",_penmei11_month_day!C731)</f>
        <v/>
      </c>
      <c r="AA738" s="223" t="str">
        <f>IF(_penmei11_month_day!D731="","",_penmei11_month_day!D731)</f>
        <v/>
      </c>
      <c r="AB738" s="222" t="str">
        <f>IF(_penmei11_month_day!E731="","",_penmei11_month_day!E731)</f>
        <v/>
      </c>
      <c r="AC738" s="224" t="str">
        <f>IF(_penmei11_month_day!F731="","",_penmei11_month_day!F731)</f>
        <v/>
      </c>
      <c r="AD738" s="222" t="str">
        <f>IF(_penmei11_month_day!G731="","",_penmei11_month_day!G731)</f>
        <v/>
      </c>
      <c r="AE738" s="225" t="str">
        <f>IF(_penmei11_month_day!H731="","",_penmei11_month_day!H731)</f>
        <v/>
      </c>
      <c r="AF738" s="226" t="str">
        <f>IF(_penmei11_month_day!I731="","",_penmei11_month_day!I731)</f>
        <v/>
      </c>
      <c r="AG738" s="225" t="str">
        <f>IF(_penmei11_month_day!J731="","",_penmei11_month_day!J731)</f>
        <v/>
      </c>
      <c r="AH738" s="226" t="str">
        <f>IF(_penmei11_month_day!K731="","",_penmei11_month_day!K731)</f>
        <v/>
      </c>
      <c r="AI738" s="225" t="str">
        <f>IF(_penmei11_month_day!L731="","",_penmei11_month_day!L731)</f>
        <v/>
      </c>
      <c r="AJ738" s="226" t="str">
        <f>IF(_penmei11_month_day!M731="","",_penmei11_month_day!M731)</f>
        <v/>
      </c>
      <c r="AK738" s="225" t="str">
        <f>IF(_penmei11_month_day!N731="","",_penmei11_month_day!N731)</f>
        <v/>
      </c>
      <c r="AL738" s="226" t="str">
        <f>IF(_penmei11_month_day!O731="","",_penmei11_month_day!O731)</f>
        <v/>
      </c>
      <c r="AM738" s="240" t="str">
        <f>IF(_penmei11_month_day!P731="","",_penmei11_month_day!P731)</f>
        <v/>
      </c>
      <c r="AN738" s="241"/>
      <c r="AO738" s="241"/>
    </row>
    <row r="739" ht="19.5" customHeight="1" spans="1:41">
      <c r="A739" s="126">
        <f t="shared" si="189"/>
        <v>43496</v>
      </c>
      <c r="B739" s="127">
        <f t="shared" si="179"/>
        <v>43496</v>
      </c>
      <c r="C739" s="128" t="str">
        <f t="shared" si="180"/>
        <v>白</v>
      </c>
      <c r="D739" s="128">
        <f t="shared" si="181"/>
        <v>31</v>
      </c>
      <c r="E739" s="129">
        <f t="shared" si="190"/>
        <v>3</v>
      </c>
      <c r="F739" s="130" t="str">
        <f t="shared" si="182"/>
        <v>丙班</v>
      </c>
      <c r="G739" s="128">
        <f t="shared" si="183"/>
        <v>10</v>
      </c>
      <c r="H739" s="131">
        <f t="shared" si="185"/>
        <v>0.0416666666666667</v>
      </c>
      <c r="I739" s="165">
        <f t="shared" si="186"/>
        <v>0.416666666666667</v>
      </c>
      <c r="J739" s="166" t="str">
        <f>IF(_penmei1_month_day!BO732="","",_penmei1_month_day!BO732)</f>
        <v/>
      </c>
      <c r="K739" s="167" t="str">
        <f>IF(_penmei1_month_day!BP732="","",_penmei1_month_day!BP732)</f>
        <v/>
      </c>
      <c r="L739" s="168" t="str">
        <f>IF(_penmei3_month_day!F732="","",_penmei3_month_day!F732)</f>
        <v/>
      </c>
      <c r="M739" s="166" t="str">
        <f>IF(_penmei3_month_day!A732="","",IF(_penmei3_month_day!A732=1,_penmei3_month_day!D732,_penmei3_month_day!E732))</f>
        <v/>
      </c>
      <c r="N739" s="166" t="str">
        <f>IF(_penmei3_month_day!A732="","",IF(_penmei3_month_day!A732=1,_penmei4_month_day!B732,_penmei5_month_day!B732))</f>
        <v/>
      </c>
      <c r="O739" s="166" t="str">
        <f>IF(_penmei3_month_day!A732="","",IF(_penmei3_month_day!A732=1,_penmei4_month_day!C732,_penmei5_month_day!C732))</f>
        <v/>
      </c>
      <c r="P739" s="169" t="str">
        <f>IF(_penmei1_month_day!BQ732="","",_penmei1_month_day!BQ732)</f>
        <v/>
      </c>
      <c r="Q739" s="197" t="str">
        <f>IF(_penmei12_month_day!A732="","",_penmei12_month_day!A732)</f>
        <v/>
      </c>
      <c r="R739" s="168" t="str">
        <f>IF(_penmei6_month_day!A732="","",_penmei6_month_day!A732)</f>
        <v/>
      </c>
      <c r="S739" s="198" t="str">
        <f>IF(_penmei2_month_day!G732="","",IF(_penmei2_month_day!G732=1,_penmei2_month_day!E732,_penmei2_month_day!F732))</f>
        <v/>
      </c>
      <c r="T739" s="197" t="str">
        <f>IF(_penmei3_month_day!A732="","",IF(_penmei10_month_day!G732=1,IF(_penmei10_month_day!C732="",_penmei10_month_day!F732,_penmei10_month_day!C732),IF(_penmei10_month_day!F732="",_penmei10_month_day!C732,_penmei10_month_day!F732)))</f>
        <v/>
      </c>
      <c r="U739" s="169" t="str">
        <f>IF(_penmei1_month_day!BR732="","",_penmei1_month_day!BR732)</f>
        <v/>
      </c>
      <c r="V739" s="169" t="str">
        <f>IF(_penmei3_month_day!A732="","",IF(_penmei3_month_day!A732=1,_penmei4_month_day!H732,_penmei5_month_day!H732))</f>
        <v/>
      </c>
      <c r="W739" s="199" t="str">
        <f>IF(_penmei3_month_day!A732="","",IF(_penmei3_month_day!A732=1,_penmei4_month_day!I732,_penmei5_month_day!I732))</f>
        <v/>
      </c>
      <c r="X739" s="200" t="str">
        <f>IF(_penmei11_month_day!A732="","",_penmei11_month_day!A732)</f>
        <v/>
      </c>
      <c r="Y739" s="221" t="str">
        <f>IF(_penmei11_month_day!B732="","",_penmei11_month_day!B732)</f>
        <v/>
      </c>
      <c r="Z739" s="222" t="str">
        <f>IF(_penmei11_month_day!C732="","",_penmei11_month_day!C732)</f>
        <v/>
      </c>
      <c r="AA739" s="223" t="str">
        <f>IF(_penmei11_month_day!D732="","",_penmei11_month_day!D732)</f>
        <v/>
      </c>
      <c r="AB739" s="222" t="str">
        <f>IF(_penmei11_month_day!E732="","",_penmei11_month_day!E732)</f>
        <v/>
      </c>
      <c r="AC739" s="224" t="str">
        <f>IF(_penmei11_month_day!F732="","",_penmei11_month_day!F732)</f>
        <v/>
      </c>
      <c r="AD739" s="222" t="str">
        <f>IF(_penmei11_month_day!G732="","",_penmei11_month_day!G732)</f>
        <v/>
      </c>
      <c r="AE739" s="225" t="str">
        <f>IF(_penmei11_month_day!H732="","",_penmei11_month_day!H732)</f>
        <v/>
      </c>
      <c r="AF739" s="226" t="str">
        <f>IF(_penmei11_month_day!I732="","",_penmei11_month_day!I732)</f>
        <v/>
      </c>
      <c r="AG739" s="225" t="str">
        <f>IF(_penmei11_month_day!J732="","",_penmei11_month_day!J732)</f>
        <v/>
      </c>
      <c r="AH739" s="226" t="str">
        <f>IF(_penmei11_month_day!K732="","",_penmei11_month_day!K732)</f>
        <v/>
      </c>
      <c r="AI739" s="225" t="str">
        <f>IF(_penmei11_month_day!L732="","",_penmei11_month_day!L732)</f>
        <v/>
      </c>
      <c r="AJ739" s="226" t="str">
        <f>IF(_penmei11_month_day!M732="","",_penmei11_month_day!M732)</f>
        <v/>
      </c>
      <c r="AK739" s="225" t="str">
        <f>IF(_penmei11_month_day!N732="","",_penmei11_month_day!N732)</f>
        <v/>
      </c>
      <c r="AL739" s="226" t="str">
        <f>IF(_penmei11_month_day!O732="","",_penmei11_month_day!O732)</f>
        <v/>
      </c>
      <c r="AM739" s="240" t="str">
        <f>IF(_penmei11_month_day!P732="","",_penmei11_month_day!P732)</f>
        <v/>
      </c>
      <c r="AN739" s="241"/>
      <c r="AO739" s="241"/>
    </row>
    <row r="740" ht="19.5" customHeight="1" spans="1:41">
      <c r="A740" s="126">
        <f t="shared" si="189"/>
        <v>43496</v>
      </c>
      <c r="B740" s="127">
        <f t="shared" si="179"/>
        <v>43496</v>
      </c>
      <c r="C740" s="128" t="str">
        <f t="shared" si="180"/>
        <v>白</v>
      </c>
      <c r="D740" s="128">
        <f t="shared" si="181"/>
        <v>31</v>
      </c>
      <c r="E740" s="129">
        <f t="shared" si="190"/>
        <v>3</v>
      </c>
      <c r="F740" s="130" t="str">
        <f t="shared" si="182"/>
        <v>丙班</v>
      </c>
      <c r="G740" s="128">
        <f t="shared" si="183"/>
        <v>11</v>
      </c>
      <c r="H740" s="131">
        <f t="shared" si="185"/>
        <v>0.0416666666666667</v>
      </c>
      <c r="I740" s="165">
        <f t="shared" si="186"/>
        <v>0.458333333333334</v>
      </c>
      <c r="J740" s="166" t="str">
        <f>IF(_penmei1_month_day!BO733="","",_penmei1_month_day!BO733)</f>
        <v/>
      </c>
      <c r="K740" s="167" t="str">
        <f>IF(_penmei1_month_day!BP733="","",_penmei1_month_day!BP733)</f>
        <v/>
      </c>
      <c r="L740" s="168" t="str">
        <f>IF(_penmei3_month_day!F733="","",_penmei3_month_day!F733)</f>
        <v/>
      </c>
      <c r="M740" s="166" t="str">
        <f>IF(_penmei3_month_day!A733="","",IF(_penmei3_month_day!A733=1,_penmei3_month_day!D733,_penmei3_month_day!E733))</f>
        <v/>
      </c>
      <c r="N740" s="166" t="str">
        <f>IF(_penmei3_month_day!A733="","",IF(_penmei3_month_day!A733=1,_penmei4_month_day!B733,_penmei5_month_day!B733))</f>
        <v/>
      </c>
      <c r="O740" s="166" t="str">
        <f>IF(_penmei3_month_day!A733="","",IF(_penmei3_month_day!A733=1,_penmei4_month_day!C733,_penmei5_month_day!C733))</f>
        <v/>
      </c>
      <c r="P740" s="169" t="str">
        <f>IF(_penmei1_month_day!BQ733="","",_penmei1_month_day!BQ733)</f>
        <v/>
      </c>
      <c r="Q740" s="197" t="str">
        <f>IF(_penmei12_month_day!A733="","",_penmei12_month_day!A733)</f>
        <v/>
      </c>
      <c r="R740" s="168" t="str">
        <f>IF(_penmei6_month_day!A733="","",_penmei6_month_day!A733)</f>
        <v/>
      </c>
      <c r="S740" s="198" t="str">
        <f>IF(_penmei2_month_day!G733="","",IF(_penmei2_month_day!G733=1,_penmei2_month_day!E733,_penmei2_month_day!F733))</f>
        <v/>
      </c>
      <c r="T740" s="197" t="str">
        <f>IF(_penmei3_month_day!A733="","",IF(_penmei10_month_day!G733=1,IF(_penmei10_month_day!C733="",_penmei10_month_day!F733,_penmei10_month_day!C733),IF(_penmei10_month_day!F733="",_penmei10_month_day!C733,_penmei10_month_day!F733)))</f>
        <v/>
      </c>
      <c r="U740" s="169" t="str">
        <f>IF(_penmei1_month_day!BR733="","",_penmei1_month_day!BR733)</f>
        <v/>
      </c>
      <c r="V740" s="169" t="str">
        <f>IF(_penmei3_month_day!A733="","",IF(_penmei3_month_day!A733=1,_penmei4_month_day!H733,_penmei5_month_day!H733))</f>
        <v/>
      </c>
      <c r="W740" s="199" t="str">
        <f>IF(_penmei3_month_day!A733="","",IF(_penmei3_month_day!A733=1,_penmei4_month_day!I733,_penmei5_month_day!I733))</f>
        <v/>
      </c>
      <c r="X740" s="200" t="str">
        <f>IF(_penmei11_month_day!A733="","",_penmei11_month_day!A733)</f>
        <v/>
      </c>
      <c r="Y740" s="221" t="str">
        <f>IF(_penmei11_month_day!B733="","",_penmei11_month_day!B733)</f>
        <v/>
      </c>
      <c r="Z740" s="222" t="str">
        <f>IF(_penmei11_month_day!C733="","",_penmei11_month_day!C733)</f>
        <v/>
      </c>
      <c r="AA740" s="223" t="str">
        <f>IF(_penmei11_month_day!D733="","",_penmei11_month_day!D733)</f>
        <v/>
      </c>
      <c r="AB740" s="222" t="str">
        <f>IF(_penmei11_month_day!E733="","",_penmei11_month_day!E733)</f>
        <v/>
      </c>
      <c r="AC740" s="224" t="str">
        <f>IF(_penmei11_month_day!F733="","",_penmei11_month_day!F733)</f>
        <v/>
      </c>
      <c r="AD740" s="222" t="str">
        <f>IF(_penmei11_month_day!G733="","",_penmei11_month_day!G733)</f>
        <v/>
      </c>
      <c r="AE740" s="225" t="str">
        <f>IF(_penmei11_month_day!H733="","",_penmei11_month_day!H733)</f>
        <v/>
      </c>
      <c r="AF740" s="226" t="str">
        <f>IF(_penmei11_month_day!I733="","",_penmei11_month_day!I733)</f>
        <v/>
      </c>
      <c r="AG740" s="225" t="str">
        <f>IF(_penmei11_month_day!J733="","",_penmei11_month_day!J733)</f>
        <v/>
      </c>
      <c r="AH740" s="226" t="str">
        <f>IF(_penmei11_month_day!K733="","",_penmei11_month_day!K733)</f>
        <v/>
      </c>
      <c r="AI740" s="225" t="str">
        <f>IF(_penmei11_month_day!L733="","",_penmei11_month_day!L733)</f>
        <v/>
      </c>
      <c r="AJ740" s="226" t="str">
        <f>IF(_penmei11_month_day!M733="","",_penmei11_month_day!M733)</f>
        <v/>
      </c>
      <c r="AK740" s="225" t="str">
        <f>IF(_penmei11_month_day!N733="","",_penmei11_month_day!N733)</f>
        <v/>
      </c>
      <c r="AL740" s="226" t="str">
        <f>IF(_penmei11_month_day!O733="","",_penmei11_month_day!O733)</f>
        <v/>
      </c>
      <c r="AM740" s="240" t="str">
        <f>IF(_penmei11_month_day!P733="","",_penmei11_month_day!P733)</f>
        <v/>
      </c>
      <c r="AN740" s="241"/>
      <c r="AO740" s="241"/>
    </row>
    <row r="741" ht="19.5" customHeight="1" spans="1:41">
      <c r="A741" s="126">
        <f t="shared" si="189"/>
        <v>43496</v>
      </c>
      <c r="B741" s="127">
        <f t="shared" si="179"/>
        <v>43496</v>
      </c>
      <c r="C741" s="128" t="str">
        <f t="shared" si="180"/>
        <v>白</v>
      </c>
      <c r="D741" s="128">
        <f t="shared" si="181"/>
        <v>31</v>
      </c>
      <c r="E741" s="129">
        <f t="shared" si="190"/>
        <v>3</v>
      </c>
      <c r="F741" s="130" t="str">
        <f t="shared" si="182"/>
        <v>丙班</v>
      </c>
      <c r="G741" s="128">
        <f t="shared" si="183"/>
        <v>12</v>
      </c>
      <c r="H741" s="131">
        <f t="shared" si="185"/>
        <v>0.0416666666666667</v>
      </c>
      <c r="I741" s="165">
        <f t="shared" si="186"/>
        <v>0.5</v>
      </c>
      <c r="J741" s="166" t="str">
        <f>IF(_penmei1_month_day!BO734="","",_penmei1_month_day!BO734)</f>
        <v/>
      </c>
      <c r="K741" s="167" t="str">
        <f>IF(_penmei1_month_day!BP734="","",_penmei1_month_day!BP734)</f>
        <v/>
      </c>
      <c r="L741" s="168" t="str">
        <f>IF(_penmei3_month_day!F734="","",_penmei3_month_day!F734)</f>
        <v/>
      </c>
      <c r="M741" s="166" t="str">
        <f>IF(_penmei3_month_day!A734="","",IF(_penmei3_month_day!A734=1,_penmei3_month_day!D734,_penmei3_month_day!E734))</f>
        <v/>
      </c>
      <c r="N741" s="166" t="str">
        <f>IF(_penmei3_month_day!A734="","",IF(_penmei3_month_day!A734=1,_penmei4_month_day!B734,_penmei5_month_day!B734))</f>
        <v/>
      </c>
      <c r="O741" s="166" t="str">
        <f>IF(_penmei3_month_day!A734="","",IF(_penmei3_month_day!A734=1,_penmei4_month_day!C734,_penmei5_month_day!C734))</f>
        <v/>
      </c>
      <c r="P741" s="169" t="str">
        <f>IF(_penmei1_month_day!BQ734="","",_penmei1_month_day!BQ734)</f>
        <v/>
      </c>
      <c r="Q741" s="197" t="str">
        <f>IF(_penmei12_month_day!A734="","",_penmei12_month_day!A734)</f>
        <v/>
      </c>
      <c r="R741" s="168" t="str">
        <f>IF(_penmei6_month_day!A734="","",_penmei6_month_day!A734)</f>
        <v/>
      </c>
      <c r="S741" s="198" t="str">
        <f>IF(_penmei2_month_day!G734="","",IF(_penmei2_month_day!G734=1,_penmei2_month_day!E734,_penmei2_month_day!F734))</f>
        <v/>
      </c>
      <c r="T741" s="197" t="str">
        <f>IF(_penmei3_month_day!A734="","",IF(_penmei10_month_day!G734=1,IF(_penmei10_month_day!C734="",_penmei10_month_day!F734,_penmei10_month_day!C734),IF(_penmei10_month_day!F734="",_penmei10_month_day!C734,_penmei10_month_day!F734)))</f>
        <v/>
      </c>
      <c r="U741" s="169" t="str">
        <f>IF(_penmei1_month_day!BR734="","",_penmei1_month_day!BR734)</f>
        <v/>
      </c>
      <c r="V741" s="169" t="str">
        <f>IF(_penmei3_month_day!A734="","",IF(_penmei3_month_day!A734=1,_penmei4_month_day!H734,_penmei5_month_day!H734))</f>
        <v/>
      </c>
      <c r="W741" s="199" t="str">
        <f>IF(_penmei3_month_day!A734="","",IF(_penmei3_month_day!A734=1,_penmei4_month_day!I734,_penmei5_month_day!I734))</f>
        <v/>
      </c>
      <c r="X741" s="200" t="str">
        <f>IF(_penmei11_month_day!A734="","",_penmei11_month_day!A734)</f>
        <v/>
      </c>
      <c r="Y741" s="221" t="str">
        <f>IF(_penmei11_month_day!B734="","",_penmei11_month_day!B734)</f>
        <v/>
      </c>
      <c r="Z741" s="222" t="str">
        <f>IF(_penmei11_month_day!C734="","",_penmei11_month_day!C734)</f>
        <v/>
      </c>
      <c r="AA741" s="223" t="str">
        <f>IF(_penmei11_month_day!D734="","",_penmei11_month_day!D734)</f>
        <v/>
      </c>
      <c r="AB741" s="222" t="str">
        <f>IF(_penmei11_month_day!E734="","",_penmei11_month_day!E734)</f>
        <v/>
      </c>
      <c r="AC741" s="224" t="str">
        <f>IF(_penmei11_month_day!F734="","",_penmei11_month_day!F734)</f>
        <v/>
      </c>
      <c r="AD741" s="222" t="str">
        <f>IF(_penmei11_month_day!G734="","",_penmei11_month_day!G734)</f>
        <v/>
      </c>
      <c r="AE741" s="225" t="str">
        <f>IF(_penmei11_month_day!H734="","",_penmei11_month_day!H734)</f>
        <v/>
      </c>
      <c r="AF741" s="226" t="str">
        <f>IF(_penmei11_month_day!I734="","",_penmei11_month_day!I734)</f>
        <v/>
      </c>
      <c r="AG741" s="225" t="str">
        <f>IF(_penmei11_month_day!J734="","",_penmei11_month_day!J734)</f>
        <v/>
      </c>
      <c r="AH741" s="226" t="str">
        <f>IF(_penmei11_month_day!K734="","",_penmei11_month_day!K734)</f>
        <v/>
      </c>
      <c r="AI741" s="225" t="str">
        <f>IF(_penmei11_month_day!L734="","",_penmei11_month_day!L734)</f>
        <v/>
      </c>
      <c r="AJ741" s="226" t="str">
        <f>IF(_penmei11_month_day!M734="","",_penmei11_month_day!M734)</f>
        <v/>
      </c>
      <c r="AK741" s="225" t="str">
        <f>IF(_penmei11_month_day!N734="","",_penmei11_month_day!N734)</f>
        <v/>
      </c>
      <c r="AL741" s="226" t="str">
        <f>IF(_penmei11_month_day!O734="","",_penmei11_month_day!O734)</f>
        <v/>
      </c>
      <c r="AM741" s="240" t="str">
        <f>IF(_penmei11_month_day!P734="","",_penmei11_month_day!P734)</f>
        <v/>
      </c>
      <c r="AN741" s="241"/>
      <c r="AO741" s="241"/>
    </row>
    <row r="742" ht="19.5" customHeight="1" spans="1:41">
      <c r="A742" s="126">
        <f t="shared" si="189"/>
        <v>43496</v>
      </c>
      <c r="B742" s="127">
        <f t="shared" si="179"/>
        <v>43496</v>
      </c>
      <c r="C742" s="128" t="str">
        <f t="shared" si="180"/>
        <v>白</v>
      </c>
      <c r="D742" s="128">
        <f t="shared" si="181"/>
        <v>31</v>
      </c>
      <c r="E742" s="129">
        <f t="shared" si="190"/>
        <v>3</v>
      </c>
      <c r="F742" s="130" t="str">
        <f t="shared" si="182"/>
        <v>丙班</v>
      </c>
      <c r="G742" s="128">
        <f t="shared" si="183"/>
        <v>13</v>
      </c>
      <c r="H742" s="131">
        <f t="shared" si="185"/>
        <v>0.0416666666666667</v>
      </c>
      <c r="I742" s="165">
        <f t="shared" si="186"/>
        <v>0.541666666666667</v>
      </c>
      <c r="J742" s="166" t="str">
        <f>IF(_penmei1_month_day!BO735="","",_penmei1_month_day!BO735)</f>
        <v/>
      </c>
      <c r="K742" s="167" t="str">
        <f>IF(_penmei1_month_day!BP735="","",_penmei1_month_day!BP735)</f>
        <v/>
      </c>
      <c r="L742" s="168" t="str">
        <f>IF(_penmei3_month_day!F735="","",_penmei3_month_day!F735)</f>
        <v/>
      </c>
      <c r="M742" s="166" t="str">
        <f>IF(_penmei3_month_day!A735="","",IF(_penmei3_month_day!A735=1,_penmei3_month_day!D735,_penmei3_month_day!E735))</f>
        <v/>
      </c>
      <c r="N742" s="166" t="str">
        <f>IF(_penmei3_month_day!A735="","",IF(_penmei3_month_day!A735=1,_penmei4_month_day!B735,_penmei5_month_day!B735))</f>
        <v/>
      </c>
      <c r="O742" s="166" t="str">
        <f>IF(_penmei3_month_day!A735="","",IF(_penmei3_month_day!A735=1,_penmei4_month_day!C735,_penmei5_month_day!C735))</f>
        <v/>
      </c>
      <c r="P742" s="169" t="str">
        <f>IF(_penmei1_month_day!BQ735="","",_penmei1_month_day!BQ735)</f>
        <v/>
      </c>
      <c r="Q742" s="197" t="str">
        <f>IF(_penmei12_month_day!A735="","",_penmei12_month_day!A735)</f>
        <v/>
      </c>
      <c r="R742" s="168" t="str">
        <f>IF(_penmei6_month_day!A735="","",_penmei6_month_day!A735)</f>
        <v/>
      </c>
      <c r="S742" s="198" t="str">
        <f>IF(_penmei2_month_day!G735="","",IF(_penmei2_month_day!G735=1,_penmei2_month_day!E735,_penmei2_month_day!F735))</f>
        <v/>
      </c>
      <c r="T742" s="197" t="str">
        <f>IF(_penmei3_month_day!A735="","",IF(_penmei10_month_day!G735=1,IF(_penmei10_month_day!C735="",_penmei10_month_day!F735,_penmei10_month_day!C735),IF(_penmei10_month_day!F735="",_penmei10_month_day!C735,_penmei10_month_day!F735)))</f>
        <v/>
      </c>
      <c r="U742" s="169" t="str">
        <f>IF(_penmei1_month_day!BR735="","",_penmei1_month_day!BR735)</f>
        <v/>
      </c>
      <c r="V742" s="169" t="str">
        <f>IF(_penmei3_month_day!A735="","",IF(_penmei3_month_day!A735=1,_penmei4_month_day!H735,_penmei5_month_day!H735))</f>
        <v/>
      </c>
      <c r="W742" s="199" t="str">
        <f>IF(_penmei3_month_day!A735="","",IF(_penmei3_month_day!A735=1,_penmei4_month_day!I735,_penmei5_month_day!I735))</f>
        <v/>
      </c>
      <c r="X742" s="200" t="str">
        <f>IF(_penmei11_month_day!A735="","",_penmei11_month_day!A735)</f>
        <v/>
      </c>
      <c r="Y742" s="221" t="str">
        <f>IF(_penmei11_month_day!B735="","",_penmei11_month_day!B735)</f>
        <v/>
      </c>
      <c r="Z742" s="222" t="str">
        <f>IF(_penmei11_month_day!C735="","",_penmei11_month_day!C735)</f>
        <v/>
      </c>
      <c r="AA742" s="223" t="str">
        <f>IF(_penmei11_month_day!D735="","",_penmei11_month_day!D735)</f>
        <v/>
      </c>
      <c r="AB742" s="222" t="str">
        <f>IF(_penmei11_month_day!E735="","",_penmei11_month_day!E735)</f>
        <v/>
      </c>
      <c r="AC742" s="224" t="str">
        <f>IF(_penmei11_month_day!F735="","",_penmei11_month_day!F735)</f>
        <v/>
      </c>
      <c r="AD742" s="222" t="str">
        <f>IF(_penmei11_month_day!G735="","",_penmei11_month_day!G735)</f>
        <v/>
      </c>
      <c r="AE742" s="225" t="str">
        <f>IF(_penmei11_month_day!H735="","",_penmei11_month_day!H735)</f>
        <v/>
      </c>
      <c r="AF742" s="226" t="str">
        <f>IF(_penmei11_month_day!I735="","",_penmei11_month_day!I735)</f>
        <v/>
      </c>
      <c r="AG742" s="225" t="str">
        <f>IF(_penmei11_month_day!J735="","",_penmei11_month_day!J735)</f>
        <v/>
      </c>
      <c r="AH742" s="226" t="str">
        <f>IF(_penmei11_month_day!K735="","",_penmei11_month_day!K735)</f>
        <v/>
      </c>
      <c r="AI742" s="225" t="str">
        <f>IF(_penmei11_month_day!L735="","",_penmei11_month_day!L735)</f>
        <v/>
      </c>
      <c r="AJ742" s="226" t="str">
        <f>IF(_penmei11_month_day!M735="","",_penmei11_month_day!M735)</f>
        <v/>
      </c>
      <c r="AK742" s="225" t="str">
        <f>IF(_penmei11_month_day!N735="","",_penmei11_month_day!N735)</f>
        <v/>
      </c>
      <c r="AL742" s="226" t="str">
        <f>IF(_penmei11_month_day!O735="","",_penmei11_month_day!O735)</f>
        <v/>
      </c>
      <c r="AM742" s="240" t="str">
        <f>IF(_penmei11_month_day!P735="","",_penmei11_month_day!P735)</f>
        <v/>
      </c>
      <c r="AN742" s="241"/>
      <c r="AO742" s="241"/>
    </row>
    <row r="743" ht="19.5" customHeight="1" spans="1:41">
      <c r="A743" s="126">
        <f t="shared" si="189"/>
        <v>43496</v>
      </c>
      <c r="B743" s="127">
        <f t="shared" si="179"/>
        <v>43496</v>
      </c>
      <c r="C743" s="128" t="str">
        <f t="shared" si="180"/>
        <v>白</v>
      </c>
      <c r="D743" s="128">
        <f t="shared" si="181"/>
        <v>31</v>
      </c>
      <c r="E743" s="129">
        <f t="shared" si="190"/>
        <v>3</v>
      </c>
      <c r="F743" s="130" t="str">
        <f t="shared" si="182"/>
        <v>丙班</v>
      </c>
      <c r="G743" s="128">
        <f t="shared" si="183"/>
        <v>14</v>
      </c>
      <c r="H743" s="131">
        <f t="shared" si="185"/>
        <v>0.0416666666666667</v>
      </c>
      <c r="I743" s="165">
        <f t="shared" si="186"/>
        <v>0.583333333333334</v>
      </c>
      <c r="J743" s="166" t="str">
        <f>IF(_penmei1_month_day!BO736="","",_penmei1_month_day!BO736)</f>
        <v/>
      </c>
      <c r="K743" s="167" t="str">
        <f>IF(_penmei1_month_day!BP736="","",_penmei1_month_day!BP736)</f>
        <v/>
      </c>
      <c r="L743" s="168" t="str">
        <f>IF(_penmei3_month_day!F736="","",_penmei3_month_day!F736)</f>
        <v/>
      </c>
      <c r="M743" s="166" t="str">
        <f>IF(_penmei3_month_day!A736="","",IF(_penmei3_month_day!A736=1,_penmei3_month_day!D736,_penmei3_month_day!E736))</f>
        <v/>
      </c>
      <c r="N743" s="166" t="str">
        <f>IF(_penmei3_month_day!A736="","",IF(_penmei3_month_day!A736=1,_penmei4_month_day!B736,_penmei5_month_day!B736))</f>
        <v/>
      </c>
      <c r="O743" s="166" t="str">
        <f>IF(_penmei3_month_day!A736="","",IF(_penmei3_month_day!A736=1,_penmei4_month_day!C736,_penmei5_month_day!C736))</f>
        <v/>
      </c>
      <c r="P743" s="169" t="str">
        <f>IF(_penmei1_month_day!BQ736="","",_penmei1_month_day!BQ736)</f>
        <v/>
      </c>
      <c r="Q743" s="197" t="str">
        <f>IF(_penmei12_month_day!A736="","",_penmei12_month_day!A736)</f>
        <v/>
      </c>
      <c r="R743" s="168" t="str">
        <f>IF(_penmei6_month_day!A736="","",_penmei6_month_day!A736)</f>
        <v/>
      </c>
      <c r="S743" s="198" t="str">
        <f>IF(_penmei2_month_day!G736="","",IF(_penmei2_month_day!G736=1,_penmei2_month_day!E736,_penmei2_month_day!F736))</f>
        <v/>
      </c>
      <c r="T743" s="197" t="str">
        <f>IF(_penmei3_month_day!A736="","",IF(_penmei10_month_day!G736=1,IF(_penmei10_month_day!C736="",_penmei10_month_day!F736,_penmei10_month_day!C736),IF(_penmei10_month_day!F736="",_penmei10_month_day!C736,_penmei10_month_day!F736)))</f>
        <v/>
      </c>
      <c r="U743" s="169" t="str">
        <f>IF(_penmei1_month_day!BR736="","",_penmei1_month_day!BR736)</f>
        <v/>
      </c>
      <c r="V743" s="169" t="str">
        <f>IF(_penmei3_month_day!A736="","",IF(_penmei3_month_day!A736=1,_penmei4_month_day!H736,_penmei5_month_day!H736))</f>
        <v/>
      </c>
      <c r="W743" s="199" t="str">
        <f>IF(_penmei3_month_day!A736="","",IF(_penmei3_month_day!A736=1,_penmei4_month_day!I736,_penmei5_month_day!I736))</f>
        <v/>
      </c>
      <c r="X743" s="200" t="str">
        <f>IF(_penmei11_month_day!A736="","",_penmei11_month_day!A736)</f>
        <v/>
      </c>
      <c r="Y743" s="221" t="str">
        <f>IF(_penmei11_month_day!B736="","",_penmei11_month_day!B736)</f>
        <v/>
      </c>
      <c r="Z743" s="222" t="str">
        <f>IF(_penmei11_month_day!C736="","",_penmei11_month_day!C736)</f>
        <v/>
      </c>
      <c r="AA743" s="223" t="str">
        <f>IF(_penmei11_month_day!D736="","",_penmei11_month_day!D736)</f>
        <v/>
      </c>
      <c r="AB743" s="222" t="str">
        <f>IF(_penmei11_month_day!E736="","",_penmei11_month_day!E736)</f>
        <v/>
      </c>
      <c r="AC743" s="224" t="str">
        <f>IF(_penmei11_month_day!F736="","",_penmei11_month_day!F736)</f>
        <v/>
      </c>
      <c r="AD743" s="222" t="str">
        <f>IF(_penmei11_month_day!G736="","",_penmei11_month_day!G736)</f>
        <v/>
      </c>
      <c r="AE743" s="225" t="str">
        <f>IF(_penmei11_month_day!H736="","",_penmei11_month_day!H736)</f>
        <v/>
      </c>
      <c r="AF743" s="226" t="str">
        <f>IF(_penmei11_month_day!I736="","",_penmei11_month_day!I736)</f>
        <v/>
      </c>
      <c r="AG743" s="225" t="str">
        <f>IF(_penmei11_month_day!J736="","",_penmei11_month_day!J736)</f>
        <v/>
      </c>
      <c r="AH743" s="226" t="str">
        <f>IF(_penmei11_month_day!K736="","",_penmei11_month_day!K736)</f>
        <v/>
      </c>
      <c r="AI743" s="225" t="str">
        <f>IF(_penmei11_month_day!L736="","",_penmei11_month_day!L736)</f>
        <v/>
      </c>
      <c r="AJ743" s="226" t="str">
        <f>IF(_penmei11_month_day!M736="","",_penmei11_month_day!M736)</f>
        <v/>
      </c>
      <c r="AK743" s="225" t="str">
        <f>IF(_penmei11_month_day!N736="","",_penmei11_month_day!N736)</f>
        <v/>
      </c>
      <c r="AL743" s="226" t="str">
        <f>IF(_penmei11_month_day!O736="","",_penmei11_month_day!O736)</f>
        <v/>
      </c>
      <c r="AM743" s="240" t="str">
        <f>IF(_penmei11_month_day!P736="","",_penmei11_month_day!P736)</f>
        <v/>
      </c>
      <c r="AN743" s="241"/>
      <c r="AO743" s="241"/>
    </row>
    <row r="744" ht="19.5" customHeight="1" spans="1:41">
      <c r="A744" s="132">
        <f t="shared" si="189"/>
        <v>43496</v>
      </c>
      <c r="B744" s="133">
        <f t="shared" si="179"/>
        <v>43496</v>
      </c>
      <c r="C744" s="134" t="str">
        <f t="shared" si="180"/>
        <v>白</v>
      </c>
      <c r="D744" s="134">
        <f t="shared" si="181"/>
        <v>31</v>
      </c>
      <c r="E744" s="135">
        <f t="shared" si="190"/>
        <v>3</v>
      </c>
      <c r="F744" s="136" t="str">
        <f t="shared" si="182"/>
        <v>丙班</v>
      </c>
      <c r="G744" s="134">
        <f t="shared" si="183"/>
        <v>15</v>
      </c>
      <c r="H744" s="137">
        <f t="shared" si="185"/>
        <v>0.0416666666666667</v>
      </c>
      <c r="I744" s="170">
        <f t="shared" si="186"/>
        <v>0.625000000000001</v>
      </c>
      <c r="J744" s="171" t="str">
        <f>IF(_penmei1_month_day!BO737="","",_penmei1_month_day!BO737)</f>
        <v/>
      </c>
      <c r="K744" s="172" t="str">
        <f>IF(_penmei1_month_day!BP737="","",_penmei1_month_day!BP737)</f>
        <v/>
      </c>
      <c r="L744" s="173" t="str">
        <f>IF(_penmei3_month_day!F737="","",_penmei3_month_day!F737)</f>
        <v/>
      </c>
      <c r="M744" s="171" t="str">
        <f>IF(_penmei3_month_day!A737="","",IF(_penmei3_month_day!A737=1,_penmei3_month_day!D737,_penmei3_month_day!E737))</f>
        <v/>
      </c>
      <c r="N744" s="171" t="str">
        <f>IF(_penmei3_month_day!A737="","",IF(_penmei3_month_day!A737=1,_penmei4_month_day!B737,_penmei5_month_day!B737))</f>
        <v/>
      </c>
      <c r="O744" s="171" t="str">
        <f>IF(_penmei3_month_day!A737="","",IF(_penmei3_month_day!A737=1,_penmei4_month_day!C737,_penmei5_month_day!C737))</f>
        <v/>
      </c>
      <c r="P744" s="174" t="str">
        <f>IF(_penmei1_month_day!BQ737="","",_penmei1_month_day!BQ737)</f>
        <v/>
      </c>
      <c r="Q744" s="201" t="str">
        <f>IF(_penmei12_month_day!A737="","",_penmei12_month_day!A737)</f>
        <v/>
      </c>
      <c r="R744" s="173" t="str">
        <f>IF(_penmei6_month_day!A737="","",_penmei6_month_day!A737)</f>
        <v/>
      </c>
      <c r="S744" s="202" t="str">
        <f>IF(_penmei2_month_day!G737="","",IF(_penmei2_month_day!G737=1,_penmei2_month_day!E737,_penmei2_month_day!F737))</f>
        <v/>
      </c>
      <c r="T744" s="201" t="str">
        <f>IF(_penmei3_month_day!A737="","",IF(_penmei10_month_day!G737=1,IF(_penmei10_month_day!C737="",_penmei10_month_day!F737,_penmei10_month_day!C737),IF(_penmei10_month_day!F737="",_penmei10_month_day!C737,_penmei10_month_day!F737)))</f>
        <v/>
      </c>
      <c r="U744" s="174" t="str">
        <f>IF(_penmei1_month_day!BR737="","",_penmei1_month_day!BR737)</f>
        <v/>
      </c>
      <c r="V744" s="174" t="str">
        <f>IF(_penmei3_month_day!A737="","",IF(_penmei3_month_day!A737=1,_penmei4_month_day!H737,_penmei5_month_day!H737))</f>
        <v/>
      </c>
      <c r="W744" s="203" t="str">
        <f>IF(_penmei3_month_day!A737="","",IF(_penmei3_month_day!A737=1,_penmei4_month_day!I737,_penmei5_month_day!I737))</f>
        <v/>
      </c>
      <c r="X744" s="204" t="str">
        <f>IF(_penmei11_month_day!A737="","",_penmei11_month_day!A737)</f>
        <v/>
      </c>
      <c r="Y744" s="227" t="str">
        <f>IF(_penmei11_month_day!B737="","",_penmei11_month_day!B737)</f>
        <v/>
      </c>
      <c r="Z744" s="228" t="str">
        <f>IF(_penmei11_month_day!C737="","",_penmei11_month_day!C737)</f>
        <v/>
      </c>
      <c r="AA744" s="229" t="str">
        <f>IF(_penmei11_month_day!D737="","",_penmei11_month_day!D737)</f>
        <v/>
      </c>
      <c r="AB744" s="228" t="str">
        <f>IF(_penmei11_month_day!E737="","",_penmei11_month_day!E737)</f>
        <v/>
      </c>
      <c r="AC744" s="230" t="str">
        <f>IF(_penmei11_month_day!F737="","",_penmei11_month_day!F737)</f>
        <v/>
      </c>
      <c r="AD744" s="228" t="str">
        <f>IF(_penmei11_month_day!G737="","",_penmei11_month_day!G737)</f>
        <v/>
      </c>
      <c r="AE744" s="231" t="str">
        <f>IF(_penmei11_month_day!H737="","",_penmei11_month_day!H737)</f>
        <v/>
      </c>
      <c r="AF744" s="232" t="str">
        <f>IF(_penmei11_month_day!I737="","",_penmei11_month_day!I737)</f>
        <v/>
      </c>
      <c r="AG744" s="231" t="str">
        <f>IF(_penmei11_month_day!J737="","",_penmei11_month_day!J737)</f>
        <v/>
      </c>
      <c r="AH744" s="232" t="str">
        <f>IF(_penmei11_month_day!K737="","",_penmei11_month_day!K737)</f>
        <v/>
      </c>
      <c r="AI744" s="231" t="str">
        <f>IF(_penmei11_month_day!L737="","",_penmei11_month_day!L737)</f>
        <v/>
      </c>
      <c r="AJ744" s="232" t="str">
        <f>IF(_penmei11_month_day!M737="","",_penmei11_month_day!M737)</f>
        <v/>
      </c>
      <c r="AK744" s="231" t="str">
        <f>IF(_penmei11_month_day!N737="","",_penmei11_month_day!N737)</f>
        <v/>
      </c>
      <c r="AL744" s="232" t="str">
        <f>IF(_penmei11_month_day!O737="","",_penmei11_month_day!O737)</f>
        <v/>
      </c>
      <c r="AM744" s="242" t="str">
        <f>IF(_penmei11_month_day!P737="","",_penmei11_month_day!P737)</f>
        <v/>
      </c>
      <c r="AN744" s="243" t="s">
        <v>83</v>
      </c>
      <c r="AO744" s="247"/>
    </row>
    <row r="745" ht="19.5" customHeight="1" spans="1:41">
      <c r="A745" s="120">
        <f t="shared" si="189"/>
        <v>43496</v>
      </c>
      <c r="B745" s="121">
        <f t="shared" si="179"/>
        <v>43496</v>
      </c>
      <c r="C745" s="122" t="str">
        <f t="shared" si="180"/>
        <v>中</v>
      </c>
      <c r="D745" s="122">
        <f t="shared" si="181"/>
        <v>31</v>
      </c>
      <c r="E745" s="123">
        <f>IF(AND(E737=4),1,IF(AND(E737&lt;4),(E737+1),))</f>
        <v>4</v>
      </c>
      <c r="F745" s="124" t="str">
        <f t="shared" si="182"/>
        <v>丁班</v>
      </c>
      <c r="G745" s="122">
        <f t="shared" si="183"/>
        <v>16</v>
      </c>
      <c r="H745" s="125">
        <f t="shared" si="185"/>
        <v>0.0416666666666667</v>
      </c>
      <c r="I745" s="160">
        <f t="shared" si="186"/>
        <v>0.666666666666667</v>
      </c>
      <c r="J745" s="161" t="str">
        <f>IF(_penmei1_month_day!BO738="","",_penmei1_month_day!BO738)</f>
        <v/>
      </c>
      <c r="K745" s="162" t="str">
        <f>IF(_penmei1_month_day!BP738="","",_penmei1_month_day!BP738)</f>
        <v/>
      </c>
      <c r="L745" s="163" t="str">
        <f>IF(_penmei3_month_day!F738="","",_penmei3_month_day!F738)</f>
        <v/>
      </c>
      <c r="M745" s="161" t="str">
        <f>IF(_penmei3_month_day!A738="","",IF(_penmei3_month_day!A738=1,_penmei3_month_day!D738,_penmei3_month_day!E738))</f>
        <v/>
      </c>
      <c r="N745" s="161" t="str">
        <f>IF(_penmei3_month_day!A738="","",IF(_penmei3_month_day!A738=1,_penmei4_month_day!B738,_penmei5_month_day!B738))</f>
        <v/>
      </c>
      <c r="O745" s="161" t="str">
        <f>IF(_penmei3_month_day!A738="","",IF(_penmei3_month_day!A738=1,_penmei4_month_day!C738,_penmei5_month_day!C738))</f>
        <v/>
      </c>
      <c r="P745" s="164" t="str">
        <f>IF(_penmei1_month_day!BQ738="","",_penmei1_month_day!BQ738)</f>
        <v/>
      </c>
      <c r="Q745" s="193" t="str">
        <f>IF(_penmei12_month_day!A738="","",_penmei12_month_day!A738)</f>
        <v/>
      </c>
      <c r="R745" s="163" t="str">
        <f>IF(_penmei6_month_day!A738="","",_penmei6_month_day!A738)</f>
        <v/>
      </c>
      <c r="S745" s="194" t="str">
        <f>IF(_penmei2_month_day!G738="","",IF(_penmei2_month_day!G738=1,_penmei2_month_day!E738,_penmei2_month_day!F738))</f>
        <v/>
      </c>
      <c r="T745" s="193" t="str">
        <f>IF(_penmei3_month_day!A738="","",IF(_penmei10_month_day!G738=1,IF(_penmei10_month_day!C738="",_penmei10_month_day!F738,_penmei10_month_day!C738),IF(_penmei10_month_day!F738="",_penmei10_month_day!C738,_penmei10_month_day!F738)))</f>
        <v/>
      </c>
      <c r="U745" s="164" t="str">
        <f>IF(_penmei1_month_day!BR738="","",_penmei1_month_day!BR738)</f>
        <v/>
      </c>
      <c r="V745" s="164" t="str">
        <f>IF(_penmei3_month_day!A738="","",IF(_penmei3_month_day!A738=1,_penmei4_month_day!H738,_penmei5_month_day!H738))</f>
        <v/>
      </c>
      <c r="W745" s="195" t="str">
        <f>IF(_penmei3_month_day!A738="","",IF(_penmei3_month_day!A738=1,_penmei4_month_day!I738,_penmei5_month_day!I738))</f>
        <v/>
      </c>
      <c r="X745" s="196" t="str">
        <f>IF(_penmei11_month_day!A738="","",_penmei11_month_day!A738)</f>
        <v/>
      </c>
      <c r="Y745" s="215" t="str">
        <f>IF(_penmei11_month_day!B738="","",_penmei11_month_day!B738)</f>
        <v/>
      </c>
      <c r="Z745" s="216" t="str">
        <f>IF(_penmei11_month_day!C738="","",_penmei11_month_day!C738)</f>
        <v/>
      </c>
      <c r="AA745" s="217" t="str">
        <f>IF(_penmei11_month_day!D738="","",_penmei11_month_day!D738)</f>
        <v/>
      </c>
      <c r="AB745" s="216" t="str">
        <f>IF(_penmei11_month_day!E738="","",_penmei11_month_day!E738)</f>
        <v/>
      </c>
      <c r="AC745" s="218" t="str">
        <f>IF(_penmei11_month_day!F738="","",_penmei11_month_day!F738)</f>
        <v/>
      </c>
      <c r="AD745" s="216" t="str">
        <f>IF(_penmei11_month_day!G738="","",_penmei11_month_day!G738)</f>
        <v/>
      </c>
      <c r="AE745" s="219" t="str">
        <f>IF(_penmei11_month_day!H738="","",_penmei11_month_day!H738)</f>
        <v/>
      </c>
      <c r="AF745" s="220" t="str">
        <f>IF(_penmei11_month_day!I738="","",_penmei11_month_day!I738)</f>
        <v/>
      </c>
      <c r="AG745" s="219" t="str">
        <f>IF(_penmei11_month_day!J738="","",_penmei11_month_day!J738)</f>
        <v/>
      </c>
      <c r="AH745" s="220" t="str">
        <f>IF(_penmei11_month_day!K738="","",_penmei11_month_day!K738)</f>
        <v/>
      </c>
      <c r="AI745" s="219" t="str">
        <f>IF(_penmei11_month_day!L738="","",_penmei11_month_day!L738)</f>
        <v/>
      </c>
      <c r="AJ745" s="220" t="str">
        <f>IF(_penmei11_month_day!M738="","",_penmei11_month_day!M738)</f>
        <v/>
      </c>
      <c r="AK745" s="219" t="str">
        <f>IF(_penmei11_month_day!N738="","",_penmei11_month_day!N738)</f>
        <v/>
      </c>
      <c r="AL745" s="220" t="str">
        <f>IF(_penmei11_month_day!O738="","",_penmei11_month_day!O738)</f>
        <v/>
      </c>
      <c r="AM745" s="238" t="str">
        <f>IF(_penmei11_month_day!P738="","",_penmei11_month_day!P738)</f>
        <v/>
      </c>
      <c r="AN745" s="239"/>
      <c r="AO745" s="239"/>
    </row>
    <row r="746" ht="19.5" customHeight="1" spans="1:41">
      <c r="A746" s="126">
        <f t="shared" si="189"/>
        <v>43496</v>
      </c>
      <c r="B746" s="127">
        <f t="shared" si="179"/>
        <v>43496</v>
      </c>
      <c r="C746" s="128" t="str">
        <f t="shared" si="180"/>
        <v>中</v>
      </c>
      <c r="D746" s="128">
        <f t="shared" si="181"/>
        <v>31</v>
      </c>
      <c r="E746" s="129">
        <f t="shared" ref="E746:E752" si="191">E745</f>
        <v>4</v>
      </c>
      <c r="F746" s="130" t="str">
        <f t="shared" si="182"/>
        <v>丁班</v>
      </c>
      <c r="G746" s="128">
        <f t="shared" si="183"/>
        <v>17</v>
      </c>
      <c r="H746" s="131">
        <f t="shared" si="185"/>
        <v>0.0416666666666667</v>
      </c>
      <c r="I746" s="165">
        <f t="shared" si="186"/>
        <v>0.708333333333334</v>
      </c>
      <c r="J746" s="166" t="str">
        <f>IF(_penmei1_month_day!BO739="","",_penmei1_month_day!BO739)</f>
        <v/>
      </c>
      <c r="K746" s="167" t="str">
        <f>IF(_penmei1_month_day!BP739="","",_penmei1_month_day!BP739)</f>
        <v/>
      </c>
      <c r="L746" s="168" t="str">
        <f>IF(_penmei3_month_day!F739="","",_penmei3_month_day!F739)</f>
        <v/>
      </c>
      <c r="M746" s="166" t="str">
        <f>IF(_penmei3_month_day!A739="","",IF(_penmei3_month_day!A739=1,_penmei3_month_day!D739,_penmei3_month_day!E739))</f>
        <v/>
      </c>
      <c r="N746" s="166" t="str">
        <f>IF(_penmei3_month_day!A739="","",IF(_penmei3_month_day!A739=1,_penmei4_month_day!B739,_penmei5_month_day!B739))</f>
        <v/>
      </c>
      <c r="O746" s="166" t="str">
        <f>IF(_penmei3_month_day!A739="","",IF(_penmei3_month_day!A739=1,_penmei4_month_day!C739,_penmei5_month_day!C739))</f>
        <v/>
      </c>
      <c r="P746" s="169" t="str">
        <f>IF(_penmei1_month_day!BQ739="","",_penmei1_month_day!BQ739)</f>
        <v/>
      </c>
      <c r="Q746" s="197" t="str">
        <f>IF(_penmei12_month_day!A739="","",_penmei12_month_day!A739)</f>
        <v/>
      </c>
      <c r="R746" s="168" t="str">
        <f>IF(_penmei6_month_day!A739="","",_penmei6_month_day!A739)</f>
        <v/>
      </c>
      <c r="S746" s="198" t="str">
        <f>IF(_penmei2_month_day!G739="","",IF(_penmei2_month_day!G739=1,_penmei2_month_day!E739,_penmei2_month_day!F739))</f>
        <v/>
      </c>
      <c r="T746" s="197" t="str">
        <f>IF(_penmei3_month_day!A739="","",IF(_penmei10_month_day!G739=1,IF(_penmei10_month_day!C739="",_penmei10_month_day!F739,_penmei10_month_day!C739),IF(_penmei10_month_day!F739="",_penmei10_month_day!C739,_penmei10_month_day!F739)))</f>
        <v/>
      </c>
      <c r="U746" s="169" t="str">
        <f>IF(_penmei1_month_day!BR739="","",_penmei1_month_day!BR739)</f>
        <v/>
      </c>
      <c r="V746" s="169" t="str">
        <f>IF(_penmei3_month_day!A739="","",IF(_penmei3_month_day!A739=1,_penmei4_month_day!H739,_penmei5_month_day!H739))</f>
        <v/>
      </c>
      <c r="W746" s="199" t="str">
        <f>IF(_penmei3_month_day!A739="","",IF(_penmei3_month_day!A739=1,_penmei4_month_day!I739,_penmei5_month_day!I739))</f>
        <v/>
      </c>
      <c r="X746" s="200" t="str">
        <f>IF(_penmei11_month_day!A739="","",_penmei11_month_day!A739)</f>
        <v/>
      </c>
      <c r="Y746" s="221" t="str">
        <f>IF(_penmei11_month_day!B739="","",_penmei11_month_day!B739)</f>
        <v/>
      </c>
      <c r="Z746" s="222" t="str">
        <f>IF(_penmei11_month_day!C739="","",_penmei11_month_day!C739)</f>
        <v/>
      </c>
      <c r="AA746" s="223" t="str">
        <f>IF(_penmei11_month_day!D739="","",_penmei11_month_day!D739)</f>
        <v/>
      </c>
      <c r="AB746" s="222" t="str">
        <f>IF(_penmei11_month_day!E739="","",_penmei11_month_day!E739)</f>
        <v/>
      </c>
      <c r="AC746" s="224" t="str">
        <f>IF(_penmei11_month_day!F739="","",_penmei11_month_day!F739)</f>
        <v/>
      </c>
      <c r="AD746" s="222" t="str">
        <f>IF(_penmei11_month_day!G739="","",_penmei11_month_day!G739)</f>
        <v/>
      </c>
      <c r="AE746" s="225" t="str">
        <f>IF(_penmei11_month_day!H739="","",_penmei11_month_day!H739)</f>
        <v/>
      </c>
      <c r="AF746" s="226" t="str">
        <f>IF(_penmei11_month_day!I739="","",_penmei11_month_day!I739)</f>
        <v/>
      </c>
      <c r="AG746" s="225" t="str">
        <f>IF(_penmei11_month_day!J739="","",_penmei11_month_day!J739)</f>
        <v/>
      </c>
      <c r="AH746" s="226" t="str">
        <f>IF(_penmei11_month_day!K739="","",_penmei11_month_day!K739)</f>
        <v/>
      </c>
      <c r="AI746" s="225" t="str">
        <f>IF(_penmei11_month_day!L739="","",_penmei11_month_day!L739)</f>
        <v/>
      </c>
      <c r="AJ746" s="226" t="str">
        <f>IF(_penmei11_month_day!M739="","",_penmei11_month_day!M739)</f>
        <v/>
      </c>
      <c r="AK746" s="225" t="str">
        <f>IF(_penmei11_month_day!N739="","",_penmei11_month_day!N739)</f>
        <v/>
      </c>
      <c r="AL746" s="226" t="str">
        <f>IF(_penmei11_month_day!O739="","",_penmei11_month_day!O739)</f>
        <v/>
      </c>
      <c r="AM746" s="240" t="str">
        <f>IF(_penmei11_month_day!P739="","",_penmei11_month_day!P739)</f>
        <v/>
      </c>
      <c r="AN746" s="241"/>
      <c r="AO746" s="241"/>
    </row>
    <row r="747" ht="19.5" customHeight="1" spans="1:41">
      <c r="A747" s="126">
        <f t="shared" si="189"/>
        <v>43496</v>
      </c>
      <c r="B747" s="127">
        <f t="shared" si="179"/>
        <v>43496</v>
      </c>
      <c r="C747" s="128" t="str">
        <f t="shared" si="180"/>
        <v>中</v>
      </c>
      <c r="D747" s="128">
        <f t="shared" si="181"/>
        <v>31</v>
      </c>
      <c r="E747" s="129">
        <f t="shared" si="191"/>
        <v>4</v>
      </c>
      <c r="F747" s="130" t="str">
        <f t="shared" si="182"/>
        <v>丁班</v>
      </c>
      <c r="G747" s="128">
        <f t="shared" si="183"/>
        <v>18</v>
      </c>
      <c r="H747" s="131">
        <f t="shared" si="185"/>
        <v>0.0416666666666667</v>
      </c>
      <c r="I747" s="165">
        <f t="shared" si="186"/>
        <v>0.750000000000001</v>
      </c>
      <c r="J747" s="166" t="str">
        <f>IF(_penmei1_month_day!BO740="","",_penmei1_month_day!BO740)</f>
        <v/>
      </c>
      <c r="K747" s="167" t="str">
        <f>IF(_penmei1_month_day!BP740="","",_penmei1_month_day!BP740)</f>
        <v/>
      </c>
      <c r="L747" s="168" t="str">
        <f>IF(_penmei3_month_day!F740="","",_penmei3_month_day!F740)</f>
        <v/>
      </c>
      <c r="M747" s="166" t="str">
        <f>IF(_penmei3_month_day!A740="","",IF(_penmei3_month_day!A740=1,_penmei3_month_day!D740,_penmei3_month_day!E740))</f>
        <v/>
      </c>
      <c r="N747" s="166" t="str">
        <f>IF(_penmei3_month_day!A740="","",IF(_penmei3_month_day!A740=1,_penmei4_month_day!B740,_penmei5_month_day!B740))</f>
        <v/>
      </c>
      <c r="O747" s="166" t="str">
        <f>IF(_penmei3_month_day!A740="","",IF(_penmei3_month_day!A740=1,_penmei4_month_day!C740,_penmei5_month_day!C740))</f>
        <v/>
      </c>
      <c r="P747" s="169" t="str">
        <f>IF(_penmei1_month_day!BQ740="","",_penmei1_month_day!BQ740)</f>
        <v/>
      </c>
      <c r="Q747" s="197" t="str">
        <f>IF(_penmei12_month_day!A740="","",_penmei12_month_day!A740)</f>
        <v/>
      </c>
      <c r="R747" s="168" t="str">
        <f>IF(_penmei6_month_day!A740="","",_penmei6_month_day!A740)</f>
        <v/>
      </c>
      <c r="S747" s="198" t="str">
        <f>IF(_penmei2_month_day!G740="","",IF(_penmei2_month_day!G740=1,_penmei2_month_day!E740,_penmei2_month_day!F740))</f>
        <v/>
      </c>
      <c r="T747" s="197" t="str">
        <f>IF(_penmei3_month_day!A740="","",IF(_penmei10_month_day!G740=1,IF(_penmei10_month_day!C740="",_penmei10_month_day!F740,_penmei10_month_day!C740),IF(_penmei10_month_day!F740="",_penmei10_month_day!C740,_penmei10_month_day!F740)))</f>
        <v/>
      </c>
      <c r="U747" s="169" t="str">
        <f>IF(_penmei1_month_day!BR740="","",_penmei1_month_day!BR740)</f>
        <v/>
      </c>
      <c r="V747" s="169" t="str">
        <f>IF(_penmei3_month_day!A740="","",IF(_penmei3_month_day!A740=1,_penmei4_month_day!H740,_penmei5_month_day!H740))</f>
        <v/>
      </c>
      <c r="W747" s="199" t="str">
        <f>IF(_penmei3_month_day!A740="","",IF(_penmei3_month_day!A740=1,_penmei4_month_day!I740,_penmei5_month_day!I740))</f>
        <v/>
      </c>
      <c r="X747" s="200" t="str">
        <f>IF(_penmei11_month_day!A740="","",_penmei11_month_day!A740)</f>
        <v/>
      </c>
      <c r="Y747" s="221" t="str">
        <f>IF(_penmei11_month_day!B740="","",_penmei11_month_day!B740)</f>
        <v/>
      </c>
      <c r="Z747" s="222" t="str">
        <f>IF(_penmei11_month_day!C740="","",_penmei11_month_day!C740)</f>
        <v/>
      </c>
      <c r="AA747" s="223" t="str">
        <f>IF(_penmei11_month_day!D740="","",_penmei11_month_day!D740)</f>
        <v/>
      </c>
      <c r="AB747" s="222" t="str">
        <f>IF(_penmei11_month_day!E740="","",_penmei11_month_day!E740)</f>
        <v/>
      </c>
      <c r="AC747" s="224" t="str">
        <f>IF(_penmei11_month_day!F740="","",_penmei11_month_day!F740)</f>
        <v/>
      </c>
      <c r="AD747" s="222" t="str">
        <f>IF(_penmei11_month_day!G740="","",_penmei11_month_day!G740)</f>
        <v/>
      </c>
      <c r="AE747" s="225" t="str">
        <f>IF(_penmei11_month_day!H740="","",_penmei11_month_day!H740)</f>
        <v/>
      </c>
      <c r="AF747" s="226" t="str">
        <f>IF(_penmei11_month_day!I740="","",_penmei11_month_day!I740)</f>
        <v/>
      </c>
      <c r="AG747" s="225" t="str">
        <f>IF(_penmei11_month_day!J740="","",_penmei11_month_day!J740)</f>
        <v/>
      </c>
      <c r="AH747" s="226" t="str">
        <f>IF(_penmei11_month_day!K740="","",_penmei11_month_day!K740)</f>
        <v/>
      </c>
      <c r="AI747" s="225" t="str">
        <f>IF(_penmei11_month_day!L740="","",_penmei11_month_day!L740)</f>
        <v/>
      </c>
      <c r="AJ747" s="226" t="str">
        <f>IF(_penmei11_month_day!M740="","",_penmei11_month_day!M740)</f>
        <v/>
      </c>
      <c r="AK747" s="225" t="str">
        <f>IF(_penmei11_month_day!N740="","",_penmei11_month_day!N740)</f>
        <v/>
      </c>
      <c r="AL747" s="226" t="str">
        <f>IF(_penmei11_month_day!O740="","",_penmei11_month_day!O740)</f>
        <v/>
      </c>
      <c r="AM747" s="240" t="str">
        <f>IF(_penmei11_month_day!P740="","",_penmei11_month_day!P740)</f>
        <v/>
      </c>
      <c r="AN747" s="241"/>
      <c r="AO747" s="241"/>
    </row>
    <row r="748" ht="19.5" customHeight="1" spans="1:41">
      <c r="A748" s="126">
        <f t="shared" si="189"/>
        <v>43496</v>
      </c>
      <c r="B748" s="127">
        <f t="shared" si="179"/>
        <v>43496</v>
      </c>
      <c r="C748" s="128" t="str">
        <f t="shared" si="180"/>
        <v>中</v>
      </c>
      <c r="D748" s="128">
        <f t="shared" si="181"/>
        <v>31</v>
      </c>
      <c r="E748" s="129">
        <f t="shared" si="191"/>
        <v>4</v>
      </c>
      <c r="F748" s="130" t="str">
        <f t="shared" si="182"/>
        <v>丁班</v>
      </c>
      <c r="G748" s="128">
        <f t="shared" si="183"/>
        <v>19</v>
      </c>
      <c r="H748" s="131">
        <f t="shared" si="185"/>
        <v>0.0416666666666667</v>
      </c>
      <c r="I748" s="165">
        <f t="shared" si="186"/>
        <v>0.791666666666668</v>
      </c>
      <c r="J748" s="166" t="str">
        <f>IF(_penmei1_month_day!BO741="","",_penmei1_month_day!BO741)</f>
        <v/>
      </c>
      <c r="K748" s="167" t="str">
        <f>IF(_penmei1_month_day!BP741="","",_penmei1_month_day!BP741)</f>
        <v/>
      </c>
      <c r="L748" s="168" t="str">
        <f>IF(_penmei3_month_day!F741="","",_penmei3_month_day!F741)</f>
        <v/>
      </c>
      <c r="M748" s="166" t="str">
        <f>IF(_penmei3_month_day!A741="","",IF(_penmei3_month_day!A741=1,_penmei3_month_day!D741,_penmei3_month_day!E741))</f>
        <v/>
      </c>
      <c r="N748" s="166" t="str">
        <f>IF(_penmei3_month_day!A741="","",IF(_penmei3_month_day!A741=1,_penmei4_month_day!B741,_penmei5_month_day!B741))</f>
        <v/>
      </c>
      <c r="O748" s="166" t="str">
        <f>IF(_penmei3_month_day!A741="","",IF(_penmei3_month_day!A741=1,_penmei4_month_day!C741,_penmei5_month_day!C741))</f>
        <v/>
      </c>
      <c r="P748" s="169" t="str">
        <f>IF(_penmei1_month_day!BQ741="","",_penmei1_month_day!BQ741)</f>
        <v/>
      </c>
      <c r="Q748" s="197" t="str">
        <f>IF(_penmei12_month_day!A741="","",_penmei12_month_day!A741)</f>
        <v/>
      </c>
      <c r="R748" s="168" t="str">
        <f>IF(_penmei6_month_day!A741="","",_penmei6_month_day!A741)</f>
        <v/>
      </c>
      <c r="S748" s="198" t="str">
        <f>IF(_penmei2_month_day!G741="","",IF(_penmei2_month_day!G741=1,_penmei2_month_day!E741,_penmei2_month_day!F741))</f>
        <v/>
      </c>
      <c r="T748" s="197" t="str">
        <f>IF(_penmei3_month_day!A741="","",IF(_penmei10_month_day!G741=1,IF(_penmei10_month_day!C741="",_penmei10_month_day!F741,_penmei10_month_day!C741),IF(_penmei10_month_day!F741="",_penmei10_month_day!C741,_penmei10_month_day!F741)))</f>
        <v/>
      </c>
      <c r="U748" s="169" t="str">
        <f>IF(_penmei1_month_day!BR741="","",_penmei1_month_day!BR741)</f>
        <v/>
      </c>
      <c r="V748" s="169" t="str">
        <f>IF(_penmei3_month_day!A741="","",IF(_penmei3_month_day!A741=1,_penmei4_month_day!H741,_penmei5_month_day!H741))</f>
        <v/>
      </c>
      <c r="W748" s="199" t="str">
        <f>IF(_penmei3_month_day!A741="","",IF(_penmei3_month_day!A741=1,_penmei4_month_day!I741,_penmei5_month_day!I741))</f>
        <v/>
      </c>
      <c r="X748" s="200" t="str">
        <f>IF(_penmei11_month_day!A741="","",_penmei11_month_day!A741)</f>
        <v/>
      </c>
      <c r="Y748" s="221" t="str">
        <f>IF(_penmei11_month_day!B741="","",_penmei11_month_day!B741)</f>
        <v/>
      </c>
      <c r="Z748" s="222" t="str">
        <f>IF(_penmei11_month_day!C741="","",_penmei11_month_day!C741)</f>
        <v/>
      </c>
      <c r="AA748" s="223" t="str">
        <f>IF(_penmei11_month_day!D741="","",_penmei11_month_day!D741)</f>
        <v/>
      </c>
      <c r="AB748" s="222" t="str">
        <f>IF(_penmei11_month_day!E741="","",_penmei11_month_day!E741)</f>
        <v/>
      </c>
      <c r="AC748" s="224" t="str">
        <f>IF(_penmei11_month_day!F741="","",_penmei11_month_day!F741)</f>
        <v/>
      </c>
      <c r="AD748" s="222" t="str">
        <f>IF(_penmei11_month_day!G741="","",_penmei11_month_day!G741)</f>
        <v/>
      </c>
      <c r="AE748" s="225" t="str">
        <f>IF(_penmei11_month_day!H741="","",_penmei11_month_day!H741)</f>
        <v/>
      </c>
      <c r="AF748" s="226" t="str">
        <f>IF(_penmei11_month_day!I741="","",_penmei11_month_day!I741)</f>
        <v/>
      </c>
      <c r="AG748" s="225" t="str">
        <f>IF(_penmei11_month_day!J741="","",_penmei11_month_day!J741)</f>
        <v/>
      </c>
      <c r="AH748" s="226" t="str">
        <f>IF(_penmei11_month_day!K741="","",_penmei11_month_day!K741)</f>
        <v/>
      </c>
      <c r="AI748" s="225" t="str">
        <f>IF(_penmei11_month_day!L741="","",_penmei11_month_day!L741)</f>
        <v/>
      </c>
      <c r="AJ748" s="226" t="str">
        <f>IF(_penmei11_month_day!M741="","",_penmei11_month_day!M741)</f>
        <v/>
      </c>
      <c r="AK748" s="225" t="str">
        <f>IF(_penmei11_month_day!N741="","",_penmei11_month_day!N741)</f>
        <v/>
      </c>
      <c r="AL748" s="226" t="str">
        <f>IF(_penmei11_month_day!O741="","",_penmei11_month_day!O741)</f>
        <v/>
      </c>
      <c r="AM748" s="240" t="str">
        <f>IF(_penmei11_month_day!P741="","",_penmei11_month_day!P741)</f>
        <v/>
      </c>
      <c r="AN748" s="241"/>
      <c r="AO748" s="241"/>
    </row>
    <row r="749" ht="19.5" customHeight="1" spans="1:41">
      <c r="A749" s="126">
        <f t="shared" si="189"/>
        <v>43496</v>
      </c>
      <c r="B749" s="127">
        <f t="shared" si="179"/>
        <v>43496</v>
      </c>
      <c r="C749" s="128" t="str">
        <f t="shared" si="180"/>
        <v>中</v>
      </c>
      <c r="D749" s="128">
        <f t="shared" si="181"/>
        <v>31</v>
      </c>
      <c r="E749" s="129">
        <f t="shared" si="191"/>
        <v>4</v>
      </c>
      <c r="F749" s="130" t="str">
        <f t="shared" si="182"/>
        <v>丁班</v>
      </c>
      <c r="G749" s="128">
        <f t="shared" si="183"/>
        <v>20</v>
      </c>
      <c r="H749" s="131">
        <f t="shared" si="185"/>
        <v>0.0416666666666667</v>
      </c>
      <c r="I749" s="165">
        <f t="shared" si="186"/>
        <v>0.833333333333334</v>
      </c>
      <c r="J749" s="166" t="str">
        <f>IF(_penmei1_month_day!BO742="","",_penmei1_month_day!BO742)</f>
        <v/>
      </c>
      <c r="K749" s="167" t="str">
        <f>IF(_penmei1_month_day!BP742="","",_penmei1_month_day!BP742)</f>
        <v/>
      </c>
      <c r="L749" s="168" t="str">
        <f>IF(_penmei3_month_day!F742="","",_penmei3_month_day!F742)</f>
        <v/>
      </c>
      <c r="M749" s="166" t="str">
        <f>IF(_penmei3_month_day!A742="","",IF(_penmei3_month_day!A742=1,_penmei3_month_day!D742,_penmei3_month_day!E742))</f>
        <v/>
      </c>
      <c r="N749" s="166" t="str">
        <f>IF(_penmei3_month_day!A742="","",IF(_penmei3_month_day!A742=1,_penmei4_month_day!B742,_penmei5_month_day!B742))</f>
        <v/>
      </c>
      <c r="O749" s="166" t="str">
        <f>IF(_penmei3_month_day!A742="","",IF(_penmei3_month_day!A742=1,_penmei4_month_day!C742,_penmei5_month_day!C742))</f>
        <v/>
      </c>
      <c r="P749" s="169" t="str">
        <f>IF(_penmei1_month_day!BQ742="","",_penmei1_month_day!BQ742)</f>
        <v/>
      </c>
      <c r="Q749" s="197" t="str">
        <f>IF(_penmei12_month_day!A742="","",_penmei12_month_day!A742)</f>
        <v/>
      </c>
      <c r="R749" s="168" t="str">
        <f>IF(_penmei6_month_day!A742="","",_penmei6_month_day!A742)</f>
        <v/>
      </c>
      <c r="S749" s="198" t="str">
        <f>IF(_penmei2_month_day!G742="","",IF(_penmei2_month_day!G742=1,_penmei2_month_day!E742,_penmei2_month_day!F742))</f>
        <v/>
      </c>
      <c r="T749" s="197" t="str">
        <f>IF(_penmei3_month_day!A742="","",IF(_penmei10_month_day!G742=1,IF(_penmei10_month_day!C742="",_penmei10_month_day!F742,_penmei10_month_day!C742),IF(_penmei10_month_day!F742="",_penmei10_month_day!C742,_penmei10_month_day!F742)))</f>
        <v/>
      </c>
      <c r="U749" s="169" t="str">
        <f>IF(_penmei1_month_day!BR742="","",_penmei1_month_day!BR742)</f>
        <v/>
      </c>
      <c r="V749" s="169" t="str">
        <f>IF(_penmei3_month_day!A742="","",IF(_penmei3_month_day!A742=1,_penmei4_month_day!H742,_penmei5_month_day!H742))</f>
        <v/>
      </c>
      <c r="W749" s="199" t="str">
        <f>IF(_penmei3_month_day!A742="","",IF(_penmei3_month_day!A742=1,_penmei4_month_day!I742,_penmei5_month_day!I742))</f>
        <v/>
      </c>
      <c r="X749" s="200" t="str">
        <f>IF(_penmei11_month_day!A742="","",_penmei11_month_day!A742)</f>
        <v/>
      </c>
      <c r="Y749" s="221" t="str">
        <f>IF(_penmei11_month_day!B742="","",_penmei11_month_day!B742)</f>
        <v/>
      </c>
      <c r="Z749" s="222" t="str">
        <f>IF(_penmei11_month_day!C742="","",_penmei11_month_day!C742)</f>
        <v/>
      </c>
      <c r="AA749" s="223" t="str">
        <f>IF(_penmei11_month_day!D742="","",_penmei11_month_day!D742)</f>
        <v/>
      </c>
      <c r="AB749" s="222" t="str">
        <f>IF(_penmei11_month_day!E742="","",_penmei11_month_day!E742)</f>
        <v/>
      </c>
      <c r="AC749" s="224" t="str">
        <f>IF(_penmei11_month_day!F742="","",_penmei11_month_day!F742)</f>
        <v/>
      </c>
      <c r="AD749" s="222" t="str">
        <f>IF(_penmei11_month_day!G742="","",_penmei11_month_day!G742)</f>
        <v/>
      </c>
      <c r="AE749" s="225" t="str">
        <f>IF(_penmei11_month_day!H742="","",_penmei11_month_day!H742)</f>
        <v/>
      </c>
      <c r="AF749" s="226" t="str">
        <f>IF(_penmei11_month_day!I742="","",_penmei11_month_day!I742)</f>
        <v/>
      </c>
      <c r="AG749" s="225" t="str">
        <f>IF(_penmei11_month_day!J742="","",_penmei11_month_day!J742)</f>
        <v/>
      </c>
      <c r="AH749" s="226" t="str">
        <f>IF(_penmei11_month_day!K742="","",_penmei11_month_day!K742)</f>
        <v/>
      </c>
      <c r="AI749" s="225" t="str">
        <f>IF(_penmei11_month_day!L742="","",_penmei11_month_day!L742)</f>
        <v/>
      </c>
      <c r="AJ749" s="226" t="str">
        <f>IF(_penmei11_month_day!M742="","",_penmei11_month_day!M742)</f>
        <v/>
      </c>
      <c r="AK749" s="225" t="str">
        <f>IF(_penmei11_month_day!N742="","",_penmei11_month_day!N742)</f>
        <v/>
      </c>
      <c r="AL749" s="226" t="str">
        <f>IF(_penmei11_month_day!O742="","",_penmei11_month_day!O742)</f>
        <v/>
      </c>
      <c r="AM749" s="240" t="str">
        <f>IF(_penmei11_month_day!P742="","",_penmei11_month_day!P742)</f>
        <v/>
      </c>
      <c r="AN749" s="241"/>
      <c r="AO749" s="241"/>
    </row>
    <row r="750" ht="19.5" customHeight="1" spans="1:41">
      <c r="A750" s="126">
        <f t="shared" si="189"/>
        <v>43496</v>
      </c>
      <c r="B750" s="127">
        <f t="shared" si="179"/>
        <v>43496</v>
      </c>
      <c r="C750" s="128" t="str">
        <f t="shared" si="180"/>
        <v>中</v>
      </c>
      <c r="D750" s="128">
        <f t="shared" si="181"/>
        <v>31</v>
      </c>
      <c r="E750" s="129">
        <f t="shared" si="191"/>
        <v>4</v>
      </c>
      <c r="F750" s="130" t="str">
        <f t="shared" si="182"/>
        <v>丁班</v>
      </c>
      <c r="G750" s="128">
        <f t="shared" si="183"/>
        <v>21</v>
      </c>
      <c r="H750" s="131">
        <f t="shared" si="185"/>
        <v>0.0416666666666667</v>
      </c>
      <c r="I750" s="165">
        <f t="shared" si="186"/>
        <v>0.875000000000001</v>
      </c>
      <c r="J750" s="166" t="str">
        <f>IF(_penmei1_month_day!BO743="","",_penmei1_month_day!BO743)</f>
        <v/>
      </c>
      <c r="K750" s="167" t="str">
        <f>IF(_penmei1_month_day!BP743="","",_penmei1_month_day!BP743)</f>
        <v/>
      </c>
      <c r="L750" s="168" t="str">
        <f>IF(_penmei3_month_day!F743="","",_penmei3_month_day!F743)</f>
        <v/>
      </c>
      <c r="M750" s="166" t="str">
        <f>IF(_penmei3_month_day!A743="","",IF(_penmei3_month_day!A743=1,_penmei3_month_day!D743,_penmei3_month_day!E743))</f>
        <v/>
      </c>
      <c r="N750" s="166" t="str">
        <f>IF(_penmei3_month_day!A743="","",IF(_penmei3_month_day!A743=1,_penmei4_month_day!B743,_penmei5_month_day!B743))</f>
        <v/>
      </c>
      <c r="O750" s="166" t="str">
        <f>IF(_penmei3_month_day!A743="","",IF(_penmei3_month_day!A743=1,_penmei4_month_day!C743,_penmei5_month_day!C743))</f>
        <v/>
      </c>
      <c r="P750" s="169" t="str">
        <f>IF(_penmei1_month_day!BQ743="","",_penmei1_month_day!BQ743)</f>
        <v/>
      </c>
      <c r="Q750" s="197" t="str">
        <f>IF(_penmei12_month_day!A743="","",_penmei12_month_day!A743)</f>
        <v/>
      </c>
      <c r="R750" s="168" t="str">
        <f>IF(_penmei6_month_day!A743="","",_penmei6_month_day!A743)</f>
        <v/>
      </c>
      <c r="S750" s="198" t="str">
        <f>IF(_penmei2_month_day!G743="","",IF(_penmei2_month_day!G743=1,_penmei2_month_day!E743,_penmei2_month_day!F743))</f>
        <v/>
      </c>
      <c r="T750" s="197" t="str">
        <f>IF(_penmei3_month_day!A743="","",IF(_penmei10_month_day!G743=1,IF(_penmei10_month_day!C743="",_penmei10_month_day!F743,_penmei10_month_day!C743),IF(_penmei10_month_day!F743="",_penmei10_month_day!C743,_penmei10_month_day!F743)))</f>
        <v/>
      </c>
      <c r="U750" s="169" t="str">
        <f>IF(_penmei1_month_day!BR743="","",_penmei1_month_day!BR743)</f>
        <v/>
      </c>
      <c r="V750" s="169" t="str">
        <f>IF(_penmei3_month_day!A743="","",IF(_penmei3_month_day!A743=1,_penmei4_month_day!H743,_penmei5_month_day!H743))</f>
        <v/>
      </c>
      <c r="W750" s="199" t="str">
        <f>IF(_penmei3_month_day!A743="","",IF(_penmei3_month_day!A743=1,_penmei4_month_day!I743,_penmei5_month_day!I743))</f>
        <v/>
      </c>
      <c r="X750" s="200" t="str">
        <f>IF(_penmei11_month_day!A743="","",_penmei11_month_day!A743)</f>
        <v/>
      </c>
      <c r="Y750" s="221" t="str">
        <f>IF(_penmei11_month_day!B743="","",_penmei11_month_day!B743)</f>
        <v/>
      </c>
      <c r="Z750" s="222" t="str">
        <f>IF(_penmei11_month_day!C743="","",_penmei11_month_day!C743)</f>
        <v/>
      </c>
      <c r="AA750" s="223" t="str">
        <f>IF(_penmei11_month_day!D743="","",_penmei11_month_day!D743)</f>
        <v/>
      </c>
      <c r="AB750" s="222" t="str">
        <f>IF(_penmei11_month_day!E743="","",_penmei11_month_day!E743)</f>
        <v/>
      </c>
      <c r="AC750" s="224" t="str">
        <f>IF(_penmei11_month_day!F743="","",_penmei11_month_day!F743)</f>
        <v/>
      </c>
      <c r="AD750" s="222" t="str">
        <f>IF(_penmei11_month_day!G743="","",_penmei11_month_day!G743)</f>
        <v/>
      </c>
      <c r="AE750" s="225" t="str">
        <f>IF(_penmei11_month_day!H743="","",_penmei11_month_day!H743)</f>
        <v/>
      </c>
      <c r="AF750" s="226" t="str">
        <f>IF(_penmei11_month_day!I743="","",_penmei11_month_day!I743)</f>
        <v/>
      </c>
      <c r="AG750" s="225" t="str">
        <f>IF(_penmei11_month_day!J743="","",_penmei11_month_day!J743)</f>
        <v/>
      </c>
      <c r="AH750" s="226" t="str">
        <f>IF(_penmei11_month_day!K743="","",_penmei11_month_day!K743)</f>
        <v/>
      </c>
      <c r="AI750" s="225" t="str">
        <f>IF(_penmei11_month_day!L743="","",_penmei11_month_day!L743)</f>
        <v/>
      </c>
      <c r="AJ750" s="226" t="str">
        <f>IF(_penmei11_month_day!M743="","",_penmei11_month_day!M743)</f>
        <v/>
      </c>
      <c r="AK750" s="225" t="str">
        <f>IF(_penmei11_month_day!N743="","",_penmei11_month_day!N743)</f>
        <v/>
      </c>
      <c r="AL750" s="226" t="str">
        <f>IF(_penmei11_month_day!O743="","",_penmei11_month_day!O743)</f>
        <v/>
      </c>
      <c r="AM750" s="240" t="str">
        <f>IF(_penmei11_month_day!P743="","",_penmei11_month_day!P743)</f>
        <v/>
      </c>
      <c r="AN750" s="241"/>
      <c r="AO750" s="241"/>
    </row>
    <row r="751" ht="19.5" customHeight="1" spans="1:41">
      <c r="A751" s="126">
        <f t="shared" si="189"/>
        <v>43496</v>
      </c>
      <c r="B751" s="127">
        <f t="shared" si="179"/>
        <v>43496</v>
      </c>
      <c r="C751" s="128" t="str">
        <f t="shared" si="180"/>
        <v>中</v>
      </c>
      <c r="D751" s="128">
        <f t="shared" si="181"/>
        <v>31</v>
      </c>
      <c r="E751" s="129">
        <f t="shared" si="191"/>
        <v>4</v>
      </c>
      <c r="F751" s="130" t="str">
        <f t="shared" si="182"/>
        <v>丁班</v>
      </c>
      <c r="G751" s="128">
        <f t="shared" si="183"/>
        <v>22</v>
      </c>
      <c r="H751" s="131">
        <f t="shared" si="185"/>
        <v>0.0416666666666667</v>
      </c>
      <c r="I751" s="165">
        <f t="shared" si="186"/>
        <v>0.916666666666668</v>
      </c>
      <c r="J751" s="166" t="str">
        <f>IF(_penmei1_month_day!BO744="","",_penmei1_month_day!BO744)</f>
        <v/>
      </c>
      <c r="K751" s="167" t="str">
        <f>IF(_penmei1_month_day!BP744="","",_penmei1_month_day!BP744)</f>
        <v/>
      </c>
      <c r="L751" s="168" t="str">
        <f>IF(_penmei3_month_day!F744="","",_penmei3_month_day!F744)</f>
        <v/>
      </c>
      <c r="M751" s="166" t="str">
        <f>IF(_penmei3_month_day!A744="","",IF(_penmei3_month_day!A744=1,_penmei3_month_day!D744,_penmei3_month_day!E744))</f>
        <v/>
      </c>
      <c r="N751" s="166" t="str">
        <f>IF(_penmei3_month_day!A744="","",IF(_penmei3_month_day!A744=1,_penmei4_month_day!B744,_penmei5_month_day!B744))</f>
        <v/>
      </c>
      <c r="O751" s="166" t="str">
        <f>IF(_penmei3_month_day!A744="","",IF(_penmei3_month_day!A744=1,_penmei4_month_day!C744,_penmei5_month_day!C744))</f>
        <v/>
      </c>
      <c r="P751" s="169" t="str">
        <f>IF(_penmei1_month_day!BQ744="","",_penmei1_month_day!BQ744)</f>
        <v/>
      </c>
      <c r="Q751" s="197" t="str">
        <f>IF(_penmei12_month_day!A744="","",_penmei12_month_day!A744)</f>
        <v/>
      </c>
      <c r="R751" s="168" t="str">
        <f>IF(_penmei6_month_day!A744="","",_penmei6_month_day!A744)</f>
        <v/>
      </c>
      <c r="S751" s="198" t="str">
        <f>IF(_penmei2_month_day!G744="","",IF(_penmei2_month_day!G744=1,_penmei2_month_day!E744,_penmei2_month_day!F744))</f>
        <v/>
      </c>
      <c r="T751" s="197" t="str">
        <f>IF(_penmei3_month_day!A744="","",IF(_penmei10_month_day!G744=1,IF(_penmei10_month_day!C744="",_penmei10_month_day!F744,_penmei10_month_day!C744),IF(_penmei10_month_day!F744="",_penmei10_month_day!C744,_penmei10_month_day!F744)))</f>
        <v/>
      </c>
      <c r="U751" s="169" t="str">
        <f>IF(_penmei1_month_day!BR744="","",_penmei1_month_day!BR744)</f>
        <v/>
      </c>
      <c r="V751" s="169" t="str">
        <f>IF(_penmei3_month_day!A744="","",IF(_penmei3_month_day!A744=1,_penmei4_month_day!H744,_penmei5_month_day!H744))</f>
        <v/>
      </c>
      <c r="W751" s="199" t="str">
        <f>IF(_penmei3_month_day!A744="","",IF(_penmei3_month_day!A744=1,_penmei4_month_day!I744,_penmei5_month_day!I744))</f>
        <v/>
      </c>
      <c r="X751" s="200" t="str">
        <f>IF(_penmei11_month_day!A744="","",_penmei11_month_day!A744)</f>
        <v/>
      </c>
      <c r="Y751" s="221" t="str">
        <f>IF(_penmei11_month_day!B744="","",_penmei11_month_day!B744)</f>
        <v/>
      </c>
      <c r="Z751" s="222" t="str">
        <f>IF(_penmei11_month_day!C744="","",_penmei11_month_day!C744)</f>
        <v/>
      </c>
      <c r="AA751" s="223" t="str">
        <f>IF(_penmei11_month_day!D744="","",_penmei11_month_day!D744)</f>
        <v/>
      </c>
      <c r="AB751" s="222" t="str">
        <f>IF(_penmei11_month_day!E744="","",_penmei11_month_day!E744)</f>
        <v/>
      </c>
      <c r="AC751" s="224" t="str">
        <f>IF(_penmei11_month_day!F744="","",_penmei11_month_day!F744)</f>
        <v/>
      </c>
      <c r="AD751" s="222" t="str">
        <f>IF(_penmei11_month_day!G744="","",_penmei11_month_day!G744)</f>
        <v/>
      </c>
      <c r="AE751" s="225" t="str">
        <f>IF(_penmei11_month_day!H744="","",_penmei11_month_day!H744)</f>
        <v/>
      </c>
      <c r="AF751" s="226" t="str">
        <f>IF(_penmei11_month_day!I744="","",_penmei11_month_day!I744)</f>
        <v/>
      </c>
      <c r="AG751" s="225" t="str">
        <f>IF(_penmei11_month_day!J744="","",_penmei11_month_day!J744)</f>
        <v/>
      </c>
      <c r="AH751" s="226" t="str">
        <f>IF(_penmei11_month_day!K744="","",_penmei11_month_day!K744)</f>
        <v/>
      </c>
      <c r="AI751" s="225" t="str">
        <f>IF(_penmei11_month_day!L744="","",_penmei11_month_day!L744)</f>
        <v/>
      </c>
      <c r="AJ751" s="226" t="str">
        <f>IF(_penmei11_month_day!M744="","",_penmei11_month_day!M744)</f>
        <v/>
      </c>
      <c r="AK751" s="225" t="str">
        <f>IF(_penmei11_month_day!N744="","",_penmei11_month_day!N744)</f>
        <v/>
      </c>
      <c r="AL751" s="226" t="str">
        <f>IF(_penmei11_month_day!O744="","",_penmei11_month_day!O744)</f>
        <v/>
      </c>
      <c r="AM751" s="240" t="str">
        <f>IF(_penmei11_month_day!P744="","",_penmei11_month_day!P744)</f>
        <v/>
      </c>
      <c r="AN751" s="241"/>
      <c r="AO751" s="241"/>
    </row>
    <row r="752" ht="19.5" customHeight="1" spans="1:41">
      <c r="A752" s="132">
        <f t="shared" si="189"/>
        <v>43496</v>
      </c>
      <c r="B752" s="133">
        <f t="shared" si="179"/>
        <v>43496</v>
      </c>
      <c r="C752" s="134" t="str">
        <f t="shared" si="180"/>
        <v>中</v>
      </c>
      <c r="D752" s="134">
        <f t="shared" si="181"/>
        <v>31</v>
      </c>
      <c r="E752" s="135">
        <f t="shared" si="191"/>
        <v>4</v>
      </c>
      <c r="F752" s="136" t="str">
        <f t="shared" si="182"/>
        <v>丁班</v>
      </c>
      <c r="G752" s="134">
        <f t="shared" si="183"/>
        <v>23</v>
      </c>
      <c r="H752" s="137">
        <f t="shared" si="185"/>
        <v>0.0416666666666667</v>
      </c>
      <c r="I752" s="170">
        <f t="shared" si="186"/>
        <v>0.958333333333334</v>
      </c>
      <c r="J752" s="171" t="str">
        <f>IF(_penmei1_month_day!BO745="","",_penmei1_month_day!BO745)</f>
        <v/>
      </c>
      <c r="K752" s="172" t="str">
        <f>IF(_penmei1_month_day!BP745="","",_penmei1_month_day!BP745)</f>
        <v/>
      </c>
      <c r="L752" s="173" t="str">
        <f>IF(_penmei3_month_day!F745="","",_penmei3_month_day!F745)</f>
        <v/>
      </c>
      <c r="M752" s="171" t="str">
        <f>IF(_penmei3_month_day!A745="","",IF(_penmei3_month_day!A745=1,_penmei3_month_day!D745,_penmei3_month_day!E745))</f>
        <v/>
      </c>
      <c r="N752" s="171" t="str">
        <f>IF(_penmei3_month_day!A745="","",IF(_penmei3_month_day!A745=1,_penmei4_month_day!B745,_penmei5_month_day!B745))</f>
        <v/>
      </c>
      <c r="O752" s="171" t="str">
        <f>IF(_penmei3_month_day!A745="","",IF(_penmei3_month_day!A745=1,_penmei4_month_day!C745,_penmei5_month_day!C745))</f>
        <v/>
      </c>
      <c r="P752" s="174" t="str">
        <f>IF(_penmei1_month_day!BQ745="","",_penmei1_month_day!BQ745)</f>
        <v/>
      </c>
      <c r="Q752" s="201" t="str">
        <f>IF(_penmei12_month_day!A745="","",_penmei12_month_day!A745)</f>
        <v/>
      </c>
      <c r="R752" s="173" t="str">
        <f>IF(_penmei6_month_day!A745="","",_penmei6_month_day!A745)</f>
        <v/>
      </c>
      <c r="S752" s="202" t="str">
        <f>IF(_penmei2_month_day!G745="","",IF(_penmei2_month_day!G745=1,_penmei2_month_day!E745,_penmei2_month_day!F745))</f>
        <v/>
      </c>
      <c r="T752" s="201" t="str">
        <f>IF(_penmei3_month_day!A745="","",IF(_penmei10_month_day!G745=1,IF(_penmei10_month_day!C745="",_penmei10_month_day!F745,_penmei10_month_day!C745),IF(_penmei10_month_day!F745="",_penmei10_month_day!C745,_penmei10_month_day!F745)))</f>
        <v/>
      </c>
      <c r="U752" s="174" t="str">
        <f>IF(_penmei1_month_day!BR745="","",_penmei1_month_day!BR745)</f>
        <v/>
      </c>
      <c r="V752" s="174" t="str">
        <f>IF(_penmei3_month_day!A745="","",IF(_penmei3_month_day!A745=1,_penmei4_month_day!H745,_penmei5_month_day!H745))</f>
        <v/>
      </c>
      <c r="W752" s="203" t="str">
        <f>IF(_penmei3_month_day!A745="","",IF(_penmei3_month_day!A745=1,_penmei4_month_day!I745,_penmei5_month_day!I745))</f>
        <v/>
      </c>
      <c r="X752" s="204" t="str">
        <f>IF(_penmei11_month_day!A745="","",_penmei11_month_day!A745)</f>
        <v/>
      </c>
      <c r="Y752" s="227" t="str">
        <f>IF(_penmei11_month_day!B745="","",_penmei11_month_day!B745)</f>
        <v/>
      </c>
      <c r="Z752" s="228" t="str">
        <f>IF(_penmei11_month_day!C745="","",_penmei11_month_day!C745)</f>
        <v/>
      </c>
      <c r="AA752" s="229" t="str">
        <f>IF(_penmei11_month_day!D745="","",_penmei11_month_day!D745)</f>
        <v/>
      </c>
      <c r="AB752" s="228" t="str">
        <f>IF(_penmei11_month_day!E745="","",_penmei11_month_day!E745)</f>
        <v/>
      </c>
      <c r="AC752" s="230" t="str">
        <f>IF(_penmei11_month_day!F745="","",_penmei11_month_day!F745)</f>
        <v/>
      </c>
      <c r="AD752" s="228" t="str">
        <f>IF(_penmei11_month_day!G745="","",_penmei11_month_day!G745)</f>
        <v/>
      </c>
      <c r="AE752" s="231" t="str">
        <f>IF(_penmei11_month_day!H745="","",_penmei11_month_day!H745)</f>
        <v/>
      </c>
      <c r="AF752" s="232" t="str">
        <f>IF(_penmei11_month_day!I745="","",_penmei11_month_day!I745)</f>
        <v/>
      </c>
      <c r="AG752" s="231" t="str">
        <f>IF(_penmei11_month_day!J745="","",_penmei11_month_day!J745)</f>
        <v/>
      </c>
      <c r="AH752" s="232" t="str">
        <f>IF(_penmei11_month_day!K745="","",_penmei11_month_day!K745)</f>
        <v/>
      </c>
      <c r="AI752" s="231" t="str">
        <f>IF(_penmei11_month_day!L745="","",_penmei11_month_day!L745)</f>
        <v/>
      </c>
      <c r="AJ752" s="232" t="str">
        <f>IF(_penmei11_month_day!M745="","",_penmei11_month_day!M745)</f>
        <v/>
      </c>
      <c r="AK752" s="231" t="str">
        <f>IF(_penmei11_month_day!N745="","",_penmei11_month_day!N745)</f>
        <v/>
      </c>
      <c r="AL752" s="232" t="str">
        <f>IF(_penmei11_month_day!O745="","",_penmei11_month_day!O745)</f>
        <v/>
      </c>
      <c r="AM752" s="242" t="str">
        <f>IF(_penmei11_month_day!P745="","",_penmei11_month_day!P745)</f>
        <v/>
      </c>
      <c r="AN752" s="243" t="s">
        <v>83</v>
      </c>
      <c r="AO752" s="249"/>
    </row>
    <row r="753" ht="15" spans="10:41">
      <c r="J753" s="251"/>
      <c r="K753" s="252"/>
      <c r="L753" s="253"/>
      <c r="M753" s="251"/>
      <c r="N753" s="251"/>
      <c r="O753" s="251"/>
      <c r="P753" s="254"/>
      <c r="Q753" s="255"/>
      <c r="R753" s="253"/>
      <c r="S753" s="256"/>
      <c r="T753" s="255"/>
      <c r="U753" s="254"/>
      <c r="V753" s="254"/>
      <c r="W753" s="254"/>
      <c r="AN753" s="257"/>
      <c r="AO753" s="258"/>
    </row>
    <row r="754" spans="10:23">
      <c r="J754" s="251"/>
      <c r="K754" s="252"/>
      <c r="L754" s="253"/>
      <c r="M754" s="251"/>
      <c r="N754" s="251"/>
      <c r="O754" s="251"/>
      <c r="P754" s="254"/>
      <c r="Q754" s="255"/>
      <c r="R754" s="253"/>
      <c r="S754" s="256"/>
      <c r="T754" s="255"/>
      <c r="U754" s="254"/>
      <c r="V754" s="254"/>
      <c r="W754" s="254"/>
    </row>
    <row r="759" spans="5:5">
      <c r="E759" s="250"/>
    </row>
    <row r="767" spans="5:5">
      <c r="E767" s="250"/>
    </row>
    <row r="775" spans="5:5">
      <c r="E775" s="250"/>
    </row>
    <row r="783" spans="5:5">
      <c r="E783" s="250"/>
    </row>
    <row r="791" spans="5:5">
      <c r="E791" s="250"/>
    </row>
    <row r="799" spans="5:5">
      <c r="E799" s="250"/>
    </row>
    <row r="807" spans="5:5">
      <c r="E807" s="250"/>
    </row>
    <row r="815" spans="5:5">
      <c r="E815" s="250"/>
    </row>
  </sheetData>
  <mergeCells count="128">
    <mergeCell ref="J1:W1"/>
    <mergeCell ref="V3:W3"/>
    <mergeCell ref="X3:AM3"/>
    <mergeCell ref="J4:K4"/>
    <mergeCell ref="AN753:AO753"/>
    <mergeCell ref="I4:I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4:AK5"/>
    <mergeCell ref="AL4:AL5"/>
    <mergeCell ref="AM4:AM5"/>
    <mergeCell ref="AN3:AO5"/>
    <mergeCell ref="AN9:AO15"/>
    <mergeCell ref="AN17:AO23"/>
    <mergeCell ref="AN25:AO31"/>
    <mergeCell ref="AN33:AO39"/>
    <mergeCell ref="AN41:AO47"/>
    <mergeCell ref="AN49:AO55"/>
    <mergeCell ref="AN57:AO63"/>
    <mergeCell ref="AN65:AO71"/>
    <mergeCell ref="AN73:AO79"/>
    <mergeCell ref="AN81:AO87"/>
    <mergeCell ref="AN89:AO95"/>
    <mergeCell ref="AN97:AO103"/>
    <mergeCell ref="AN105:AO111"/>
    <mergeCell ref="AN113:AO119"/>
    <mergeCell ref="AN121:AO127"/>
    <mergeCell ref="AN129:AO135"/>
    <mergeCell ref="AN137:AO143"/>
    <mergeCell ref="AN145:AO151"/>
    <mergeCell ref="AN153:AO159"/>
    <mergeCell ref="AN161:AO167"/>
    <mergeCell ref="AN169:AO175"/>
    <mergeCell ref="AN177:AO183"/>
    <mergeCell ref="AN185:AO191"/>
    <mergeCell ref="AN193:AO199"/>
    <mergeCell ref="AN201:AO207"/>
    <mergeCell ref="AN209:AO215"/>
    <mergeCell ref="AN217:AO223"/>
    <mergeCell ref="AN225:AO231"/>
    <mergeCell ref="AN233:AO239"/>
    <mergeCell ref="AN241:AO247"/>
    <mergeCell ref="AN249:AO255"/>
    <mergeCell ref="AN257:AO263"/>
    <mergeCell ref="AN265:AO271"/>
    <mergeCell ref="AN273:AO279"/>
    <mergeCell ref="AN281:AO287"/>
    <mergeCell ref="AN289:AO295"/>
    <mergeCell ref="AN297:AO303"/>
    <mergeCell ref="AN305:AO311"/>
    <mergeCell ref="AN313:AO319"/>
    <mergeCell ref="AN321:AO327"/>
    <mergeCell ref="AN329:AO335"/>
    <mergeCell ref="AN337:AO343"/>
    <mergeCell ref="AN345:AO351"/>
    <mergeCell ref="AN353:AO359"/>
    <mergeCell ref="AN361:AO367"/>
    <mergeCell ref="AN369:AO375"/>
    <mergeCell ref="AN377:AO383"/>
    <mergeCell ref="AN385:AO391"/>
    <mergeCell ref="AN393:AO399"/>
    <mergeCell ref="AN401:AO407"/>
    <mergeCell ref="AN409:AO415"/>
    <mergeCell ref="AN417:AO423"/>
    <mergeCell ref="AN425:AO431"/>
    <mergeCell ref="AN433:AO439"/>
    <mergeCell ref="AN441:AO447"/>
    <mergeCell ref="AN449:AO455"/>
    <mergeCell ref="AN457:AO463"/>
    <mergeCell ref="AN465:AO471"/>
    <mergeCell ref="AN473:AO479"/>
    <mergeCell ref="AN481:AO487"/>
    <mergeCell ref="AN489:AO495"/>
    <mergeCell ref="AN497:AO503"/>
    <mergeCell ref="AN505:AO511"/>
    <mergeCell ref="AN513:AO519"/>
    <mergeCell ref="AN521:AO527"/>
    <mergeCell ref="AN529:AO535"/>
    <mergeCell ref="AN537:AO543"/>
    <mergeCell ref="AN545:AO551"/>
    <mergeCell ref="AN553:AO559"/>
    <mergeCell ref="AN561:AO567"/>
    <mergeCell ref="AN569:AO575"/>
    <mergeCell ref="AN577:AO583"/>
    <mergeCell ref="AN585:AO591"/>
    <mergeCell ref="AN593:AO599"/>
    <mergeCell ref="AN601:AO607"/>
    <mergeCell ref="AN609:AO615"/>
    <mergeCell ref="AN617:AO623"/>
    <mergeCell ref="AN625:AO631"/>
    <mergeCell ref="AN633:AO639"/>
    <mergeCell ref="AN641:AO647"/>
    <mergeCell ref="AN649:AO655"/>
    <mergeCell ref="AN657:AO663"/>
    <mergeCell ref="AN665:AO671"/>
    <mergeCell ref="AN673:AO679"/>
    <mergeCell ref="AN681:AO687"/>
    <mergeCell ref="AN689:AO695"/>
    <mergeCell ref="AN697:AO703"/>
    <mergeCell ref="AN705:AO711"/>
    <mergeCell ref="AN713:AO719"/>
    <mergeCell ref="AN721:AO727"/>
    <mergeCell ref="AN729:AO735"/>
    <mergeCell ref="AN737:AO743"/>
    <mergeCell ref="AN745:AO751"/>
  </mergeCells>
  <pageMargins left="0.699305555555556" right="0.699305555555556" top="0.75" bottom="0.75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K200"/>
  <sheetViews>
    <sheetView workbookViewId="0">
      <selection activeCell="P28" sqref="P28"/>
    </sheetView>
  </sheetViews>
  <sheetFormatPr defaultColWidth="9" defaultRowHeight="14.25"/>
  <cols>
    <col min="1" max="1" width="5" style="79" customWidth="1"/>
    <col min="2" max="4" width="4.625" style="79" customWidth="1"/>
    <col min="5" max="5" width="5.125" style="79" customWidth="1"/>
    <col min="6" max="6" width="7.25" style="79" customWidth="1"/>
    <col min="7" max="7" width="8.25" style="79" customWidth="1"/>
    <col min="8" max="8" width="6.75" style="79" customWidth="1"/>
    <col min="9" max="9" width="60.375" style="79" customWidth="1"/>
    <col min="10" max="16384" width="9" style="79"/>
  </cols>
  <sheetData>
    <row r="1" ht="28.5" customHeight="1" spans="1:37">
      <c r="A1" s="80" t="s">
        <v>176</v>
      </c>
      <c r="B1" s="80" t="s">
        <v>21</v>
      </c>
      <c r="C1" s="80" t="s">
        <v>37</v>
      </c>
      <c r="D1" s="80" t="s">
        <v>177</v>
      </c>
      <c r="E1" s="80" t="s">
        <v>178</v>
      </c>
      <c r="F1" s="80" t="s">
        <v>179</v>
      </c>
      <c r="G1" s="80" t="s">
        <v>180</v>
      </c>
      <c r="H1" s="80" t="s">
        <v>181</v>
      </c>
      <c r="I1" s="84" t="s">
        <v>182</v>
      </c>
      <c r="J1" s="80" t="s">
        <v>183</v>
      </c>
      <c r="K1" s="80" t="s">
        <v>184</v>
      </c>
      <c r="L1" s="80" t="s">
        <v>20</v>
      </c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7"/>
      <c r="AJ1" s="87"/>
      <c r="AK1" s="87"/>
    </row>
    <row r="2" ht="23.25" customHeight="1" spans="1:12">
      <c r="A2" s="81">
        <v>6</v>
      </c>
      <c r="B2" s="81"/>
      <c r="C2" s="81"/>
      <c r="D2" s="81"/>
      <c r="E2" s="81"/>
      <c r="F2" s="81"/>
      <c r="G2" s="82"/>
      <c r="H2" s="82"/>
      <c r="I2" s="81"/>
      <c r="J2" s="81"/>
      <c r="K2" s="81"/>
      <c r="L2" s="86"/>
    </row>
    <row r="3" ht="23.25" customHeight="1" spans="1:12">
      <c r="A3" s="83">
        <f>A2</f>
        <v>6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</row>
    <row r="4" ht="23.25" customHeight="1" spans="1:12">
      <c r="A4" s="83">
        <f>A3</f>
        <v>6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</row>
    <row r="5" ht="23.25" customHeight="1" spans="1:12">
      <c r="A5" s="83">
        <v>6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</row>
    <row r="6" ht="23.25" customHeight="1" spans="1:12">
      <c r="A6" s="83">
        <v>6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</row>
    <row r="7" ht="23.25" customHeight="1" spans="1:12">
      <c r="A7" s="83">
        <f>A6</f>
        <v>6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</row>
    <row r="8" ht="23.25" customHeight="1" spans="1:12">
      <c r="A8" s="83">
        <f>A7</f>
        <v>6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</row>
    <row r="9" ht="23.25" customHeight="1" spans="1:12">
      <c r="A9" s="83">
        <v>1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</row>
    <row r="10" ht="23.25" customHeight="1" spans="1:12">
      <c r="A10" s="83">
        <f t="shared" ref="A10:A73" si="0">A9</f>
        <v>1</v>
      </c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</row>
    <row r="11" ht="23.25" customHeight="1" spans="1:12">
      <c r="A11" s="83">
        <f t="shared" si="0"/>
        <v>1</v>
      </c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</row>
    <row r="12" ht="23.25" customHeight="1" spans="1:12">
      <c r="A12" s="83">
        <f t="shared" si="0"/>
        <v>1</v>
      </c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</row>
    <row r="13" ht="23.25" customHeight="1" spans="1:12">
      <c r="A13" s="83">
        <f t="shared" si="0"/>
        <v>1</v>
      </c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</row>
    <row r="14" ht="23.25" customHeight="1" spans="1:12">
      <c r="A14" s="83">
        <f t="shared" si="0"/>
        <v>1</v>
      </c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</row>
    <row r="15" ht="23.25" customHeight="1" spans="1:12">
      <c r="A15" s="83">
        <f t="shared" si="0"/>
        <v>1</v>
      </c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</row>
    <row r="16" ht="23.25" customHeight="1" spans="1:12">
      <c r="A16" s="83">
        <f t="shared" si="0"/>
        <v>1</v>
      </c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</row>
    <row r="17" spans="1:12">
      <c r="A17" s="83">
        <f t="shared" si="0"/>
        <v>1</v>
      </c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</row>
    <row r="18" spans="1:12">
      <c r="A18" s="83">
        <f t="shared" si="0"/>
        <v>1</v>
      </c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</row>
    <row r="19" spans="1:12">
      <c r="A19" s="83">
        <f t="shared" si="0"/>
        <v>1</v>
      </c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</row>
    <row r="20" spans="1:12">
      <c r="A20" s="83">
        <f t="shared" si="0"/>
        <v>1</v>
      </c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</row>
    <row r="21" spans="1:12">
      <c r="A21" s="83">
        <f t="shared" si="0"/>
        <v>1</v>
      </c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</row>
    <row r="22" spans="1:12">
      <c r="A22" s="83">
        <f t="shared" si="0"/>
        <v>1</v>
      </c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</row>
    <row r="23" spans="1:12">
      <c r="A23" s="83">
        <f t="shared" si="0"/>
        <v>1</v>
      </c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</row>
    <row r="24" spans="1:12">
      <c r="A24" s="83">
        <f t="shared" si="0"/>
        <v>1</v>
      </c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</row>
    <row r="25" spans="1:12">
      <c r="A25" s="83">
        <f t="shared" si="0"/>
        <v>1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</row>
    <row r="26" spans="1:12">
      <c r="A26" s="83">
        <f t="shared" si="0"/>
        <v>1</v>
      </c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</row>
    <row r="27" spans="1:12">
      <c r="A27" s="83">
        <f t="shared" si="0"/>
        <v>1</v>
      </c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</row>
    <row r="28" spans="1:12">
      <c r="A28" s="83">
        <f t="shared" si="0"/>
        <v>1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</row>
    <row r="29" spans="1:12">
      <c r="A29" s="83">
        <f t="shared" si="0"/>
        <v>1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</row>
    <row r="30" spans="1:12">
      <c r="A30" s="83">
        <f t="shared" si="0"/>
        <v>1</v>
      </c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</row>
    <row r="31" spans="1:12">
      <c r="A31" s="83">
        <f t="shared" si="0"/>
        <v>1</v>
      </c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</row>
    <row r="32" spans="1:12">
      <c r="A32" s="83">
        <f t="shared" si="0"/>
        <v>1</v>
      </c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</row>
    <row r="33" spans="1:12">
      <c r="A33" s="83">
        <f t="shared" si="0"/>
        <v>1</v>
      </c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</row>
    <row r="34" spans="1:12">
      <c r="A34" s="83">
        <f t="shared" si="0"/>
        <v>1</v>
      </c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</row>
    <row r="35" spans="1:12">
      <c r="A35" s="83">
        <f t="shared" si="0"/>
        <v>1</v>
      </c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</row>
    <row r="36" spans="1:12">
      <c r="A36" s="83">
        <f t="shared" si="0"/>
        <v>1</v>
      </c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</row>
    <row r="37" spans="1:12">
      <c r="A37" s="83">
        <f t="shared" si="0"/>
        <v>1</v>
      </c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</row>
    <row r="38" spans="1:12">
      <c r="A38" s="83">
        <f t="shared" si="0"/>
        <v>1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</row>
    <row r="39" spans="1:12">
      <c r="A39" s="83">
        <f t="shared" si="0"/>
        <v>1</v>
      </c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</row>
    <row r="40" spans="1:12">
      <c r="A40" s="83">
        <f t="shared" si="0"/>
        <v>1</v>
      </c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</row>
    <row r="41" spans="1:12">
      <c r="A41" s="83">
        <f t="shared" si="0"/>
        <v>1</v>
      </c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</row>
    <row r="42" spans="1:12">
      <c r="A42" s="83">
        <f t="shared" si="0"/>
        <v>1</v>
      </c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</row>
    <row r="43" spans="1:12">
      <c r="A43" s="83">
        <f t="shared" si="0"/>
        <v>1</v>
      </c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</row>
    <row r="44" spans="1:12">
      <c r="A44" s="83">
        <f t="shared" si="0"/>
        <v>1</v>
      </c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</row>
    <row r="45" spans="1:12">
      <c r="A45" s="83">
        <f t="shared" si="0"/>
        <v>1</v>
      </c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</row>
    <row r="46" spans="1:12">
      <c r="A46" s="83">
        <f t="shared" si="0"/>
        <v>1</v>
      </c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</row>
    <row r="47" spans="1:12">
      <c r="A47" s="83">
        <f t="shared" si="0"/>
        <v>1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</row>
    <row r="48" spans="1:12">
      <c r="A48" s="83">
        <f t="shared" si="0"/>
        <v>1</v>
      </c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</row>
    <row r="49" spans="1:12">
      <c r="A49" s="83">
        <f t="shared" si="0"/>
        <v>1</v>
      </c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</row>
    <row r="50" spans="1:12">
      <c r="A50" s="83">
        <f t="shared" si="0"/>
        <v>1</v>
      </c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</row>
    <row r="51" spans="1:12">
      <c r="A51" s="83">
        <f t="shared" si="0"/>
        <v>1</v>
      </c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</row>
    <row r="52" spans="1:12">
      <c r="A52" s="83">
        <f t="shared" si="0"/>
        <v>1</v>
      </c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</row>
    <row r="53" spans="1:12">
      <c r="A53" s="83">
        <f t="shared" si="0"/>
        <v>1</v>
      </c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</row>
    <row r="54" spans="1:12">
      <c r="A54" s="83">
        <f t="shared" si="0"/>
        <v>1</v>
      </c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</row>
    <row r="55" spans="1:12">
      <c r="A55" s="83">
        <f t="shared" si="0"/>
        <v>1</v>
      </c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</row>
    <row r="56" spans="1:12">
      <c r="A56" s="83">
        <f t="shared" si="0"/>
        <v>1</v>
      </c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</row>
    <row r="57" spans="1:12">
      <c r="A57" s="83">
        <f t="shared" si="0"/>
        <v>1</v>
      </c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</row>
    <row r="58" spans="1:12">
      <c r="A58" s="83">
        <f t="shared" si="0"/>
        <v>1</v>
      </c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</row>
    <row r="59" spans="1:12">
      <c r="A59" s="83">
        <f t="shared" si="0"/>
        <v>1</v>
      </c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</row>
    <row r="60" spans="1:12">
      <c r="A60" s="83">
        <f t="shared" si="0"/>
        <v>1</v>
      </c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</row>
    <row r="61" spans="1:12">
      <c r="A61" s="83">
        <f t="shared" si="0"/>
        <v>1</v>
      </c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</row>
    <row r="62" spans="1:12">
      <c r="A62" s="83">
        <f t="shared" si="0"/>
        <v>1</v>
      </c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</row>
    <row r="63" spans="1:12">
      <c r="A63" s="83">
        <f t="shared" si="0"/>
        <v>1</v>
      </c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</row>
    <row r="64" spans="1:12">
      <c r="A64" s="83">
        <f t="shared" si="0"/>
        <v>1</v>
      </c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</row>
    <row r="65" spans="1:12">
      <c r="A65" s="83">
        <f t="shared" si="0"/>
        <v>1</v>
      </c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</row>
    <row r="66" spans="1:12">
      <c r="A66" s="83">
        <f t="shared" si="0"/>
        <v>1</v>
      </c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</row>
    <row r="67" spans="1:12">
      <c r="A67" s="83">
        <f t="shared" si="0"/>
        <v>1</v>
      </c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</row>
    <row r="68" spans="1:12">
      <c r="A68" s="83">
        <f t="shared" si="0"/>
        <v>1</v>
      </c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</row>
    <row r="69" spans="1:12">
      <c r="A69" s="83">
        <f t="shared" si="0"/>
        <v>1</v>
      </c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</row>
    <row r="70" spans="1:12">
      <c r="A70" s="83">
        <f t="shared" si="0"/>
        <v>1</v>
      </c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</row>
    <row r="71" spans="1:12">
      <c r="A71" s="83">
        <f t="shared" si="0"/>
        <v>1</v>
      </c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</row>
    <row r="72" spans="1:12">
      <c r="A72" s="83">
        <f t="shared" si="0"/>
        <v>1</v>
      </c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</row>
    <row r="73" spans="1:12">
      <c r="A73" s="83">
        <f t="shared" si="0"/>
        <v>1</v>
      </c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</row>
    <row r="74" spans="1:12">
      <c r="A74" s="83">
        <f t="shared" ref="A74:A137" si="1">A73</f>
        <v>1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</row>
    <row r="75" spans="1:12">
      <c r="A75" s="83">
        <f t="shared" si="1"/>
        <v>1</v>
      </c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</row>
    <row r="76" spans="1:12">
      <c r="A76" s="83">
        <f t="shared" si="1"/>
        <v>1</v>
      </c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</row>
    <row r="77" spans="1:12">
      <c r="A77" s="83">
        <f t="shared" si="1"/>
        <v>1</v>
      </c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</row>
    <row r="78" spans="1:12">
      <c r="A78" s="83">
        <f t="shared" si="1"/>
        <v>1</v>
      </c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</row>
    <row r="79" spans="1:12">
      <c r="A79" s="83">
        <f t="shared" si="1"/>
        <v>1</v>
      </c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</row>
    <row r="80" spans="1:12">
      <c r="A80" s="83">
        <f t="shared" si="1"/>
        <v>1</v>
      </c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</row>
    <row r="81" spans="1:12">
      <c r="A81" s="83">
        <f t="shared" si="1"/>
        <v>1</v>
      </c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</row>
    <row r="82" spans="1:12">
      <c r="A82" s="83">
        <f t="shared" si="1"/>
        <v>1</v>
      </c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</row>
    <row r="83" spans="1:12">
      <c r="A83" s="83">
        <f t="shared" si="1"/>
        <v>1</v>
      </c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</row>
    <row r="84" spans="1:12">
      <c r="A84" s="83">
        <f t="shared" si="1"/>
        <v>1</v>
      </c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</row>
    <row r="85" spans="1:12">
      <c r="A85" s="83">
        <f t="shared" si="1"/>
        <v>1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</row>
    <row r="86" spans="1:12">
      <c r="A86" s="83">
        <f t="shared" si="1"/>
        <v>1</v>
      </c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</row>
    <row r="87" spans="1:12">
      <c r="A87" s="83">
        <f t="shared" si="1"/>
        <v>1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</row>
    <row r="88" spans="1:12">
      <c r="A88" s="83">
        <f t="shared" si="1"/>
        <v>1</v>
      </c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</row>
    <row r="89" spans="1:12">
      <c r="A89" s="83">
        <f t="shared" si="1"/>
        <v>1</v>
      </c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</row>
    <row r="90" spans="1:12">
      <c r="A90" s="83">
        <f t="shared" si="1"/>
        <v>1</v>
      </c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</row>
    <row r="91" spans="1:12">
      <c r="A91" s="83">
        <f t="shared" si="1"/>
        <v>1</v>
      </c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</row>
    <row r="92" spans="1:12">
      <c r="A92" s="83">
        <f t="shared" si="1"/>
        <v>1</v>
      </c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</row>
    <row r="93" spans="1:12">
      <c r="A93" s="83">
        <f t="shared" si="1"/>
        <v>1</v>
      </c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</row>
    <row r="94" spans="1:12">
      <c r="A94" s="83">
        <f t="shared" si="1"/>
        <v>1</v>
      </c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</row>
    <row r="95" spans="1:12">
      <c r="A95" s="83">
        <f t="shared" si="1"/>
        <v>1</v>
      </c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</row>
    <row r="96" spans="1:12">
      <c r="A96" s="83">
        <f t="shared" si="1"/>
        <v>1</v>
      </c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</row>
    <row r="97" spans="1:12">
      <c r="A97" s="83">
        <f t="shared" si="1"/>
        <v>1</v>
      </c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</row>
    <row r="98" spans="1:12">
      <c r="A98" s="83">
        <f t="shared" si="1"/>
        <v>1</v>
      </c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</row>
    <row r="99" spans="1:12">
      <c r="A99" s="83">
        <f t="shared" si="1"/>
        <v>1</v>
      </c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</row>
    <row r="100" spans="1:12">
      <c r="A100" s="83">
        <f t="shared" si="1"/>
        <v>1</v>
      </c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</row>
    <row r="101" spans="1:12">
      <c r="A101" s="83">
        <f t="shared" si="1"/>
        <v>1</v>
      </c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</row>
    <row r="102" spans="1:12">
      <c r="A102" s="83">
        <f t="shared" si="1"/>
        <v>1</v>
      </c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</row>
    <row r="103" spans="1:12">
      <c r="A103" s="83">
        <f t="shared" si="1"/>
        <v>1</v>
      </c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</row>
    <row r="104" spans="1:12">
      <c r="A104" s="83">
        <f t="shared" si="1"/>
        <v>1</v>
      </c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</row>
    <row r="105" spans="1:12">
      <c r="A105" s="83">
        <f t="shared" si="1"/>
        <v>1</v>
      </c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</row>
    <row r="106" spans="1:12">
      <c r="A106" s="83">
        <f t="shared" si="1"/>
        <v>1</v>
      </c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</row>
    <row r="107" spans="1:12">
      <c r="A107" s="83">
        <f t="shared" si="1"/>
        <v>1</v>
      </c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</row>
    <row r="108" spans="1:12">
      <c r="A108" s="83">
        <f t="shared" si="1"/>
        <v>1</v>
      </c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</row>
    <row r="109" spans="1:12">
      <c r="A109" s="83">
        <f t="shared" si="1"/>
        <v>1</v>
      </c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</row>
    <row r="110" spans="1:12">
      <c r="A110" s="83">
        <f t="shared" si="1"/>
        <v>1</v>
      </c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</row>
    <row r="111" spans="1:12">
      <c r="A111" s="83">
        <f t="shared" si="1"/>
        <v>1</v>
      </c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</row>
    <row r="112" spans="1:12">
      <c r="A112" s="83">
        <f t="shared" si="1"/>
        <v>1</v>
      </c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</row>
    <row r="113" spans="1:12">
      <c r="A113" s="83">
        <f t="shared" si="1"/>
        <v>1</v>
      </c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</row>
    <row r="114" spans="1:12">
      <c r="A114" s="83">
        <f t="shared" si="1"/>
        <v>1</v>
      </c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</row>
    <row r="115" spans="1:12">
      <c r="A115" s="83">
        <f t="shared" si="1"/>
        <v>1</v>
      </c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</row>
    <row r="116" spans="1:12">
      <c r="A116" s="83">
        <f t="shared" si="1"/>
        <v>1</v>
      </c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</row>
    <row r="117" spans="1:12">
      <c r="A117" s="83">
        <f t="shared" si="1"/>
        <v>1</v>
      </c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</row>
    <row r="118" spans="1:12">
      <c r="A118" s="83">
        <f t="shared" si="1"/>
        <v>1</v>
      </c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</row>
    <row r="119" spans="1:12">
      <c r="A119" s="83">
        <f t="shared" si="1"/>
        <v>1</v>
      </c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</row>
    <row r="120" spans="1:12">
      <c r="A120" s="83">
        <f t="shared" si="1"/>
        <v>1</v>
      </c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</row>
    <row r="121" spans="1:12">
      <c r="A121" s="83">
        <f t="shared" si="1"/>
        <v>1</v>
      </c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</row>
    <row r="122" spans="1:12">
      <c r="A122" s="83">
        <f t="shared" si="1"/>
        <v>1</v>
      </c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</row>
    <row r="123" spans="1:12">
      <c r="A123" s="83">
        <f t="shared" si="1"/>
        <v>1</v>
      </c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</row>
    <row r="124" spans="1:12">
      <c r="A124" s="83">
        <f t="shared" si="1"/>
        <v>1</v>
      </c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</row>
    <row r="125" spans="1:12">
      <c r="A125" s="83">
        <f t="shared" si="1"/>
        <v>1</v>
      </c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</row>
    <row r="126" spans="1:12">
      <c r="A126" s="83">
        <f t="shared" si="1"/>
        <v>1</v>
      </c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</row>
    <row r="127" spans="1:12">
      <c r="A127" s="83">
        <f t="shared" si="1"/>
        <v>1</v>
      </c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</row>
    <row r="128" spans="1:12">
      <c r="A128" s="83">
        <f t="shared" si="1"/>
        <v>1</v>
      </c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</row>
    <row r="129" spans="1:12">
      <c r="A129" s="83">
        <f t="shared" si="1"/>
        <v>1</v>
      </c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</row>
    <row r="130" spans="1:12">
      <c r="A130" s="83">
        <f t="shared" si="1"/>
        <v>1</v>
      </c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</row>
    <row r="131" spans="1:12">
      <c r="A131" s="83">
        <f t="shared" si="1"/>
        <v>1</v>
      </c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</row>
    <row r="132" spans="1:12">
      <c r="A132" s="83">
        <f t="shared" si="1"/>
        <v>1</v>
      </c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</row>
    <row r="133" spans="1:12">
      <c r="A133" s="83">
        <f t="shared" si="1"/>
        <v>1</v>
      </c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</row>
    <row r="134" spans="1:12">
      <c r="A134" s="83">
        <f t="shared" si="1"/>
        <v>1</v>
      </c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</row>
    <row r="135" spans="1:12">
      <c r="A135" s="83">
        <f t="shared" si="1"/>
        <v>1</v>
      </c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</row>
    <row r="136" spans="1:12">
      <c r="A136" s="83">
        <f t="shared" si="1"/>
        <v>1</v>
      </c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</row>
    <row r="137" spans="1:12">
      <c r="A137" s="83">
        <f t="shared" si="1"/>
        <v>1</v>
      </c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</row>
    <row r="138" spans="1:12">
      <c r="A138" s="83">
        <f t="shared" ref="A138:A200" si="2">A137</f>
        <v>1</v>
      </c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</row>
    <row r="139" spans="1:12">
      <c r="A139" s="83">
        <f t="shared" si="2"/>
        <v>1</v>
      </c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</row>
    <row r="140" spans="1:12">
      <c r="A140" s="83">
        <f t="shared" si="2"/>
        <v>1</v>
      </c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</row>
    <row r="141" spans="1:12">
      <c r="A141" s="83">
        <f t="shared" si="2"/>
        <v>1</v>
      </c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</row>
    <row r="142" spans="1:12">
      <c r="A142" s="83">
        <f t="shared" si="2"/>
        <v>1</v>
      </c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</row>
    <row r="143" spans="1:12">
      <c r="A143" s="83">
        <f t="shared" si="2"/>
        <v>1</v>
      </c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</row>
    <row r="144" spans="1:12">
      <c r="A144" s="83">
        <f t="shared" si="2"/>
        <v>1</v>
      </c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</row>
    <row r="145" spans="1:12">
      <c r="A145" s="83">
        <f t="shared" si="2"/>
        <v>1</v>
      </c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</row>
    <row r="146" spans="1:12">
      <c r="A146" s="83">
        <f t="shared" si="2"/>
        <v>1</v>
      </c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</row>
    <row r="147" spans="1:12">
      <c r="A147" s="83">
        <f t="shared" si="2"/>
        <v>1</v>
      </c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</row>
    <row r="148" spans="1:12">
      <c r="A148" s="83">
        <f t="shared" si="2"/>
        <v>1</v>
      </c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</row>
    <row r="149" spans="1:12">
      <c r="A149" s="83">
        <f t="shared" si="2"/>
        <v>1</v>
      </c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</row>
    <row r="150" spans="1:12">
      <c r="A150" s="83">
        <f t="shared" si="2"/>
        <v>1</v>
      </c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</row>
    <row r="151" spans="1:12">
      <c r="A151" s="83">
        <f t="shared" si="2"/>
        <v>1</v>
      </c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</row>
    <row r="152" spans="1:12">
      <c r="A152" s="83">
        <f t="shared" si="2"/>
        <v>1</v>
      </c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</row>
    <row r="153" spans="1:12">
      <c r="A153" s="83">
        <f t="shared" si="2"/>
        <v>1</v>
      </c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</row>
    <row r="154" spans="1:12">
      <c r="A154" s="83">
        <f t="shared" si="2"/>
        <v>1</v>
      </c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</row>
    <row r="155" spans="1:12">
      <c r="A155" s="83">
        <f t="shared" si="2"/>
        <v>1</v>
      </c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</row>
    <row r="156" spans="1:12">
      <c r="A156" s="83">
        <f t="shared" si="2"/>
        <v>1</v>
      </c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</row>
    <row r="157" spans="1:12">
      <c r="A157" s="83">
        <f t="shared" si="2"/>
        <v>1</v>
      </c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</row>
    <row r="158" spans="1:12">
      <c r="A158" s="83">
        <f t="shared" si="2"/>
        <v>1</v>
      </c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</row>
    <row r="159" spans="1:12">
      <c r="A159" s="83">
        <f t="shared" si="2"/>
        <v>1</v>
      </c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</row>
    <row r="160" spans="1:12">
      <c r="A160" s="83">
        <f t="shared" si="2"/>
        <v>1</v>
      </c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</row>
    <row r="161" spans="1:12">
      <c r="A161" s="83">
        <f t="shared" si="2"/>
        <v>1</v>
      </c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</row>
    <row r="162" spans="1:12">
      <c r="A162" s="83">
        <f t="shared" si="2"/>
        <v>1</v>
      </c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</row>
    <row r="163" spans="1:12">
      <c r="A163" s="83">
        <f t="shared" si="2"/>
        <v>1</v>
      </c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</row>
    <row r="164" spans="1:12">
      <c r="A164" s="83">
        <f t="shared" si="2"/>
        <v>1</v>
      </c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</row>
    <row r="165" spans="1:12">
      <c r="A165" s="83">
        <f t="shared" si="2"/>
        <v>1</v>
      </c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</row>
    <row r="166" spans="1:12">
      <c r="A166" s="83">
        <f t="shared" si="2"/>
        <v>1</v>
      </c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</row>
    <row r="167" spans="1:12">
      <c r="A167" s="83">
        <f t="shared" si="2"/>
        <v>1</v>
      </c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</row>
    <row r="168" spans="1:12">
      <c r="A168" s="83">
        <f t="shared" si="2"/>
        <v>1</v>
      </c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</row>
    <row r="169" spans="1:12">
      <c r="A169" s="83">
        <f t="shared" si="2"/>
        <v>1</v>
      </c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</row>
    <row r="170" spans="1:12">
      <c r="A170" s="83">
        <f t="shared" si="2"/>
        <v>1</v>
      </c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</row>
    <row r="171" spans="1:12">
      <c r="A171" s="83">
        <f t="shared" si="2"/>
        <v>1</v>
      </c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</row>
    <row r="172" spans="1:12">
      <c r="A172" s="83">
        <f t="shared" si="2"/>
        <v>1</v>
      </c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</row>
    <row r="173" spans="1:12">
      <c r="A173" s="83">
        <f t="shared" si="2"/>
        <v>1</v>
      </c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</row>
    <row r="174" spans="1:12">
      <c r="A174" s="83">
        <f t="shared" si="2"/>
        <v>1</v>
      </c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</row>
    <row r="175" spans="1:12">
      <c r="A175" s="83">
        <f t="shared" si="2"/>
        <v>1</v>
      </c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</row>
    <row r="176" spans="1:12">
      <c r="A176" s="83">
        <f t="shared" si="2"/>
        <v>1</v>
      </c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</row>
    <row r="177" spans="1:12">
      <c r="A177" s="83">
        <f t="shared" si="2"/>
        <v>1</v>
      </c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</row>
    <row r="178" spans="1:12">
      <c r="A178" s="83">
        <f t="shared" si="2"/>
        <v>1</v>
      </c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</row>
    <row r="179" spans="1:12">
      <c r="A179" s="83">
        <f t="shared" si="2"/>
        <v>1</v>
      </c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</row>
    <row r="180" spans="1:12">
      <c r="A180" s="83">
        <f t="shared" si="2"/>
        <v>1</v>
      </c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</row>
    <row r="181" spans="1:12">
      <c r="A181" s="83">
        <f t="shared" si="2"/>
        <v>1</v>
      </c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</row>
    <row r="182" spans="1:12">
      <c r="A182" s="83">
        <f t="shared" si="2"/>
        <v>1</v>
      </c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</row>
    <row r="183" spans="1:12">
      <c r="A183" s="83">
        <f t="shared" si="2"/>
        <v>1</v>
      </c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</row>
    <row r="184" spans="1:12">
      <c r="A184" s="83">
        <f t="shared" si="2"/>
        <v>1</v>
      </c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</row>
    <row r="185" spans="1:12">
      <c r="A185" s="83">
        <f t="shared" si="2"/>
        <v>1</v>
      </c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</row>
    <row r="186" spans="1:12">
      <c r="A186" s="83">
        <f t="shared" si="2"/>
        <v>1</v>
      </c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</row>
    <row r="187" spans="1:12">
      <c r="A187" s="83">
        <f t="shared" si="2"/>
        <v>1</v>
      </c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</row>
    <row r="188" spans="1:12">
      <c r="A188" s="83">
        <f t="shared" si="2"/>
        <v>1</v>
      </c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</row>
    <row r="189" spans="1:12">
      <c r="A189" s="83">
        <f t="shared" si="2"/>
        <v>1</v>
      </c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</row>
    <row r="190" spans="1:12">
      <c r="A190" s="83">
        <f t="shared" si="2"/>
        <v>1</v>
      </c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</row>
    <row r="191" spans="1:12">
      <c r="A191" s="83">
        <f t="shared" si="2"/>
        <v>1</v>
      </c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</row>
    <row r="192" spans="1:12">
      <c r="A192" s="83">
        <f t="shared" si="2"/>
        <v>1</v>
      </c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</row>
    <row r="193" spans="1:12">
      <c r="A193" s="83">
        <f t="shared" si="2"/>
        <v>1</v>
      </c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</row>
    <row r="194" spans="1:12">
      <c r="A194" s="83">
        <f t="shared" si="2"/>
        <v>1</v>
      </c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</row>
    <row r="195" spans="1:12">
      <c r="A195" s="83">
        <f t="shared" si="2"/>
        <v>1</v>
      </c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</row>
    <row r="196" spans="1:12">
      <c r="A196" s="83">
        <f t="shared" si="2"/>
        <v>1</v>
      </c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</row>
    <row r="197" spans="1:12">
      <c r="A197" s="83">
        <f t="shared" si="2"/>
        <v>1</v>
      </c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</row>
    <row r="198" spans="1:12">
      <c r="A198" s="83">
        <f t="shared" si="2"/>
        <v>1</v>
      </c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</row>
    <row r="199" spans="1:12">
      <c r="A199" s="83">
        <f t="shared" si="2"/>
        <v>1</v>
      </c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</row>
    <row r="200" spans="1:12">
      <c r="A200" s="83">
        <f t="shared" si="2"/>
        <v>1</v>
      </c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</row>
  </sheetData>
  <pageMargins left="0.699305555555556" right="0.699305555555556" top="0.75" bottom="0.75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Q881"/>
  <sheetViews>
    <sheetView workbookViewId="0">
      <selection activeCell="A3" sqref="A3:A5"/>
    </sheetView>
  </sheetViews>
  <sheetFormatPr defaultColWidth="9" defaultRowHeight="15"/>
  <cols>
    <col min="1" max="1" width="11" style="21" customWidth="1"/>
    <col min="2" max="2" width="4.5" customWidth="1"/>
    <col min="3" max="3" width="7.625" customWidth="1"/>
    <col min="4" max="4" width="6" customWidth="1"/>
    <col min="5" max="5" width="9" hidden="1" customWidth="1"/>
    <col min="6" max="6" width="3.125" style="22" customWidth="1"/>
    <col min="7" max="7" width="6.375" style="22" customWidth="1"/>
    <col min="8" max="8" width="19" style="23" customWidth="1"/>
    <col min="9" max="10" width="6.25" style="24" customWidth="1"/>
    <col min="11" max="11" width="5.75" style="24" customWidth="1"/>
    <col min="12" max="12" width="5.875" style="24" customWidth="1"/>
    <col min="13" max="13" width="7" style="24" customWidth="1"/>
    <col min="14" max="14" width="57.875" style="25" customWidth="1"/>
    <col min="15" max="15" width="47.375" style="26" customWidth="1"/>
    <col min="16" max="16" width="13" style="27" customWidth="1"/>
    <col min="17" max="17" width="23.125" style="26" customWidth="1"/>
  </cols>
  <sheetData>
    <row r="1" ht="24.75" customHeight="1" spans="1:17">
      <c r="A1" s="28"/>
      <c r="B1" s="29"/>
      <c r="C1" s="29"/>
      <c r="D1" s="29"/>
      <c r="E1" s="30"/>
      <c r="F1" s="29"/>
      <c r="G1" s="29"/>
      <c r="H1" s="31"/>
      <c r="I1" s="54" t="s">
        <v>185</v>
      </c>
      <c r="J1" s="55"/>
      <c r="K1" s="56" t="s">
        <v>186</v>
      </c>
      <c r="L1" s="57"/>
      <c r="M1" s="58" t="s">
        <v>187</v>
      </c>
      <c r="N1" s="31"/>
      <c r="O1" s="58"/>
      <c r="P1" s="58"/>
      <c r="Q1" s="58" t="s">
        <v>188</v>
      </c>
    </row>
    <row r="2" ht="17.25" customHeight="1" spans="1:17">
      <c r="A2" s="28" t="s">
        <v>21</v>
      </c>
      <c r="B2" s="29"/>
      <c r="C2" s="29" t="s">
        <v>35</v>
      </c>
      <c r="D2" s="29" t="s">
        <v>36</v>
      </c>
      <c r="E2" s="30"/>
      <c r="F2" s="29"/>
      <c r="G2" s="29"/>
      <c r="H2" s="31" t="s">
        <v>189</v>
      </c>
      <c r="I2" s="58" t="s">
        <v>190</v>
      </c>
      <c r="J2" s="58" t="s">
        <v>191</v>
      </c>
      <c r="K2" s="58" t="s">
        <v>190</v>
      </c>
      <c r="L2" s="58" t="s">
        <v>191</v>
      </c>
      <c r="M2" s="59"/>
      <c r="N2" s="31" t="s">
        <v>192</v>
      </c>
      <c r="O2" s="58" t="s">
        <v>193</v>
      </c>
      <c r="P2" s="58" t="s">
        <v>194</v>
      </c>
      <c r="Q2" s="58" t="s">
        <v>20</v>
      </c>
    </row>
    <row r="3" ht="53.25" customHeight="1" spans="1:17">
      <c r="A3" s="32">
        <f>IF(_metadata!B1="","",EOMONTH(_metadata!B1,-1)+1)</f>
        <v>43466</v>
      </c>
      <c r="B3" s="33">
        <f>DAY(A3)</f>
        <v>1</v>
      </c>
      <c r="C3" s="34">
        <f>A3</f>
        <v>43466</v>
      </c>
      <c r="D3" s="35" t="s">
        <v>195</v>
      </c>
      <c r="E3" s="36">
        <v>1.3</v>
      </c>
      <c r="F3" s="37">
        <v>1</v>
      </c>
      <c r="G3" s="35" t="str">
        <f>IF(AND(F3=1),"甲班",IF(AND(F3=2),"乙班",IF(AND(F3=3),"丙班",IF(AND(F3=4),"丁班",))))</f>
        <v>甲班</v>
      </c>
      <c r="H3" s="38" t="s">
        <v>196</v>
      </c>
      <c r="I3" s="60">
        <v>40</v>
      </c>
      <c r="J3" s="60">
        <v>35</v>
      </c>
      <c r="K3" s="60" t="s">
        <v>197</v>
      </c>
      <c r="L3" s="60" t="s">
        <v>197</v>
      </c>
      <c r="M3" s="60">
        <v>500</v>
      </c>
      <c r="N3" s="61" t="s">
        <v>198</v>
      </c>
      <c r="O3" s="62" t="s">
        <v>199</v>
      </c>
      <c r="P3" s="63" t="s">
        <v>200</v>
      </c>
      <c r="Q3" s="74"/>
    </row>
    <row r="4" ht="54.75" customHeight="1" spans="1:17">
      <c r="A4" s="39"/>
      <c r="B4" s="40"/>
      <c r="C4" s="41">
        <f>C3</f>
        <v>43466</v>
      </c>
      <c r="D4" s="22" t="s">
        <v>201</v>
      </c>
      <c r="E4" s="42">
        <v>1.6</v>
      </c>
      <c r="F4" s="22">
        <v>2</v>
      </c>
      <c r="G4" s="22" t="str">
        <f>IF(AND(F4=1),"甲班",IF(AND(F4=2),"乙班",IF(AND(F4=3),"丙班",IF(AND(F4=4),"丁班",))))</f>
        <v>乙班</v>
      </c>
      <c r="H4" s="38" t="s">
        <v>202</v>
      </c>
      <c r="I4" s="60">
        <v>41</v>
      </c>
      <c r="J4" s="60">
        <v>36</v>
      </c>
      <c r="K4" s="60" t="s">
        <v>197</v>
      </c>
      <c r="L4" s="60" t="s">
        <v>197</v>
      </c>
      <c r="M4" s="60">
        <v>500</v>
      </c>
      <c r="N4" s="61" t="s">
        <v>198</v>
      </c>
      <c r="O4" s="62" t="s">
        <v>199</v>
      </c>
      <c r="P4" s="64" t="s">
        <v>203</v>
      </c>
      <c r="Q4" s="75"/>
    </row>
    <row r="5" ht="54.75" customHeight="1" spans="1:17">
      <c r="A5" s="43"/>
      <c r="B5" s="44"/>
      <c r="C5" s="45">
        <f>C3</f>
        <v>43466</v>
      </c>
      <c r="D5" s="46" t="s">
        <v>204</v>
      </c>
      <c r="E5" s="47">
        <v>1.9</v>
      </c>
      <c r="F5" s="46">
        <v>3</v>
      </c>
      <c r="G5" s="46" t="str">
        <f>IF(AND(F5=1),"甲班",IF(AND(F5=2),"乙班",IF(AND(F5=3),"丙班",IF(AND(F5=4),"丁班",))))</f>
        <v>丙班</v>
      </c>
      <c r="H5" s="38" t="s">
        <v>205</v>
      </c>
      <c r="I5" s="65">
        <v>45</v>
      </c>
      <c r="J5" s="66" t="s">
        <v>197</v>
      </c>
      <c r="K5" s="65" t="s">
        <v>197</v>
      </c>
      <c r="L5" s="65" t="s">
        <v>197</v>
      </c>
      <c r="M5" s="65">
        <v>500</v>
      </c>
      <c r="N5" s="61" t="s">
        <v>198</v>
      </c>
      <c r="O5" s="62" t="s">
        <v>199</v>
      </c>
      <c r="P5" s="63" t="s">
        <v>206</v>
      </c>
      <c r="Q5" s="73"/>
    </row>
    <row r="6" ht="53.25" customHeight="1" spans="1:17">
      <c r="A6" s="48">
        <f>A3+1</f>
        <v>43467</v>
      </c>
      <c r="B6" s="33">
        <f>DAY(A6)</f>
        <v>2</v>
      </c>
      <c r="C6" s="34">
        <v>42157</v>
      </c>
      <c r="D6" s="35" t="s">
        <v>195</v>
      </c>
      <c r="E6" s="36">
        <v>2.3</v>
      </c>
      <c r="F6" s="37">
        <v>4</v>
      </c>
      <c r="G6" s="35" t="s">
        <v>207</v>
      </c>
      <c r="H6" s="49" t="s">
        <v>205</v>
      </c>
      <c r="I6" s="66">
        <v>40</v>
      </c>
      <c r="J6" s="66" t="s">
        <v>197</v>
      </c>
      <c r="K6" s="66" t="s">
        <v>197</v>
      </c>
      <c r="L6" s="66" t="s">
        <v>197</v>
      </c>
      <c r="M6" s="65">
        <v>500</v>
      </c>
      <c r="N6" s="67" t="s">
        <v>208</v>
      </c>
      <c r="O6" s="68" t="s">
        <v>209</v>
      </c>
      <c r="P6" s="63" t="s">
        <v>210</v>
      </c>
      <c r="Q6" s="74"/>
    </row>
    <row r="7" ht="54.75" customHeight="1" spans="1:17">
      <c r="A7" s="50"/>
      <c r="B7" s="40"/>
      <c r="C7" s="41">
        <v>42157</v>
      </c>
      <c r="D7" s="22" t="s">
        <v>201</v>
      </c>
      <c r="E7" s="42">
        <v>2.6</v>
      </c>
      <c r="F7" s="22">
        <f>IF(AND(F6=4),1,IF(AND(F6&lt;4),(F6+1),))</f>
        <v>1</v>
      </c>
      <c r="G7" s="22" t="str">
        <f t="shared" ref="G7:G39" si="0">IF(AND(F7=1),"甲班",IF(AND(F7=2),"乙班",IF(AND(F7=3),"丙班",IF(AND(F7=4),"丁班",))))</f>
        <v>甲班</v>
      </c>
      <c r="H7" s="49" t="s">
        <v>205</v>
      </c>
      <c r="I7" s="66">
        <v>45</v>
      </c>
      <c r="J7" s="66" t="s">
        <v>197</v>
      </c>
      <c r="K7" s="66" t="s">
        <v>197</v>
      </c>
      <c r="L7" s="66" t="s">
        <v>197</v>
      </c>
      <c r="M7" s="66">
        <v>500</v>
      </c>
      <c r="N7" s="67" t="s">
        <v>208</v>
      </c>
      <c r="O7" s="68" t="s">
        <v>209</v>
      </c>
      <c r="P7" s="64" t="s">
        <v>200</v>
      </c>
      <c r="Q7" s="75"/>
    </row>
    <row r="8" ht="54.75" customHeight="1" spans="1:17">
      <c r="A8" s="51"/>
      <c r="B8" s="44"/>
      <c r="C8" s="45">
        <v>42157</v>
      </c>
      <c r="D8" s="46" t="s">
        <v>204</v>
      </c>
      <c r="E8" s="47">
        <v>2.9</v>
      </c>
      <c r="F8" s="46">
        <f>IF(AND(F7=4),1,IF(AND(F7&lt;4),(F7+1),))</f>
        <v>2</v>
      </c>
      <c r="G8" s="46" t="str">
        <f t="shared" si="0"/>
        <v>乙班</v>
      </c>
      <c r="H8" s="49" t="s">
        <v>211</v>
      </c>
      <c r="I8" s="66">
        <v>46</v>
      </c>
      <c r="J8" s="66" t="s">
        <v>197</v>
      </c>
      <c r="K8" s="66" t="s">
        <v>197</v>
      </c>
      <c r="L8" s="66" t="s">
        <v>197</v>
      </c>
      <c r="M8" s="66">
        <v>500</v>
      </c>
      <c r="N8" s="67" t="s">
        <v>212</v>
      </c>
      <c r="O8" s="68" t="s">
        <v>209</v>
      </c>
      <c r="P8" s="64" t="s">
        <v>203</v>
      </c>
      <c r="Q8" s="73"/>
    </row>
    <row r="9" ht="53.25" customHeight="1" spans="1:17">
      <c r="A9" s="48">
        <f>A6+1</f>
        <v>43468</v>
      </c>
      <c r="B9" s="33">
        <f>DAY(A9)</f>
        <v>3</v>
      </c>
      <c r="C9" s="34">
        <v>42158</v>
      </c>
      <c r="D9" s="35" t="s">
        <v>195</v>
      </c>
      <c r="E9" s="36">
        <v>3.3</v>
      </c>
      <c r="F9" s="35">
        <v>4</v>
      </c>
      <c r="G9" s="35" t="str">
        <f t="shared" si="0"/>
        <v>丁班</v>
      </c>
      <c r="H9" s="49" t="s">
        <v>205</v>
      </c>
      <c r="I9" s="66">
        <v>45</v>
      </c>
      <c r="J9" s="66" t="s">
        <v>197</v>
      </c>
      <c r="K9" s="66" t="s">
        <v>197</v>
      </c>
      <c r="L9" s="66" t="s">
        <v>197</v>
      </c>
      <c r="M9" s="66">
        <v>500</v>
      </c>
      <c r="N9" s="67" t="s">
        <v>208</v>
      </c>
      <c r="O9" s="68" t="s">
        <v>209</v>
      </c>
      <c r="P9" s="63" t="s">
        <v>213</v>
      </c>
      <c r="Q9" s="74"/>
    </row>
    <row r="10" ht="54.75" customHeight="1" spans="1:17">
      <c r="A10" s="50"/>
      <c r="B10" s="40"/>
      <c r="C10" s="41">
        <v>42158</v>
      </c>
      <c r="D10" s="22" t="s">
        <v>201</v>
      </c>
      <c r="E10" s="42">
        <v>3.6</v>
      </c>
      <c r="F10" s="22">
        <f>IF(AND(F9=4),1,IF(AND(F9&lt;4),(F9+1),))</f>
        <v>1</v>
      </c>
      <c r="G10" s="22" t="str">
        <f t="shared" si="0"/>
        <v>甲班</v>
      </c>
      <c r="H10" s="52" t="s">
        <v>205</v>
      </c>
      <c r="I10" s="66">
        <v>45</v>
      </c>
      <c r="J10" s="66" t="s">
        <v>197</v>
      </c>
      <c r="K10" s="66" t="s">
        <v>197</v>
      </c>
      <c r="L10" s="66" t="s">
        <v>197</v>
      </c>
      <c r="M10" s="66">
        <v>500</v>
      </c>
      <c r="N10" s="67" t="s">
        <v>208</v>
      </c>
      <c r="O10" s="68" t="s">
        <v>209</v>
      </c>
      <c r="P10" s="64" t="s">
        <v>200</v>
      </c>
      <c r="Q10" s="75"/>
    </row>
    <row r="11" ht="54.75" customHeight="1" spans="1:17">
      <c r="A11" s="51"/>
      <c r="B11" s="44"/>
      <c r="C11" s="45">
        <v>42158</v>
      </c>
      <c r="D11" s="46" t="s">
        <v>204</v>
      </c>
      <c r="E11" s="47">
        <v>3.9</v>
      </c>
      <c r="F11" s="46">
        <f>IF(AND(F10=4),1,IF(AND(F10&lt;4),(F10+1),))</f>
        <v>2</v>
      </c>
      <c r="G11" s="46" t="str">
        <f t="shared" si="0"/>
        <v>乙班</v>
      </c>
      <c r="H11" s="52" t="s">
        <v>211</v>
      </c>
      <c r="I11" s="66">
        <v>46</v>
      </c>
      <c r="J11" s="66" t="s">
        <v>197</v>
      </c>
      <c r="K11" s="66" t="s">
        <v>197</v>
      </c>
      <c r="L11" s="66" t="s">
        <v>197</v>
      </c>
      <c r="M11" s="66">
        <v>500</v>
      </c>
      <c r="N11" s="67" t="s">
        <v>212</v>
      </c>
      <c r="O11" s="68" t="s">
        <v>209</v>
      </c>
      <c r="P11" s="64" t="s">
        <v>203</v>
      </c>
      <c r="Q11" s="73"/>
    </row>
    <row r="12" ht="53.25" customHeight="1" spans="1:17">
      <c r="A12" s="48">
        <f>A9+1</f>
        <v>43469</v>
      </c>
      <c r="B12" s="33">
        <f>DAY(A12)</f>
        <v>4</v>
      </c>
      <c r="C12" s="34">
        <v>42159</v>
      </c>
      <c r="D12" s="35" t="s">
        <v>195</v>
      </c>
      <c r="E12" s="36">
        <v>4.3</v>
      </c>
      <c r="F12" s="35">
        <f>IF(AND(F6=1),4,IF(AND(F6&gt;1),(F6-1),))</f>
        <v>3</v>
      </c>
      <c r="G12" s="35" t="str">
        <f t="shared" si="0"/>
        <v>丙班</v>
      </c>
      <c r="H12" s="53" t="s">
        <v>214</v>
      </c>
      <c r="I12" s="66">
        <v>45</v>
      </c>
      <c r="J12" s="66" t="s">
        <v>197</v>
      </c>
      <c r="K12" s="66" t="s">
        <v>197</v>
      </c>
      <c r="L12" s="66" t="s">
        <v>197</v>
      </c>
      <c r="M12" s="65">
        <v>500</v>
      </c>
      <c r="N12" s="67" t="s">
        <v>198</v>
      </c>
      <c r="O12" s="68" t="s">
        <v>199</v>
      </c>
      <c r="P12" s="63" t="s">
        <v>206</v>
      </c>
      <c r="Q12" s="74"/>
    </row>
    <row r="13" ht="54.75" customHeight="1" spans="1:17">
      <c r="A13" s="50"/>
      <c r="B13" s="40"/>
      <c r="C13" s="41">
        <v>42159</v>
      </c>
      <c r="D13" s="22" t="s">
        <v>201</v>
      </c>
      <c r="E13" s="42">
        <v>4.6</v>
      </c>
      <c r="F13" s="22">
        <f>IF(AND(F12=4),1,IF(AND(F12&lt;4),(F12+1),))</f>
        <v>4</v>
      </c>
      <c r="G13" s="22" t="str">
        <f t="shared" si="0"/>
        <v>丁班</v>
      </c>
      <c r="H13" s="49" t="s">
        <v>205</v>
      </c>
      <c r="I13" s="66">
        <v>45</v>
      </c>
      <c r="J13" s="66" t="s">
        <v>197</v>
      </c>
      <c r="K13" s="66" t="s">
        <v>197</v>
      </c>
      <c r="L13" s="66" t="s">
        <v>197</v>
      </c>
      <c r="M13" s="65">
        <v>500</v>
      </c>
      <c r="N13" s="67" t="s">
        <v>212</v>
      </c>
      <c r="O13" s="68" t="s">
        <v>215</v>
      </c>
      <c r="P13" s="64" t="s">
        <v>213</v>
      </c>
      <c r="Q13" s="75"/>
    </row>
    <row r="14" ht="54.75" customHeight="1" spans="1:17">
      <c r="A14" s="51"/>
      <c r="B14" s="44"/>
      <c r="C14" s="45">
        <v>42159</v>
      </c>
      <c r="D14" s="46" t="s">
        <v>204</v>
      </c>
      <c r="E14" s="47">
        <v>4.9</v>
      </c>
      <c r="F14" s="46">
        <f>IF(AND(F13=4),1,IF(AND(F13&lt;4),(F13+1),))</f>
        <v>1</v>
      </c>
      <c r="G14" s="46" t="str">
        <f t="shared" si="0"/>
        <v>甲班</v>
      </c>
      <c r="H14" s="49" t="s">
        <v>205</v>
      </c>
      <c r="I14" s="65">
        <v>45</v>
      </c>
      <c r="J14" s="65" t="s">
        <v>197</v>
      </c>
      <c r="K14" s="65" t="s">
        <v>197</v>
      </c>
      <c r="L14" s="65" t="s">
        <v>197</v>
      </c>
      <c r="M14" s="65">
        <v>500</v>
      </c>
      <c r="N14" s="67" t="s">
        <v>212</v>
      </c>
      <c r="O14" s="68" t="s">
        <v>215</v>
      </c>
      <c r="P14" s="69" t="s">
        <v>200</v>
      </c>
      <c r="Q14" s="73"/>
    </row>
    <row r="15" ht="53.25" customHeight="1" spans="1:17">
      <c r="A15" s="48">
        <f>A12+1</f>
        <v>43470</v>
      </c>
      <c r="B15" s="33">
        <f>DAY(A15)</f>
        <v>5</v>
      </c>
      <c r="C15" s="34">
        <v>42160</v>
      </c>
      <c r="D15" s="35" t="s">
        <v>195</v>
      </c>
      <c r="E15" s="36">
        <v>5.3</v>
      </c>
      <c r="F15" s="35">
        <f>IF(AND(F9=1),4,IF(AND(F9&gt;1),(F9-1),))</f>
        <v>3</v>
      </c>
      <c r="G15" s="35" t="str">
        <f t="shared" si="0"/>
        <v>丙班</v>
      </c>
      <c r="H15" s="38" t="s">
        <v>205</v>
      </c>
      <c r="I15" s="65">
        <v>45</v>
      </c>
      <c r="J15" s="66" t="s">
        <v>197</v>
      </c>
      <c r="K15" s="65" t="s">
        <v>197</v>
      </c>
      <c r="L15" s="65" t="s">
        <v>197</v>
      </c>
      <c r="M15" s="65">
        <v>477</v>
      </c>
      <c r="N15" s="61" t="s">
        <v>198</v>
      </c>
      <c r="O15" s="62" t="s">
        <v>199</v>
      </c>
      <c r="P15" s="63" t="s">
        <v>206</v>
      </c>
      <c r="Q15" s="74"/>
    </row>
    <row r="16" ht="54.75" customHeight="1" spans="1:17">
      <c r="A16" s="50"/>
      <c r="B16" s="40"/>
      <c r="C16" s="41">
        <v>42160</v>
      </c>
      <c r="D16" s="22" t="s">
        <v>201</v>
      </c>
      <c r="E16" s="42">
        <v>5.6</v>
      </c>
      <c r="F16" s="22">
        <f>IF(AND(F15=4),1,IF(AND(F15&lt;4),(F15+1),))</f>
        <v>4</v>
      </c>
      <c r="G16" s="22" t="str">
        <f t="shared" si="0"/>
        <v>丁班</v>
      </c>
      <c r="H16" s="38" t="s">
        <v>205</v>
      </c>
      <c r="I16" s="65">
        <v>45</v>
      </c>
      <c r="J16" s="66" t="s">
        <v>197</v>
      </c>
      <c r="K16" s="65" t="s">
        <v>197</v>
      </c>
      <c r="L16" s="65" t="s">
        <v>197</v>
      </c>
      <c r="M16" s="65">
        <v>450</v>
      </c>
      <c r="N16" s="61" t="s">
        <v>198</v>
      </c>
      <c r="O16" s="62" t="s">
        <v>199</v>
      </c>
      <c r="P16" s="63" t="s">
        <v>213</v>
      </c>
      <c r="Q16" s="75"/>
    </row>
    <row r="17" ht="54.75" customHeight="1" spans="1:17">
      <c r="A17" s="51"/>
      <c r="B17" s="44"/>
      <c r="C17" s="45">
        <v>42160</v>
      </c>
      <c r="D17" s="46" t="s">
        <v>204</v>
      </c>
      <c r="E17" s="47">
        <v>5.9</v>
      </c>
      <c r="F17" s="46">
        <f>IF(AND(F16=4),1,IF(AND(F16&lt;4),(F16+1),))</f>
        <v>1</v>
      </c>
      <c r="G17" s="46" t="str">
        <f t="shared" si="0"/>
        <v>甲班</v>
      </c>
      <c r="H17" s="38" t="s">
        <v>205</v>
      </c>
      <c r="I17" s="66">
        <v>45</v>
      </c>
      <c r="J17" s="66" t="s">
        <v>197</v>
      </c>
      <c r="K17" s="66" t="s">
        <v>197</v>
      </c>
      <c r="L17" s="66" t="s">
        <v>197</v>
      </c>
      <c r="M17" s="65">
        <v>470</v>
      </c>
      <c r="N17" s="61" t="s">
        <v>198</v>
      </c>
      <c r="O17" s="62" t="s">
        <v>199</v>
      </c>
      <c r="P17" s="70" t="s">
        <v>200</v>
      </c>
      <c r="Q17" s="73"/>
    </row>
    <row r="18" ht="53.25" customHeight="1" spans="1:17">
      <c r="A18" s="48">
        <f>A15+1</f>
        <v>43471</v>
      </c>
      <c r="B18" s="33">
        <f>DAY(A18)</f>
        <v>6</v>
      </c>
      <c r="C18" s="34">
        <v>42161</v>
      </c>
      <c r="D18" s="35" t="s">
        <v>195</v>
      </c>
      <c r="E18" s="36">
        <v>6.3</v>
      </c>
      <c r="F18" s="35">
        <f>IF(AND(F12=1),4,IF(AND(F12&gt;1),(F12-1),))</f>
        <v>2</v>
      </c>
      <c r="G18" s="35" t="str">
        <f t="shared" si="0"/>
        <v>乙班</v>
      </c>
      <c r="H18" s="38" t="s">
        <v>211</v>
      </c>
      <c r="I18" s="66">
        <v>46</v>
      </c>
      <c r="J18" s="66" t="s">
        <v>197</v>
      </c>
      <c r="K18" s="66" t="s">
        <v>197</v>
      </c>
      <c r="L18" s="66" t="s">
        <v>197</v>
      </c>
      <c r="M18" s="65">
        <v>450</v>
      </c>
      <c r="N18" s="61" t="s">
        <v>216</v>
      </c>
      <c r="O18" s="62" t="s">
        <v>199</v>
      </c>
      <c r="P18" s="64" t="s">
        <v>203</v>
      </c>
      <c r="Q18" s="74"/>
    </row>
    <row r="19" ht="54.75" customHeight="1" spans="1:17">
      <c r="A19" s="50"/>
      <c r="B19" s="40"/>
      <c r="C19" s="41">
        <v>42161</v>
      </c>
      <c r="D19" s="22" t="s">
        <v>201</v>
      </c>
      <c r="E19" s="42">
        <v>6.6</v>
      </c>
      <c r="F19" s="22">
        <f>IF(AND(F18=4),1,IF(AND(F18&lt;4),(F18+1),))</f>
        <v>3</v>
      </c>
      <c r="G19" s="22" t="str">
        <f t="shared" si="0"/>
        <v>丙班</v>
      </c>
      <c r="H19" s="49" t="s">
        <v>205</v>
      </c>
      <c r="I19" s="66">
        <v>45</v>
      </c>
      <c r="J19" s="66" t="s">
        <v>197</v>
      </c>
      <c r="K19" s="66" t="s">
        <v>197</v>
      </c>
      <c r="L19" s="66" t="s">
        <v>197</v>
      </c>
      <c r="M19" s="65">
        <v>450</v>
      </c>
      <c r="N19" s="67" t="s">
        <v>198</v>
      </c>
      <c r="O19" s="68" t="s">
        <v>199</v>
      </c>
      <c r="P19" s="63" t="s">
        <v>206</v>
      </c>
      <c r="Q19" s="75"/>
    </row>
    <row r="20" ht="54.75" customHeight="1" spans="1:17">
      <c r="A20" s="51"/>
      <c r="B20" s="44"/>
      <c r="C20" s="45">
        <v>42161</v>
      </c>
      <c r="D20" s="46" t="s">
        <v>204</v>
      </c>
      <c r="E20" s="47">
        <v>6.9</v>
      </c>
      <c r="F20" s="46">
        <f>IF(AND(F19=4),1,IF(AND(F19&lt;4),(F19+1),))</f>
        <v>4</v>
      </c>
      <c r="G20" s="46" t="str">
        <f t="shared" si="0"/>
        <v>丁班</v>
      </c>
      <c r="H20" s="49" t="s">
        <v>205</v>
      </c>
      <c r="I20" s="66">
        <v>45</v>
      </c>
      <c r="J20" s="66" t="s">
        <v>197</v>
      </c>
      <c r="K20" s="66" t="s">
        <v>197</v>
      </c>
      <c r="L20" s="66" t="s">
        <v>197</v>
      </c>
      <c r="M20" s="65">
        <v>500</v>
      </c>
      <c r="N20" s="67" t="s">
        <v>198</v>
      </c>
      <c r="O20" s="68" t="s">
        <v>199</v>
      </c>
      <c r="P20" s="63" t="s">
        <v>217</v>
      </c>
      <c r="Q20" s="73"/>
    </row>
    <row r="21" ht="53.25" customHeight="1" spans="1:17">
      <c r="A21" s="48">
        <f>A18+1</f>
        <v>43472</v>
      </c>
      <c r="B21" s="33">
        <f>DAY(A21)</f>
        <v>7</v>
      </c>
      <c r="C21" s="34">
        <v>42162</v>
      </c>
      <c r="D21" s="35" t="s">
        <v>195</v>
      </c>
      <c r="E21" s="36">
        <v>7.3</v>
      </c>
      <c r="F21" s="35">
        <f>IF(AND(F15=1),4,IF(AND(F15&gt;1),(F15-1),))</f>
        <v>2</v>
      </c>
      <c r="G21" s="35" t="str">
        <f t="shared" si="0"/>
        <v>乙班</v>
      </c>
      <c r="H21" s="49" t="s">
        <v>211</v>
      </c>
      <c r="I21" s="66">
        <v>46</v>
      </c>
      <c r="J21" s="66" t="s">
        <v>197</v>
      </c>
      <c r="K21" s="66" t="s">
        <v>197</v>
      </c>
      <c r="L21" s="66" t="s">
        <v>197</v>
      </c>
      <c r="M21" s="65">
        <v>500</v>
      </c>
      <c r="N21" s="67" t="s">
        <v>216</v>
      </c>
      <c r="O21" s="68" t="s">
        <v>199</v>
      </c>
      <c r="P21" s="64" t="s">
        <v>218</v>
      </c>
      <c r="Q21" s="74"/>
    </row>
    <row r="22" ht="54.75" customHeight="1" spans="1:17">
      <c r="A22" s="50"/>
      <c r="B22" s="40"/>
      <c r="C22" s="41">
        <v>42162</v>
      </c>
      <c r="D22" s="22" t="s">
        <v>201</v>
      </c>
      <c r="E22" s="42">
        <v>7.6</v>
      </c>
      <c r="F22" s="22">
        <f>IF(AND(F21=4),1,IF(AND(F21&lt;4),(F21+1),))</f>
        <v>3</v>
      </c>
      <c r="G22" s="22" t="str">
        <f t="shared" si="0"/>
        <v>丙班</v>
      </c>
      <c r="H22" s="38" t="s">
        <v>205</v>
      </c>
      <c r="I22" s="65">
        <v>45</v>
      </c>
      <c r="J22" s="66" t="s">
        <v>197</v>
      </c>
      <c r="K22" s="65" t="s">
        <v>197</v>
      </c>
      <c r="L22" s="65" t="s">
        <v>197</v>
      </c>
      <c r="M22" s="65">
        <v>500</v>
      </c>
      <c r="N22" s="61" t="s">
        <v>198</v>
      </c>
      <c r="O22" s="62" t="s">
        <v>199</v>
      </c>
      <c r="P22" s="63" t="s">
        <v>206</v>
      </c>
      <c r="Q22" s="75"/>
    </row>
    <row r="23" ht="54.75" customHeight="1" spans="1:17">
      <c r="A23" s="51"/>
      <c r="B23" s="44"/>
      <c r="C23" s="45">
        <v>42162</v>
      </c>
      <c r="D23" s="46" t="s">
        <v>204</v>
      </c>
      <c r="E23" s="47">
        <v>7.9</v>
      </c>
      <c r="F23" s="46">
        <f>IF(AND(F22=4),1,IF(AND(F22&lt;4),(F22+1),))</f>
        <v>4</v>
      </c>
      <c r="G23" s="46" t="str">
        <f t="shared" si="0"/>
        <v>丁班</v>
      </c>
      <c r="H23" s="38" t="s">
        <v>205</v>
      </c>
      <c r="I23" s="66">
        <v>40</v>
      </c>
      <c r="J23" s="66">
        <v>33</v>
      </c>
      <c r="K23" s="66" t="s">
        <v>197</v>
      </c>
      <c r="L23" s="66" t="s">
        <v>197</v>
      </c>
      <c r="M23" s="65">
        <v>500</v>
      </c>
      <c r="N23" s="61" t="s">
        <v>198</v>
      </c>
      <c r="O23" s="62" t="s">
        <v>199</v>
      </c>
      <c r="P23" s="63" t="s">
        <v>217</v>
      </c>
      <c r="Q23" s="73"/>
    </row>
    <row r="24" ht="53.25" customHeight="1" spans="1:17">
      <c r="A24" s="48">
        <f>A21+1</f>
        <v>43473</v>
      </c>
      <c r="B24" s="33">
        <f>DAY(A24)</f>
        <v>8</v>
      </c>
      <c r="C24" s="34">
        <v>42163</v>
      </c>
      <c r="D24" s="35" t="s">
        <v>195</v>
      </c>
      <c r="E24" s="36">
        <v>8.3</v>
      </c>
      <c r="F24" s="35">
        <f>IF(AND(F18=1),4,IF(AND(F18&gt;1),(F18-1),))</f>
        <v>1</v>
      </c>
      <c r="G24" s="35" t="str">
        <f t="shared" si="0"/>
        <v>甲班</v>
      </c>
      <c r="H24" s="52" t="s">
        <v>205</v>
      </c>
      <c r="I24" s="66">
        <v>40</v>
      </c>
      <c r="J24" s="66" t="s">
        <v>197</v>
      </c>
      <c r="K24" s="66" t="s">
        <v>197</v>
      </c>
      <c r="L24" s="66" t="s">
        <v>197</v>
      </c>
      <c r="M24" s="66">
        <v>500</v>
      </c>
      <c r="N24" s="67" t="s">
        <v>198</v>
      </c>
      <c r="O24" s="68" t="s">
        <v>199</v>
      </c>
      <c r="P24" s="63" t="s">
        <v>200</v>
      </c>
      <c r="Q24" s="74"/>
    </row>
    <row r="25" ht="54.75" customHeight="1" spans="1:17">
      <c r="A25" s="50"/>
      <c r="B25" s="40"/>
      <c r="C25" s="41">
        <v>42163</v>
      </c>
      <c r="D25" s="22" t="s">
        <v>201</v>
      </c>
      <c r="E25" s="42">
        <v>8.6</v>
      </c>
      <c r="F25" s="22">
        <f>IF(AND(F24=4),1,IF(AND(F24&lt;4),(F24+1),))</f>
        <v>2</v>
      </c>
      <c r="G25" s="22" t="str">
        <f t="shared" si="0"/>
        <v>乙班</v>
      </c>
      <c r="H25" s="38" t="s">
        <v>205</v>
      </c>
      <c r="I25" s="65">
        <v>40</v>
      </c>
      <c r="J25" s="66" t="s">
        <v>197</v>
      </c>
      <c r="K25" s="65" t="s">
        <v>197</v>
      </c>
      <c r="L25" s="65" t="s">
        <v>197</v>
      </c>
      <c r="M25" s="65">
        <v>450</v>
      </c>
      <c r="N25" s="61" t="s">
        <v>198</v>
      </c>
      <c r="O25" s="68" t="s">
        <v>199</v>
      </c>
      <c r="P25" s="64" t="s">
        <v>203</v>
      </c>
      <c r="Q25" s="75"/>
    </row>
    <row r="26" ht="54.75" customHeight="1" spans="1:17">
      <c r="A26" s="51"/>
      <c r="B26" s="44"/>
      <c r="C26" s="45">
        <v>42163</v>
      </c>
      <c r="D26" s="46" t="s">
        <v>204</v>
      </c>
      <c r="E26" s="47">
        <v>8.9</v>
      </c>
      <c r="F26" s="46">
        <f>IF(AND(F25=4),1,IF(AND(F25&lt;4),(F25+1),))</f>
        <v>3</v>
      </c>
      <c r="G26" s="46" t="str">
        <f t="shared" si="0"/>
        <v>丙班</v>
      </c>
      <c r="H26" s="49" t="s">
        <v>205</v>
      </c>
      <c r="I26" s="66">
        <v>45</v>
      </c>
      <c r="J26" s="66" t="s">
        <v>197</v>
      </c>
      <c r="K26" s="66" t="s">
        <v>197</v>
      </c>
      <c r="L26" s="66" t="s">
        <v>197</v>
      </c>
      <c r="M26" s="65">
        <v>500</v>
      </c>
      <c r="N26" s="67" t="s">
        <v>198</v>
      </c>
      <c r="O26" s="68" t="s">
        <v>199</v>
      </c>
      <c r="P26" s="63" t="s">
        <v>206</v>
      </c>
      <c r="Q26" s="73"/>
    </row>
    <row r="27" ht="53.25" customHeight="1" spans="1:17">
      <c r="A27" s="48">
        <f>A24+1</f>
        <v>43474</v>
      </c>
      <c r="B27" s="33">
        <f>DAY(A27)</f>
        <v>9</v>
      </c>
      <c r="C27" s="34">
        <v>42164</v>
      </c>
      <c r="D27" s="35" t="s">
        <v>195</v>
      </c>
      <c r="E27" s="36">
        <v>9.3</v>
      </c>
      <c r="F27" s="35">
        <f>F3</f>
        <v>1</v>
      </c>
      <c r="G27" s="35" t="str">
        <f t="shared" si="0"/>
        <v>甲班</v>
      </c>
      <c r="H27" s="49" t="s">
        <v>205</v>
      </c>
      <c r="I27" s="66">
        <v>45</v>
      </c>
      <c r="J27" s="66" t="s">
        <v>197</v>
      </c>
      <c r="K27" s="66" t="s">
        <v>197</v>
      </c>
      <c r="L27" s="66" t="s">
        <v>197</v>
      </c>
      <c r="M27" s="66">
        <v>500</v>
      </c>
      <c r="N27" s="67" t="s">
        <v>198</v>
      </c>
      <c r="O27" s="68" t="s">
        <v>199</v>
      </c>
      <c r="P27" s="63" t="s">
        <v>200</v>
      </c>
      <c r="Q27" s="74"/>
    </row>
    <row r="28" ht="54.75" customHeight="1" spans="1:17">
      <c r="A28" s="50"/>
      <c r="B28" s="40"/>
      <c r="C28" s="41">
        <v>42164</v>
      </c>
      <c r="D28" s="22" t="s">
        <v>201</v>
      </c>
      <c r="E28" s="42">
        <v>9.6</v>
      </c>
      <c r="F28" s="22">
        <f>IF(AND(F27=4),1,IF(AND(F27&lt;4),(F27+1),))</f>
        <v>2</v>
      </c>
      <c r="G28" s="22" t="str">
        <f t="shared" si="0"/>
        <v>乙班</v>
      </c>
      <c r="H28" s="49" t="s">
        <v>211</v>
      </c>
      <c r="I28" s="66">
        <v>46</v>
      </c>
      <c r="J28" s="66" t="s">
        <v>197</v>
      </c>
      <c r="K28" s="66" t="s">
        <v>197</v>
      </c>
      <c r="L28" s="66" t="s">
        <v>197</v>
      </c>
      <c r="M28" s="66">
        <v>480</v>
      </c>
      <c r="N28" s="67" t="s">
        <v>216</v>
      </c>
      <c r="O28" s="68" t="s">
        <v>199</v>
      </c>
      <c r="P28" s="64" t="s">
        <v>203</v>
      </c>
      <c r="Q28" s="75"/>
    </row>
    <row r="29" ht="54.75" customHeight="1" spans="1:17">
      <c r="A29" s="51"/>
      <c r="B29" s="44"/>
      <c r="C29" s="45">
        <v>42164</v>
      </c>
      <c r="D29" s="46" t="s">
        <v>204</v>
      </c>
      <c r="E29" s="47">
        <v>9.9</v>
      </c>
      <c r="F29" s="46">
        <f>IF(AND(F28=4),1,IF(AND(F28&lt;4),(F28+1),))</f>
        <v>3</v>
      </c>
      <c r="G29" s="46" t="str">
        <f t="shared" si="0"/>
        <v>丙班</v>
      </c>
      <c r="H29" s="38"/>
      <c r="I29" s="65"/>
      <c r="J29" s="66"/>
      <c r="K29" s="65"/>
      <c r="L29" s="65"/>
      <c r="M29" s="65"/>
      <c r="N29" s="61"/>
      <c r="O29" s="62"/>
      <c r="P29" s="63"/>
      <c r="Q29" s="73"/>
    </row>
    <row r="30" ht="53.25" customHeight="1" spans="1:17">
      <c r="A30" s="48">
        <f>A27+1</f>
        <v>43475</v>
      </c>
      <c r="B30" s="33">
        <f>DAY(A30)</f>
        <v>10</v>
      </c>
      <c r="C30" s="34">
        <v>42165</v>
      </c>
      <c r="D30" s="35" t="s">
        <v>195</v>
      </c>
      <c r="E30" s="36">
        <v>10.3</v>
      </c>
      <c r="F30" s="35">
        <f>F6</f>
        <v>4</v>
      </c>
      <c r="G30" s="35" t="str">
        <f t="shared" si="0"/>
        <v>丁班</v>
      </c>
      <c r="H30" s="38"/>
      <c r="I30" s="65"/>
      <c r="J30" s="66"/>
      <c r="K30" s="65"/>
      <c r="L30" s="65"/>
      <c r="M30" s="65"/>
      <c r="N30" s="61"/>
      <c r="O30" s="62"/>
      <c r="P30" s="63"/>
      <c r="Q30" s="74"/>
    </row>
    <row r="31" ht="54.75" customHeight="1" spans="1:17">
      <c r="A31" s="50"/>
      <c r="B31" s="40"/>
      <c r="C31" s="41">
        <v>42165</v>
      </c>
      <c r="D31" s="22" t="s">
        <v>201</v>
      </c>
      <c r="E31" s="42">
        <v>10.6</v>
      </c>
      <c r="F31" s="22">
        <f>IF(AND(F30=4),1,IF(AND(F30&lt;4),(F30+1),))</f>
        <v>1</v>
      </c>
      <c r="G31" s="22" t="str">
        <f t="shared" si="0"/>
        <v>甲班</v>
      </c>
      <c r="H31" s="52"/>
      <c r="I31" s="66"/>
      <c r="J31" s="66"/>
      <c r="K31" s="66"/>
      <c r="L31" s="66"/>
      <c r="M31" s="66"/>
      <c r="N31" s="67"/>
      <c r="O31" s="68"/>
      <c r="P31" s="63"/>
      <c r="Q31" s="74"/>
    </row>
    <row r="32" ht="54.75" customHeight="1" spans="1:17">
      <c r="A32" s="51"/>
      <c r="B32" s="44"/>
      <c r="C32" s="45">
        <v>42165</v>
      </c>
      <c r="D32" s="46" t="s">
        <v>204</v>
      </c>
      <c r="E32" s="47">
        <v>10.9</v>
      </c>
      <c r="F32" s="46">
        <f>IF(AND(F31=4),1,IF(AND(F31&lt;4),(F31+1),))</f>
        <v>2</v>
      </c>
      <c r="G32" s="46" t="str">
        <f t="shared" si="0"/>
        <v>乙班</v>
      </c>
      <c r="H32" s="38"/>
      <c r="I32" s="65"/>
      <c r="J32" s="66"/>
      <c r="K32" s="65"/>
      <c r="L32" s="65"/>
      <c r="M32" s="65"/>
      <c r="N32" s="61"/>
      <c r="O32" s="62"/>
      <c r="P32" s="63"/>
      <c r="Q32" s="73"/>
    </row>
    <row r="33" ht="53.25" customHeight="1" spans="1:17">
      <c r="A33" s="48">
        <f>A30+1</f>
        <v>43476</v>
      </c>
      <c r="B33" s="33">
        <f>DAY(A33)</f>
        <v>11</v>
      </c>
      <c r="C33" s="34">
        <v>42166</v>
      </c>
      <c r="D33" s="35" t="s">
        <v>195</v>
      </c>
      <c r="E33" s="36">
        <v>11.3</v>
      </c>
      <c r="F33" s="35">
        <f>IF(AND(F27=1),4,IF(AND(F27&gt;1),(F27-1),))</f>
        <v>4</v>
      </c>
      <c r="G33" s="35" t="str">
        <f t="shared" si="0"/>
        <v>丁班</v>
      </c>
      <c r="H33" s="49"/>
      <c r="I33" s="66"/>
      <c r="J33" s="66"/>
      <c r="K33" s="66"/>
      <c r="L33" s="66"/>
      <c r="M33" s="65"/>
      <c r="N33" s="67"/>
      <c r="O33" s="68"/>
      <c r="P33" s="63"/>
      <c r="Q33" s="74"/>
    </row>
    <row r="34" ht="54.75" customHeight="1" spans="1:17">
      <c r="A34" s="50"/>
      <c r="B34" s="40"/>
      <c r="C34" s="41">
        <v>42166</v>
      </c>
      <c r="D34" s="22" t="s">
        <v>201</v>
      </c>
      <c r="E34" s="42">
        <v>11.6</v>
      </c>
      <c r="F34" s="22">
        <f>IF(AND(F33=4),1,IF(AND(F33&lt;4),(F33+1),))</f>
        <v>1</v>
      </c>
      <c r="G34" s="22" t="str">
        <f t="shared" si="0"/>
        <v>甲班</v>
      </c>
      <c r="H34" s="52"/>
      <c r="I34" s="66"/>
      <c r="J34" s="66"/>
      <c r="K34" s="66"/>
      <c r="L34" s="66"/>
      <c r="M34" s="66"/>
      <c r="N34" s="67"/>
      <c r="O34" s="68"/>
      <c r="P34" s="63"/>
      <c r="Q34" s="75"/>
    </row>
    <row r="35" ht="54.75" customHeight="1" spans="1:17">
      <c r="A35" s="51"/>
      <c r="B35" s="44"/>
      <c r="C35" s="45">
        <v>42166</v>
      </c>
      <c r="D35" s="46" t="s">
        <v>204</v>
      </c>
      <c r="E35" s="47">
        <v>11.9</v>
      </c>
      <c r="F35" s="46">
        <f>IF(AND(F34=4),1,IF(AND(F34&lt;4),(F34+1),))</f>
        <v>2</v>
      </c>
      <c r="G35" s="46" t="str">
        <f t="shared" si="0"/>
        <v>乙班</v>
      </c>
      <c r="H35" s="49"/>
      <c r="I35" s="65"/>
      <c r="J35" s="65"/>
      <c r="K35" s="65"/>
      <c r="L35" s="65"/>
      <c r="M35" s="65"/>
      <c r="N35" s="71"/>
      <c r="O35" s="72"/>
      <c r="P35" s="69"/>
      <c r="Q35" s="73"/>
    </row>
    <row r="36" ht="53.25" customHeight="1" spans="1:17">
      <c r="A36" s="48">
        <f>A33+1</f>
        <v>43477</v>
      </c>
      <c r="B36" s="33">
        <f>DAY(A36)</f>
        <v>12</v>
      </c>
      <c r="C36" s="34">
        <v>42167</v>
      </c>
      <c r="D36" s="35" t="s">
        <v>195</v>
      </c>
      <c r="E36" s="36">
        <v>12.3</v>
      </c>
      <c r="F36" s="35">
        <v>3</v>
      </c>
      <c r="G36" s="35" t="str">
        <f t="shared" si="0"/>
        <v>丙班</v>
      </c>
      <c r="H36" s="49"/>
      <c r="I36" s="66"/>
      <c r="J36" s="66"/>
      <c r="K36" s="66"/>
      <c r="L36" s="66"/>
      <c r="M36" s="65"/>
      <c r="N36" s="67"/>
      <c r="O36" s="68"/>
      <c r="P36" s="63"/>
      <c r="Q36" s="74"/>
    </row>
    <row r="37" ht="54.75" customHeight="1" spans="1:17">
      <c r="A37" s="50"/>
      <c r="B37" s="40"/>
      <c r="C37" s="41">
        <v>42167</v>
      </c>
      <c r="D37" s="22" t="s">
        <v>201</v>
      </c>
      <c r="E37" s="42">
        <v>12.6</v>
      </c>
      <c r="F37" s="22">
        <f>IF(AND(F36=4),1,IF(AND(F36&lt;4),(F36+1),))</f>
        <v>4</v>
      </c>
      <c r="G37" s="22" t="str">
        <f t="shared" si="0"/>
        <v>丁班</v>
      </c>
      <c r="H37" s="49"/>
      <c r="I37" s="66"/>
      <c r="J37" s="66"/>
      <c r="K37" s="66"/>
      <c r="L37" s="66"/>
      <c r="M37" s="65"/>
      <c r="N37" s="67"/>
      <c r="O37" s="68"/>
      <c r="P37" s="63"/>
      <c r="Q37" s="75"/>
    </row>
    <row r="38" ht="54.75" customHeight="1" spans="1:17">
      <c r="A38" s="51"/>
      <c r="B38" s="44"/>
      <c r="C38" s="45">
        <v>42167</v>
      </c>
      <c r="D38" s="46" t="s">
        <v>204</v>
      </c>
      <c r="E38" s="47">
        <v>12.9</v>
      </c>
      <c r="F38" s="46">
        <f>IF(AND(F37=4),1,IF(AND(F37&lt;4),(F37+1),))</f>
        <v>1</v>
      </c>
      <c r="G38" s="46" t="str">
        <f t="shared" si="0"/>
        <v>甲班</v>
      </c>
      <c r="H38" s="49"/>
      <c r="I38" s="65"/>
      <c r="J38" s="65"/>
      <c r="K38" s="65"/>
      <c r="L38" s="65"/>
      <c r="M38" s="65"/>
      <c r="N38" s="71"/>
      <c r="O38" s="73"/>
      <c r="P38" s="70"/>
      <c r="Q38" s="73"/>
    </row>
    <row r="39" ht="53.25" customHeight="1" spans="1:17">
      <c r="A39" s="48">
        <f>A36+1</f>
        <v>43478</v>
      </c>
      <c r="B39" s="33">
        <f>DAY(A39)</f>
        <v>13</v>
      </c>
      <c r="C39" s="34">
        <v>42168</v>
      </c>
      <c r="D39" s="35" t="s">
        <v>195</v>
      </c>
      <c r="E39" s="36">
        <v>13.3</v>
      </c>
      <c r="F39" s="35">
        <v>2</v>
      </c>
      <c r="G39" s="35" t="str">
        <f t="shared" si="0"/>
        <v>乙班</v>
      </c>
      <c r="H39" s="38"/>
      <c r="I39" s="60"/>
      <c r="J39" s="60"/>
      <c r="K39" s="60"/>
      <c r="L39" s="60"/>
      <c r="M39" s="60"/>
      <c r="N39" s="61"/>
      <c r="O39" s="62"/>
      <c r="P39" s="63"/>
      <c r="Q39" s="74"/>
    </row>
    <row r="40" ht="54.75" customHeight="1" spans="1:17">
      <c r="A40" s="50"/>
      <c r="B40" s="40"/>
      <c r="C40" s="41">
        <v>42168</v>
      </c>
      <c r="D40" s="22" t="s">
        <v>201</v>
      </c>
      <c r="E40" s="42">
        <v>13.6</v>
      </c>
      <c r="F40" s="22">
        <f>IF(AND(F39=4),1,IF(AND(F39&lt;4),(F39+1),))</f>
        <v>3</v>
      </c>
      <c r="G40" s="22" t="s">
        <v>219</v>
      </c>
      <c r="H40" s="49"/>
      <c r="I40" s="66"/>
      <c r="J40" s="66"/>
      <c r="K40" s="66"/>
      <c r="L40" s="66"/>
      <c r="M40" s="65"/>
      <c r="N40" s="67"/>
      <c r="O40" s="68"/>
      <c r="P40" s="63"/>
      <c r="Q40" s="75"/>
    </row>
    <row r="41" ht="54.75" customHeight="1" spans="1:17">
      <c r="A41" s="51"/>
      <c r="B41" s="44"/>
      <c r="C41" s="45">
        <v>42168</v>
      </c>
      <c r="D41" s="46" t="s">
        <v>204</v>
      </c>
      <c r="E41" s="47">
        <v>13.9</v>
      </c>
      <c r="F41" s="46">
        <f>IF(AND(F40=4),1,IF(AND(F40&lt;4),(F40+1),))</f>
        <v>4</v>
      </c>
      <c r="G41" s="46" t="str">
        <f t="shared" ref="G41:G98" si="1">IF(AND(F41=1),"甲班",IF(AND(F41=2),"乙班",IF(AND(F41=3),"丙班",IF(AND(F41=4),"丁班",))))</f>
        <v>丁班</v>
      </c>
      <c r="H41" s="49"/>
      <c r="I41" s="66"/>
      <c r="J41" s="66"/>
      <c r="K41" s="66"/>
      <c r="L41" s="66"/>
      <c r="M41" s="65"/>
      <c r="N41" s="67"/>
      <c r="O41" s="68"/>
      <c r="P41" s="69"/>
      <c r="Q41" s="73"/>
    </row>
    <row r="42" ht="53.25" customHeight="1" spans="1:17">
      <c r="A42" s="48">
        <f>A39+1</f>
        <v>43479</v>
      </c>
      <c r="B42" s="33">
        <f>DAY(A42)</f>
        <v>14</v>
      </c>
      <c r="C42" s="34">
        <v>42169</v>
      </c>
      <c r="D42" s="35" t="s">
        <v>195</v>
      </c>
      <c r="E42" s="36">
        <v>14.3</v>
      </c>
      <c r="F42" s="35">
        <f>IF(AND(F36=1),4,IF(AND(F36&gt;1),(F36-1),))</f>
        <v>2</v>
      </c>
      <c r="G42" s="35" t="str">
        <f t="shared" si="1"/>
        <v>乙班</v>
      </c>
      <c r="H42" s="38"/>
      <c r="I42" s="65"/>
      <c r="J42" s="66"/>
      <c r="K42" s="65"/>
      <c r="L42" s="65"/>
      <c r="M42" s="65"/>
      <c r="N42" s="61"/>
      <c r="O42" s="62"/>
      <c r="P42" s="63"/>
      <c r="Q42" s="74"/>
    </row>
    <row r="43" ht="54.75" customHeight="1" spans="1:17">
      <c r="A43" s="50"/>
      <c r="B43" s="40"/>
      <c r="C43" s="41">
        <v>42169</v>
      </c>
      <c r="D43" s="22" t="s">
        <v>201</v>
      </c>
      <c r="E43" s="42">
        <v>14.6</v>
      </c>
      <c r="F43" s="22">
        <f>IF(AND(F42=4),1,IF(AND(F42&lt;4),(F42+1),))</f>
        <v>3</v>
      </c>
      <c r="G43" s="22" t="str">
        <f t="shared" si="1"/>
        <v>丙班</v>
      </c>
      <c r="H43" s="38"/>
      <c r="I43" s="65"/>
      <c r="J43" s="66"/>
      <c r="K43" s="65"/>
      <c r="L43" s="65"/>
      <c r="M43" s="65"/>
      <c r="N43" s="61"/>
      <c r="O43" s="62"/>
      <c r="P43" s="64"/>
      <c r="Q43" s="75"/>
    </row>
    <row r="44" ht="54.75" customHeight="1" spans="1:17">
      <c r="A44" s="51"/>
      <c r="B44" s="44"/>
      <c r="C44" s="45">
        <v>42169</v>
      </c>
      <c r="D44" s="46" t="s">
        <v>204</v>
      </c>
      <c r="E44" s="47">
        <v>14.9</v>
      </c>
      <c r="F44" s="46">
        <f>IF(AND(F43=4),1,IF(AND(F43&lt;4),(F43+1),))</f>
        <v>4</v>
      </c>
      <c r="G44" s="46" t="str">
        <f t="shared" si="1"/>
        <v>丁班</v>
      </c>
      <c r="H44" s="38"/>
      <c r="I44" s="65"/>
      <c r="J44" s="66"/>
      <c r="K44" s="65"/>
      <c r="L44" s="65"/>
      <c r="M44" s="65"/>
      <c r="N44" s="61"/>
      <c r="O44" s="62"/>
      <c r="P44" s="63"/>
      <c r="Q44" s="73"/>
    </row>
    <row r="45" ht="53.25" customHeight="1" spans="1:17">
      <c r="A45" s="48">
        <f>A42+1</f>
        <v>43480</v>
      </c>
      <c r="B45" s="33">
        <f>DAY(A45)</f>
        <v>15</v>
      </c>
      <c r="C45" s="34">
        <v>42170</v>
      </c>
      <c r="D45" s="35" t="s">
        <v>195</v>
      </c>
      <c r="E45" s="36">
        <v>15.3</v>
      </c>
      <c r="F45" s="35">
        <f>IF(AND(F39=1),4,IF(AND(F39&gt;1),(F39-1),))</f>
        <v>1</v>
      </c>
      <c r="G45" s="35" t="str">
        <f t="shared" si="1"/>
        <v>甲班</v>
      </c>
      <c r="H45" s="38"/>
      <c r="I45" s="60"/>
      <c r="J45" s="60"/>
      <c r="K45" s="60"/>
      <c r="L45" s="60"/>
      <c r="M45" s="60"/>
      <c r="N45" s="61"/>
      <c r="O45" s="62"/>
      <c r="P45" s="63"/>
      <c r="Q45" s="74"/>
    </row>
    <row r="46" ht="54.75" customHeight="1" spans="1:17">
      <c r="A46" s="50"/>
      <c r="B46" s="40"/>
      <c r="C46" s="41">
        <v>42170</v>
      </c>
      <c r="D46" s="22" t="s">
        <v>201</v>
      </c>
      <c r="E46" s="42">
        <v>15.6</v>
      </c>
      <c r="F46" s="22">
        <f>IF(AND(F45=4),1,IF(AND(F45&lt;4),(F45+1),))</f>
        <v>2</v>
      </c>
      <c r="G46" s="22" t="str">
        <f t="shared" si="1"/>
        <v>乙班</v>
      </c>
      <c r="H46" s="38"/>
      <c r="I46" s="65"/>
      <c r="J46" s="66"/>
      <c r="K46" s="65"/>
      <c r="L46" s="65"/>
      <c r="M46" s="65"/>
      <c r="N46" s="61"/>
      <c r="O46" s="62"/>
      <c r="P46" s="63"/>
      <c r="Q46" s="75"/>
    </row>
    <row r="47" ht="54.75" customHeight="1" spans="1:17">
      <c r="A47" s="51"/>
      <c r="B47" s="44"/>
      <c r="C47" s="45">
        <v>42170</v>
      </c>
      <c r="D47" s="46" t="s">
        <v>204</v>
      </c>
      <c r="E47" s="47">
        <v>15.9</v>
      </c>
      <c r="F47" s="46">
        <f>IF(AND(F46=4),1,IF(AND(F46&lt;4),(F46+1),))</f>
        <v>3</v>
      </c>
      <c r="G47" s="46" t="str">
        <f t="shared" si="1"/>
        <v>丙班</v>
      </c>
      <c r="H47" s="38"/>
      <c r="I47" s="65"/>
      <c r="J47" s="66"/>
      <c r="K47" s="65"/>
      <c r="L47" s="65"/>
      <c r="M47" s="65"/>
      <c r="N47" s="61"/>
      <c r="O47" s="62"/>
      <c r="P47" s="64"/>
      <c r="Q47" s="73"/>
    </row>
    <row r="48" ht="53.25" customHeight="1" spans="1:17">
      <c r="A48" s="48">
        <f>A45+1</f>
        <v>43481</v>
      </c>
      <c r="B48" s="33">
        <f>DAY(A48)</f>
        <v>16</v>
      </c>
      <c r="C48" s="34">
        <v>42171</v>
      </c>
      <c r="D48" s="35" t="s">
        <v>195</v>
      </c>
      <c r="E48" s="36">
        <v>16.3</v>
      </c>
      <c r="F48" s="35">
        <f>IF(AND(F42=1),4,IF(AND(F42&gt;1),(F42-1),))</f>
        <v>1</v>
      </c>
      <c r="G48" s="35" t="str">
        <f t="shared" si="1"/>
        <v>甲班</v>
      </c>
      <c r="H48" s="52"/>
      <c r="I48" s="66"/>
      <c r="J48" s="66"/>
      <c r="K48" s="66"/>
      <c r="L48" s="66"/>
      <c r="M48" s="65"/>
      <c r="N48" s="67"/>
      <c r="O48" s="68"/>
      <c r="P48" s="63"/>
      <c r="Q48" s="74"/>
    </row>
    <row r="49" ht="54.75" customHeight="1" spans="1:17">
      <c r="A49" s="50"/>
      <c r="B49" s="40"/>
      <c r="C49" s="41">
        <v>42171</v>
      </c>
      <c r="D49" s="22" t="s">
        <v>201</v>
      </c>
      <c r="E49" s="42">
        <v>16.6</v>
      </c>
      <c r="F49" s="22">
        <f>IF(AND(F48=4),1,IF(AND(F48&lt;4),(F48+1),))</f>
        <v>2</v>
      </c>
      <c r="G49" s="22" t="str">
        <f t="shared" si="1"/>
        <v>乙班</v>
      </c>
      <c r="H49" s="38"/>
      <c r="I49" s="65"/>
      <c r="J49" s="66"/>
      <c r="K49" s="65"/>
      <c r="L49" s="65"/>
      <c r="M49" s="65"/>
      <c r="N49" s="61"/>
      <c r="O49" s="62"/>
      <c r="P49" s="63"/>
      <c r="Q49" s="75"/>
    </row>
    <row r="50" ht="54.75" customHeight="1" spans="1:17">
      <c r="A50" s="51"/>
      <c r="B50" s="44"/>
      <c r="C50" s="45">
        <v>42171</v>
      </c>
      <c r="D50" s="46" t="s">
        <v>204</v>
      </c>
      <c r="E50" s="47">
        <v>16.9</v>
      </c>
      <c r="F50" s="46">
        <f>IF(AND(F49=4),1,IF(AND(F49&lt;4),(F49+1),))</f>
        <v>3</v>
      </c>
      <c r="G50" s="46" t="str">
        <f t="shared" si="1"/>
        <v>丙班</v>
      </c>
      <c r="H50" s="53"/>
      <c r="I50" s="65"/>
      <c r="J50" s="65"/>
      <c r="K50" s="65"/>
      <c r="L50" s="65"/>
      <c r="M50" s="65"/>
      <c r="N50" s="71"/>
      <c r="O50" s="73"/>
      <c r="P50" s="70"/>
      <c r="Q50" s="73"/>
    </row>
    <row r="51" ht="53.25" customHeight="1" spans="1:17">
      <c r="A51" s="48">
        <f>A48+1</f>
        <v>43482</v>
      </c>
      <c r="B51" s="33">
        <f>DAY(A51)</f>
        <v>17</v>
      </c>
      <c r="C51" s="34">
        <v>42172</v>
      </c>
      <c r="D51" s="35" t="s">
        <v>195</v>
      </c>
      <c r="E51" s="36">
        <v>17.3</v>
      </c>
      <c r="F51" s="35">
        <f>F27</f>
        <v>1</v>
      </c>
      <c r="G51" s="35" t="str">
        <f t="shared" si="1"/>
        <v>甲班</v>
      </c>
      <c r="H51" s="53"/>
      <c r="I51" s="65"/>
      <c r="J51" s="65"/>
      <c r="K51" s="65"/>
      <c r="L51" s="65"/>
      <c r="M51" s="65"/>
      <c r="N51" s="71"/>
      <c r="O51" s="73"/>
      <c r="P51" s="63"/>
      <c r="Q51" s="74"/>
    </row>
    <row r="52" ht="54.75" customHeight="1" spans="1:17">
      <c r="A52" s="50"/>
      <c r="B52" s="40"/>
      <c r="C52" s="41">
        <v>42172</v>
      </c>
      <c r="D52" s="22" t="s">
        <v>201</v>
      </c>
      <c r="E52" s="42">
        <v>17.6</v>
      </c>
      <c r="F52" s="22">
        <f>IF(AND(F51=4),1,IF(AND(F51&lt;4),(F51+1),))</f>
        <v>2</v>
      </c>
      <c r="G52" s="22" t="str">
        <f t="shared" si="1"/>
        <v>乙班</v>
      </c>
      <c r="H52" s="52"/>
      <c r="I52" s="66"/>
      <c r="J52" s="66"/>
      <c r="K52" s="66"/>
      <c r="L52" s="66"/>
      <c r="M52" s="65"/>
      <c r="N52" s="71"/>
      <c r="O52" s="73"/>
      <c r="P52" s="64"/>
      <c r="Q52" s="75"/>
    </row>
    <row r="53" ht="54.75" customHeight="1" spans="1:17">
      <c r="A53" s="51"/>
      <c r="B53" s="44"/>
      <c r="C53" s="45">
        <v>42172</v>
      </c>
      <c r="D53" s="46" t="s">
        <v>204</v>
      </c>
      <c r="E53" s="47">
        <v>17.9</v>
      </c>
      <c r="F53" s="46">
        <f>IF(AND(F52=4),1,IF(AND(F52&lt;4),(F52+1),))</f>
        <v>3</v>
      </c>
      <c r="G53" s="46" t="str">
        <f t="shared" si="1"/>
        <v>丙班</v>
      </c>
      <c r="H53" s="38"/>
      <c r="I53" s="65"/>
      <c r="J53" s="66"/>
      <c r="K53" s="65"/>
      <c r="L53" s="65"/>
      <c r="M53" s="65"/>
      <c r="N53" s="61"/>
      <c r="O53" s="62"/>
      <c r="P53" s="63"/>
      <c r="Q53" s="73"/>
    </row>
    <row r="54" ht="53.25" customHeight="1" spans="1:17">
      <c r="A54" s="48">
        <f>A51+1</f>
        <v>43483</v>
      </c>
      <c r="B54" s="33">
        <f>DAY(A54)</f>
        <v>18</v>
      </c>
      <c r="C54" s="34">
        <v>42173</v>
      </c>
      <c r="D54" s="35" t="s">
        <v>195</v>
      </c>
      <c r="E54" s="36">
        <v>18.3</v>
      </c>
      <c r="F54" s="35">
        <f>F30</f>
        <v>4</v>
      </c>
      <c r="G54" s="35" t="str">
        <f t="shared" si="1"/>
        <v>丁班</v>
      </c>
      <c r="H54" s="52"/>
      <c r="I54" s="66"/>
      <c r="J54" s="66"/>
      <c r="K54" s="66"/>
      <c r="L54" s="66"/>
      <c r="M54" s="65"/>
      <c r="N54" s="67"/>
      <c r="O54" s="68"/>
      <c r="P54" s="63"/>
      <c r="Q54" s="74"/>
    </row>
    <row r="55" ht="54.75" customHeight="1" spans="1:17">
      <c r="A55" s="50"/>
      <c r="B55" s="40"/>
      <c r="C55" s="41">
        <v>42173</v>
      </c>
      <c r="D55" s="22" t="s">
        <v>201</v>
      </c>
      <c r="E55" s="42">
        <v>18.6</v>
      </c>
      <c r="F55" s="22">
        <f>IF(AND(F54=4),1,IF(AND(F54&lt;4),(F54+1),))</f>
        <v>1</v>
      </c>
      <c r="G55" s="22" t="str">
        <f t="shared" si="1"/>
        <v>甲班</v>
      </c>
      <c r="H55" s="38"/>
      <c r="I55" s="66"/>
      <c r="J55" s="66"/>
      <c r="K55" s="66"/>
      <c r="L55" s="66"/>
      <c r="M55" s="65"/>
      <c r="N55" s="61"/>
      <c r="O55" s="62"/>
      <c r="P55" s="64"/>
      <c r="Q55" s="75"/>
    </row>
    <row r="56" ht="54.75" customHeight="1" spans="1:17">
      <c r="A56" s="51"/>
      <c r="B56" s="44"/>
      <c r="C56" s="45">
        <v>42173</v>
      </c>
      <c r="D56" s="46" t="s">
        <v>204</v>
      </c>
      <c r="E56" s="47">
        <v>18.9</v>
      </c>
      <c r="F56" s="46">
        <f>IF(AND(F55=4),1,IF(AND(F55&lt;4),(F55+1),))</f>
        <v>2</v>
      </c>
      <c r="G56" s="46" t="str">
        <f t="shared" si="1"/>
        <v>乙班</v>
      </c>
      <c r="H56" s="38"/>
      <c r="I56" s="65"/>
      <c r="J56" s="66"/>
      <c r="K56" s="65"/>
      <c r="L56" s="65"/>
      <c r="M56" s="65"/>
      <c r="N56" s="61"/>
      <c r="O56" s="62"/>
      <c r="P56" s="63"/>
      <c r="Q56" s="73"/>
    </row>
    <row r="57" ht="53.25" customHeight="1" spans="1:17">
      <c r="A57" s="48">
        <f>A54+1</f>
        <v>43484</v>
      </c>
      <c r="B57" s="33">
        <f>DAY(A57)</f>
        <v>19</v>
      </c>
      <c r="C57" s="34">
        <v>42174</v>
      </c>
      <c r="D57" s="35" t="s">
        <v>195</v>
      </c>
      <c r="E57" s="36">
        <v>19.3</v>
      </c>
      <c r="F57" s="35">
        <f>IF(AND(F51=1),4,IF(AND(F51&gt;1),(F51-1),))</f>
        <v>4</v>
      </c>
      <c r="G57" s="35" t="str">
        <f t="shared" si="1"/>
        <v>丁班</v>
      </c>
      <c r="H57" s="53"/>
      <c r="I57" s="65"/>
      <c r="J57" s="65"/>
      <c r="K57" s="65"/>
      <c r="L57" s="65"/>
      <c r="M57" s="65"/>
      <c r="N57" s="71"/>
      <c r="O57" s="73"/>
      <c r="P57" s="70"/>
      <c r="Q57" s="74"/>
    </row>
    <row r="58" ht="54.75" customHeight="1" spans="1:17">
      <c r="A58" s="50"/>
      <c r="B58" s="40"/>
      <c r="C58" s="41">
        <v>42174</v>
      </c>
      <c r="D58" s="22" t="s">
        <v>201</v>
      </c>
      <c r="E58" s="42">
        <v>19.6</v>
      </c>
      <c r="F58" s="22">
        <f>IF(AND(F57=4),1,IF(AND(F57&lt;4),(F57+1),))</f>
        <v>1</v>
      </c>
      <c r="G58" s="22" t="str">
        <f t="shared" si="1"/>
        <v>甲班</v>
      </c>
      <c r="H58" s="52"/>
      <c r="I58" s="66"/>
      <c r="J58" s="66"/>
      <c r="K58" s="66"/>
      <c r="L58" s="66"/>
      <c r="M58" s="65"/>
      <c r="N58" s="67"/>
      <c r="O58" s="68"/>
      <c r="P58" s="64"/>
      <c r="Q58" s="75"/>
    </row>
    <row r="59" ht="54.75" customHeight="1" spans="1:17">
      <c r="A59" s="51"/>
      <c r="B59" s="44"/>
      <c r="C59" s="45">
        <v>42174</v>
      </c>
      <c r="D59" s="46" t="s">
        <v>204</v>
      </c>
      <c r="E59" s="47">
        <v>19.9</v>
      </c>
      <c r="F59" s="46">
        <f>IF(AND(F58=4),1,IF(AND(F58&lt;4),(F58+1),))</f>
        <v>2</v>
      </c>
      <c r="G59" s="46" t="str">
        <f t="shared" si="1"/>
        <v>乙班</v>
      </c>
      <c r="H59" s="52"/>
      <c r="I59" s="66"/>
      <c r="J59" s="66"/>
      <c r="K59" s="66"/>
      <c r="L59" s="66"/>
      <c r="M59" s="65"/>
      <c r="N59" s="67"/>
      <c r="O59" s="68"/>
      <c r="P59" s="70"/>
      <c r="Q59" s="73"/>
    </row>
    <row r="60" ht="53.25" customHeight="1" spans="1:17">
      <c r="A60" s="48">
        <f>A57+1</f>
        <v>43485</v>
      </c>
      <c r="B60" s="33">
        <f>DAY(A60)</f>
        <v>20</v>
      </c>
      <c r="C60" s="34">
        <v>42175</v>
      </c>
      <c r="D60" s="35" t="s">
        <v>195</v>
      </c>
      <c r="E60" s="36">
        <v>20.3</v>
      </c>
      <c r="F60" s="35">
        <f>IF(AND(F54=1),4,IF(AND(F54&gt;1),(F54-1),))</f>
        <v>3</v>
      </c>
      <c r="G60" s="35" t="str">
        <f t="shared" si="1"/>
        <v>丙班</v>
      </c>
      <c r="H60" s="53"/>
      <c r="I60" s="65"/>
      <c r="J60" s="65"/>
      <c r="K60" s="65"/>
      <c r="L60" s="65"/>
      <c r="M60" s="65"/>
      <c r="N60" s="71"/>
      <c r="O60" s="73"/>
      <c r="P60" s="70"/>
      <c r="Q60" s="74"/>
    </row>
    <row r="61" ht="54.75" customHeight="1" spans="1:17">
      <c r="A61" s="50"/>
      <c r="B61" s="40"/>
      <c r="C61" s="41">
        <v>42175</v>
      </c>
      <c r="D61" s="22" t="s">
        <v>201</v>
      </c>
      <c r="E61" s="42">
        <v>20.6</v>
      </c>
      <c r="F61" s="22">
        <f>IF(AND(F60=4),1,IF(AND(F60&lt;4),(F60+1),))</f>
        <v>4</v>
      </c>
      <c r="G61" s="22" t="str">
        <f t="shared" si="1"/>
        <v>丁班</v>
      </c>
      <c r="H61" s="53"/>
      <c r="I61" s="65"/>
      <c r="J61" s="65"/>
      <c r="K61" s="65"/>
      <c r="L61" s="65"/>
      <c r="M61" s="65"/>
      <c r="N61" s="71"/>
      <c r="O61" s="73"/>
      <c r="P61" s="64"/>
      <c r="Q61" s="75"/>
    </row>
    <row r="62" ht="54.75" customHeight="1" spans="1:17">
      <c r="A62" s="51"/>
      <c r="B62" s="44"/>
      <c r="C62" s="45">
        <v>42175</v>
      </c>
      <c r="D62" s="46" t="s">
        <v>204</v>
      </c>
      <c r="E62" s="47">
        <v>20.9</v>
      </c>
      <c r="F62" s="46">
        <f>IF(AND(F61=4),1,IF(AND(F61&lt;4),(F61+1),))</f>
        <v>1</v>
      </c>
      <c r="G62" s="46" t="str">
        <f t="shared" si="1"/>
        <v>甲班</v>
      </c>
      <c r="H62" s="52"/>
      <c r="I62" s="66"/>
      <c r="J62" s="66"/>
      <c r="K62" s="66"/>
      <c r="L62" s="66"/>
      <c r="M62" s="65"/>
      <c r="N62" s="67"/>
      <c r="O62" s="68"/>
      <c r="P62" s="64"/>
      <c r="Q62" s="73"/>
    </row>
    <row r="63" ht="53.25" customHeight="1" spans="1:17">
      <c r="A63" s="48">
        <f>A60+1</f>
        <v>43486</v>
      </c>
      <c r="B63" s="33">
        <f>DAY(A63)</f>
        <v>21</v>
      </c>
      <c r="C63" s="34">
        <v>42176</v>
      </c>
      <c r="D63" s="35" t="s">
        <v>195</v>
      </c>
      <c r="E63" s="36">
        <v>21.3</v>
      </c>
      <c r="F63" s="35">
        <f>IF(AND(F57=1),4,IF(AND(F57&gt;1),(F57-1),))</f>
        <v>3</v>
      </c>
      <c r="G63" s="35" t="str">
        <f t="shared" si="1"/>
        <v>丙班</v>
      </c>
      <c r="H63" s="38"/>
      <c r="I63" s="65"/>
      <c r="J63" s="66"/>
      <c r="K63" s="65"/>
      <c r="L63" s="65"/>
      <c r="M63" s="65"/>
      <c r="N63" s="61"/>
      <c r="O63" s="62"/>
      <c r="P63" s="63"/>
      <c r="Q63" s="74"/>
    </row>
    <row r="64" ht="54.75" customHeight="1" spans="1:17">
      <c r="A64" s="50"/>
      <c r="B64" s="40"/>
      <c r="C64" s="41">
        <v>42176</v>
      </c>
      <c r="D64" s="22" t="s">
        <v>201</v>
      </c>
      <c r="E64" s="42">
        <v>21.6</v>
      </c>
      <c r="F64" s="22">
        <f>IF(AND(F63=4),1,IF(AND(F63&lt;4),(F63+1),))</f>
        <v>4</v>
      </c>
      <c r="G64" s="22" t="str">
        <f t="shared" si="1"/>
        <v>丁班</v>
      </c>
      <c r="H64" s="53"/>
      <c r="I64" s="65"/>
      <c r="J64" s="65"/>
      <c r="K64" s="65"/>
      <c r="L64" s="65"/>
      <c r="M64" s="65"/>
      <c r="N64" s="71"/>
      <c r="O64" s="73"/>
      <c r="P64" s="70"/>
      <c r="Q64" s="75"/>
    </row>
    <row r="65" ht="54.75" customHeight="1" spans="1:17">
      <c r="A65" s="51"/>
      <c r="B65" s="44"/>
      <c r="C65" s="45">
        <v>42176</v>
      </c>
      <c r="D65" s="46" t="s">
        <v>204</v>
      </c>
      <c r="E65" s="47">
        <v>21.9</v>
      </c>
      <c r="F65" s="46">
        <f>IF(AND(F64=4),1,IF(AND(F64&lt;4),(F64+1),))</f>
        <v>1</v>
      </c>
      <c r="G65" s="46" t="str">
        <f t="shared" si="1"/>
        <v>甲班</v>
      </c>
      <c r="H65" s="38"/>
      <c r="I65" s="60"/>
      <c r="J65" s="60"/>
      <c r="K65" s="60"/>
      <c r="L65" s="60"/>
      <c r="M65" s="60"/>
      <c r="N65" s="67"/>
      <c r="O65" s="68"/>
      <c r="P65" s="63"/>
      <c r="Q65" s="73"/>
    </row>
    <row r="66" ht="53.25" customHeight="1" spans="1:17">
      <c r="A66" s="48">
        <f>A63+1</f>
        <v>43487</v>
      </c>
      <c r="B66" s="33">
        <f>DAY(A66)</f>
        <v>22</v>
      </c>
      <c r="C66" s="34">
        <v>42177</v>
      </c>
      <c r="D66" s="35" t="s">
        <v>195</v>
      </c>
      <c r="E66" s="36">
        <v>22.3</v>
      </c>
      <c r="F66" s="35">
        <f>IF(AND(F60=1),4,IF(AND(F60&gt;1),(F60-1),))</f>
        <v>2</v>
      </c>
      <c r="G66" s="35" t="str">
        <f t="shared" si="1"/>
        <v>乙班</v>
      </c>
      <c r="H66" s="38"/>
      <c r="I66" s="65"/>
      <c r="J66" s="66"/>
      <c r="K66" s="65"/>
      <c r="L66" s="65"/>
      <c r="M66" s="65"/>
      <c r="N66" s="61"/>
      <c r="O66" s="62"/>
      <c r="P66" s="63"/>
      <c r="Q66" s="74"/>
    </row>
    <row r="67" ht="54.75" customHeight="1" spans="1:17">
      <c r="A67" s="50"/>
      <c r="B67" s="40"/>
      <c r="C67" s="41">
        <v>42177</v>
      </c>
      <c r="D67" s="22" t="s">
        <v>201</v>
      </c>
      <c r="E67" s="42">
        <v>22.6</v>
      </c>
      <c r="F67" s="22">
        <f>IF(AND(F66=4),1,IF(AND(F66&lt;4),(F66+1),))</f>
        <v>3</v>
      </c>
      <c r="G67" s="22" t="str">
        <f t="shared" si="1"/>
        <v>丙班</v>
      </c>
      <c r="H67" s="53"/>
      <c r="I67" s="65"/>
      <c r="J67" s="65"/>
      <c r="K67" s="65"/>
      <c r="L67" s="65"/>
      <c r="M67" s="65"/>
      <c r="N67" s="71"/>
      <c r="O67" s="73"/>
      <c r="P67" s="70"/>
      <c r="Q67" s="75"/>
    </row>
    <row r="68" ht="54.75" customHeight="1" spans="1:17">
      <c r="A68" s="51"/>
      <c r="B68" s="44"/>
      <c r="C68" s="45">
        <v>42177</v>
      </c>
      <c r="D68" s="46" t="s">
        <v>204</v>
      </c>
      <c r="E68" s="47">
        <v>22.9</v>
      </c>
      <c r="F68" s="46">
        <f>IF(AND(F67=4),1,IF(AND(F67&lt;4),(F67+1),))</f>
        <v>4</v>
      </c>
      <c r="G68" s="46" t="str">
        <f t="shared" si="1"/>
        <v>丁班</v>
      </c>
      <c r="H68" s="53"/>
      <c r="I68" s="65"/>
      <c r="J68" s="65"/>
      <c r="K68" s="65"/>
      <c r="L68" s="65"/>
      <c r="M68" s="65"/>
      <c r="N68" s="71"/>
      <c r="O68" s="73"/>
      <c r="P68" s="64"/>
      <c r="Q68" s="73"/>
    </row>
    <row r="69" ht="59.25" customHeight="1" spans="1:17">
      <c r="A69" s="48">
        <f>A66+1</f>
        <v>43488</v>
      </c>
      <c r="B69" s="33">
        <f>DAY(A69)</f>
        <v>23</v>
      </c>
      <c r="C69" s="34">
        <v>42178</v>
      </c>
      <c r="D69" s="35" t="s">
        <v>195</v>
      </c>
      <c r="E69" s="36">
        <v>23.3</v>
      </c>
      <c r="F69" s="35">
        <f>IF(AND(F63=1),4,IF(AND(F63&gt;1),(F63-1),))</f>
        <v>2</v>
      </c>
      <c r="G69" s="35" t="str">
        <f t="shared" si="1"/>
        <v>乙班</v>
      </c>
      <c r="H69" s="38"/>
      <c r="I69" s="60"/>
      <c r="J69" s="60"/>
      <c r="K69" s="60"/>
      <c r="L69" s="60"/>
      <c r="M69" s="60"/>
      <c r="N69" s="67"/>
      <c r="O69" s="68"/>
      <c r="P69" s="63"/>
      <c r="Q69" s="74"/>
    </row>
    <row r="70" ht="54" customHeight="1" spans="1:17">
      <c r="A70" s="50"/>
      <c r="B70" s="40"/>
      <c r="C70" s="41">
        <v>42178</v>
      </c>
      <c r="D70" s="22" t="s">
        <v>201</v>
      </c>
      <c r="E70" s="42">
        <v>23.6</v>
      </c>
      <c r="F70" s="22">
        <f>IF(AND(F69=4),1,IF(AND(F69&lt;4),(F69+1),))</f>
        <v>3</v>
      </c>
      <c r="G70" s="22" t="str">
        <f t="shared" si="1"/>
        <v>丙班</v>
      </c>
      <c r="H70" s="38"/>
      <c r="I70" s="65"/>
      <c r="J70" s="66"/>
      <c r="K70" s="65"/>
      <c r="L70" s="65"/>
      <c r="M70" s="65"/>
      <c r="N70" s="61"/>
      <c r="O70" s="62"/>
      <c r="P70" s="63"/>
      <c r="Q70" s="75"/>
    </row>
    <row r="71" ht="54.75" customHeight="1" spans="1:17">
      <c r="A71" s="51"/>
      <c r="B71" s="44"/>
      <c r="C71" s="45">
        <v>42178</v>
      </c>
      <c r="D71" s="46" t="s">
        <v>204</v>
      </c>
      <c r="E71" s="47">
        <v>23.9</v>
      </c>
      <c r="F71" s="46">
        <f>IF(AND(F70=4),1,IF(AND(F70&lt;4),(F70+1),))</f>
        <v>4</v>
      </c>
      <c r="G71" s="46" t="str">
        <f t="shared" si="1"/>
        <v>丁班</v>
      </c>
      <c r="H71" s="52"/>
      <c r="I71" s="66"/>
      <c r="J71" s="66"/>
      <c r="K71" s="66"/>
      <c r="L71" s="66"/>
      <c r="M71" s="66"/>
      <c r="N71" s="67"/>
      <c r="O71" s="68"/>
      <c r="P71" s="64"/>
      <c r="Q71" s="73"/>
    </row>
    <row r="72" ht="53.25" customHeight="1" spans="1:17">
      <c r="A72" s="48">
        <f>A69+1</f>
        <v>43489</v>
      </c>
      <c r="B72" s="33">
        <f>DAY(A72)</f>
        <v>24</v>
      </c>
      <c r="C72" s="34">
        <v>42179</v>
      </c>
      <c r="D72" s="35" t="s">
        <v>195</v>
      </c>
      <c r="E72" s="36">
        <v>24.3</v>
      </c>
      <c r="F72" s="35">
        <f>IF(AND(F66=1),4,IF(AND(F66&gt;1),(F66-1),))</f>
        <v>1</v>
      </c>
      <c r="G72" s="35" t="str">
        <f t="shared" si="1"/>
        <v>甲班</v>
      </c>
      <c r="H72" s="38"/>
      <c r="I72" s="60"/>
      <c r="J72" s="60"/>
      <c r="K72" s="60"/>
      <c r="L72" s="60"/>
      <c r="M72" s="60"/>
      <c r="N72" s="67"/>
      <c r="O72" s="68"/>
      <c r="P72" s="63"/>
      <c r="Q72" s="74"/>
    </row>
    <row r="73" ht="54.75" customHeight="1" spans="1:17">
      <c r="A73" s="50"/>
      <c r="B73" s="40"/>
      <c r="C73" s="41">
        <v>42179</v>
      </c>
      <c r="D73" s="22" t="s">
        <v>201</v>
      </c>
      <c r="E73" s="42">
        <v>24.6</v>
      </c>
      <c r="F73" s="22">
        <f>IF(AND(F72=4),1,IF(AND(F72&lt;4),(F72+1),))</f>
        <v>2</v>
      </c>
      <c r="G73" s="22" t="str">
        <f t="shared" si="1"/>
        <v>乙班</v>
      </c>
      <c r="H73" s="38"/>
      <c r="I73" s="65"/>
      <c r="J73" s="66"/>
      <c r="K73" s="65"/>
      <c r="L73" s="65"/>
      <c r="M73" s="65"/>
      <c r="N73" s="61"/>
      <c r="O73" s="62"/>
      <c r="P73" s="63"/>
      <c r="Q73" s="75"/>
    </row>
    <row r="74" ht="54.75" customHeight="1" spans="1:17">
      <c r="A74" s="51"/>
      <c r="B74" s="44"/>
      <c r="C74" s="45">
        <v>42179</v>
      </c>
      <c r="D74" s="46" t="s">
        <v>204</v>
      </c>
      <c r="E74" s="47">
        <v>24.9</v>
      </c>
      <c r="F74" s="46">
        <f>IF(AND(F73=4),1,IF(AND(F73&lt;4),(F73+1),))</f>
        <v>3</v>
      </c>
      <c r="G74" s="46" t="str">
        <f t="shared" si="1"/>
        <v>丙班</v>
      </c>
      <c r="H74" s="52"/>
      <c r="I74" s="66"/>
      <c r="J74" s="66"/>
      <c r="K74" s="66"/>
      <c r="L74" s="66"/>
      <c r="M74" s="66"/>
      <c r="N74" s="67"/>
      <c r="O74" s="68"/>
      <c r="P74" s="64"/>
      <c r="Q74" s="73"/>
    </row>
    <row r="75" ht="53.25" customHeight="1" spans="1:17">
      <c r="A75" s="48">
        <f>A72+1</f>
        <v>43490</v>
      </c>
      <c r="B75" s="33">
        <f>DAY(A75)</f>
        <v>25</v>
      </c>
      <c r="C75" s="34">
        <v>42180</v>
      </c>
      <c r="D75" s="35" t="s">
        <v>195</v>
      </c>
      <c r="E75" s="36">
        <v>25.3</v>
      </c>
      <c r="F75" s="35">
        <f>F51</f>
        <v>1</v>
      </c>
      <c r="G75" s="35" t="str">
        <f t="shared" si="1"/>
        <v>甲班</v>
      </c>
      <c r="H75" s="52"/>
      <c r="I75" s="66"/>
      <c r="J75" s="66"/>
      <c r="K75" s="66"/>
      <c r="L75" s="66"/>
      <c r="M75" s="66"/>
      <c r="N75" s="67"/>
      <c r="O75" s="68"/>
      <c r="P75" s="63"/>
      <c r="Q75" s="74"/>
    </row>
    <row r="76" ht="54.75" customHeight="1" spans="1:17">
      <c r="A76" s="50"/>
      <c r="B76" s="40"/>
      <c r="C76" s="41">
        <v>42180</v>
      </c>
      <c r="D76" s="22" t="s">
        <v>201</v>
      </c>
      <c r="E76" s="42">
        <v>25.6</v>
      </c>
      <c r="F76" s="22">
        <f>IF(AND(F75=4),1,IF(AND(F75&lt;4),(F75+1),))</f>
        <v>2</v>
      </c>
      <c r="G76" s="22" t="str">
        <f t="shared" si="1"/>
        <v>乙班</v>
      </c>
      <c r="H76" s="38"/>
      <c r="I76" s="60"/>
      <c r="J76" s="78"/>
      <c r="K76" s="78"/>
      <c r="L76" s="60"/>
      <c r="M76" s="60"/>
      <c r="N76" s="60"/>
      <c r="O76" s="68"/>
      <c r="P76" s="63"/>
      <c r="Q76" s="75"/>
    </row>
    <row r="77" ht="54.75" customHeight="1" spans="1:17">
      <c r="A77" s="51"/>
      <c r="B77" s="44"/>
      <c r="C77" s="45">
        <v>42180</v>
      </c>
      <c r="D77" s="46" t="s">
        <v>204</v>
      </c>
      <c r="E77" s="47">
        <v>25.9</v>
      </c>
      <c r="F77" s="46">
        <f>IF(AND(F76=4),1,IF(AND(F76&lt;4),(F76+1),))</f>
        <v>3</v>
      </c>
      <c r="G77" s="46" t="str">
        <f t="shared" si="1"/>
        <v>丙班</v>
      </c>
      <c r="H77" s="38"/>
      <c r="I77" s="65"/>
      <c r="J77" s="66"/>
      <c r="K77" s="65"/>
      <c r="L77" s="65"/>
      <c r="M77" s="65"/>
      <c r="N77" s="61"/>
      <c r="O77" s="62"/>
      <c r="P77" s="63"/>
      <c r="Q77" s="73"/>
    </row>
    <row r="78" ht="53.25" customHeight="1" spans="1:17">
      <c r="A78" s="48">
        <f>A75+1</f>
        <v>43491</v>
      </c>
      <c r="B78" s="33">
        <f>DAY(A78)</f>
        <v>26</v>
      </c>
      <c r="C78" s="34">
        <v>42181</v>
      </c>
      <c r="D78" s="35" t="s">
        <v>195</v>
      </c>
      <c r="E78" s="36">
        <v>26.3</v>
      </c>
      <c r="F78" s="35">
        <f>F54</f>
        <v>4</v>
      </c>
      <c r="G78" s="35" t="str">
        <f t="shared" si="1"/>
        <v>丁班</v>
      </c>
      <c r="H78" s="52"/>
      <c r="I78" s="66"/>
      <c r="J78" s="66"/>
      <c r="K78" s="66"/>
      <c r="L78" s="66"/>
      <c r="M78" s="65"/>
      <c r="N78" s="67"/>
      <c r="O78" s="68"/>
      <c r="P78" s="63"/>
      <c r="Q78" s="74"/>
    </row>
    <row r="79" ht="54.75" customHeight="1" spans="1:17">
      <c r="A79" s="50"/>
      <c r="B79" s="40"/>
      <c r="C79" s="41">
        <v>42181</v>
      </c>
      <c r="D79" s="22" t="s">
        <v>201</v>
      </c>
      <c r="E79" s="42">
        <v>26.6</v>
      </c>
      <c r="F79" s="22">
        <f>IF(AND(F78=4),1,IF(AND(F78&lt;4),(F78+1),))</f>
        <v>1</v>
      </c>
      <c r="G79" s="22" t="str">
        <f t="shared" si="1"/>
        <v>甲班</v>
      </c>
      <c r="H79" s="38"/>
      <c r="I79" s="60"/>
      <c r="J79" s="60"/>
      <c r="K79" s="60"/>
      <c r="L79" s="60"/>
      <c r="M79" s="60"/>
      <c r="N79" s="67"/>
      <c r="O79" s="68"/>
      <c r="P79" s="63"/>
      <c r="Q79" s="75"/>
    </row>
    <row r="80" ht="54.75" customHeight="1" spans="1:17">
      <c r="A80" s="51"/>
      <c r="B80" s="44"/>
      <c r="C80" s="45">
        <v>42181</v>
      </c>
      <c r="D80" s="46" t="s">
        <v>204</v>
      </c>
      <c r="E80" s="47">
        <v>26.9</v>
      </c>
      <c r="F80" s="46">
        <f>IF(AND(F79=4),1,IF(AND(F79&lt;4),(F79+1),))</f>
        <v>2</v>
      </c>
      <c r="G80" s="46" t="str">
        <f t="shared" si="1"/>
        <v>乙班</v>
      </c>
      <c r="H80" s="38"/>
      <c r="I80" s="65"/>
      <c r="J80" s="66"/>
      <c r="K80" s="65"/>
      <c r="L80" s="65"/>
      <c r="M80" s="65"/>
      <c r="N80" s="61"/>
      <c r="O80" s="62"/>
      <c r="P80" s="63"/>
      <c r="Q80" s="73"/>
    </row>
    <row r="81" ht="53.25" customHeight="1" spans="1:17">
      <c r="A81" s="48">
        <f>A78+1</f>
        <v>43492</v>
      </c>
      <c r="B81" s="33">
        <f>DAY(A81)</f>
        <v>27</v>
      </c>
      <c r="C81" s="34">
        <v>42182</v>
      </c>
      <c r="D81" s="35" t="s">
        <v>195</v>
      </c>
      <c r="E81" s="36">
        <v>27.3</v>
      </c>
      <c r="F81" s="35">
        <f>IF(AND(F75=1),4,IF(AND(F75&gt;1),(F75-1),))</f>
        <v>4</v>
      </c>
      <c r="G81" s="35" t="str">
        <f t="shared" si="1"/>
        <v>丁班</v>
      </c>
      <c r="H81" s="52"/>
      <c r="I81" s="66"/>
      <c r="J81" s="66"/>
      <c r="K81" s="66"/>
      <c r="L81" s="66"/>
      <c r="M81" s="66"/>
      <c r="N81" s="67"/>
      <c r="O81" s="68"/>
      <c r="P81" s="64"/>
      <c r="Q81" s="74"/>
    </row>
    <row r="82" ht="54.75" customHeight="1" spans="1:17">
      <c r="A82" s="50"/>
      <c r="B82" s="40"/>
      <c r="C82" s="41">
        <v>42182</v>
      </c>
      <c r="D82" s="22" t="s">
        <v>201</v>
      </c>
      <c r="E82" s="42">
        <v>27.6</v>
      </c>
      <c r="F82" s="22">
        <f>IF(AND(F81=4),1,IF(AND(F81&lt;4),(F81+1),))</f>
        <v>1</v>
      </c>
      <c r="G82" s="22" t="str">
        <f t="shared" si="1"/>
        <v>甲班</v>
      </c>
      <c r="H82" s="38"/>
      <c r="I82" s="60"/>
      <c r="J82" s="60"/>
      <c r="K82" s="60"/>
      <c r="L82" s="60"/>
      <c r="M82" s="60"/>
      <c r="N82" s="67"/>
      <c r="O82" s="68"/>
      <c r="P82" s="63"/>
      <c r="Q82" s="63"/>
    </row>
    <row r="83" ht="54.75" customHeight="1" spans="1:17">
      <c r="A83" s="51"/>
      <c r="B83" s="44"/>
      <c r="C83" s="45">
        <v>42182</v>
      </c>
      <c r="D83" s="46" t="s">
        <v>204</v>
      </c>
      <c r="E83" s="47">
        <v>27.9</v>
      </c>
      <c r="F83" s="46">
        <f>IF(AND(F82=4),1,IF(AND(F82&lt;4),(F82+1),))</f>
        <v>2</v>
      </c>
      <c r="G83" s="46" t="str">
        <f t="shared" si="1"/>
        <v>乙班</v>
      </c>
      <c r="H83" s="53"/>
      <c r="I83" s="65"/>
      <c r="J83" s="65"/>
      <c r="K83" s="65"/>
      <c r="L83" s="65"/>
      <c r="M83" s="65"/>
      <c r="N83" s="67"/>
      <c r="O83" s="68"/>
      <c r="P83" s="69"/>
      <c r="Q83" s="73"/>
    </row>
    <row r="84" ht="53.25" customHeight="1" spans="1:17">
      <c r="A84" s="48">
        <f>A81+1</f>
        <v>43493</v>
      </c>
      <c r="B84" s="33">
        <f>DAY(A84)</f>
        <v>28</v>
      </c>
      <c r="C84" s="34">
        <v>42183</v>
      </c>
      <c r="D84" s="35" t="s">
        <v>195</v>
      </c>
      <c r="E84" s="36">
        <v>28.3</v>
      </c>
      <c r="F84" s="35">
        <f>IF(AND(F78=1),4,IF(AND(F78&gt;1),(F78-1),))</f>
        <v>3</v>
      </c>
      <c r="G84" s="35" t="str">
        <f t="shared" si="1"/>
        <v>丙班</v>
      </c>
      <c r="H84" s="38"/>
      <c r="I84" s="66"/>
      <c r="J84" s="60"/>
      <c r="K84" s="60"/>
      <c r="L84" s="60"/>
      <c r="M84" s="60"/>
      <c r="N84" s="67"/>
      <c r="O84" s="68"/>
      <c r="P84" s="63"/>
      <c r="Q84" s="74"/>
    </row>
    <row r="85" ht="54.75" customHeight="1" spans="1:17">
      <c r="A85" s="50"/>
      <c r="B85" s="40"/>
      <c r="C85" s="41">
        <v>42183</v>
      </c>
      <c r="D85" s="22" t="s">
        <v>201</v>
      </c>
      <c r="E85" s="42">
        <v>28.6</v>
      </c>
      <c r="F85" s="22">
        <f>IF(AND(F84=4),1,IF(AND(F84&lt;4),(F84+1),))</f>
        <v>4</v>
      </c>
      <c r="G85" s="22" t="str">
        <f t="shared" si="1"/>
        <v>丁班</v>
      </c>
      <c r="H85" s="52"/>
      <c r="I85" s="66"/>
      <c r="J85" s="66"/>
      <c r="K85" s="66"/>
      <c r="L85" s="66"/>
      <c r="M85" s="65"/>
      <c r="N85" s="67"/>
      <c r="O85" s="68"/>
      <c r="P85" s="63"/>
      <c r="Q85" s="75"/>
    </row>
    <row r="86" ht="54.75" customHeight="1" spans="1:17">
      <c r="A86" s="51"/>
      <c r="B86" s="44"/>
      <c r="C86" s="45">
        <v>42183</v>
      </c>
      <c r="D86" s="46" t="s">
        <v>204</v>
      </c>
      <c r="E86" s="47">
        <v>28.9</v>
      </c>
      <c r="F86" s="46">
        <f>IF(AND(F85=4),1,IF(AND(F85&lt;4),(F85+1),))</f>
        <v>1</v>
      </c>
      <c r="G86" s="46" t="str">
        <f t="shared" si="1"/>
        <v>甲班</v>
      </c>
      <c r="H86" s="38"/>
      <c r="I86" s="60"/>
      <c r="J86" s="60"/>
      <c r="K86" s="60"/>
      <c r="L86" s="60"/>
      <c r="M86" s="60"/>
      <c r="N86" s="67"/>
      <c r="O86" s="68"/>
      <c r="P86" s="63"/>
      <c r="Q86" s="73"/>
    </row>
    <row r="87" ht="53.25" customHeight="1" spans="1:17">
      <c r="A87" s="48">
        <f>A84+1</f>
        <v>43494</v>
      </c>
      <c r="B87" s="33">
        <f>DAY(A87)</f>
        <v>29</v>
      </c>
      <c r="C87" s="34">
        <v>42184</v>
      </c>
      <c r="D87" s="35" t="s">
        <v>195</v>
      </c>
      <c r="E87" s="36">
        <v>29.3</v>
      </c>
      <c r="F87" s="35">
        <f>IF(AND(F81=1),4,IF(AND(F81&gt;1),(F81-1),))</f>
        <v>3</v>
      </c>
      <c r="G87" s="35" t="str">
        <f t="shared" si="1"/>
        <v>丙班</v>
      </c>
      <c r="H87" s="38"/>
      <c r="I87" s="60"/>
      <c r="J87" s="60"/>
      <c r="K87" s="60"/>
      <c r="L87" s="60"/>
      <c r="M87" s="60"/>
      <c r="N87" s="61"/>
      <c r="O87" s="62"/>
      <c r="P87" s="63"/>
      <c r="Q87" s="74"/>
    </row>
    <row r="88" ht="54.75" customHeight="1" spans="1:17">
      <c r="A88" s="50"/>
      <c r="B88" s="40"/>
      <c r="C88" s="41">
        <v>42184</v>
      </c>
      <c r="D88" s="22" t="s">
        <v>201</v>
      </c>
      <c r="E88" s="42">
        <v>29.6</v>
      </c>
      <c r="F88" s="22">
        <f>IF(AND(F87=4),1,IF(AND(F87&lt;4),(F87+1),))</f>
        <v>4</v>
      </c>
      <c r="G88" s="22" t="str">
        <f t="shared" si="1"/>
        <v>丁班</v>
      </c>
      <c r="H88" s="52"/>
      <c r="I88" s="66"/>
      <c r="J88" s="66"/>
      <c r="K88" s="66"/>
      <c r="L88" s="66"/>
      <c r="M88" s="65"/>
      <c r="N88" s="67"/>
      <c r="O88" s="68"/>
      <c r="P88" s="63"/>
      <c r="Q88" s="75"/>
    </row>
    <row r="89" ht="54.75" customHeight="1" spans="1:17">
      <c r="A89" s="51"/>
      <c r="B89" s="44"/>
      <c r="C89" s="45">
        <v>42184</v>
      </c>
      <c r="D89" s="46" t="s">
        <v>204</v>
      </c>
      <c r="E89" s="47">
        <v>29.9</v>
      </c>
      <c r="F89" s="46">
        <f>IF(AND(F88=4),1,IF(AND(F88&lt;4),(F88+1),))</f>
        <v>1</v>
      </c>
      <c r="G89" s="46" t="str">
        <f t="shared" si="1"/>
        <v>甲班</v>
      </c>
      <c r="H89" s="52"/>
      <c r="I89" s="66"/>
      <c r="J89" s="66"/>
      <c r="K89" s="66"/>
      <c r="L89" s="66"/>
      <c r="M89" s="65"/>
      <c r="N89" s="67"/>
      <c r="O89" s="68"/>
      <c r="P89" s="70"/>
      <c r="Q89" s="73"/>
    </row>
    <row r="90" ht="53.25" customHeight="1" spans="1:17">
      <c r="A90" s="48">
        <f>A87+1</f>
        <v>43495</v>
      </c>
      <c r="B90" s="33">
        <f>DAY(A90)</f>
        <v>30</v>
      </c>
      <c r="C90" s="34">
        <v>42185</v>
      </c>
      <c r="D90" s="35" t="s">
        <v>195</v>
      </c>
      <c r="E90" s="36">
        <v>30.3</v>
      </c>
      <c r="F90" s="35">
        <f>IF(AND(F84=1),4,IF(AND(F84&gt;1),(F84-1),))</f>
        <v>2</v>
      </c>
      <c r="G90" s="35" t="str">
        <f t="shared" si="1"/>
        <v>乙班</v>
      </c>
      <c r="H90" s="52"/>
      <c r="I90" s="66"/>
      <c r="J90" s="66"/>
      <c r="K90" s="66"/>
      <c r="L90" s="66"/>
      <c r="M90" s="65"/>
      <c r="N90" s="67"/>
      <c r="O90" s="68"/>
      <c r="P90" s="63"/>
      <c r="Q90" s="74"/>
    </row>
    <row r="91" ht="54.75" customHeight="1" spans="1:17">
      <c r="A91" s="50"/>
      <c r="B91" s="40"/>
      <c r="C91" s="41">
        <v>42185</v>
      </c>
      <c r="D91" s="22" t="s">
        <v>201</v>
      </c>
      <c r="E91" s="42">
        <v>30.6</v>
      </c>
      <c r="F91" s="22">
        <f>IF(AND(F90=4),1,IF(AND(F90&lt;4),(F90+1),))</f>
        <v>3</v>
      </c>
      <c r="G91" s="22" t="str">
        <f t="shared" si="1"/>
        <v>丙班</v>
      </c>
      <c r="H91" s="52"/>
      <c r="I91" s="66"/>
      <c r="J91" s="66"/>
      <c r="K91" s="66"/>
      <c r="L91" s="66"/>
      <c r="M91" s="66"/>
      <c r="N91" s="67"/>
      <c r="O91" s="68"/>
      <c r="P91" s="64"/>
      <c r="Q91" s="75"/>
    </row>
    <row r="92" ht="54.75" customHeight="1" spans="1:17">
      <c r="A92" s="51"/>
      <c r="B92" s="44"/>
      <c r="C92" s="45">
        <v>42185</v>
      </c>
      <c r="D92" s="46" t="s">
        <v>204</v>
      </c>
      <c r="E92" s="47">
        <v>30.9</v>
      </c>
      <c r="F92" s="46">
        <f>IF(AND(F91=4),1,IF(AND(F91&lt;4),(F91+1),))</f>
        <v>4</v>
      </c>
      <c r="G92" s="46" t="str">
        <f t="shared" si="1"/>
        <v>丁班</v>
      </c>
      <c r="H92" s="52"/>
      <c r="I92" s="66"/>
      <c r="J92" s="66"/>
      <c r="K92" s="66"/>
      <c r="L92" s="66"/>
      <c r="M92" s="65"/>
      <c r="N92" s="67"/>
      <c r="O92" s="68"/>
      <c r="P92" s="63"/>
      <c r="Q92" s="73"/>
    </row>
    <row r="93" ht="53.25" customHeight="1" spans="1:17">
      <c r="A93" s="48">
        <f>A90+1</f>
        <v>43496</v>
      </c>
      <c r="B93" s="33">
        <f>DAY(A93)</f>
        <v>31</v>
      </c>
      <c r="C93" s="34">
        <v>42186</v>
      </c>
      <c r="D93" s="35" t="s">
        <v>195</v>
      </c>
      <c r="E93" s="36">
        <v>31.3</v>
      </c>
      <c r="F93" s="35">
        <f>IF(AND(F87=1),4,IF(AND(F87&gt;1),(F87-1),))</f>
        <v>2</v>
      </c>
      <c r="G93" s="35" t="str">
        <f t="shared" si="1"/>
        <v>乙班</v>
      </c>
      <c r="H93" s="52"/>
      <c r="I93" s="66"/>
      <c r="J93" s="66"/>
      <c r="K93" s="66"/>
      <c r="L93" s="66"/>
      <c r="M93" s="65"/>
      <c r="N93" s="67"/>
      <c r="O93" s="68"/>
      <c r="P93" s="63"/>
      <c r="Q93" s="74"/>
    </row>
    <row r="94" ht="54.75" customHeight="1" spans="1:17">
      <c r="A94" s="50"/>
      <c r="B94" s="40"/>
      <c r="C94" s="41">
        <v>42186</v>
      </c>
      <c r="D94" s="22" t="s">
        <v>201</v>
      </c>
      <c r="E94" s="42">
        <v>31.6</v>
      </c>
      <c r="F94" s="22">
        <f>IF(AND(F93=4),1,IF(AND(F93&lt;4),(F93+1),))</f>
        <v>3</v>
      </c>
      <c r="G94" s="22" t="str">
        <f t="shared" si="1"/>
        <v>丙班</v>
      </c>
      <c r="H94" s="52"/>
      <c r="I94" s="66"/>
      <c r="J94" s="66"/>
      <c r="K94" s="66"/>
      <c r="L94" s="66"/>
      <c r="M94" s="66"/>
      <c r="N94" s="67"/>
      <c r="O94" s="68"/>
      <c r="P94" s="64"/>
      <c r="Q94" s="75"/>
    </row>
    <row r="95" ht="54.75" customHeight="1" spans="1:17">
      <c r="A95" s="51"/>
      <c r="B95" s="44"/>
      <c r="C95" s="45">
        <v>42186</v>
      </c>
      <c r="D95" s="46" t="s">
        <v>204</v>
      </c>
      <c r="E95" s="47">
        <v>31.9</v>
      </c>
      <c r="F95" s="46">
        <f>IF(AND(F94=4),1,IF(AND(F94&lt;4),(F94+1),))</f>
        <v>4</v>
      </c>
      <c r="G95" s="46" t="str">
        <f t="shared" si="1"/>
        <v>丁班</v>
      </c>
      <c r="H95" s="52"/>
      <c r="I95" s="66"/>
      <c r="J95" s="66"/>
      <c r="K95" s="66"/>
      <c r="L95" s="66"/>
      <c r="M95" s="65"/>
      <c r="N95" s="67"/>
      <c r="O95" s="68"/>
      <c r="P95" s="63"/>
      <c r="Q95" s="73"/>
    </row>
    <row r="96" ht="53.25" customHeight="1" spans="1:17">
      <c r="A96" s="48">
        <f>A93+1</f>
        <v>43497</v>
      </c>
      <c r="B96" s="33">
        <f>DAY(A96)</f>
        <v>1</v>
      </c>
      <c r="C96" s="34"/>
      <c r="D96" s="35"/>
      <c r="E96" s="36"/>
      <c r="F96" s="35">
        <f>IF(AND(F90=1),4,IF(AND(F90&gt;1),(F90-1),))</f>
        <v>1</v>
      </c>
      <c r="G96" s="35" t="str">
        <f t="shared" si="1"/>
        <v>甲班</v>
      </c>
      <c r="H96" s="38"/>
      <c r="I96" s="60"/>
      <c r="J96" s="60"/>
      <c r="K96" s="60"/>
      <c r="L96" s="60"/>
      <c r="M96" s="60"/>
      <c r="N96" s="61"/>
      <c r="O96" s="62"/>
      <c r="P96" s="63"/>
      <c r="Q96" s="74"/>
    </row>
    <row r="97" ht="54.75" customHeight="1" spans="1:17">
      <c r="A97" s="50"/>
      <c r="B97" s="40"/>
      <c r="C97" s="41"/>
      <c r="D97" s="22"/>
      <c r="E97" s="42"/>
      <c r="F97" s="22">
        <f>IF(AND(F96=4),1,IF(AND(F96&lt;4),(F96+1),))</f>
        <v>2</v>
      </c>
      <c r="G97" s="22" t="str">
        <f t="shared" si="1"/>
        <v>乙班</v>
      </c>
      <c r="H97" s="52"/>
      <c r="I97" s="66"/>
      <c r="J97" s="66"/>
      <c r="K97" s="66"/>
      <c r="L97" s="66"/>
      <c r="M97" s="66"/>
      <c r="N97" s="67"/>
      <c r="O97" s="68"/>
      <c r="P97" s="64"/>
      <c r="Q97" s="75"/>
    </row>
    <row r="98" ht="54.75" customHeight="1" spans="1:17">
      <c r="A98" s="51"/>
      <c r="B98" s="44"/>
      <c r="C98" s="45"/>
      <c r="D98" s="46"/>
      <c r="E98" s="47"/>
      <c r="F98" s="46">
        <f>IF(AND(F97=4),1,IF(AND(F97&lt;4),(F97+1),))</f>
        <v>3</v>
      </c>
      <c r="G98" s="46" t="str">
        <f t="shared" si="1"/>
        <v>丙班</v>
      </c>
      <c r="H98" s="49"/>
      <c r="I98" s="65"/>
      <c r="J98" s="65"/>
      <c r="K98" s="65"/>
      <c r="L98" s="65"/>
      <c r="M98" s="65"/>
      <c r="N98" s="71"/>
      <c r="O98" s="73"/>
      <c r="P98" s="69"/>
      <c r="Q98" s="73"/>
    </row>
    <row r="99" spans="1:4">
      <c r="A99" s="76"/>
      <c r="B99" s="77"/>
      <c r="C99" s="77"/>
      <c r="D99" s="77"/>
    </row>
    <row r="100" spans="1:4">
      <c r="A100" s="76"/>
      <c r="B100" s="77"/>
      <c r="C100" s="77"/>
      <c r="D100" s="77"/>
    </row>
    <row r="101" spans="1:4">
      <c r="A101" s="76"/>
      <c r="B101" s="77"/>
      <c r="C101" s="77"/>
      <c r="D101" s="77"/>
    </row>
    <row r="102" spans="1:4">
      <c r="A102" s="76"/>
      <c r="B102" s="77"/>
      <c r="C102" s="77"/>
      <c r="D102" s="77"/>
    </row>
    <row r="103" spans="1:4">
      <c r="A103" s="76"/>
      <c r="B103" s="77"/>
      <c r="C103" s="77"/>
      <c r="D103" s="77"/>
    </row>
    <row r="104" spans="1:4">
      <c r="A104" s="76"/>
      <c r="B104" s="77"/>
      <c r="C104" s="77"/>
      <c r="D104" s="77"/>
    </row>
    <row r="105" spans="1:4">
      <c r="A105" s="76"/>
      <c r="B105" s="77"/>
      <c r="C105" s="77"/>
      <c r="D105" s="77"/>
    </row>
    <row r="106" spans="1:4">
      <c r="A106" s="76"/>
      <c r="B106" s="77"/>
      <c r="C106" s="77"/>
      <c r="D106" s="77"/>
    </row>
    <row r="107" spans="1:4">
      <c r="A107" s="76"/>
      <c r="B107" s="77"/>
      <c r="C107" s="77"/>
      <c r="D107" s="77"/>
    </row>
    <row r="108" spans="1:4">
      <c r="A108" s="76"/>
      <c r="B108" s="77"/>
      <c r="C108" s="77"/>
      <c r="D108" s="77"/>
    </row>
    <row r="109" spans="1:4">
      <c r="A109" s="76"/>
      <c r="B109" s="77"/>
      <c r="C109" s="77"/>
      <c r="D109" s="77"/>
    </row>
    <row r="110" spans="1:4">
      <c r="A110" s="76"/>
      <c r="B110" s="77"/>
      <c r="C110" s="77"/>
      <c r="D110" s="77"/>
    </row>
    <row r="111" spans="1:4">
      <c r="A111" s="76"/>
      <c r="B111" s="77"/>
      <c r="C111" s="77"/>
      <c r="D111" s="77"/>
    </row>
    <row r="112" spans="1:4">
      <c r="A112" s="76"/>
      <c r="B112" s="77"/>
      <c r="C112" s="77"/>
      <c r="D112" s="77"/>
    </row>
    <row r="113" spans="1:4">
      <c r="A113" s="76"/>
      <c r="B113" s="77"/>
      <c r="C113" s="77"/>
      <c r="D113" s="77"/>
    </row>
    <row r="114" spans="1:4">
      <c r="A114" s="76"/>
      <c r="B114" s="77"/>
      <c r="C114" s="77"/>
      <c r="D114" s="77"/>
    </row>
    <row r="115" spans="1:4">
      <c r="A115" s="76"/>
      <c r="B115" s="77"/>
      <c r="C115" s="77"/>
      <c r="D115" s="77"/>
    </row>
    <row r="116" spans="1:4">
      <c r="A116" s="76"/>
      <c r="B116" s="77"/>
      <c r="C116" s="77"/>
      <c r="D116" s="77"/>
    </row>
    <row r="117" spans="1:4">
      <c r="A117" s="76"/>
      <c r="B117" s="77"/>
      <c r="C117" s="77"/>
      <c r="D117" s="77"/>
    </row>
    <row r="118" spans="1:4">
      <c r="A118" s="76"/>
      <c r="B118" s="77"/>
      <c r="C118" s="77"/>
      <c r="D118" s="77"/>
    </row>
    <row r="119" spans="1:4">
      <c r="A119" s="76"/>
      <c r="B119" s="77"/>
      <c r="C119" s="77"/>
      <c r="D119" s="77"/>
    </row>
    <row r="120" spans="1:4">
      <c r="A120" s="76"/>
      <c r="B120" s="77"/>
      <c r="C120" s="77"/>
      <c r="D120" s="77"/>
    </row>
    <row r="121" spans="1:4">
      <c r="A121" s="76"/>
      <c r="B121" s="77"/>
      <c r="C121" s="77"/>
      <c r="D121" s="77"/>
    </row>
    <row r="122" spans="1:4">
      <c r="A122" s="76"/>
      <c r="B122" s="77"/>
      <c r="C122" s="77"/>
      <c r="D122" s="77"/>
    </row>
    <row r="123" spans="1:4">
      <c r="A123" s="76"/>
      <c r="B123" s="77"/>
      <c r="C123" s="77"/>
      <c r="D123" s="77"/>
    </row>
    <row r="124" spans="1:4">
      <c r="A124" s="76"/>
      <c r="B124" s="77"/>
      <c r="C124" s="77"/>
      <c r="D124" s="77"/>
    </row>
    <row r="125" spans="1:4">
      <c r="A125" s="76"/>
      <c r="B125" s="77"/>
      <c r="C125" s="77"/>
      <c r="D125" s="77"/>
    </row>
    <row r="126" spans="1:4">
      <c r="A126" s="76"/>
      <c r="B126" s="77"/>
      <c r="C126" s="77"/>
      <c r="D126" s="77"/>
    </row>
    <row r="127" spans="1:4">
      <c r="A127" s="76"/>
      <c r="B127" s="77"/>
      <c r="C127" s="77"/>
      <c r="D127" s="77"/>
    </row>
    <row r="128" spans="1:4">
      <c r="A128" s="76"/>
      <c r="B128" s="77"/>
      <c r="C128" s="77"/>
      <c r="D128" s="77"/>
    </row>
    <row r="129" spans="1:4">
      <c r="A129" s="76"/>
      <c r="B129" s="77"/>
      <c r="C129" s="77"/>
      <c r="D129" s="77"/>
    </row>
    <row r="130" spans="1:4">
      <c r="A130" s="76"/>
      <c r="B130" s="77"/>
      <c r="C130" s="77"/>
      <c r="D130" s="77"/>
    </row>
    <row r="131" spans="1:4">
      <c r="A131" s="76"/>
      <c r="B131" s="77"/>
      <c r="C131" s="77"/>
      <c r="D131" s="77"/>
    </row>
    <row r="132" spans="1:4">
      <c r="A132" s="76"/>
      <c r="B132" s="77"/>
      <c r="C132" s="77"/>
      <c r="D132" s="77"/>
    </row>
    <row r="133" spans="1:4">
      <c r="A133" s="76"/>
      <c r="B133" s="77"/>
      <c r="C133" s="77"/>
      <c r="D133" s="77"/>
    </row>
    <row r="134" spans="1:4">
      <c r="A134" s="76"/>
      <c r="B134" s="77"/>
      <c r="C134" s="77"/>
      <c r="D134" s="77"/>
    </row>
    <row r="135" spans="1:4">
      <c r="A135" s="76"/>
      <c r="B135" s="77"/>
      <c r="C135" s="77"/>
      <c r="D135" s="77"/>
    </row>
    <row r="136" spans="1:4">
      <c r="A136" s="76"/>
      <c r="B136" s="77"/>
      <c r="C136" s="77"/>
      <c r="D136" s="77"/>
    </row>
    <row r="137" spans="1:4">
      <c r="A137" s="76"/>
      <c r="B137" s="77"/>
      <c r="C137" s="77"/>
      <c r="D137" s="77"/>
    </row>
    <row r="138" spans="1:4">
      <c r="A138" s="76"/>
      <c r="B138" s="77"/>
      <c r="C138" s="77"/>
      <c r="D138" s="77"/>
    </row>
    <row r="139" spans="1:4">
      <c r="A139" s="76"/>
      <c r="B139" s="77"/>
      <c r="C139" s="77"/>
      <c r="D139" s="77"/>
    </row>
    <row r="140" spans="1:4">
      <c r="A140" s="76"/>
      <c r="B140" s="77"/>
      <c r="C140" s="77"/>
      <c r="D140" s="77"/>
    </row>
    <row r="141" spans="1:4">
      <c r="A141" s="76"/>
      <c r="B141" s="77"/>
      <c r="C141" s="77"/>
      <c r="D141" s="77"/>
    </row>
    <row r="142" spans="1:4">
      <c r="A142" s="76"/>
      <c r="B142" s="77"/>
      <c r="C142" s="77"/>
      <c r="D142" s="77"/>
    </row>
    <row r="143" spans="1:4">
      <c r="A143" s="76"/>
      <c r="B143" s="77"/>
      <c r="C143" s="77"/>
      <c r="D143" s="77"/>
    </row>
    <row r="144" spans="1:4">
      <c r="A144" s="76"/>
      <c r="B144" s="77"/>
      <c r="C144" s="77"/>
      <c r="D144" s="77"/>
    </row>
    <row r="145" spans="1:4">
      <c r="A145" s="76"/>
      <c r="B145" s="77"/>
      <c r="C145" s="77"/>
      <c r="D145" s="77"/>
    </row>
    <row r="146" spans="1:4">
      <c r="A146" s="76"/>
      <c r="B146" s="77"/>
      <c r="C146" s="77"/>
      <c r="D146" s="77"/>
    </row>
    <row r="147" spans="1:4">
      <c r="A147" s="76"/>
      <c r="B147" s="77"/>
      <c r="C147" s="77"/>
      <c r="D147" s="77"/>
    </row>
    <row r="148" spans="1:4">
      <c r="A148" s="76"/>
      <c r="B148" s="77"/>
      <c r="C148" s="77"/>
      <c r="D148" s="77"/>
    </row>
    <row r="149" spans="1:4">
      <c r="A149" s="76"/>
      <c r="B149" s="77"/>
      <c r="C149" s="77"/>
      <c r="D149" s="77"/>
    </row>
    <row r="150" spans="1:4">
      <c r="A150" s="76"/>
      <c r="B150" s="77"/>
      <c r="C150" s="77"/>
      <c r="D150" s="77"/>
    </row>
    <row r="151" spans="1:4">
      <c r="A151" s="76"/>
      <c r="B151" s="77"/>
      <c r="C151" s="77"/>
      <c r="D151" s="77"/>
    </row>
    <row r="152" spans="1:4">
      <c r="A152" s="76"/>
      <c r="B152" s="77"/>
      <c r="C152" s="77"/>
      <c r="D152" s="77"/>
    </row>
    <row r="153" spans="1:4">
      <c r="A153" s="76"/>
      <c r="B153" s="77"/>
      <c r="C153" s="77"/>
      <c r="D153" s="77"/>
    </row>
    <row r="154" spans="1:4">
      <c r="A154" s="76"/>
      <c r="B154" s="77"/>
      <c r="C154" s="77"/>
      <c r="D154" s="77"/>
    </row>
    <row r="155" spans="1:4">
      <c r="A155" s="76"/>
      <c r="B155" s="77"/>
      <c r="C155" s="77"/>
      <c r="D155" s="77"/>
    </row>
    <row r="156" spans="1:4">
      <c r="A156" s="76"/>
      <c r="B156" s="77"/>
      <c r="C156" s="77"/>
      <c r="D156" s="77"/>
    </row>
    <row r="157" spans="1:4">
      <c r="A157" s="76"/>
      <c r="B157" s="77"/>
      <c r="C157" s="77"/>
      <c r="D157" s="77"/>
    </row>
    <row r="158" spans="1:4">
      <c r="A158" s="76"/>
      <c r="B158" s="77"/>
      <c r="C158" s="77"/>
      <c r="D158" s="77"/>
    </row>
    <row r="159" spans="1:4">
      <c r="A159" s="76"/>
      <c r="B159" s="77"/>
      <c r="C159" s="77"/>
      <c r="D159" s="77"/>
    </row>
    <row r="160" spans="1:4">
      <c r="A160" s="76"/>
      <c r="B160" s="77"/>
      <c r="C160" s="77"/>
      <c r="D160" s="77"/>
    </row>
    <row r="161" spans="1:4">
      <c r="A161" s="76"/>
      <c r="B161" s="77"/>
      <c r="C161" s="77"/>
      <c r="D161" s="77"/>
    </row>
    <row r="162" spans="1:4">
      <c r="A162" s="76"/>
      <c r="B162" s="77"/>
      <c r="C162" s="77"/>
      <c r="D162" s="77"/>
    </row>
    <row r="163" spans="1:4">
      <c r="A163" s="76"/>
      <c r="B163" s="77"/>
      <c r="C163" s="77"/>
      <c r="D163" s="77"/>
    </row>
    <row r="164" spans="1:4">
      <c r="A164" s="76"/>
      <c r="B164" s="77"/>
      <c r="C164" s="77"/>
      <c r="D164" s="77"/>
    </row>
    <row r="165" spans="1:4">
      <c r="A165" s="76"/>
      <c r="B165" s="77"/>
      <c r="C165" s="77"/>
      <c r="D165" s="77"/>
    </row>
    <row r="166" spans="1:4">
      <c r="A166" s="76"/>
      <c r="B166" s="77"/>
      <c r="C166" s="77"/>
      <c r="D166" s="77"/>
    </row>
    <row r="167" spans="1:4">
      <c r="A167" s="76"/>
      <c r="B167" s="77"/>
      <c r="C167" s="77"/>
      <c r="D167" s="77"/>
    </row>
    <row r="168" spans="1:4">
      <c r="A168" s="76"/>
      <c r="B168" s="77"/>
      <c r="C168" s="77"/>
      <c r="D168" s="77"/>
    </row>
    <row r="169" spans="1:4">
      <c r="A169" s="76"/>
      <c r="B169" s="77"/>
      <c r="C169" s="77"/>
      <c r="D169" s="77"/>
    </row>
    <row r="170" spans="1:4">
      <c r="A170" s="76"/>
      <c r="B170" s="77"/>
      <c r="C170" s="77"/>
      <c r="D170" s="77"/>
    </row>
    <row r="171" spans="1:4">
      <c r="A171" s="76"/>
      <c r="B171" s="77"/>
      <c r="C171" s="77"/>
      <c r="D171" s="77"/>
    </row>
    <row r="172" spans="1:4">
      <c r="A172" s="76"/>
      <c r="B172" s="77"/>
      <c r="C172" s="77"/>
      <c r="D172" s="77"/>
    </row>
    <row r="173" spans="1:4">
      <c r="A173" s="76"/>
      <c r="B173" s="77"/>
      <c r="C173" s="77"/>
      <c r="D173" s="77"/>
    </row>
    <row r="174" spans="1:4">
      <c r="A174" s="76"/>
      <c r="B174" s="77"/>
      <c r="C174" s="77"/>
      <c r="D174" s="77"/>
    </row>
    <row r="175" spans="1:4">
      <c r="A175" s="76"/>
      <c r="B175" s="77"/>
      <c r="C175" s="77"/>
      <c r="D175" s="77"/>
    </row>
    <row r="176" spans="1:4">
      <c r="A176" s="76"/>
      <c r="B176" s="77"/>
      <c r="C176" s="77"/>
      <c r="D176" s="77"/>
    </row>
    <row r="177" spans="1:4">
      <c r="A177" s="76"/>
      <c r="B177" s="77"/>
      <c r="C177" s="77"/>
      <c r="D177" s="77"/>
    </row>
    <row r="178" spans="1:4">
      <c r="A178" s="76"/>
      <c r="B178" s="77"/>
      <c r="C178" s="77"/>
      <c r="D178" s="77"/>
    </row>
    <row r="179" spans="1:4">
      <c r="A179" s="76"/>
      <c r="B179" s="77"/>
      <c r="C179" s="77"/>
      <c r="D179" s="77"/>
    </row>
    <row r="180" spans="1:4">
      <c r="A180" s="76"/>
      <c r="B180" s="77"/>
      <c r="C180" s="77"/>
      <c r="D180" s="77"/>
    </row>
    <row r="181" spans="1:4">
      <c r="A181" s="76"/>
      <c r="B181" s="77"/>
      <c r="C181" s="77"/>
      <c r="D181" s="77"/>
    </row>
    <row r="182" spans="1:4">
      <c r="A182" s="76"/>
      <c r="B182" s="77"/>
      <c r="C182" s="77"/>
      <c r="D182" s="77"/>
    </row>
    <row r="183" spans="1:4">
      <c r="A183" s="76"/>
      <c r="B183" s="77"/>
      <c r="C183" s="77"/>
      <c r="D183" s="77"/>
    </row>
    <row r="184" spans="1:4">
      <c r="A184" s="76"/>
      <c r="B184" s="77"/>
      <c r="C184" s="77"/>
      <c r="D184" s="77"/>
    </row>
    <row r="185" spans="1:4">
      <c r="A185" s="76"/>
      <c r="B185" s="77"/>
      <c r="C185" s="77"/>
      <c r="D185" s="77"/>
    </row>
    <row r="186" spans="1:4">
      <c r="A186" s="76"/>
      <c r="B186" s="77"/>
      <c r="C186" s="77"/>
      <c r="D186" s="77"/>
    </row>
    <row r="187" spans="1:4">
      <c r="A187" s="76"/>
      <c r="B187" s="77"/>
      <c r="C187" s="77"/>
      <c r="D187" s="77"/>
    </row>
    <row r="188" spans="1:4">
      <c r="A188" s="76"/>
      <c r="B188" s="77"/>
      <c r="C188" s="77"/>
      <c r="D188" s="77"/>
    </row>
    <row r="189" spans="1:4">
      <c r="A189" s="76"/>
      <c r="B189" s="77"/>
      <c r="C189" s="77"/>
      <c r="D189" s="77"/>
    </row>
    <row r="190" spans="1:4">
      <c r="A190" s="76"/>
      <c r="B190" s="77"/>
      <c r="C190" s="77"/>
      <c r="D190" s="77"/>
    </row>
    <row r="191" spans="1:4">
      <c r="A191" s="76"/>
      <c r="B191" s="77"/>
      <c r="C191" s="77"/>
      <c r="D191" s="77"/>
    </row>
    <row r="192" spans="1:4">
      <c r="A192" s="76"/>
      <c r="B192" s="77"/>
      <c r="C192" s="77"/>
      <c r="D192" s="77"/>
    </row>
    <row r="193" spans="1:4">
      <c r="A193" s="76"/>
      <c r="B193" s="77"/>
      <c r="C193" s="77"/>
      <c r="D193" s="77"/>
    </row>
    <row r="194" spans="1:4">
      <c r="A194" s="76"/>
      <c r="B194" s="77"/>
      <c r="C194" s="77"/>
      <c r="D194" s="77"/>
    </row>
    <row r="195" spans="1:4">
      <c r="A195" s="76"/>
      <c r="B195" s="77"/>
      <c r="C195" s="77"/>
      <c r="D195" s="77"/>
    </row>
    <row r="196" spans="1:4">
      <c r="A196" s="76"/>
      <c r="B196" s="77"/>
      <c r="C196" s="77"/>
      <c r="D196" s="77"/>
    </row>
    <row r="197" spans="1:4">
      <c r="A197" s="76"/>
      <c r="B197" s="77"/>
      <c r="C197" s="77"/>
      <c r="D197" s="77"/>
    </row>
    <row r="198" spans="1:4">
      <c r="A198" s="76"/>
      <c r="B198" s="77"/>
      <c r="C198" s="77"/>
      <c r="D198" s="77"/>
    </row>
    <row r="199" spans="1:4">
      <c r="A199" s="76"/>
      <c r="B199" s="77"/>
      <c r="C199" s="77"/>
      <c r="D199" s="77"/>
    </row>
    <row r="200" spans="1:4">
      <c r="A200" s="76"/>
      <c r="B200" s="77"/>
      <c r="C200" s="77"/>
      <c r="D200" s="77"/>
    </row>
    <row r="201" spans="1:4">
      <c r="A201" s="76"/>
      <c r="B201" s="77"/>
      <c r="C201" s="77"/>
      <c r="D201" s="77"/>
    </row>
    <row r="202" spans="1:4">
      <c r="A202" s="76"/>
      <c r="B202" s="77"/>
      <c r="C202" s="77"/>
      <c r="D202" s="77"/>
    </row>
    <row r="203" spans="1:4">
      <c r="A203" s="76"/>
      <c r="B203" s="77"/>
      <c r="C203" s="77"/>
      <c r="D203" s="77"/>
    </row>
    <row r="204" spans="1:4">
      <c r="A204" s="76"/>
      <c r="B204" s="77"/>
      <c r="C204" s="77"/>
      <c r="D204" s="77"/>
    </row>
    <row r="205" spans="1:4">
      <c r="A205" s="76"/>
      <c r="B205" s="77"/>
      <c r="C205" s="77"/>
      <c r="D205" s="77"/>
    </row>
    <row r="206" spans="1:4">
      <c r="A206" s="76"/>
      <c r="B206" s="77"/>
      <c r="C206" s="77"/>
      <c r="D206" s="77"/>
    </row>
    <row r="207" spans="1:4">
      <c r="A207" s="76"/>
      <c r="B207" s="77"/>
      <c r="C207" s="77"/>
      <c r="D207" s="77"/>
    </row>
    <row r="208" spans="1:4">
      <c r="A208" s="76"/>
      <c r="B208" s="77"/>
      <c r="C208" s="77"/>
      <c r="D208" s="77"/>
    </row>
    <row r="209" spans="1:4">
      <c r="A209" s="76"/>
      <c r="B209" s="77"/>
      <c r="C209" s="77"/>
      <c r="D209" s="77"/>
    </row>
    <row r="210" spans="1:4">
      <c r="A210" s="76"/>
      <c r="B210" s="77"/>
      <c r="C210" s="77"/>
      <c r="D210" s="77"/>
    </row>
    <row r="211" spans="1:4">
      <c r="A211" s="76"/>
      <c r="B211" s="77"/>
      <c r="C211" s="77"/>
      <c r="D211" s="77"/>
    </row>
    <row r="212" spans="1:4">
      <c r="A212" s="76"/>
      <c r="B212" s="77"/>
      <c r="C212" s="77"/>
      <c r="D212" s="77"/>
    </row>
    <row r="213" spans="1:4">
      <c r="A213" s="76"/>
      <c r="B213" s="77"/>
      <c r="C213" s="77"/>
      <c r="D213" s="77"/>
    </row>
    <row r="214" spans="1:4">
      <c r="A214" s="76"/>
      <c r="B214" s="77"/>
      <c r="C214" s="77"/>
      <c r="D214" s="77"/>
    </row>
    <row r="215" spans="1:4">
      <c r="A215" s="76"/>
      <c r="B215" s="77"/>
      <c r="C215" s="77"/>
      <c r="D215" s="77"/>
    </row>
    <row r="216" spans="1:4">
      <c r="A216" s="76"/>
      <c r="B216" s="77"/>
      <c r="C216" s="77"/>
      <c r="D216" s="77"/>
    </row>
    <row r="217" spans="1:4">
      <c r="A217" s="76"/>
      <c r="B217" s="77"/>
      <c r="C217" s="77"/>
      <c r="D217" s="77"/>
    </row>
    <row r="218" spans="1:4">
      <c r="A218" s="76"/>
      <c r="B218" s="77"/>
      <c r="C218" s="77"/>
      <c r="D218" s="77"/>
    </row>
    <row r="219" spans="1:4">
      <c r="A219" s="76"/>
      <c r="B219" s="77"/>
      <c r="C219" s="77"/>
      <c r="D219" s="77"/>
    </row>
    <row r="220" spans="1:4">
      <c r="A220" s="76"/>
      <c r="B220" s="77"/>
      <c r="C220" s="77"/>
      <c r="D220" s="77"/>
    </row>
    <row r="221" spans="1:4">
      <c r="A221" s="76"/>
      <c r="B221" s="77"/>
      <c r="C221" s="77"/>
      <c r="D221" s="77"/>
    </row>
    <row r="222" spans="1:4">
      <c r="A222" s="76"/>
      <c r="B222" s="77"/>
      <c r="C222" s="77"/>
      <c r="D222" s="77"/>
    </row>
    <row r="223" spans="1:4">
      <c r="A223" s="76"/>
      <c r="B223" s="77"/>
      <c r="C223" s="77"/>
      <c r="D223" s="77"/>
    </row>
    <row r="224" spans="1:4">
      <c r="A224" s="76"/>
      <c r="B224" s="77"/>
      <c r="C224" s="77"/>
      <c r="D224" s="77"/>
    </row>
    <row r="225" spans="1:4">
      <c r="A225" s="76"/>
      <c r="B225" s="77"/>
      <c r="C225" s="77"/>
      <c r="D225" s="77"/>
    </row>
    <row r="226" spans="1:4">
      <c r="A226" s="76"/>
      <c r="B226" s="77"/>
      <c r="C226" s="77"/>
      <c r="D226" s="77"/>
    </row>
    <row r="227" spans="1:4">
      <c r="A227" s="76"/>
      <c r="B227" s="77"/>
      <c r="C227" s="77"/>
      <c r="D227" s="77"/>
    </row>
    <row r="228" spans="1:4">
      <c r="A228" s="76"/>
      <c r="B228" s="77"/>
      <c r="C228" s="77"/>
      <c r="D228" s="77"/>
    </row>
    <row r="229" spans="1:4">
      <c r="A229" s="76"/>
      <c r="B229" s="77"/>
      <c r="C229" s="77"/>
      <c r="D229" s="77"/>
    </row>
    <row r="230" spans="1:4">
      <c r="A230" s="76"/>
      <c r="B230" s="77"/>
      <c r="C230" s="77"/>
      <c r="D230" s="77"/>
    </row>
    <row r="231" spans="1:4">
      <c r="A231" s="76"/>
      <c r="B231" s="77"/>
      <c r="C231" s="77"/>
      <c r="D231" s="77"/>
    </row>
    <row r="232" spans="1:4">
      <c r="A232" s="76"/>
      <c r="B232" s="77"/>
      <c r="C232" s="77"/>
      <c r="D232" s="77"/>
    </row>
    <row r="233" spans="1:4">
      <c r="A233" s="76"/>
      <c r="B233" s="77"/>
      <c r="C233" s="77"/>
      <c r="D233" s="77"/>
    </row>
    <row r="234" spans="1:4">
      <c r="A234" s="76"/>
      <c r="B234" s="77"/>
      <c r="C234" s="77"/>
      <c r="D234" s="77"/>
    </row>
    <row r="235" spans="1:4">
      <c r="A235" s="76"/>
      <c r="B235" s="77"/>
      <c r="C235" s="77"/>
      <c r="D235" s="77"/>
    </row>
    <row r="236" spans="1:4">
      <c r="A236" s="76"/>
      <c r="B236" s="77"/>
      <c r="C236" s="77"/>
      <c r="D236" s="77"/>
    </row>
    <row r="237" spans="1:4">
      <c r="A237" s="76"/>
      <c r="B237" s="77"/>
      <c r="C237" s="77"/>
      <c r="D237" s="77"/>
    </row>
    <row r="238" spans="1:4">
      <c r="A238" s="76"/>
      <c r="B238" s="77"/>
      <c r="C238" s="77"/>
      <c r="D238" s="77"/>
    </row>
    <row r="239" spans="1:4">
      <c r="A239" s="76"/>
      <c r="B239" s="77"/>
      <c r="C239" s="77"/>
      <c r="D239" s="77"/>
    </row>
    <row r="240" spans="1:4">
      <c r="A240" s="76"/>
      <c r="B240" s="77"/>
      <c r="C240" s="77"/>
      <c r="D240" s="77"/>
    </row>
    <row r="241" spans="1:4">
      <c r="A241" s="76"/>
      <c r="B241" s="77"/>
      <c r="C241" s="77"/>
      <c r="D241" s="77"/>
    </row>
    <row r="242" spans="1:4">
      <c r="A242" s="76"/>
      <c r="B242" s="77"/>
      <c r="C242" s="77"/>
      <c r="D242" s="77"/>
    </row>
    <row r="243" spans="1:4">
      <c r="A243" s="76"/>
      <c r="B243" s="77"/>
      <c r="C243" s="77"/>
      <c r="D243" s="77"/>
    </row>
    <row r="244" spans="1:4">
      <c r="A244" s="76"/>
      <c r="B244" s="77"/>
      <c r="C244" s="77"/>
      <c r="D244" s="77"/>
    </row>
    <row r="245" spans="1:4">
      <c r="A245" s="76"/>
      <c r="B245" s="77"/>
      <c r="C245" s="77"/>
      <c r="D245" s="77"/>
    </row>
    <row r="246" spans="1:4">
      <c r="A246" s="76"/>
      <c r="B246" s="77"/>
      <c r="C246" s="77"/>
      <c r="D246" s="77"/>
    </row>
    <row r="247" spans="1:4">
      <c r="A247" s="76"/>
      <c r="B247" s="77"/>
      <c r="C247" s="77"/>
      <c r="D247" s="77"/>
    </row>
    <row r="248" spans="1:4">
      <c r="A248" s="76"/>
      <c r="B248" s="77"/>
      <c r="C248" s="77"/>
      <c r="D248" s="77"/>
    </row>
    <row r="249" spans="1:4">
      <c r="A249" s="76"/>
      <c r="B249" s="77"/>
      <c r="C249" s="77"/>
      <c r="D249" s="77"/>
    </row>
    <row r="250" spans="1:4">
      <c r="A250" s="76"/>
      <c r="B250" s="77"/>
      <c r="C250" s="77"/>
      <c r="D250" s="77"/>
    </row>
    <row r="251" spans="1:4">
      <c r="A251" s="76"/>
      <c r="B251" s="77"/>
      <c r="C251" s="77"/>
      <c r="D251" s="77"/>
    </row>
    <row r="252" spans="1:4">
      <c r="A252" s="76"/>
      <c r="B252" s="77"/>
      <c r="C252" s="77"/>
      <c r="D252" s="77"/>
    </row>
    <row r="253" spans="1:4">
      <c r="A253" s="76"/>
      <c r="B253" s="77"/>
      <c r="C253" s="77"/>
      <c r="D253" s="77"/>
    </row>
    <row r="254" spans="1:4">
      <c r="A254" s="76"/>
      <c r="B254" s="77"/>
      <c r="C254" s="77"/>
      <c r="D254" s="77"/>
    </row>
    <row r="255" spans="1:4">
      <c r="A255" s="76"/>
      <c r="B255" s="77"/>
      <c r="C255" s="77"/>
      <c r="D255" s="77"/>
    </row>
    <row r="256" spans="1:4">
      <c r="A256" s="76"/>
      <c r="B256" s="77"/>
      <c r="C256" s="77"/>
      <c r="D256" s="77"/>
    </row>
    <row r="257" spans="1:4">
      <c r="A257" s="76"/>
      <c r="B257" s="77"/>
      <c r="C257" s="77"/>
      <c r="D257" s="77"/>
    </row>
    <row r="258" spans="1:4">
      <c r="A258" s="76"/>
      <c r="B258" s="77"/>
      <c r="C258" s="77"/>
      <c r="D258" s="77"/>
    </row>
    <row r="259" spans="1:4">
      <c r="A259" s="76"/>
      <c r="B259" s="77"/>
      <c r="C259" s="77"/>
      <c r="D259" s="77"/>
    </row>
    <row r="260" spans="1:4">
      <c r="A260" s="76"/>
      <c r="B260" s="77"/>
      <c r="C260" s="77"/>
      <c r="D260" s="77"/>
    </row>
    <row r="261" spans="1:4">
      <c r="A261" s="76"/>
      <c r="B261" s="77"/>
      <c r="C261" s="77"/>
      <c r="D261" s="77"/>
    </row>
    <row r="262" spans="1:4">
      <c r="A262" s="76"/>
      <c r="B262" s="77"/>
      <c r="C262" s="77"/>
      <c r="D262" s="77"/>
    </row>
    <row r="263" spans="1:4">
      <c r="A263" s="76"/>
      <c r="B263" s="77"/>
      <c r="C263" s="77"/>
      <c r="D263" s="77"/>
    </row>
    <row r="264" spans="1:4">
      <c r="A264" s="76"/>
      <c r="B264" s="77"/>
      <c r="C264" s="77"/>
      <c r="D264" s="77"/>
    </row>
    <row r="265" spans="1:4">
      <c r="A265" s="76"/>
      <c r="B265" s="77"/>
      <c r="C265" s="77"/>
      <c r="D265" s="77"/>
    </row>
    <row r="266" spans="1:4">
      <c r="A266" s="76"/>
      <c r="B266" s="77"/>
      <c r="C266" s="77"/>
      <c r="D266" s="77"/>
    </row>
    <row r="267" spans="1:4">
      <c r="A267" s="76"/>
      <c r="B267" s="77"/>
      <c r="C267" s="77"/>
      <c r="D267" s="77"/>
    </row>
    <row r="268" spans="1:4">
      <c r="A268" s="76"/>
      <c r="B268" s="77"/>
      <c r="C268" s="77"/>
      <c r="D268" s="77"/>
    </row>
    <row r="269" spans="1:4">
      <c r="A269" s="76"/>
      <c r="B269" s="77"/>
      <c r="C269" s="77"/>
      <c r="D269" s="77"/>
    </row>
    <row r="270" spans="1:4">
      <c r="A270" s="76"/>
      <c r="B270" s="77"/>
      <c r="C270" s="77"/>
      <c r="D270" s="77"/>
    </row>
    <row r="271" spans="1:4">
      <c r="A271" s="76"/>
      <c r="B271" s="77"/>
      <c r="C271" s="77"/>
      <c r="D271" s="77"/>
    </row>
    <row r="272" spans="1:4">
      <c r="A272" s="76"/>
      <c r="B272" s="77"/>
      <c r="C272" s="77"/>
      <c r="D272" s="77"/>
    </row>
    <row r="273" spans="1:4">
      <c r="A273" s="76"/>
      <c r="B273" s="77"/>
      <c r="C273" s="77"/>
      <c r="D273" s="77"/>
    </row>
    <row r="274" spans="1:4">
      <c r="A274" s="76"/>
      <c r="B274" s="77"/>
      <c r="C274" s="77"/>
      <c r="D274" s="77"/>
    </row>
    <row r="275" spans="1:4">
      <c r="A275" s="76"/>
      <c r="B275" s="77"/>
      <c r="C275" s="77"/>
      <c r="D275" s="77"/>
    </row>
    <row r="276" spans="1:4">
      <c r="A276" s="76"/>
      <c r="B276" s="77"/>
      <c r="C276" s="77"/>
      <c r="D276" s="77"/>
    </row>
    <row r="277" spans="1:4">
      <c r="A277" s="76"/>
      <c r="B277" s="77"/>
      <c r="C277" s="77"/>
      <c r="D277" s="77"/>
    </row>
    <row r="278" spans="1:4">
      <c r="A278" s="76"/>
      <c r="B278" s="77"/>
      <c r="C278" s="77"/>
      <c r="D278" s="77"/>
    </row>
    <row r="279" spans="1:4">
      <c r="A279" s="76"/>
      <c r="B279" s="77"/>
      <c r="C279" s="77"/>
      <c r="D279" s="77"/>
    </row>
    <row r="280" spans="1:4">
      <c r="A280" s="76"/>
      <c r="B280" s="77"/>
      <c r="C280" s="77"/>
      <c r="D280" s="77"/>
    </row>
    <row r="281" spans="1:4">
      <c r="A281" s="76"/>
      <c r="B281" s="77"/>
      <c r="C281" s="77"/>
      <c r="D281" s="77"/>
    </row>
    <row r="282" spans="1:4">
      <c r="A282" s="76"/>
      <c r="B282" s="77"/>
      <c r="C282" s="77"/>
      <c r="D282" s="77"/>
    </row>
    <row r="283" spans="1:4">
      <c r="A283" s="76"/>
      <c r="B283" s="77"/>
      <c r="C283" s="77"/>
      <c r="D283" s="77"/>
    </row>
    <row r="284" spans="1:4">
      <c r="A284" s="76"/>
      <c r="B284" s="77"/>
      <c r="C284" s="77"/>
      <c r="D284" s="77"/>
    </row>
    <row r="285" spans="1:4">
      <c r="A285" s="76"/>
      <c r="B285" s="77"/>
      <c r="C285" s="77"/>
      <c r="D285" s="77"/>
    </row>
    <row r="286" spans="1:4">
      <c r="A286" s="76"/>
      <c r="B286" s="77"/>
      <c r="C286" s="77"/>
      <c r="D286" s="77"/>
    </row>
    <row r="287" spans="1:4">
      <c r="A287" s="76"/>
      <c r="B287" s="77"/>
      <c r="C287" s="77"/>
      <c r="D287" s="77"/>
    </row>
    <row r="288" spans="1:4">
      <c r="A288" s="76"/>
      <c r="B288" s="77"/>
      <c r="C288" s="77"/>
      <c r="D288" s="77"/>
    </row>
    <row r="289" spans="1:4">
      <c r="A289" s="76"/>
      <c r="B289" s="77"/>
      <c r="C289" s="77"/>
      <c r="D289" s="77"/>
    </row>
    <row r="290" spans="1:4">
      <c r="A290" s="76"/>
      <c r="B290" s="77"/>
      <c r="C290" s="77"/>
      <c r="D290" s="77"/>
    </row>
    <row r="291" spans="1:4">
      <c r="A291" s="76"/>
      <c r="B291" s="77"/>
      <c r="C291" s="77"/>
      <c r="D291" s="77"/>
    </row>
    <row r="292" spans="1:4">
      <c r="A292" s="76"/>
      <c r="B292" s="77"/>
      <c r="C292" s="77"/>
      <c r="D292" s="77"/>
    </row>
    <row r="293" spans="1:4">
      <c r="A293" s="76"/>
      <c r="B293" s="77"/>
      <c r="C293" s="77"/>
      <c r="D293" s="77"/>
    </row>
    <row r="294" spans="1:4">
      <c r="A294" s="76"/>
      <c r="B294" s="77"/>
      <c r="C294" s="77"/>
      <c r="D294" s="77"/>
    </row>
    <row r="295" spans="1:4">
      <c r="A295" s="76"/>
      <c r="B295" s="77"/>
      <c r="C295" s="77"/>
      <c r="D295" s="77"/>
    </row>
    <row r="296" spans="1:4">
      <c r="A296" s="76"/>
      <c r="B296" s="77"/>
      <c r="C296" s="77"/>
      <c r="D296" s="77"/>
    </row>
    <row r="297" spans="1:4">
      <c r="A297" s="76"/>
      <c r="B297" s="77"/>
      <c r="C297" s="77"/>
      <c r="D297" s="77"/>
    </row>
    <row r="298" spans="1:4">
      <c r="A298" s="76"/>
      <c r="B298" s="77"/>
      <c r="C298" s="77"/>
      <c r="D298" s="77"/>
    </row>
    <row r="299" spans="1:4">
      <c r="A299" s="76"/>
      <c r="B299" s="77"/>
      <c r="C299" s="77"/>
      <c r="D299" s="77"/>
    </row>
    <row r="300" spans="1:4">
      <c r="A300" s="76"/>
      <c r="B300" s="77"/>
      <c r="C300" s="77"/>
      <c r="D300" s="77"/>
    </row>
    <row r="301" spans="1:4">
      <c r="A301" s="76"/>
      <c r="B301" s="77"/>
      <c r="C301" s="77"/>
      <c r="D301" s="77"/>
    </row>
    <row r="302" spans="1:4">
      <c r="A302" s="76"/>
      <c r="B302" s="77"/>
      <c r="C302" s="77"/>
      <c r="D302" s="77"/>
    </row>
    <row r="303" spans="1:4">
      <c r="A303" s="76"/>
      <c r="B303" s="77"/>
      <c r="C303" s="77"/>
      <c r="D303" s="77"/>
    </row>
    <row r="304" spans="1:4">
      <c r="A304" s="76"/>
      <c r="B304" s="77"/>
      <c r="C304" s="77"/>
      <c r="D304" s="77"/>
    </row>
    <row r="305" spans="1:4">
      <c r="A305" s="76"/>
      <c r="B305" s="77"/>
      <c r="C305" s="77"/>
      <c r="D305" s="77"/>
    </row>
    <row r="306" spans="1:4">
      <c r="A306" s="76"/>
      <c r="B306" s="77"/>
      <c r="C306" s="77"/>
      <c r="D306" s="77"/>
    </row>
    <row r="307" spans="1:4">
      <c r="A307" s="76"/>
      <c r="B307" s="77"/>
      <c r="C307" s="77"/>
      <c r="D307" s="77"/>
    </row>
    <row r="308" spans="1:4">
      <c r="A308" s="76"/>
      <c r="B308" s="77"/>
      <c r="C308" s="77"/>
      <c r="D308" s="77"/>
    </row>
    <row r="309" spans="1:4">
      <c r="A309" s="76"/>
      <c r="B309" s="77"/>
      <c r="C309" s="77"/>
      <c r="D309" s="77"/>
    </row>
    <row r="310" spans="1:4">
      <c r="A310" s="76"/>
      <c r="B310" s="77"/>
      <c r="C310" s="77"/>
      <c r="D310" s="77"/>
    </row>
    <row r="311" spans="1:4">
      <c r="A311" s="76"/>
      <c r="B311" s="77"/>
      <c r="C311" s="77"/>
      <c r="D311" s="77"/>
    </row>
    <row r="312" spans="1:4">
      <c r="A312" s="76"/>
      <c r="B312" s="77"/>
      <c r="C312" s="77"/>
      <c r="D312" s="77"/>
    </row>
    <row r="313" spans="1:4">
      <c r="A313" s="76"/>
      <c r="B313" s="77"/>
      <c r="C313" s="77"/>
      <c r="D313" s="77"/>
    </row>
    <row r="314" spans="1:4">
      <c r="A314" s="76"/>
      <c r="B314" s="77"/>
      <c r="C314" s="77"/>
      <c r="D314" s="77"/>
    </row>
    <row r="315" spans="1:4">
      <c r="A315" s="76"/>
      <c r="B315" s="77"/>
      <c r="C315" s="77"/>
      <c r="D315" s="77"/>
    </row>
    <row r="316" spans="1:4">
      <c r="A316" s="76"/>
      <c r="B316" s="77"/>
      <c r="C316" s="77"/>
      <c r="D316" s="77"/>
    </row>
    <row r="317" spans="1:4">
      <c r="A317" s="76"/>
      <c r="B317" s="77"/>
      <c r="C317" s="77"/>
      <c r="D317" s="77"/>
    </row>
    <row r="318" spans="1:4">
      <c r="A318" s="76"/>
      <c r="B318" s="77"/>
      <c r="C318" s="77"/>
      <c r="D318" s="77"/>
    </row>
    <row r="319" spans="1:4">
      <c r="A319" s="76"/>
      <c r="B319" s="77"/>
      <c r="C319" s="77"/>
      <c r="D319" s="77"/>
    </row>
    <row r="320" spans="1:4">
      <c r="A320" s="76"/>
      <c r="B320" s="77"/>
      <c r="C320" s="77"/>
      <c r="D320" s="77"/>
    </row>
    <row r="321" spans="1:4">
      <c r="A321" s="76"/>
      <c r="B321" s="77"/>
      <c r="C321" s="77"/>
      <c r="D321" s="77"/>
    </row>
    <row r="322" spans="1:4">
      <c r="A322" s="76"/>
      <c r="B322" s="77"/>
      <c r="C322" s="77"/>
      <c r="D322" s="77"/>
    </row>
    <row r="323" spans="1:4">
      <c r="A323" s="76"/>
      <c r="B323" s="77"/>
      <c r="C323" s="77"/>
      <c r="D323" s="77"/>
    </row>
    <row r="324" spans="1:4">
      <c r="A324" s="76"/>
      <c r="B324" s="77"/>
      <c r="C324" s="77"/>
      <c r="D324" s="77"/>
    </row>
    <row r="325" spans="1:4">
      <c r="A325" s="76"/>
      <c r="B325" s="77"/>
      <c r="C325" s="77"/>
      <c r="D325" s="77"/>
    </row>
    <row r="326" spans="1:4">
      <c r="A326" s="76"/>
      <c r="B326" s="77"/>
      <c r="C326" s="77"/>
      <c r="D326" s="77"/>
    </row>
    <row r="327" spans="1:4">
      <c r="A327" s="76"/>
      <c r="B327" s="77"/>
      <c r="C327" s="77"/>
      <c r="D327" s="77"/>
    </row>
    <row r="328" spans="1:4">
      <c r="A328" s="76"/>
      <c r="B328" s="77"/>
      <c r="C328" s="77"/>
      <c r="D328" s="77"/>
    </row>
    <row r="329" spans="1:4">
      <c r="A329" s="76"/>
      <c r="B329" s="77"/>
      <c r="C329" s="77"/>
      <c r="D329" s="77"/>
    </row>
    <row r="330" spans="1:4">
      <c r="A330" s="76"/>
      <c r="B330" s="77"/>
      <c r="C330" s="77"/>
      <c r="D330" s="77"/>
    </row>
    <row r="331" spans="1:4">
      <c r="A331" s="76"/>
      <c r="B331" s="77"/>
      <c r="C331" s="77"/>
      <c r="D331" s="77"/>
    </row>
    <row r="332" spans="1:4">
      <c r="A332" s="76"/>
      <c r="B332" s="77"/>
      <c r="C332" s="77"/>
      <c r="D332" s="77"/>
    </row>
    <row r="333" spans="1:4">
      <c r="A333" s="76"/>
      <c r="B333" s="77"/>
      <c r="C333" s="77"/>
      <c r="D333" s="77"/>
    </row>
    <row r="334" spans="1:4">
      <c r="A334" s="76"/>
      <c r="B334" s="77"/>
      <c r="C334" s="77"/>
      <c r="D334" s="77"/>
    </row>
    <row r="335" spans="1:4">
      <c r="A335" s="76"/>
      <c r="B335" s="77"/>
      <c r="C335" s="77"/>
      <c r="D335" s="77"/>
    </row>
    <row r="336" spans="1:4">
      <c r="A336" s="76"/>
      <c r="B336" s="77"/>
      <c r="C336" s="77"/>
      <c r="D336" s="77"/>
    </row>
    <row r="337" spans="1:4">
      <c r="A337" s="76"/>
      <c r="B337" s="77"/>
      <c r="C337" s="77"/>
      <c r="D337" s="77"/>
    </row>
    <row r="338" spans="1:4">
      <c r="A338" s="76"/>
      <c r="B338" s="77"/>
      <c r="C338" s="77"/>
      <c r="D338" s="77"/>
    </row>
    <row r="339" spans="1:4">
      <c r="A339" s="76"/>
      <c r="B339" s="77"/>
      <c r="C339" s="77"/>
      <c r="D339" s="77"/>
    </row>
    <row r="340" spans="1:4">
      <c r="A340" s="76"/>
      <c r="B340" s="77"/>
      <c r="C340" s="77"/>
      <c r="D340" s="77"/>
    </row>
    <row r="341" spans="1:4">
      <c r="A341" s="76"/>
      <c r="B341" s="77"/>
      <c r="C341" s="77"/>
      <c r="D341" s="77"/>
    </row>
    <row r="342" spans="1:4">
      <c r="A342" s="76"/>
      <c r="B342" s="77"/>
      <c r="C342" s="77"/>
      <c r="D342" s="77"/>
    </row>
    <row r="343" spans="1:4">
      <c r="A343" s="76"/>
      <c r="B343" s="77"/>
      <c r="C343" s="77"/>
      <c r="D343" s="77"/>
    </row>
    <row r="344" spans="1:4">
      <c r="A344" s="76"/>
      <c r="B344" s="77"/>
      <c r="C344" s="77"/>
      <c r="D344" s="77"/>
    </row>
    <row r="345" spans="1:4">
      <c r="A345" s="76"/>
      <c r="B345" s="77"/>
      <c r="C345" s="77"/>
      <c r="D345" s="77"/>
    </row>
    <row r="346" spans="1:4">
      <c r="A346" s="76"/>
      <c r="B346" s="77"/>
      <c r="C346" s="77"/>
      <c r="D346" s="77"/>
    </row>
    <row r="347" spans="1:4">
      <c r="A347" s="76"/>
      <c r="B347" s="77"/>
      <c r="C347" s="77"/>
      <c r="D347" s="77"/>
    </row>
    <row r="348" spans="1:4">
      <c r="A348" s="76"/>
      <c r="B348" s="77"/>
      <c r="C348" s="77"/>
      <c r="D348" s="77"/>
    </row>
    <row r="349" spans="1:4">
      <c r="A349" s="76"/>
      <c r="B349" s="77"/>
      <c r="C349" s="77"/>
      <c r="D349" s="77"/>
    </row>
    <row r="350" spans="1:4">
      <c r="A350" s="76"/>
      <c r="B350" s="77"/>
      <c r="C350" s="77"/>
      <c r="D350" s="77"/>
    </row>
    <row r="351" spans="1:4">
      <c r="A351" s="76"/>
      <c r="B351" s="77"/>
      <c r="C351" s="77"/>
      <c r="D351" s="77"/>
    </row>
    <row r="352" spans="1:4">
      <c r="A352" s="76"/>
      <c r="B352" s="77"/>
      <c r="C352" s="77"/>
      <c r="D352" s="77"/>
    </row>
    <row r="353" spans="1:4">
      <c r="A353" s="76"/>
      <c r="B353" s="77"/>
      <c r="C353" s="77"/>
      <c r="D353" s="77"/>
    </row>
    <row r="354" spans="1:4">
      <c r="A354" s="76"/>
      <c r="B354" s="77"/>
      <c r="C354" s="77"/>
      <c r="D354" s="77"/>
    </row>
    <row r="355" spans="1:4">
      <c r="A355" s="76"/>
      <c r="B355" s="77"/>
      <c r="C355" s="77"/>
      <c r="D355" s="77"/>
    </row>
    <row r="356" spans="1:4">
      <c r="A356" s="76"/>
      <c r="B356" s="77"/>
      <c r="C356" s="77"/>
      <c r="D356" s="77"/>
    </row>
    <row r="357" spans="1:4">
      <c r="A357" s="76"/>
      <c r="B357" s="77"/>
      <c r="C357" s="77"/>
      <c r="D357" s="77"/>
    </row>
    <row r="358" spans="1:4">
      <c r="A358" s="76"/>
      <c r="B358" s="77"/>
      <c r="C358" s="77"/>
      <c r="D358" s="77"/>
    </row>
    <row r="359" spans="1:4">
      <c r="A359" s="76"/>
      <c r="B359" s="77"/>
      <c r="C359" s="77"/>
      <c r="D359" s="77"/>
    </row>
    <row r="360" spans="1:4">
      <c r="A360" s="76"/>
      <c r="B360" s="77"/>
      <c r="C360" s="77"/>
      <c r="D360" s="77"/>
    </row>
    <row r="361" spans="1:4">
      <c r="A361" s="76"/>
      <c r="B361" s="77"/>
      <c r="C361" s="77"/>
      <c r="D361" s="77"/>
    </row>
    <row r="362" spans="1:4">
      <c r="A362" s="76"/>
      <c r="B362" s="77"/>
      <c r="C362" s="77"/>
      <c r="D362" s="77"/>
    </row>
    <row r="363" spans="1:4">
      <c r="A363" s="76"/>
      <c r="B363" s="77"/>
      <c r="C363" s="77"/>
      <c r="D363" s="77"/>
    </row>
    <row r="364" spans="1:4">
      <c r="A364" s="76"/>
      <c r="B364" s="77"/>
      <c r="C364" s="77"/>
      <c r="D364" s="77"/>
    </row>
    <row r="365" spans="1:4">
      <c r="A365" s="76"/>
      <c r="B365" s="77"/>
      <c r="C365" s="77"/>
      <c r="D365" s="77"/>
    </row>
    <row r="366" spans="1:4">
      <c r="A366" s="76"/>
      <c r="B366" s="77"/>
      <c r="C366" s="77"/>
      <c r="D366" s="77"/>
    </row>
    <row r="367" spans="1:4">
      <c r="A367" s="76"/>
      <c r="B367" s="77"/>
      <c r="C367" s="77"/>
      <c r="D367" s="77"/>
    </row>
    <row r="368" spans="1:4">
      <c r="A368" s="76"/>
      <c r="B368" s="77"/>
      <c r="C368" s="77"/>
      <c r="D368" s="77"/>
    </row>
    <row r="369" spans="1:4">
      <c r="A369" s="76"/>
      <c r="B369" s="77"/>
      <c r="C369" s="77"/>
      <c r="D369" s="77"/>
    </row>
    <row r="370" spans="1:4">
      <c r="A370" s="76"/>
      <c r="B370" s="77"/>
      <c r="C370" s="77"/>
      <c r="D370" s="77"/>
    </row>
    <row r="371" spans="1:4">
      <c r="A371" s="76"/>
      <c r="B371" s="77"/>
      <c r="C371" s="77"/>
      <c r="D371" s="77"/>
    </row>
    <row r="372" spans="1:4">
      <c r="A372" s="76"/>
      <c r="B372" s="77"/>
      <c r="C372" s="77"/>
      <c r="D372" s="77"/>
    </row>
    <row r="373" spans="1:4">
      <c r="A373" s="76"/>
      <c r="B373" s="77"/>
      <c r="C373" s="77"/>
      <c r="D373" s="77"/>
    </row>
    <row r="374" spans="1:4">
      <c r="A374" s="76"/>
      <c r="B374" s="77"/>
      <c r="C374" s="77"/>
      <c r="D374" s="77"/>
    </row>
    <row r="375" spans="1:4">
      <c r="A375" s="76"/>
      <c r="B375" s="77"/>
      <c r="C375" s="77"/>
      <c r="D375" s="77"/>
    </row>
    <row r="376" spans="1:4">
      <c r="A376" s="76"/>
      <c r="B376" s="77"/>
      <c r="C376" s="77"/>
      <c r="D376" s="77"/>
    </row>
    <row r="377" spans="1:4">
      <c r="A377" s="76"/>
      <c r="B377" s="77"/>
      <c r="C377" s="77"/>
      <c r="D377" s="77"/>
    </row>
    <row r="378" spans="1:4">
      <c r="A378" s="76"/>
      <c r="B378" s="77"/>
      <c r="C378" s="77"/>
      <c r="D378" s="77"/>
    </row>
    <row r="379" spans="1:4">
      <c r="A379" s="76"/>
      <c r="B379" s="77"/>
      <c r="C379" s="77"/>
      <c r="D379" s="77"/>
    </row>
    <row r="380" spans="1:4">
      <c r="A380" s="76"/>
      <c r="B380" s="77"/>
      <c r="C380" s="77"/>
      <c r="D380" s="77"/>
    </row>
    <row r="381" spans="1:4">
      <c r="A381" s="76"/>
      <c r="B381" s="77"/>
      <c r="C381" s="77"/>
      <c r="D381" s="77"/>
    </row>
    <row r="382" spans="1:4">
      <c r="A382" s="76"/>
      <c r="B382" s="77"/>
      <c r="C382" s="77"/>
      <c r="D382" s="77"/>
    </row>
    <row r="383" spans="1:4">
      <c r="A383" s="76"/>
      <c r="B383" s="77"/>
      <c r="C383" s="77"/>
      <c r="D383" s="77"/>
    </row>
    <row r="384" spans="1:4">
      <c r="A384" s="76"/>
      <c r="B384" s="77"/>
      <c r="C384" s="77"/>
      <c r="D384" s="77"/>
    </row>
    <row r="385" spans="1:4">
      <c r="A385" s="76"/>
      <c r="B385" s="77"/>
      <c r="C385" s="77"/>
      <c r="D385" s="77"/>
    </row>
    <row r="386" spans="1:4">
      <c r="A386" s="76"/>
      <c r="B386" s="77"/>
      <c r="C386" s="77"/>
      <c r="D386" s="77"/>
    </row>
    <row r="387" spans="1:4">
      <c r="A387" s="76"/>
      <c r="B387" s="77"/>
      <c r="C387" s="77"/>
      <c r="D387" s="77"/>
    </row>
    <row r="388" spans="1:4">
      <c r="A388" s="76"/>
      <c r="B388" s="77"/>
      <c r="C388" s="77"/>
      <c r="D388" s="77"/>
    </row>
    <row r="389" spans="1:4">
      <c r="A389" s="76"/>
      <c r="B389" s="77"/>
      <c r="C389" s="77"/>
      <c r="D389" s="77"/>
    </row>
    <row r="390" spans="1:4">
      <c r="A390" s="76"/>
      <c r="B390" s="77"/>
      <c r="C390" s="77"/>
      <c r="D390" s="77"/>
    </row>
    <row r="391" spans="1:4">
      <c r="A391" s="76"/>
      <c r="B391" s="77"/>
      <c r="C391" s="77"/>
      <c r="D391" s="77"/>
    </row>
    <row r="392" spans="1:4">
      <c r="A392" s="76"/>
      <c r="B392" s="77"/>
      <c r="C392" s="77"/>
      <c r="D392" s="77"/>
    </row>
    <row r="393" spans="1:4">
      <c r="A393" s="76"/>
      <c r="B393" s="77"/>
      <c r="C393" s="77"/>
      <c r="D393" s="77"/>
    </row>
    <row r="394" spans="1:4">
      <c r="A394" s="76"/>
      <c r="B394" s="77"/>
      <c r="C394" s="77"/>
      <c r="D394" s="77"/>
    </row>
    <row r="395" spans="1:4">
      <c r="A395" s="76"/>
      <c r="B395" s="77"/>
      <c r="C395" s="77"/>
      <c r="D395" s="77"/>
    </row>
    <row r="396" spans="1:4">
      <c r="A396" s="76"/>
      <c r="B396" s="77"/>
      <c r="C396" s="77"/>
      <c r="D396" s="77"/>
    </row>
    <row r="397" spans="1:4">
      <c r="A397" s="76"/>
      <c r="B397" s="77"/>
      <c r="C397" s="77"/>
      <c r="D397" s="77"/>
    </row>
    <row r="398" spans="1:4">
      <c r="A398" s="76"/>
      <c r="B398" s="77"/>
      <c r="C398" s="77"/>
      <c r="D398" s="77"/>
    </row>
    <row r="399" spans="1:4">
      <c r="A399" s="76"/>
      <c r="B399" s="77"/>
      <c r="C399" s="77"/>
      <c r="D399" s="77"/>
    </row>
    <row r="400" spans="1:4">
      <c r="A400" s="76"/>
      <c r="B400" s="77"/>
      <c r="C400" s="77"/>
      <c r="D400" s="77"/>
    </row>
    <row r="401" spans="1:4">
      <c r="A401" s="76"/>
      <c r="B401" s="77"/>
      <c r="C401" s="77"/>
      <c r="D401" s="77"/>
    </row>
    <row r="402" spans="1:4">
      <c r="A402" s="76"/>
      <c r="B402" s="77"/>
      <c r="C402" s="77"/>
      <c r="D402" s="77"/>
    </row>
    <row r="403" spans="1:4">
      <c r="A403" s="76"/>
      <c r="B403" s="77"/>
      <c r="C403" s="77"/>
      <c r="D403" s="77"/>
    </row>
    <row r="404" spans="1:4">
      <c r="A404" s="76"/>
      <c r="B404" s="77"/>
      <c r="C404" s="77"/>
      <c r="D404" s="77"/>
    </row>
    <row r="405" spans="1:4">
      <c r="A405" s="76"/>
      <c r="B405" s="77"/>
      <c r="C405" s="77"/>
      <c r="D405" s="77"/>
    </row>
    <row r="406" spans="1:4">
      <c r="A406" s="76"/>
      <c r="B406" s="77"/>
      <c r="C406" s="77"/>
      <c r="D406" s="77"/>
    </row>
    <row r="407" spans="1:4">
      <c r="A407" s="76"/>
      <c r="B407" s="77"/>
      <c r="C407" s="77"/>
      <c r="D407" s="77"/>
    </row>
    <row r="408" spans="1:4">
      <c r="A408" s="76"/>
      <c r="B408" s="77"/>
      <c r="C408" s="77"/>
      <c r="D408" s="77"/>
    </row>
    <row r="409" spans="1:4">
      <c r="A409" s="76"/>
      <c r="B409" s="77"/>
      <c r="C409" s="77"/>
      <c r="D409" s="77"/>
    </row>
    <row r="410" spans="1:4">
      <c r="A410" s="76"/>
      <c r="B410" s="77"/>
      <c r="C410" s="77"/>
      <c r="D410" s="77"/>
    </row>
    <row r="411" spans="1:4">
      <c r="A411" s="76"/>
      <c r="B411" s="77"/>
      <c r="C411" s="77"/>
      <c r="D411" s="77"/>
    </row>
    <row r="412" spans="1:4">
      <c r="A412" s="76"/>
      <c r="B412" s="77"/>
      <c r="C412" s="77"/>
      <c r="D412" s="77"/>
    </row>
    <row r="413" spans="1:4">
      <c r="A413" s="76"/>
      <c r="B413" s="77"/>
      <c r="C413" s="77"/>
      <c r="D413" s="77"/>
    </row>
    <row r="414" spans="1:4">
      <c r="A414" s="76"/>
      <c r="B414" s="77"/>
      <c r="C414" s="77"/>
      <c r="D414" s="77"/>
    </row>
    <row r="415" spans="1:4">
      <c r="A415" s="76"/>
      <c r="B415" s="77"/>
      <c r="C415" s="77"/>
      <c r="D415" s="77"/>
    </row>
    <row r="416" spans="1:4">
      <c r="A416" s="76"/>
      <c r="B416" s="77"/>
      <c r="C416" s="77"/>
      <c r="D416" s="77"/>
    </row>
    <row r="417" spans="1:4">
      <c r="A417" s="76"/>
      <c r="B417" s="77"/>
      <c r="C417" s="77"/>
      <c r="D417" s="77"/>
    </row>
    <row r="418" spans="1:4">
      <c r="A418" s="76"/>
      <c r="B418" s="77"/>
      <c r="C418" s="77"/>
      <c r="D418" s="77"/>
    </row>
    <row r="419" spans="1:4">
      <c r="A419" s="76"/>
      <c r="B419" s="77"/>
      <c r="C419" s="77"/>
      <c r="D419" s="77"/>
    </row>
    <row r="420" spans="1:4">
      <c r="A420" s="76"/>
      <c r="B420" s="77"/>
      <c r="C420" s="77"/>
      <c r="D420" s="77"/>
    </row>
    <row r="421" spans="1:4">
      <c r="A421" s="76"/>
      <c r="B421" s="77"/>
      <c r="C421" s="77"/>
      <c r="D421" s="77"/>
    </row>
    <row r="422" spans="1:4">
      <c r="A422" s="76"/>
      <c r="B422" s="77"/>
      <c r="C422" s="77"/>
      <c r="D422" s="77"/>
    </row>
    <row r="423" spans="1:4">
      <c r="A423" s="76"/>
      <c r="B423" s="77"/>
      <c r="C423" s="77"/>
      <c r="D423" s="77"/>
    </row>
    <row r="424" spans="1:4">
      <c r="A424" s="76"/>
      <c r="B424" s="77"/>
      <c r="C424" s="77"/>
      <c r="D424" s="77"/>
    </row>
    <row r="425" spans="1:4">
      <c r="A425" s="76"/>
      <c r="B425" s="77"/>
      <c r="C425" s="77"/>
      <c r="D425" s="77"/>
    </row>
    <row r="426" spans="1:4">
      <c r="A426" s="76"/>
      <c r="B426" s="77"/>
      <c r="C426" s="77"/>
      <c r="D426" s="77"/>
    </row>
    <row r="427" spans="1:4">
      <c r="A427" s="76"/>
      <c r="B427" s="77"/>
      <c r="C427" s="77"/>
      <c r="D427" s="77"/>
    </row>
    <row r="428" spans="1:4">
      <c r="A428" s="76"/>
      <c r="B428" s="77"/>
      <c r="C428" s="77"/>
      <c r="D428" s="77"/>
    </row>
    <row r="429" spans="1:4">
      <c r="A429" s="76"/>
      <c r="B429" s="77"/>
      <c r="C429" s="77"/>
      <c r="D429" s="77"/>
    </row>
    <row r="430" spans="1:4">
      <c r="A430" s="76"/>
      <c r="B430" s="77"/>
      <c r="C430" s="77"/>
      <c r="D430" s="77"/>
    </row>
    <row r="431" spans="1:4">
      <c r="A431" s="76"/>
      <c r="B431" s="77"/>
      <c r="C431" s="77"/>
      <c r="D431" s="77"/>
    </row>
    <row r="432" spans="1:4">
      <c r="A432" s="76"/>
      <c r="B432" s="77"/>
      <c r="C432" s="77"/>
      <c r="D432" s="77"/>
    </row>
    <row r="433" spans="1:4">
      <c r="A433" s="76"/>
      <c r="B433" s="77"/>
      <c r="C433" s="77"/>
      <c r="D433" s="77"/>
    </row>
    <row r="434" spans="1:4">
      <c r="A434" s="76"/>
      <c r="B434" s="77"/>
      <c r="C434" s="77"/>
      <c r="D434" s="77"/>
    </row>
    <row r="435" spans="1:4">
      <c r="A435" s="76"/>
      <c r="B435" s="77"/>
      <c r="C435" s="77"/>
      <c r="D435" s="77"/>
    </row>
    <row r="436" spans="1:4">
      <c r="A436" s="76"/>
      <c r="B436" s="77"/>
      <c r="C436" s="77"/>
      <c r="D436" s="77"/>
    </row>
    <row r="437" spans="1:4">
      <c r="A437" s="76"/>
      <c r="B437" s="77"/>
      <c r="C437" s="77"/>
      <c r="D437" s="77"/>
    </row>
    <row r="438" spans="1:4">
      <c r="A438" s="76"/>
      <c r="B438" s="77"/>
      <c r="C438" s="77"/>
      <c r="D438" s="77"/>
    </row>
    <row r="439" spans="1:4">
      <c r="A439" s="76"/>
      <c r="B439" s="77"/>
      <c r="C439" s="77"/>
      <c r="D439" s="77"/>
    </row>
    <row r="440" spans="1:4">
      <c r="A440" s="76"/>
      <c r="B440" s="77"/>
      <c r="C440" s="77"/>
      <c r="D440" s="77"/>
    </row>
    <row r="441" spans="1:4">
      <c r="A441" s="76"/>
      <c r="B441" s="77"/>
      <c r="C441" s="77"/>
      <c r="D441" s="77"/>
    </row>
    <row r="442" spans="1:4">
      <c r="A442" s="76"/>
      <c r="B442" s="77"/>
      <c r="C442" s="77"/>
      <c r="D442" s="77"/>
    </row>
    <row r="443" spans="1:4">
      <c r="A443" s="76"/>
      <c r="B443" s="77"/>
      <c r="C443" s="77"/>
      <c r="D443" s="77"/>
    </row>
    <row r="444" spans="1:4">
      <c r="A444" s="76"/>
      <c r="B444" s="77"/>
      <c r="C444" s="77"/>
      <c r="D444" s="77"/>
    </row>
    <row r="445" spans="1:4">
      <c r="A445" s="76"/>
      <c r="B445" s="77"/>
      <c r="C445" s="77"/>
      <c r="D445" s="77"/>
    </row>
    <row r="446" spans="1:4">
      <c r="A446" s="76"/>
      <c r="B446" s="77"/>
      <c r="C446" s="77"/>
      <c r="D446" s="77"/>
    </row>
    <row r="447" spans="1:4">
      <c r="A447" s="76"/>
      <c r="B447" s="77"/>
      <c r="C447" s="77"/>
      <c r="D447" s="77"/>
    </row>
    <row r="448" spans="1:4">
      <c r="A448" s="76"/>
      <c r="B448" s="77"/>
      <c r="C448" s="77"/>
      <c r="D448" s="77"/>
    </row>
    <row r="449" spans="1:4">
      <c r="A449" s="76"/>
      <c r="B449" s="77"/>
      <c r="C449" s="77"/>
      <c r="D449" s="77"/>
    </row>
    <row r="450" spans="1:4">
      <c r="A450" s="76"/>
      <c r="B450" s="77"/>
      <c r="C450" s="77"/>
      <c r="D450" s="77"/>
    </row>
    <row r="451" spans="1:4">
      <c r="A451" s="76"/>
      <c r="B451" s="77"/>
      <c r="C451" s="77"/>
      <c r="D451" s="77"/>
    </row>
    <row r="452" spans="1:4">
      <c r="A452" s="76"/>
      <c r="B452" s="77"/>
      <c r="C452" s="77"/>
      <c r="D452" s="77"/>
    </row>
    <row r="453" spans="1:4">
      <c r="A453" s="76"/>
      <c r="B453" s="77"/>
      <c r="C453" s="77"/>
      <c r="D453" s="77"/>
    </row>
    <row r="454" spans="1:4">
      <c r="A454" s="76"/>
      <c r="B454" s="77"/>
      <c r="C454" s="77"/>
      <c r="D454" s="77"/>
    </row>
    <row r="455" spans="1:4">
      <c r="A455" s="76"/>
      <c r="B455" s="77"/>
      <c r="C455" s="77"/>
      <c r="D455" s="77"/>
    </row>
    <row r="456" spans="1:4">
      <c r="A456" s="76"/>
      <c r="B456" s="77"/>
      <c r="C456" s="77"/>
      <c r="D456" s="77"/>
    </row>
    <row r="457" spans="1:4">
      <c r="A457" s="76"/>
      <c r="B457" s="77"/>
      <c r="C457" s="77"/>
      <c r="D457" s="77"/>
    </row>
    <row r="458" spans="1:4">
      <c r="A458" s="76"/>
      <c r="B458" s="77"/>
      <c r="C458" s="77"/>
      <c r="D458" s="77"/>
    </row>
    <row r="459" spans="1:4">
      <c r="A459" s="76"/>
      <c r="B459" s="77"/>
      <c r="C459" s="77"/>
      <c r="D459" s="77"/>
    </row>
    <row r="460" spans="1:4">
      <c r="A460" s="76"/>
      <c r="B460" s="77"/>
      <c r="C460" s="77"/>
      <c r="D460" s="77"/>
    </row>
    <row r="461" spans="1:4">
      <c r="A461" s="76"/>
      <c r="B461" s="77"/>
      <c r="C461" s="77"/>
      <c r="D461" s="77"/>
    </row>
    <row r="462" spans="1:4">
      <c r="A462" s="76"/>
      <c r="B462" s="77"/>
      <c r="C462" s="77"/>
      <c r="D462" s="77"/>
    </row>
    <row r="463" spans="1:4">
      <c r="A463" s="76"/>
      <c r="B463" s="77"/>
      <c r="C463" s="77"/>
      <c r="D463" s="77"/>
    </row>
    <row r="464" spans="1:4">
      <c r="A464" s="76"/>
      <c r="B464" s="77"/>
      <c r="C464" s="77"/>
      <c r="D464" s="77"/>
    </row>
    <row r="465" spans="1:4">
      <c r="A465" s="76"/>
      <c r="B465" s="77"/>
      <c r="C465" s="77"/>
      <c r="D465" s="77"/>
    </row>
    <row r="466" spans="1:4">
      <c r="A466" s="76"/>
      <c r="B466" s="77"/>
      <c r="C466" s="77"/>
      <c r="D466" s="77"/>
    </row>
    <row r="467" spans="1:4">
      <c r="A467" s="76"/>
      <c r="B467" s="77"/>
      <c r="C467" s="77"/>
      <c r="D467" s="77"/>
    </row>
    <row r="468" spans="1:4">
      <c r="A468" s="76"/>
      <c r="B468" s="77"/>
      <c r="C468" s="77"/>
      <c r="D468" s="77"/>
    </row>
    <row r="469" spans="1:4">
      <c r="A469" s="76"/>
      <c r="B469" s="77"/>
      <c r="C469" s="77"/>
      <c r="D469" s="77"/>
    </row>
    <row r="470" spans="1:4">
      <c r="A470" s="76"/>
      <c r="B470" s="77"/>
      <c r="C470" s="77"/>
      <c r="D470" s="77"/>
    </row>
    <row r="471" spans="1:4">
      <c r="A471" s="76"/>
      <c r="B471" s="77"/>
      <c r="C471" s="77"/>
      <c r="D471" s="77"/>
    </row>
    <row r="472" spans="1:4">
      <c r="A472" s="76"/>
      <c r="B472" s="77"/>
      <c r="C472" s="77"/>
      <c r="D472" s="77"/>
    </row>
    <row r="473" spans="1:4">
      <c r="A473" s="76"/>
      <c r="B473" s="77"/>
      <c r="C473" s="77"/>
      <c r="D473" s="77"/>
    </row>
    <row r="474" spans="1:4">
      <c r="A474" s="76"/>
      <c r="B474" s="77"/>
      <c r="C474" s="77"/>
      <c r="D474" s="77"/>
    </row>
    <row r="475" spans="1:4">
      <c r="A475" s="76"/>
      <c r="B475" s="77"/>
      <c r="C475" s="77"/>
      <c r="D475" s="77"/>
    </row>
    <row r="476" spans="1:4">
      <c r="A476" s="76"/>
      <c r="B476" s="77"/>
      <c r="C476" s="77"/>
      <c r="D476" s="77"/>
    </row>
    <row r="477" spans="1:4">
      <c r="A477" s="76"/>
      <c r="B477" s="77"/>
      <c r="C477" s="77"/>
      <c r="D477" s="77"/>
    </row>
    <row r="478" spans="1:4">
      <c r="A478" s="76"/>
      <c r="B478" s="77"/>
      <c r="C478" s="77"/>
      <c r="D478" s="77"/>
    </row>
    <row r="479" spans="1:4">
      <c r="A479" s="76"/>
      <c r="B479" s="77"/>
      <c r="C479" s="77"/>
      <c r="D479" s="77"/>
    </row>
    <row r="480" spans="1:4">
      <c r="A480" s="76"/>
      <c r="B480" s="77"/>
      <c r="C480" s="77"/>
      <c r="D480" s="77"/>
    </row>
    <row r="481" spans="1:4">
      <c r="A481" s="76"/>
      <c r="B481" s="77"/>
      <c r="C481" s="77"/>
      <c r="D481" s="77"/>
    </row>
    <row r="482" spans="1:4">
      <c r="A482" s="76"/>
      <c r="B482" s="77"/>
      <c r="C482" s="77"/>
      <c r="D482" s="77"/>
    </row>
    <row r="483" spans="1:4">
      <c r="A483" s="76"/>
      <c r="B483" s="77"/>
      <c r="C483" s="77"/>
      <c r="D483" s="77"/>
    </row>
    <row r="484" spans="1:4">
      <c r="A484" s="76"/>
      <c r="B484" s="77"/>
      <c r="C484" s="77"/>
      <c r="D484" s="77"/>
    </row>
    <row r="485" spans="1:4">
      <c r="A485" s="76"/>
      <c r="B485" s="77"/>
      <c r="C485" s="77"/>
      <c r="D485" s="77"/>
    </row>
    <row r="486" spans="1:4">
      <c r="A486" s="76"/>
      <c r="B486" s="77"/>
      <c r="C486" s="77"/>
      <c r="D486" s="77"/>
    </row>
    <row r="487" spans="1:4">
      <c r="A487" s="76"/>
      <c r="B487" s="77"/>
      <c r="C487" s="77"/>
      <c r="D487" s="77"/>
    </row>
    <row r="488" spans="1:4">
      <c r="A488" s="76"/>
      <c r="B488" s="77"/>
      <c r="C488" s="77"/>
      <c r="D488" s="77"/>
    </row>
    <row r="489" spans="1:4">
      <c r="A489" s="76"/>
      <c r="B489" s="77"/>
      <c r="C489" s="77"/>
      <c r="D489" s="77"/>
    </row>
    <row r="490" spans="1:4">
      <c r="A490" s="76"/>
      <c r="B490" s="77"/>
      <c r="C490" s="77"/>
      <c r="D490" s="77"/>
    </row>
    <row r="491" spans="1:4">
      <c r="A491" s="76"/>
      <c r="B491" s="77"/>
      <c r="C491" s="77"/>
      <c r="D491" s="77"/>
    </row>
    <row r="492" spans="1:4">
      <c r="A492" s="76"/>
      <c r="B492" s="77"/>
      <c r="C492" s="77"/>
      <c r="D492" s="77"/>
    </row>
    <row r="493" spans="1:4">
      <c r="A493" s="76"/>
      <c r="B493" s="77"/>
      <c r="C493" s="77"/>
      <c r="D493" s="77"/>
    </row>
    <row r="494" spans="1:4">
      <c r="A494" s="76"/>
      <c r="B494" s="77"/>
      <c r="C494" s="77"/>
      <c r="D494" s="77"/>
    </row>
    <row r="495" spans="1:4">
      <c r="A495" s="76"/>
      <c r="B495" s="77"/>
      <c r="C495" s="77"/>
      <c r="D495" s="77"/>
    </row>
    <row r="496" spans="1:4">
      <c r="A496" s="76"/>
      <c r="B496" s="77"/>
      <c r="C496" s="77"/>
      <c r="D496" s="77"/>
    </row>
    <row r="497" spans="1:4">
      <c r="A497" s="76"/>
      <c r="B497" s="77"/>
      <c r="C497" s="77"/>
      <c r="D497" s="77"/>
    </row>
    <row r="498" spans="1:4">
      <c r="A498" s="76"/>
      <c r="B498" s="77"/>
      <c r="C498" s="77"/>
      <c r="D498" s="77"/>
    </row>
    <row r="499" spans="1:4">
      <c r="A499" s="76"/>
      <c r="B499" s="77"/>
      <c r="C499" s="77"/>
      <c r="D499" s="77"/>
    </row>
    <row r="500" spans="1:4">
      <c r="A500" s="76"/>
      <c r="B500" s="77"/>
      <c r="C500" s="77"/>
      <c r="D500" s="77"/>
    </row>
    <row r="501" spans="1:4">
      <c r="A501" s="76"/>
      <c r="B501" s="77"/>
      <c r="C501" s="77"/>
      <c r="D501" s="77"/>
    </row>
    <row r="502" spans="1:4">
      <c r="A502" s="76"/>
      <c r="B502" s="77"/>
      <c r="C502" s="77"/>
      <c r="D502" s="77"/>
    </row>
    <row r="503" spans="1:4">
      <c r="A503" s="76"/>
      <c r="B503" s="77"/>
      <c r="C503" s="77"/>
      <c r="D503" s="77"/>
    </row>
    <row r="504" spans="1:4">
      <c r="A504" s="76"/>
      <c r="B504" s="77"/>
      <c r="C504" s="77"/>
      <c r="D504" s="77"/>
    </row>
    <row r="505" spans="1:4">
      <c r="A505" s="76"/>
      <c r="B505" s="77"/>
      <c r="C505" s="77"/>
      <c r="D505" s="77"/>
    </row>
    <row r="506" spans="1:4">
      <c r="A506" s="76"/>
      <c r="B506" s="77"/>
      <c r="C506" s="77"/>
      <c r="D506" s="77"/>
    </row>
    <row r="507" spans="1:4">
      <c r="A507" s="76"/>
      <c r="B507" s="77"/>
      <c r="C507" s="77"/>
      <c r="D507" s="77"/>
    </row>
    <row r="508" spans="1:4">
      <c r="A508" s="76"/>
      <c r="B508" s="77"/>
      <c r="C508" s="77"/>
      <c r="D508" s="77"/>
    </row>
    <row r="509" spans="1:4">
      <c r="A509" s="76"/>
      <c r="B509" s="77"/>
      <c r="C509" s="77"/>
      <c r="D509" s="77"/>
    </row>
    <row r="510" spans="1:4">
      <c r="A510" s="76"/>
      <c r="B510" s="77"/>
      <c r="C510" s="77"/>
      <c r="D510" s="77"/>
    </row>
    <row r="511" spans="1:4">
      <c r="A511" s="76"/>
      <c r="B511" s="77"/>
      <c r="C511" s="77"/>
      <c r="D511" s="77"/>
    </row>
    <row r="512" spans="1:4">
      <c r="A512" s="76"/>
      <c r="B512" s="77"/>
      <c r="C512" s="77"/>
      <c r="D512" s="77"/>
    </row>
    <row r="513" spans="1:4">
      <c r="A513" s="76"/>
      <c r="B513" s="77"/>
      <c r="C513" s="77"/>
      <c r="D513" s="77"/>
    </row>
    <row r="514" spans="1:4">
      <c r="A514" s="76"/>
      <c r="B514" s="77"/>
      <c r="C514" s="77"/>
      <c r="D514" s="77"/>
    </row>
    <row r="515" spans="1:4">
      <c r="A515" s="76"/>
      <c r="B515" s="77"/>
      <c r="C515" s="77"/>
      <c r="D515" s="77"/>
    </row>
    <row r="516" spans="1:4">
      <c r="A516" s="76"/>
      <c r="B516" s="77"/>
      <c r="C516" s="77"/>
      <c r="D516" s="77"/>
    </row>
    <row r="517" spans="1:4">
      <c r="A517" s="76"/>
      <c r="B517" s="77"/>
      <c r="C517" s="77"/>
      <c r="D517" s="77"/>
    </row>
    <row r="518" spans="1:4">
      <c r="A518" s="76"/>
      <c r="B518" s="77"/>
      <c r="C518" s="77"/>
      <c r="D518" s="77"/>
    </row>
    <row r="519" spans="1:4">
      <c r="A519" s="76"/>
      <c r="B519" s="77"/>
      <c r="C519" s="77"/>
      <c r="D519" s="77"/>
    </row>
    <row r="520" spans="1:4">
      <c r="A520" s="76"/>
      <c r="B520" s="77"/>
      <c r="C520" s="77"/>
      <c r="D520" s="77"/>
    </row>
    <row r="521" spans="1:4">
      <c r="A521" s="76"/>
      <c r="B521" s="77"/>
      <c r="C521" s="77"/>
      <c r="D521" s="77"/>
    </row>
    <row r="522" spans="1:4">
      <c r="A522" s="76"/>
      <c r="B522" s="77"/>
      <c r="C522" s="77"/>
      <c r="D522" s="77"/>
    </row>
    <row r="523" spans="1:4">
      <c r="A523" s="76"/>
      <c r="B523" s="77"/>
      <c r="C523" s="77"/>
      <c r="D523" s="77"/>
    </row>
    <row r="524" spans="1:4">
      <c r="A524" s="76"/>
      <c r="B524" s="77"/>
      <c r="C524" s="77"/>
      <c r="D524" s="77"/>
    </row>
    <row r="525" spans="1:4">
      <c r="A525" s="76"/>
      <c r="B525" s="77"/>
      <c r="C525" s="77"/>
      <c r="D525" s="77"/>
    </row>
    <row r="526" spans="1:4">
      <c r="A526" s="76"/>
      <c r="B526" s="77"/>
      <c r="C526" s="77"/>
      <c r="D526" s="77"/>
    </row>
    <row r="527" spans="1:4">
      <c r="A527" s="76"/>
      <c r="B527" s="77"/>
      <c r="C527" s="77"/>
      <c r="D527" s="77"/>
    </row>
    <row r="528" spans="1:4">
      <c r="A528" s="76"/>
      <c r="B528" s="77"/>
      <c r="C528" s="77"/>
      <c r="D528" s="77"/>
    </row>
    <row r="529" spans="1:4">
      <c r="A529" s="76"/>
      <c r="B529" s="77"/>
      <c r="C529" s="77"/>
      <c r="D529" s="77"/>
    </row>
    <row r="530" spans="1:4">
      <c r="A530" s="76"/>
      <c r="B530" s="77"/>
      <c r="C530" s="77"/>
      <c r="D530" s="77"/>
    </row>
    <row r="531" spans="1:4">
      <c r="A531" s="76"/>
      <c r="B531" s="77"/>
      <c r="C531" s="77"/>
      <c r="D531" s="77"/>
    </row>
    <row r="532" spans="1:4">
      <c r="A532" s="76"/>
      <c r="B532" s="77"/>
      <c r="C532" s="77"/>
      <c r="D532" s="77"/>
    </row>
    <row r="533" spans="1:4">
      <c r="A533" s="76"/>
      <c r="B533" s="77"/>
      <c r="C533" s="77"/>
      <c r="D533" s="77"/>
    </row>
    <row r="534" spans="1:4">
      <c r="A534" s="76"/>
      <c r="B534" s="77"/>
      <c r="C534" s="77"/>
      <c r="D534" s="77"/>
    </row>
    <row r="535" spans="1:4">
      <c r="A535" s="76"/>
      <c r="B535" s="77"/>
      <c r="C535" s="77"/>
      <c r="D535" s="77"/>
    </row>
    <row r="536" spans="1:4">
      <c r="A536" s="76"/>
      <c r="B536" s="77"/>
      <c r="C536" s="77"/>
      <c r="D536" s="77"/>
    </row>
    <row r="537" spans="1:4">
      <c r="A537" s="76"/>
      <c r="B537" s="77"/>
      <c r="C537" s="77"/>
      <c r="D537" s="77"/>
    </row>
    <row r="538" spans="1:4">
      <c r="A538" s="76"/>
      <c r="B538" s="77"/>
      <c r="C538" s="77"/>
      <c r="D538" s="77"/>
    </row>
    <row r="539" spans="1:4">
      <c r="A539" s="76"/>
      <c r="B539" s="77"/>
      <c r="C539" s="77"/>
      <c r="D539" s="77"/>
    </row>
    <row r="540" spans="1:4">
      <c r="A540" s="76"/>
      <c r="B540" s="77"/>
      <c r="C540" s="77"/>
      <c r="D540" s="77"/>
    </row>
    <row r="541" spans="1:4">
      <c r="A541" s="76"/>
      <c r="B541" s="77"/>
      <c r="C541" s="77"/>
      <c r="D541" s="77"/>
    </row>
    <row r="542" spans="1:4">
      <c r="A542" s="76"/>
      <c r="B542" s="77"/>
      <c r="C542" s="77"/>
      <c r="D542" s="77"/>
    </row>
    <row r="543" spans="1:4">
      <c r="A543" s="76"/>
      <c r="B543" s="77"/>
      <c r="C543" s="77"/>
      <c r="D543" s="77"/>
    </row>
    <row r="544" spans="1:4">
      <c r="A544" s="76"/>
      <c r="B544" s="77"/>
      <c r="C544" s="77"/>
      <c r="D544" s="77"/>
    </row>
    <row r="545" spans="1:4">
      <c r="A545" s="76"/>
      <c r="B545" s="77"/>
      <c r="C545" s="77"/>
      <c r="D545" s="77"/>
    </row>
    <row r="546" spans="1:4">
      <c r="A546" s="76"/>
      <c r="B546" s="77"/>
      <c r="C546" s="77"/>
      <c r="D546" s="77"/>
    </row>
    <row r="547" spans="1:4">
      <c r="A547" s="76"/>
      <c r="B547" s="77"/>
      <c r="C547" s="77"/>
      <c r="D547" s="77"/>
    </row>
    <row r="548" spans="1:4">
      <c r="A548" s="76"/>
      <c r="B548" s="77"/>
      <c r="C548" s="77"/>
      <c r="D548" s="77"/>
    </row>
    <row r="549" spans="1:4">
      <c r="A549" s="76"/>
      <c r="B549" s="77"/>
      <c r="C549" s="77"/>
      <c r="D549" s="77"/>
    </row>
    <row r="550" spans="1:4">
      <c r="A550" s="76"/>
      <c r="B550" s="77"/>
      <c r="C550" s="77"/>
      <c r="D550" s="77"/>
    </row>
    <row r="551" spans="1:4">
      <c r="A551" s="76"/>
      <c r="B551" s="77"/>
      <c r="C551" s="77"/>
      <c r="D551" s="77"/>
    </row>
    <row r="552" spans="1:4">
      <c r="A552" s="76"/>
      <c r="B552" s="77"/>
      <c r="C552" s="77"/>
      <c r="D552" s="77"/>
    </row>
    <row r="553" spans="1:4">
      <c r="A553" s="76"/>
      <c r="B553" s="77"/>
      <c r="C553" s="77"/>
      <c r="D553" s="77"/>
    </row>
    <row r="554" spans="1:4">
      <c r="A554" s="76"/>
      <c r="B554" s="77"/>
      <c r="C554" s="77"/>
      <c r="D554" s="77"/>
    </row>
    <row r="555" spans="1:4">
      <c r="A555" s="76"/>
      <c r="B555" s="77"/>
      <c r="C555" s="77"/>
      <c r="D555" s="77"/>
    </row>
    <row r="556" spans="1:4">
      <c r="A556" s="76"/>
      <c r="B556" s="77"/>
      <c r="C556" s="77"/>
      <c r="D556" s="77"/>
    </row>
    <row r="557" spans="1:4">
      <c r="A557" s="76"/>
      <c r="B557" s="77"/>
      <c r="C557" s="77"/>
      <c r="D557" s="77"/>
    </row>
    <row r="558" spans="1:4">
      <c r="A558" s="76"/>
      <c r="B558" s="77"/>
      <c r="C558" s="77"/>
      <c r="D558" s="77"/>
    </row>
    <row r="559" spans="1:4">
      <c r="A559" s="76"/>
      <c r="B559" s="77"/>
      <c r="C559" s="77"/>
      <c r="D559" s="77"/>
    </row>
    <row r="560" spans="1:4">
      <c r="A560" s="76"/>
      <c r="B560" s="77"/>
      <c r="C560" s="77"/>
      <c r="D560" s="77"/>
    </row>
    <row r="561" spans="1:4">
      <c r="A561" s="76"/>
      <c r="B561" s="77"/>
      <c r="C561" s="77"/>
      <c r="D561" s="77"/>
    </row>
    <row r="562" spans="1:4">
      <c r="A562" s="76"/>
      <c r="B562" s="77"/>
      <c r="C562" s="77"/>
      <c r="D562" s="77"/>
    </row>
    <row r="563" spans="1:4">
      <c r="A563" s="76"/>
      <c r="B563" s="77"/>
      <c r="C563" s="77"/>
      <c r="D563" s="77"/>
    </row>
    <row r="564" spans="1:4">
      <c r="A564" s="76"/>
      <c r="B564" s="77"/>
      <c r="C564" s="77"/>
      <c r="D564" s="77"/>
    </row>
    <row r="565" spans="1:4">
      <c r="A565" s="76"/>
      <c r="B565" s="77"/>
      <c r="C565" s="77"/>
      <c r="D565" s="77"/>
    </row>
    <row r="566" spans="1:4">
      <c r="A566" s="76"/>
      <c r="B566" s="77"/>
      <c r="C566" s="77"/>
      <c r="D566" s="77"/>
    </row>
    <row r="567" spans="1:4">
      <c r="A567" s="76"/>
      <c r="B567" s="77"/>
      <c r="C567" s="77"/>
      <c r="D567" s="77"/>
    </row>
    <row r="568" spans="1:4">
      <c r="A568" s="76"/>
      <c r="B568" s="77"/>
      <c r="C568" s="77"/>
      <c r="D568" s="77"/>
    </row>
    <row r="569" spans="1:4">
      <c r="A569" s="76"/>
      <c r="B569" s="77"/>
      <c r="C569" s="77"/>
      <c r="D569" s="77"/>
    </row>
    <row r="570" spans="1:4">
      <c r="A570" s="76"/>
      <c r="B570" s="77"/>
      <c r="C570" s="77"/>
      <c r="D570" s="77"/>
    </row>
    <row r="571" spans="1:4">
      <c r="A571" s="76"/>
      <c r="B571" s="77"/>
      <c r="C571" s="77"/>
      <c r="D571" s="77"/>
    </row>
    <row r="572" spans="1:4">
      <c r="A572" s="76"/>
      <c r="B572" s="77"/>
      <c r="C572" s="77"/>
      <c r="D572" s="77"/>
    </row>
    <row r="573" spans="1:4">
      <c r="A573" s="76"/>
      <c r="B573" s="77"/>
      <c r="C573" s="77"/>
      <c r="D573" s="77"/>
    </row>
    <row r="574" spans="1:4">
      <c r="A574" s="76"/>
      <c r="B574" s="77"/>
      <c r="C574" s="77"/>
      <c r="D574" s="77"/>
    </row>
    <row r="575" spans="1:4">
      <c r="A575" s="76"/>
      <c r="B575" s="77"/>
      <c r="C575" s="77"/>
      <c r="D575" s="77"/>
    </row>
    <row r="576" spans="1:4">
      <c r="A576" s="76"/>
      <c r="B576" s="77"/>
      <c r="C576" s="77"/>
      <c r="D576" s="77"/>
    </row>
    <row r="577" spans="1:4">
      <c r="A577" s="76"/>
      <c r="B577" s="77"/>
      <c r="C577" s="77"/>
      <c r="D577" s="77"/>
    </row>
    <row r="578" spans="1:4">
      <c r="A578" s="76"/>
      <c r="B578" s="77"/>
      <c r="C578" s="77"/>
      <c r="D578" s="77"/>
    </row>
    <row r="579" spans="1:4">
      <c r="A579" s="76"/>
      <c r="B579" s="77"/>
      <c r="C579" s="77"/>
      <c r="D579" s="77"/>
    </row>
    <row r="580" spans="1:4">
      <c r="A580" s="76"/>
      <c r="B580" s="77"/>
      <c r="C580" s="77"/>
      <c r="D580" s="77"/>
    </row>
    <row r="581" spans="1:4">
      <c r="A581" s="76"/>
      <c r="B581" s="77"/>
      <c r="C581" s="77"/>
      <c r="D581" s="77"/>
    </row>
    <row r="582" spans="1:4">
      <c r="A582" s="76"/>
      <c r="B582" s="77"/>
      <c r="C582" s="77"/>
      <c r="D582" s="77"/>
    </row>
    <row r="583" spans="1:4">
      <c r="A583" s="76"/>
      <c r="B583" s="77"/>
      <c r="C583" s="77"/>
      <c r="D583" s="77"/>
    </row>
    <row r="584" spans="1:4">
      <c r="A584" s="76"/>
      <c r="B584" s="77"/>
      <c r="C584" s="77"/>
      <c r="D584" s="77"/>
    </row>
    <row r="585" spans="1:4">
      <c r="A585" s="76"/>
      <c r="B585" s="77"/>
      <c r="C585" s="77"/>
      <c r="D585" s="77"/>
    </row>
    <row r="586" spans="1:4">
      <c r="A586" s="76"/>
      <c r="B586" s="77"/>
      <c r="C586" s="77"/>
      <c r="D586" s="77"/>
    </row>
    <row r="587" spans="1:4">
      <c r="A587" s="76"/>
      <c r="B587" s="77"/>
      <c r="C587" s="77"/>
      <c r="D587" s="77"/>
    </row>
    <row r="588" spans="1:4">
      <c r="A588" s="76"/>
      <c r="B588" s="77"/>
      <c r="C588" s="77"/>
      <c r="D588" s="77"/>
    </row>
    <row r="589" spans="1:4">
      <c r="A589" s="76"/>
      <c r="B589" s="77"/>
      <c r="C589" s="77"/>
      <c r="D589" s="77"/>
    </row>
    <row r="590" spans="1:4">
      <c r="A590" s="76"/>
      <c r="B590" s="77"/>
      <c r="C590" s="77"/>
      <c r="D590" s="77"/>
    </row>
    <row r="591" spans="1:4">
      <c r="A591" s="76"/>
      <c r="B591" s="77"/>
      <c r="C591" s="77"/>
      <c r="D591" s="77"/>
    </row>
    <row r="592" spans="1:4">
      <c r="A592" s="76"/>
      <c r="B592" s="77"/>
      <c r="C592" s="77"/>
      <c r="D592" s="77"/>
    </row>
    <row r="593" spans="1:4">
      <c r="A593" s="76"/>
      <c r="B593" s="77"/>
      <c r="C593" s="77"/>
      <c r="D593" s="77"/>
    </row>
    <row r="594" spans="1:4">
      <c r="A594" s="76"/>
      <c r="B594" s="77"/>
      <c r="C594" s="77"/>
      <c r="D594" s="77"/>
    </row>
    <row r="595" spans="1:4">
      <c r="A595" s="76"/>
      <c r="B595" s="77"/>
      <c r="C595" s="77"/>
      <c r="D595" s="77"/>
    </row>
    <row r="596" spans="1:4">
      <c r="A596" s="76"/>
      <c r="B596" s="77"/>
      <c r="C596" s="77"/>
      <c r="D596" s="77"/>
    </row>
    <row r="597" spans="1:4">
      <c r="A597" s="76"/>
      <c r="B597" s="77"/>
      <c r="C597" s="77"/>
      <c r="D597" s="77"/>
    </row>
    <row r="598" spans="1:4">
      <c r="A598" s="76"/>
      <c r="B598" s="77"/>
      <c r="C598" s="77"/>
      <c r="D598" s="77"/>
    </row>
    <row r="599" spans="1:4">
      <c r="A599" s="76"/>
      <c r="B599" s="77"/>
      <c r="C599" s="77"/>
      <c r="D599" s="77"/>
    </row>
    <row r="600" spans="1:4">
      <c r="A600" s="76"/>
      <c r="B600" s="77"/>
      <c r="C600" s="77"/>
      <c r="D600" s="77"/>
    </row>
    <row r="601" spans="1:4">
      <c r="A601" s="76"/>
      <c r="B601" s="77"/>
      <c r="C601" s="77"/>
      <c r="D601" s="77"/>
    </row>
    <row r="602" spans="1:4">
      <c r="A602" s="76"/>
      <c r="B602" s="77"/>
      <c r="C602" s="77"/>
      <c r="D602" s="77"/>
    </row>
    <row r="603" spans="1:4">
      <c r="A603" s="76"/>
      <c r="B603" s="77"/>
      <c r="C603" s="77"/>
      <c r="D603" s="77"/>
    </row>
    <row r="604" spans="1:4">
      <c r="A604" s="76"/>
      <c r="B604" s="77"/>
      <c r="C604" s="77"/>
      <c r="D604" s="77"/>
    </row>
    <row r="605" spans="1:4">
      <c r="A605" s="76"/>
      <c r="B605" s="77"/>
      <c r="C605" s="77"/>
      <c r="D605" s="77"/>
    </row>
    <row r="606" spans="1:4">
      <c r="A606" s="76"/>
      <c r="B606" s="77"/>
      <c r="C606" s="77"/>
      <c r="D606" s="77"/>
    </row>
    <row r="607" spans="1:4">
      <c r="A607" s="76"/>
      <c r="B607" s="77"/>
      <c r="C607" s="77"/>
      <c r="D607" s="77"/>
    </row>
    <row r="608" spans="1:4">
      <c r="A608" s="76"/>
      <c r="B608" s="77"/>
      <c r="C608" s="77"/>
      <c r="D608" s="77"/>
    </row>
    <row r="609" spans="1:4">
      <c r="A609" s="76"/>
      <c r="B609" s="77"/>
      <c r="C609" s="77"/>
      <c r="D609" s="77"/>
    </row>
    <row r="610" spans="1:4">
      <c r="A610" s="76"/>
      <c r="B610" s="77"/>
      <c r="C610" s="77"/>
      <c r="D610" s="77"/>
    </row>
    <row r="611" spans="1:4">
      <c r="A611" s="76"/>
      <c r="B611" s="77"/>
      <c r="C611" s="77"/>
      <c r="D611" s="77"/>
    </row>
    <row r="612" spans="1:4">
      <c r="A612" s="76"/>
      <c r="B612" s="77"/>
      <c r="C612" s="77"/>
      <c r="D612" s="77"/>
    </row>
    <row r="613" spans="1:4">
      <c r="A613" s="76"/>
      <c r="B613" s="77"/>
      <c r="C613" s="77"/>
      <c r="D613" s="77"/>
    </row>
    <row r="614" spans="1:4">
      <c r="A614" s="76"/>
      <c r="B614" s="77"/>
      <c r="C614" s="77"/>
      <c r="D614" s="77"/>
    </row>
    <row r="615" spans="1:4">
      <c r="A615" s="76"/>
      <c r="B615" s="77"/>
      <c r="C615" s="77"/>
      <c r="D615" s="77"/>
    </row>
    <row r="616" spans="1:4">
      <c r="A616" s="76"/>
      <c r="B616" s="77"/>
      <c r="C616" s="77"/>
      <c r="D616" s="77"/>
    </row>
    <row r="617" spans="1:4">
      <c r="A617" s="76"/>
      <c r="B617" s="77"/>
      <c r="C617" s="77"/>
      <c r="D617" s="77"/>
    </row>
    <row r="618" spans="1:4">
      <c r="A618" s="76"/>
      <c r="B618" s="77"/>
      <c r="C618" s="77"/>
      <c r="D618" s="77"/>
    </row>
    <row r="619" spans="1:4">
      <c r="A619" s="76"/>
      <c r="B619" s="77"/>
      <c r="C619" s="77"/>
      <c r="D619" s="77"/>
    </row>
    <row r="620" spans="1:4">
      <c r="A620" s="76"/>
      <c r="B620" s="77"/>
      <c r="C620" s="77"/>
      <c r="D620" s="77"/>
    </row>
    <row r="621" spans="1:4">
      <c r="A621" s="76"/>
      <c r="B621" s="77"/>
      <c r="C621" s="77"/>
      <c r="D621" s="77"/>
    </row>
    <row r="622" spans="1:4">
      <c r="A622" s="76"/>
      <c r="B622" s="77"/>
      <c r="C622" s="77"/>
      <c r="D622" s="77"/>
    </row>
    <row r="623" spans="1:4">
      <c r="A623" s="76"/>
      <c r="B623" s="77"/>
      <c r="C623" s="77"/>
      <c r="D623" s="77"/>
    </row>
    <row r="624" spans="1:4">
      <c r="A624" s="76"/>
      <c r="B624" s="77"/>
      <c r="C624" s="77"/>
      <c r="D624" s="77"/>
    </row>
    <row r="625" spans="1:4">
      <c r="A625" s="76"/>
      <c r="B625" s="77"/>
      <c r="C625" s="77"/>
      <c r="D625" s="77"/>
    </row>
    <row r="626" spans="1:4">
      <c r="A626" s="76"/>
      <c r="B626" s="77"/>
      <c r="C626" s="77"/>
      <c r="D626" s="77"/>
    </row>
    <row r="627" spans="1:4">
      <c r="A627" s="76"/>
      <c r="B627" s="77"/>
      <c r="C627" s="77"/>
      <c r="D627" s="77"/>
    </row>
    <row r="628" spans="1:4">
      <c r="A628" s="76"/>
      <c r="B628" s="77"/>
      <c r="C628" s="77"/>
      <c r="D628" s="77"/>
    </row>
    <row r="629" spans="1:4">
      <c r="A629" s="76"/>
      <c r="B629" s="77"/>
      <c r="C629" s="77"/>
      <c r="D629" s="77"/>
    </row>
    <row r="630" spans="1:4">
      <c r="A630" s="76"/>
      <c r="B630" s="77"/>
      <c r="C630" s="77"/>
      <c r="D630" s="77"/>
    </row>
    <row r="631" spans="1:4">
      <c r="A631" s="76"/>
      <c r="B631" s="77"/>
      <c r="C631" s="77"/>
      <c r="D631" s="77"/>
    </row>
    <row r="632" spans="1:4">
      <c r="A632" s="76"/>
      <c r="B632" s="77"/>
      <c r="C632" s="77"/>
      <c r="D632" s="77"/>
    </row>
    <row r="633" spans="1:4">
      <c r="A633" s="76"/>
      <c r="B633" s="77"/>
      <c r="C633" s="77"/>
      <c r="D633" s="77"/>
    </row>
    <row r="634" spans="1:4">
      <c r="A634" s="76"/>
      <c r="B634" s="77"/>
      <c r="C634" s="77"/>
      <c r="D634" s="77"/>
    </row>
    <row r="635" spans="1:4">
      <c r="A635" s="76"/>
      <c r="B635" s="77"/>
      <c r="C635" s="77"/>
      <c r="D635" s="77"/>
    </row>
    <row r="636" spans="1:4">
      <c r="A636" s="76"/>
      <c r="B636" s="77"/>
      <c r="C636" s="77"/>
      <c r="D636" s="77"/>
    </row>
    <row r="637" spans="1:4">
      <c r="A637" s="76"/>
      <c r="B637" s="77"/>
      <c r="C637" s="77"/>
      <c r="D637" s="77"/>
    </row>
    <row r="638" spans="1:4">
      <c r="A638" s="76"/>
      <c r="B638" s="77"/>
      <c r="C638" s="77"/>
      <c r="D638" s="77"/>
    </row>
    <row r="639" spans="1:4">
      <c r="A639" s="76"/>
      <c r="B639" s="77"/>
      <c r="C639" s="77"/>
      <c r="D639" s="77"/>
    </row>
    <row r="640" spans="1:4">
      <c r="A640" s="76"/>
      <c r="B640" s="77"/>
      <c r="C640" s="77"/>
      <c r="D640" s="77"/>
    </row>
    <row r="641" spans="1:4">
      <c r="A641" s="76"/>
      <c r="B641" s="77"/>
      <c r="C641" s="77"/>
      <c r="D641" s="77"/>
    </row>
    <row r="642" spans="1:4">
      <c r="A642" s="76"/>
      <c r="B642" s="77"/>
      <c r="C642" s="77"/>
      <c r="D642" s="77"/>
    </row>
    <row r="643" spans="1:4">
      <c r="A643" s="76"/>
      <c r="B643" s="77"/>
      <c r="C643" s="77"/>
      <c r="D643" s="77"/>
    </row>
    <row r="644" spans="1:4">
      <c r="A644" s="76"/>
      <c r="B644" s="77"/>
      <c r="C644" s="77"/>
      <c r="D644" s="77"/>
    </row>
    <row r="645" spans="1:4">
      <c r="A645" s="76"/>
      <c r="B645" s="77"/>
      <c r="C645" s="77"/>
      <c r="D645" s="77"/>
    </row>
    <row r="646" spans="1:4">
      <c r="A646" s="76"/>
      <c r="B646" s="77"/>
      <c r="C646" s="77"/>
      <c r="D646" s="77"/>
    </row>
    <row r="647" spans="1:4">
      <c r="A647" s="76"/>
      <c r="B647" s="77"/>
      <c r="C647" s="77"/>
      <c r="D647" s="77"/>
    </row>
    <row r="648" spans="1:4">
      <c r="A648" s="76"/>
      <c r="B648" s="77"/>
      <c r="C648" s="77"/>
      <c r="D648" s="77"/>
    </row>
    <row r="649" spans="1:4">
      <c r="A649" s="76"/>
      <c r="B649" s="77"/>
      <c r="C649" s="77"/>
      <c r="D649" s="77"/>
    </row>
    <row r="650" spans="1:4">
      <c r="A650" s="76"/>
      <c r="B650" s="77"/>
      <c r="C650" s="77"/>
      <c r="D650" s="77"/>
    </row>
    <row r="651" spans="1:4">
      <c r="A651" s="76"/>
      <c r="B651" s="77"/>
      <c r="C651" s="77"/>
      <c r="D651" s="77"/>
    </row>
    <row r="652" spans="1:4">
      <c r="A652" s="76"/>
      <c r="B652" s="77"/>
      <c r="C652" s="77"/>
      <c r="D652" s="77"/>
    </row>
    <row r="653" spans="1:4">
      <c r="A653" s="76"/>
      <c r="B653" s="77"/>
      <c r="C653" s="77"/>
      <c r="D653" s="77"/>
    </row>
    <row r="654" spans="1:4">
      <c r="A654" s="76"/>
      <c r="B654" s="77"/>
      <c r="C654" s="77"/>
      <c r="D654" s="77"/>
    </row>
    <row r="655" spans="1:4">
      <c r="A655" s="76"/>
      <c r="B655" s="77"/>
      <c r="C655" s="77"/>
      <c r="D655" s="77"/>
    </row>
    <row r="656" spans="1:4">
      <c r="A656" s="76"/>
      <c r="B656" s="77"/>
      <c r="C656" s="77"/>
      <c r="D656" s="77"/>
    </row>
    <row r="657" spans="1:4">
      <c r="A657" s="76"/>
      <c r="B657" s="77"/>
      <c r="C657" s="77"/>
      <c r="D657" s="77"/>
    </row>
    <row r="658" spans="1:4">
      <c r="A658" s="76"/>
      <c r="B658" s="77"/>
      <c r="C658" s="77"/>
      <c r="D658" s="77"/>
    </row>
    <row r="659" spans="1:4">
      <c r="A659" s="76"/>
      <c r="B659" s="77"/>
      <c r="C659" s="77"/>
      <c r="D659" s="77"/>
    </row>
    <row r="660" spans="1:4">
      <c r="A660" s="76"/>
      <c r="B660" s="77"/>
      <c r="C660" s="77"/>
      <c r="D660" s="77"/>
    </row>
    <row r="661" spans="1:4">
      <c r="A661" s="76"/>
      <c r="B661" s="77"/>
      <c r="C661" s="77"/>
      <c r="D661" s="77"/>
    </row>
    <row r="662" spans="1:4">
      <c r="A662" s="76"/>
      <c r="B662" s="77"/>
      <c r="C662" s="77"/>
      <c r="D662" s="77"/>
    </row>
    <row r="663" spans="1:4">
      <c r="A663" s="76"/>
      <c r="B663" s="77"/>
      <c r="C663" s="77"/>
      <c r="D663" s="77"/>
    </row>
    <row r="664" spans="1:4">
      <c r="A664" s="76"/>
      <c r="B664" s="77"/>
      <c r="C664" s="77"/>
      <c r="D664" s="77"/>
    </row>
    <row r="665" spans="1:4">
      <c r="A665" s="76"/>
      <c r="B665" s="77"/>
      <c r="C665" s="77"/>
      <c r="D665" s="77"/>
    </row>
    <row r="666" spans="1:4">
      <c r="A666" s="76"/>
      <c r="B666" s="77"/>
      <c r="C666" s="77"/>
      <c r="D666" s="77"/>
    </row>
    <row r="667" spans="1:4">
      <c r="A667" s="76"/>
      <c r="B667" s="77"/>
      <c r="C667" s="77"/>
      <c r="D667" s="77"/>
    </row>
    <row r="668" spans="1:4">
      <c r="A668" s="76"/>
      <c r="B668" s="77"/>
      <c r="C668" s="77"/>
      <c r="D668" s="77"/>
    </row>
    <row r="669" spans="1:4">
      <c r="A669" s="76"/>
      <c r="B669" s="77"/>
      <c r="C669" s="77"/>
      <c r="D669" s="77"/>
    </row>
    <row r="670" spans="1:4">
      <c r="A670" s="76"/>
      <c r="B670" s="77"/>
      <c r="C670" s="77"/>
      <c r="D670" s="77"/>
    </row>
    <row r="671" spans="1:4">
      <c r="A671" s="76"/>
      <c r="B671" s="77"/>
      <c r="C671" s="77"/>
      <c r="D671" s="77"/>
    </row>
    <row r="672" spans="1:4">
      <c r="A672" s="76"/>
      <c r="B672" s="77"/>
      <c r="C672" s="77"/>
      <c r="D672" s="77"/>
    </row>
    <row r="673" spans="1:4">
      <c r="A673" s="76"/>
      <c r="B673" s="77"/>
      <c r="C673" s="77"/>
      <c r="D673" s="77"/>
    </row>
    <row r="674" spans="1:4">
      <c r="A674" s="76"/>
      <c r="B674" s="77"/>
      <c r="C674" s="77"/>
      <c r="D674" s="77"/>
    </row>
    <row r="675" spans="1:4">
      <c r="A675" s="76"/>
      <c r="B675" s="77"/>
      <c r="C675" s="77"/>
      <c r="D675" s="77"/>
    </row>
    <row r="676" spans="1:4">
      <c r="A676" s="76"/>
      <c r="B676" s="77"/>
      <c r="C676" s="77"/>
      <c r="D676" s="77"/>
    </row>
    <row r="677" spans="1:4">
      <c r="A677" s="76"/>
      <c r="B677" s="77"/>
      <c r="C677" s="77"/>
      <c r="D677" s="77"/>
    </row>
    <row r="678" spans="1:4">
      <c r="A678" s="76"/>
      <c r="B678" s="77"/>
      <c r="C678" s="77"/>
      <c r="D678" s="77"/>
    </row>
    <row r="679" spans="1:4">
      <c r="A679" s="76"/>
      <c r="B679" s="77"/>
      <c r="C679" s="77"/>
      <c r="D679" s="77"/>
    </row>
    <row r="680" spans="1:4">
      <c r="A680" s="76"/>
      <c r="B680" s="77"/>
      <c r="C680" s="77"/>
      <c r="D680" s="77"/>
    </row>
    <row r="681" spans="1:4">
      <c r="A681" s="76"/>
      <c r="B681" s="77"/>
      <c r="C681" s="77"/>
      <c r="D681" s="77"/>
    </row>
    <row r="682" spans="1:4">
      <c r="A682" s="76"/>
      <c r="B682" s="77"/>
      <c r="C682" s="77"/>
      <c r="D682" s="77"/>
    </row>
    <row r="683" spans="1:4">
      <c r="A683" s="76"/>
      <c r="B683" s="77"/>
      <c r="C683" s="77"/>
      <c r="D683" s="77"/>
    </row>
    <row r="684" spans="1:4">
      <c r="A684" s="76"/>
      <c r="B684" s="77"/>
      <c r="C684" s="77"/>
      <c r="D684" s="77"/>
    </row>
    <row r="685" spans="1:4">
      <c r="A685" s="76"/>
      <c r="B685" s="77"/>
      <c r="C685" s="77"/>
      <c r="D685" s="77"/>
    </row>
    <row r="686" spans="1:4">
      <c r="A686" s="76"/>
      <c r="B686" s="77"/>
      <c r="C686" s="77"/>
      <c r="D686" s="77"/>
    </row>
    <row r="687" spans="1:4">
      <c r="A687" s="76"/>
      <c r="B687" s="77"/>
      <c r="C687" s="77"/>
      <c r="D687" s="77"/>
    </row>
    <row r="688" spans="1:4">
      <c r="A688" s="76"/>
      <c r="B688" s="77"/>
      <c r="C688" s="77"/>
      <c r="D688" s="77"/>
    </row>
    <row r="689" spans="1:4">
      <c r="A689" s="76"/>
      <c r="B689" s="77"/>
      <c r="C689" s="77"/>
      <c r="D689" s="77"/>
    </row>
    <row r="690" spans="1:4">
      <c r="A690" s="76"/>
      <c r="B690" s="77"/>
      <c r="C690" s="77"/>
      <c r="D690" s="77"/>
    </row>
    <row r="691" spans="1:4">
      <c r="A691" s="76"/>
      <c r="B691" s="77"/>
      <c r="C691" s="77"/>
      <c r="D691" s="77"/>
    </row>
    <row r="692" spans="1:4">
      <c r="A692" s="76"/>
      <c r="B692" s="77"/>
      <c r="C692" s="77"/>
      <c r="D692" s="77"/>
    </row>
    <row r="693" spans="1:4">
      <c r="A693" s="76"/>
      <c r="B693" s="77"/>
      <c r="C693" s="77"/>
      <c r="D693" s="77"/>
    </row>
    <row r="694" spans="1:4">
      <c r="A694" s="76"/>
      <c r="B694" s="77"/>
      <c r="C694" s="77"/>
      <c r="D694" s="77"/>
    </row>
    <row r="695" spans="1:4">
      <c r="A695" s="76"/>
      <c r="B695" s="77"/>
      <c r="C695" s="77"/>
      <c r="D695" s="77"/>
    </row>
    <row r="696" spans="1:4">
      <c r="A696" s="76"/>
      <c r="B696" s="77"/>
      <c r="C696" s="77"/>
      <c r="D696" s="77"/>
    </row>
    <row r="697" spans="1:4">
      <c r="A697" s="76"/>
      <c r="B697" s="77"/>
      <c r="C697" s="77"/>
      <c r="D697" s="77"/>
    </row>
    <row r="698" spans="1:4">
      <c r="A698" s="76"/>
      <c r="B698" s="77"/>
      <c r="C698" s="77"/>
      <c r="D698" s="77"/>
    </row>
    <row r="699" spans="1:4">
      <c r="A699" s="76"/>
      <c r="B699" s="77"/>
      <c r="C699" s="77"/>
      <c r="D699" s="77"/>
    </row>
    <row r="700" spans="1:4">
      <c r="A700" s="76"/>
      <c r="B700" s="77"/>
      <c r="C700" s="77"/>
      <c r="D700" s="77"/>
    </row>
    <row r="701" spans="1:4">
      <c r="A701" s="76"/>
      <c r="B701" s="77"/>
      <c r="C701" s="77"/>
      <c r="D701" s="77"/>
    </row>
    <row r="702" spans="1:4">
      <c r="A702" s="76"/>
      <c r="B702" s="77"/>
      <c r="C702" s="77"/>
      <c r="D702" s="77"/>
    </row>
    <row r="703" spans="1:4">
      <c r="A703" s="76"/>
      <c r="B703" s="77"/>
      <c r="C703" s="77"/>
      <c r="D703" s="77"/>
    </row>
    <row r="704" spans="1:4">
      <c r="A704" s="76"/>
      <c r="B704" s="77"/>
      <c r="C704" s="77"/>
      <c r="D704" s="77"/>
    </row>
    <row r="705" spans="1:4">
      <c r="A705" s="76"/>
      <c r="B705" s="77"/>
      <c r="C705" s="77"/>
      <c r="D705" s="77"/>
    </row>
    <row r="706" spans="1:4">
      <c r="A706" s="76"/>
      <c r="B706" s="77"/>
      <c r="C706" s="77"/>
      <c r="D706" s="77"/>
    </row>
    <row r="707" spans="1:4">
      <c r="A707" s="76"/>
      <c r="B707" s="77"/>
      <c r="C707" s="77"/>
      <c r="D707" s="77"/>
    </row>
    <row r="708" spans="1:4">
      <c r="A708" s="76"/>
      <c r="B708" s="77"/>
      <c r="C708" s="77"/>
      <c r="D708" s="77"/>
    </row>
    <row r="709" spans="1:4">
      <c r="A709" s="76"/>
      <c r="B709" s="77"/>
      <c r="C709" s="77"/>
      <c r="D709" s="77"/>
    </row>
    <row r="710" spans="1:4">
      <c r="A710" s="76"/>
      <c r="B710" s="77"/>
      <c r="C710" s="77"/>
      <c r="D710" s="77"/>
    </row>
    <row r="711" spans="1:4">
      <c r="A711" s="76"/>
      <c r="B711" s="77"/>
      <c r="C711" s="77"/>
      <c r="D711" s="77"/>
    </row>
    <row r="712" spans="1:4">
      <c r="A712" s="76"/>
      <c r="B712" s="77"/>
      <c r="C712" s="77"/>
      <c r="D712" s="77"/>
    </row>
    <row r="713" spans="1:4">
      <c r="A713" s="76"/>
      <c r="B713" s="77"/>
      <c r="C713" s="77"/>
      <c r="D713" s="77"/>
    </row>
    <row r="714" spans="1:4">
      <c r="A714" s="76"/>
      <c r="B714" s="77"/>
      <c r="C714" s="77"/>
      <c r="D714" s="77"/>
    </row>
    <row r="715" spans="1:4">
      <c r="A715" s="76"/>
      <c r="B715" s="77"/>
      <c r="C715" s="77"/>
      <c r="D715" s="77"/>
    </row>
    <row r="716" spans="1:4">
      <c r="A716" s="76"/>
      <c r="B716" s="77"/>
      <c r="C716" s="77"/>
      <c r="D716" s="77"/>
    </row>
    <row r="717" spans="1:4">
      <c r="A717" s="76"/>
      <c r="B717" s="77"/>
      <c r="C717" s="77"/>
      <c r="D717" s="77"/>
    </row>
    <row r="718" spans="1:4">
      <c r="A718" s="76"/>
      <c r="B718" s="77"/>
      <c r="C718" s="77"/>
      <c r="D718" s="77"/>
    </row>
    <row r="719" spans="1:4">
      <c r="A719" s="76"/>
      <c r="B719" s="77"/>
      <c r="C719" s="77"/>
      <c r="D719" s="77"/>
    </row>
    <row r="720" spans="1:4">
      <c r="A720" s="76"/>
      <c r="B720" s="77"/>
      <c r="C720" s="77"/>
      <c r="D720" s="77"/>
    </row>
    <row r="721" spans="1:4">
      <c r="A721" s="76"/>
      <c r="B721" s="77"/>
      <c r="C721" s="77"/>
      <c r="D721" s="77"/>
    </row>
    <row r="722" spans="1:4">
      <c r="A722" s="76"/>
      <c r="B722" s="77"/>
      <c r="C722" s="77"/>
      <c r="D722" s="77"/>
    </row>
    <row r="723" spans="1:4">
      <c r="A723" s="76"/>
      <c r="B723" s="77"/>
      <c r="C723" s="77"/>
      <c r="D723" s="77"/>
    </row>
    <row r="724" spans="1:4">
      <c r="A724" s="76"/>
      <c r="B724" s="77"/>
      <c r="C724" s="77"/>
      <c r="D724" s="77"/>
    </row>
    <row r="725" spans="1:4">
      <c r="A725" s="76"/>
      <c r="B725" s="77"/>
      <c r="C725" s="77"/>
      <c r="D725" s="77"/>
    </row>
    <row r="726" spans="1:4">
      <c r="A726" s="76"/>
      <c r="B726" s="77"/>
      <c r="C726" s="77"/>
      <c r="D726" s="77"/>
    </row>
    <row r="727" spans="1:4">
      <c r="A727" s="76"/>
      <c r="B727" s="77"/>
      <c r="C727" s="77"/>
      <c r="D727" s="77"/>
    </row>
    <row r="728" spans="1:4">
      <c r="A728" s="76"/>
      <c r="B728" s="77"/>
      <c r="C728" s="77"/>
      <c r="D728" s="77"/>
    </row>
    <row r="729" spans="1:4">
      <c r="A729" s="76"/>
      <c r="B729" s="77"/>
      <c r="C729" s="77"/>
      <c r="D729" s="77"/>
    </row>
    <row r="730" spans="1:4">
      <c r="A730" s="76"/>
      <c r="B730" s="77"/>
      <c r="C730" s="77"/>
      <c r="D730" s="77"/>
    </row>
    <row r="731" spans="1:4">
      <c r="A731" s="76"/>
      <c r="B731" s="77"/>
      <c r="C731" s="77"/>
      <c r="D731" s="77"/>
    </row>
    <row r="732" spans="1:4">
      <c r="A732" s="76"/>
      <c r="B732" s="77"/>
      <c r="C732" s="77"/>
      <c r="D732" s="77"/>
    </row>
    <row r="733" spans="1:4">
      <c r="A733" s="76"/>
      <c r="B733" s="77"/>
      <c r="C733" s="77"/>
      <c r="D733" s="77"/>
    </row>
    <row r="734" spans="1:4">
      <c r="A734" s="76"/>
      <c r="B734" s="77"/>
      <c r="C734" s="77"/>
      <c r="D734" s="77"/>
    </row>
    <row r="735" spans="1:4">
      <c r="A735" s="76"/>
      <c r="B735" s="77"/>
      <c r="C735" s="77"/>
      <c r="D735" s="77"/>
    </row>
    <row r="736" spans="1:4">
      <c r="A736" s="76"/>
      <c r="B736" s="77"/>
      <c r="C736" s="77"/>
      <c r="D736" s="77"/>
    </row>
    <row r="737" spans="1:4">
      <c r="A737" s="76"/>
      <c r="B737" s="77"/>
      <c r="C737" s="77"/>
      <c r="D737" s="77"/>
    </row>
    <row r="738" spans="1:4">
      <c r="A738" s="76"/>
      <c r="B738" s="77"/>
      <c r="C738" s="77"/>
      <c r="D738" s="77"/>
    </row>
    <row r="739" spans="1:4">
      <c r="A739" s="76"/>
      <c r="B739" s="77"/>
      <c r="C739" s="77"/>
      <c r="D739" s="77"/>
    </row>
    <row r="740" spans="1:4">
      <c r="A740" s="76"/>
      <c r="B740" s="77"/>
      <c r="C740" s="77"/>
      <c r="D740" s="77"/>
    </row>
    <row r="741" spans="1:4">
      <c r="A741" s="76"/>
      <c r="B741" s="77"/>
      <c r="C741" s="77"/>
      <c r="D741" s="77"/>
    </row>
    <row r="742" spans="1:4">
      <c r="A742" s="76"/>
      <c r="B742" s="77"/>
      <c r="C742" s="77"/>
      <c r="D742" s="77"/>
    </row>
    <row r="743" spans="1:4">
      <c r="A743" s="76"/>
      <c r="B743" s="77"/>
      <c r="C743" s="77"/>
      <c r="D743" s="77"/>
    </row>
    <row r="744" spans="1:4">
      <c r="A744" s="76"/>
      <c r="B744" s="77"/>
      <c r="C744" s="77"/>
      <c r="D744" s="77"/>
    </row>
    <row r="745" spans="1:4">
      <c r="A745" s="76"/>
      <c r="B745" s="77"/>
      <c r="C745" s="77"/>
      <c r="D745" s="77"/>
    </row>
    <row r="746" spans="1:4">
      <c r="A746" s="76"/>
      <c r="B746" s="77"/>
      <c r="C746" s="77"/>
      <c r="D746" s="77"/>
    </row>
    <row r="747" spans="1:4">
      <c r="A747" s="76"/>
      <c r="B747" s="77"/>
      <c r="C747" s="77"/>
      <c r="D747" s="77"/>
    </row>
    <row r="748" spans="1:4">
      <c r="A748" s="76"/>
      <c r="B748" s="77"/>
      <c r="C748" s="77"/>
      <c r="D748" s="77"/>
    </row>
    <row r="749" spans="1:4">
      <c r="A749" s="76"/>
      <c r="B749" s="77"/>
      <c r="C749" s="77"/>
      <c r="D749" s="77"/>
    </row>
    <row r="750" spans="1:4">
      <c r="A750" s="76"/>
      <c r="B750" s="77"/>
      <c r="C750" s="77"/>
      <c r="D750" s="77"/>
    </row>
    <row r="751" spans="1:4">
      <c r="A751" s="76"/>
      <c r="B751" s="77"/>
      <c r="C751" s="77"/>
      <c r="D751" s="77"/>
    </row>
    <row r="752" spans="1:4">
      <c r="A752" s="76"/>
      <c r="B752" s="77"/>
      <c r="C752" s="77"/>
      <c r="D752" s="77"/>
    </row>
    <row r="753" spans="1:4">
      <c r="A753" s="76"/>
      <c r="B753" s="77"/>
      <c r="C753" s="77"/>
      <c r="D753" s="77"/>
    </row>
    <row r="754" spans="1:4">
      <c r="A754" s="76"/>
      <c r="B754" s="77"/>
      <c r="C754" s="77"/>
      <c r="D754" s="77"/>
    </row>
    <row r="755" spans="1:4">
      <c r="A755" s="76"/>
      <c r="B755" s="77"/>
      <c r="C755" s="77"/>
      <c r="D755" s="77"/>
    </row>
    <row r="756" spans="1:4">
      <c r="A756" s="76"/>
      <c r="B756" s="77"/>
      <c r="C756" s="77"/>
      <c r="D756" s="77"/>
    </row>
    <row r="757" spans="1:4">
      <c r="A757" s="76"/>
      <c r="B757" s="77"/>
      <c r="C757" s="77"/>
      <c r="D757" s="77"/>
    </row>
    <row r="758" spans="1:4">
      <c r="A758" s="76"/>
      <c r="B758" s="77"/>
      <c r="C758" s="77"/>
      <c r="D758" s="77"/>
    </row>
    <row r="759" spans="1:4">
      <c r="A759" s="76"/>
      <c r="B759" s="77"/>
      <c r="C759" s="77"/>
      <c r="D759" s="77"/>
    </row>
    <row r="760" spans="1:4">
      <c r="A760" s="76"/>
      <c r="B760" s="77"/>
      <c r="C760" s="77"/>
      <c r="D760" s="77"/>
    </row>
    <row r="761" spans="1:4">
      <c r="A761" s="76"/>
      <c r="B761" s="77"/>
      <c r="C761" s="77"/>
      <c r="D761" s="77"/>
    </row>
    <row r="762" spans="1:4">
      <c r="A762" s="76"/>
      <c r="B762" s="77"/>
      <c r="C762" s="77"/>
      <c r="D762" s="77"/>
    </row>
    <row r="763" spans="1:4">
      <c r="A763" s="76"/>
      <c r="B763" s="77"/>
      <c r="C763" s="77"/>
      <c r="D763" s="77"/>
    </row>
    <row r="764" spans="1:4">
      <c r="A764" s="76"/>
      <c r="B764" s="77"/>
      <c r="C764" s="77"/>
      <c r="D764" s="77"/>
    </row>
    <row r="765" spans="1:4">
      <c r="A765" s="76"/>
      <c r="B765" s="77"/>
      <c r="C765" s="77"/>
      <c r="D765" s="77"/>
    </row>
    <row r="766" spans="1:4">
      <c r="A766" s="76"/>
      <c r="B766" s="77"/>
      <c r="C766" s="77"/>
      <c r="D766" s="77"/>
    </row>
    <row r="767" spans="1:4">
      <c r="A767" s="76"/>
      <c r="B767" s="77"/>
      <c r="C767" s="77"/>
      <c r="D767" s="77"/>
    </row>
    <row r="768" spans="1:4">
      <c r="A768" s="76"/>
      <c r="B768" s="77"/>
      <c r="C768" s="77"/>
      <c r="D768" s="77"/>
    </row>
    <row r="769" spans="1:4">
      <c r="A769" s="76"/>
      <c r="B769" s="77"/>
      <c r="C769" s="77"/>
      <c r="D769" s="77"/>
    </row>
    <row r="770" spans="1:4">
      <c r="A770" s="76"/>
      <c r="B770" s="77"/>
      <c r="C770" s="77"/>
      <c r="D770" s="77"/>
    </row>
    <row r="771" spans="1:4">
      <c r="A771" s="76"/>
      <c r="B771" s="77"/>
      <c r="C771" s="77"/>
      <c r="D771" s="77"/>
    </row>
    <row r="772" spans="1:4">
      <c r="A772" s="76"/>
      <c r="B772" s="77"/>
      <c r="C772" s="77"/>
      <c r="D772" s="77"/>
    </row>
    <row r="773" spans="1:4">
      <c r="A773" s="76"/>
      <c r="B773" s="77"/>
      <c r="C773" s="77"/>
      <c r="D773" s="77"/>
    </row>
    <row r="774" spans="1:4">
      <c r="A774" s="76"/>
      <c r="B774" s="77"/>
      <c r="C774" s="77"/>
      <c r="D774" s="77"/>
    </row>
    <row r="775" spans="1:4">
      <c r="A775" s="76"/>
      <c r="B775" s="77"/>
      <c r="C775" s="77"/>
      <c r="D775" s="77"/>
    </row>
    <row r="776" spans="1:4">
      <c r="A776" s="76"/>
      <c r="B776" s="77"/>
      <c r="C776" s="77"/>
      <c r="D776" s="77"/>
    </row>
    <row r="777" spans="1:4">
      <c r="A777" s="76"/>
      <c r="B777" s="77"/>
      <c r="C777" s="77"/>
      <c r="D777" s="77"/>
    </row>
    <row r="778" spans="1:4">
      <c r="A778" s="76"/>
      <c r="B778" s="77"/>
      <c r="C778" s="77"/>
      <c r="D778" s="77"/>
    </row>
    <row r="779" spans="1:4">
      <c r="A779" s="76"/>
      <c r="B779" s="77"/>
      <c r="C779" s="77"/>
      <c r="D779" s="77"/>
    </row>
    <row r="780" spans="1:4">
      <c r="A780" s="76"/>
      <c r="B780" s="77"/>
      <c r="C780" s="77"/>
      <c r="D780" s="77"/>
    </row>
    <row r="781" spans="1:4">
      <c r="A781" s="76"/>
      <c r="B781" s="77"/>
      <c r="C781" s="77"/>
      <c r="D781" s="77"/>
    </row>
    <row r="782" spans="1:4">
      <c r="A782" s="76"/>
      <c r="B782" s="77"/>
      <c r="C782" s="77"/>
      <c r="D782" s="77"/>
    </row>
    <row r="783" spans="1:4">
      <c r="A783" s="76"/>
      <c r="B783" s="77"/>
      <c r="C783" s="77"/>
      <c r="D783" s="77"/>
    </row>
    <row r="784" spans="1:4">
      <c r="A784" s="76"/>
      <c r="B784" s="77"/>
      <c r="C784" s="77"/>
      <c r="D784" s="77"/>
    </row>
    <row r="785" spans="1:4">
      <c r="A785" s="76"/>
      <c r="B785" s="77"/>
      <c r="C785" s="77"/>
      <c r="D785" s="77"/>
    </row>
    <row r="786" spans="1:4">
      <c r="A786" s="76"/>
      <c r="B786" s="77"/>
      <c r="C786" s="77"/>
      <c r="D786" s="77"/>
    </row>
    <row r="787" spans="1:4">
      <c r="A787" s="76"/>
      <c r="B787" s="77"/>
      <c r="C787" s="77"/>
      <c r="D787" s="77"/>
    </row>
    <row r="788" spans="1:4">
      <c r="A788" s="76"/>
      <c r="B788" s="77"/>
      <c r="C788" s="77"/>
      <c r="D788" s="77"/>
    </row>
    <row r="789" spans="1:4">
      <c r="A789" s="76"/>
      <c r="B789" s="77"/>
      <c r="C789" s="77"/>
      <c r="D789" s="77"/>
    </row>
    <row r="790" spans="1:4">
      <c r="A790" s="76"/>
      <c r="B790" s="77"/>
      <c r="C790" s="77"/>
      <c r="D790" s="77"/>
    </row>
    <row r="791" spans="1:4">
      <c r="A791" s="76"/>
      <c r="B791" s="77"/>
      <c r="C791" s="77"/>
      <c r="D791" s="77"/>
    </row>
    <row r="792" spans="1:4">
      <c r="A792" s="76"/>
      <c r="B792" s="77"/>
      <c r="C792" s="77"/>
      <c r="D792" s="77"/>
    </row>
    <row r="793" spans="1:4">
      <c r="A793" s="76"/>
      <c r="B793" s="77"/>
      <c r="C793" s="77"/>
      <c r="D793" s="77"/>
    </row>
    <row r="794" spans="1:4">
      <c r="A794" s="76"/>
      <c r="B794" s="77"/>
      <c r="C794" s="77"/>
      <c r="D794" s="77"/>
    </row>
    <row r="795" spans="1:4">
      <c r="A795" s="76"/>
      <c r="B795" s="77"/>
      <c r="C795" s="77"/>
      <c r="D795" s="77"/>
    </row>
    <row r="796" spans="1:4">
      <c r="A796" s="76"/>
      <c r="B796" s="77"/>
      <c r="C796" s="77"/>
      <c r="D796" s="77"/>
    </row>
    <row r="797" spans="1:4">
      <c r="A797" s="76"/>
      <c r="B797" s="77"/>
      <c r="C797" s="77"/>
      <c r="D797" s="77"/>
    </row>
    <row r="798" spans="1:4">
      <c r="A798" s="76"/>
      <c r="B798" s="77"/>
      <c r="C798" s="77"/>
      <c r="D798" s="77"/>
    </row>
    <row r="799" spans="1:4">
      <c r="A799" s="76"/>
      <c r="B799" s="77"/>
      <c r="C799" s="77"/>
      <c r="D799" s="77"/>
    </row>
    <row r="800" spans="1:4">
      <c r="A800" s="76"/>
      <c r="B800" s="77"/>
      <c r="C800" s="77"/>
      <c r="D800" s="77"/>
    </row>
    <row r="801" spans="1:4">
      <c r="A801" s="76"/>
      <c r="B801" s="77"/>
      <c r="C801" s="77"/>
      <c r="D801" s="77"/>
    </row>
    <row r="802" spans="1:4">
      <c r="A802" s="76"/>
      <c r="B802" s="77"/>
      <c r="C802" s="77"/>
      <c r="D802" s="77"/>
    </row>
    <row r="803" spans="1:4">
      <c r="A803" s="76"/>
      <c r="B803" s="77"/>
      <c r="C803" s="77"/>
      <c r="D803" s="77"/>
    </row>
    <row r="804" spans="1:4">
      <c r="A804" s="76"/>
      <c r="B804" s="77"/>
      <c r="C804" s="77"/>
      <c r="D804" s="77"/>
    </row>
    <row r="805" spans="1:4">
      <c r="A805" s="76"/>
      <c r="B805" s="77"/>
      <c r="C805" s="77"/>
      <c r="D805" s="77"/>
    </row>
    <row r="806" spans="1:4">
      <c r="A806" s="76"/>
      <c r="B806" s="77"/>
      <c r="C806" s="77"/>
      <c r="D806" s="77"/>
    </row>
    <row r="807" spans="1:4">
      <c r="A807" s="76"/>
      <c r="B807" s="77"/>
      <c r="C807" s="77"/>
      <c r="D807" s="77"/>
    </row>
    <row r="808" spans="1:4">
      <c r="A808" s="76"/>
      <c r="B808" s="77"/>
      <c r="C808" s="77"/>
      <c r="D808" s="77"/>
    </row>
    <row r="809" spans="1:4">
      <c r="A809" s="76"/>
      <c r="B809" s="77"/>
      <c r="C809" s="77"/>
      <c r="D809" s="77"/>
    </row>
    <row r="810" spans="1:4">
      <c r="A810" s="76"/>
      <c r="B810" s="77"/>
      <c r="C810" s="77"/>
      <c r="D810" s="77"/>
    </row>
    <row r="811" spans="1:4">
      <c r="A811" s="76"/>
      <c r="B811" s="77"/>
      <c r="C811" s="77"/>
      <c r="D811" s="77"/>
    </row>
    <row r="812" spans="1:4">
      <c r="A812" s="76"/>
      <c r="B812" s="77"/>
      <c r="C812" s="77"/>
      <c r="D812" s="77"/>
    </row>
    <row r="813" spans="1:4">
      <c r="A813" s="76"/>
      <c r="B813" s="77"/>
      <c r="C813" s="77"/>
      <c r="D813" s="77"/>
    </row>
    <row r="814" spans="1:4">
      <c r="A814" s="76"/>
      <c r="B814" s="77"/>
      <c r="C814" s="77"/>
      <c r="D814" s="77"/>
    </row>
    <row r="815" spans="1:4">
      <c r="A815" s="76"/>
      <c r="B815" s="77"/>
      <c r="C815" s="77"/>
      <c r="D815" s="77"/>
    </row>
    <row r="816" spans="1:4">
      <c r="A816" s="76"/>
      <c r="B816" s="77"/>
      <c r="C816" s="77"/>
      <c r="D816" s="77"/>
    </row>
    <row r="817" spans="1:4">
      <c r="A817" s="76"/>
      <c r="B817" s="77"/>
      <c r="C817" s="77"/>
      <c r="D817" s="77"/>
    </row>
    <row r="818" spans="1:4">
      <c r="A818" s="76"/>
      <c r="B818" s="77"/>
      <c r="C818" s="77"/>
      <c r="D818" s="77"/>
    </row>
    <row r="819" spans="1:4">
      <c r="A819" s="76"/>
      <c r="B819" s="77"/>
      <c r="C819" s="77"/>
      <c r="D819" s="77"/>
    </row>
    <row r="820" spans="1:4">
      <c r="A820" s="76"/>
      <c r="B820" s="77"/>
      <c r="C820" s="77"/>
      <c r="D820" s="77"/>
    </row>
    <row r="821" spans="1:4">
      <c r="A821" s="76"/>
      <c r="B821" s="77"/>
      <c r="C821" s="77"/>
      <c r="D821" s="77"/>
    </row>
    <row r="822" spans="1:4">
      <c r="A822" s="76"/>
      <c r="B822" s="77"/>
      <c r="C822" s="77"/>
      <c r="D822" s="77"/>
    </row>
    <row r="823" spans="1:4">
      <c r="A823" s="76"/>
      <c r="B823" s="77"/>
      <c r="C823" s="77"/>
      <c r="D823" s="77"/>
    </row>
    <row r="824" spans="1:4">
      <c r="A824" s="76"/>
      <c r="B824" s="77"/>
      <c r="C824" s="77"/>
      <c r="D824" s="77"/>
    </row>
    <row r="825" spans="1:4">
      <c r="A825" s="76"/>
      <c r="B825" s="77"/>
      <c r="C825" s="77"/>
      <c r="D825" s="77"/>
    </row>
    <row r="826" spans="1:4">
      <c r="A826" s="76"/>
      <c r="B826" s="77"/>
      <c r="C826" s="77"/>
      <c r="D826" s="77"/>
    </row>
    <row r="827" spans="1:4">
      <c r="A827" s="76"/>
      <c r="B827" s="77"/>
      <c r="C827" s="77"/>
      <c r="D827" s="77"/>
    </row>
    <row r="828" spans="1:4">
      <c r="A828" s="76"/>
      <c r="B828" s="77"/>
      <c r="C828" s="77"/>
      <c r="D828" s="77"/>
    </row>
    <row r="829" spans="1:4">
      <c r="A829" s="76"/>
      <c r="B829" s="77"/>
      <c r="C829" s="77"/>
      <c r="D829" s="77"/>
    </row>
    <row r="830" spans="1:4">
      <c r="A830" s="76"/>
      <c r="B830" s="77"/>
      <c r="C830" s="77"/>
      <c r="D830" s="77"/>
    </row>
    <row r="831" spans="1:4">
      <c r="A831" s="76"/>
      <c r="B831" s="77"/>
      <c r="C831" s="77"/>
      <c r="D831" s="77"/>
    </row>
    <row r="832" spans="1:4">
      <c r="A832" s="76"/>
      <c r="B832" s="77"/>
      <c r="C832" s="77"/>
      <c r="D832" s="77"/>
    </row>
    <row r="833" spans="1:4">
      <c r="A833" s="76"/>
      <c r="B833" s="77"/>
      <c r="C833" s="77"/>
      <c r="D833" s="77"/>
    </row>
    <row r="834" spans="1:4">
      <c r="A834" s="76"/>
      <c r="B834" s="77"/>
      <c r="C834" s="77"/>
      <c r="D834" s="77"/>
    </row>
    <row r="835" spans="1:4">
      <c r="A835" s="76"/>
      <c r="B835" s="77"/>
      <c r="C835" s="77"/>
      <c r="D835" s="77"/>
    </row>
    <row r="836" spans="1:4">
      <c r="A836" s="76"/>
      <c r="B836" s="77"/>
      <c r="C836" s="77"/>
      <c r="D836" s="77"/>
    </row>
    <row r="837" spans="1:4">
      <c r="A837" s="76"/>
      <c r="B837" s="77"/>
      <c r="C837" s="77"/>
      <c r="D837" s="77"/>
    </row>
    <row r="838" spans="1:4">
      <c r="A838" s="76"/>
      <c r="B838" s="77"/>
      <c r="C838" s="77"/>
      <c r="D838" s="77"/>
    </row>
    <row r="839" spans="1:4">
      <c r="A839" s="76"/>
      <c r="B839" s="77"/>
      <c r="C839" s="77"/>
      <c r="D839" s="77"/>
    </row>
    <row r="840" spans="1:4">
      <c r="A840" s="76"/>
      <c r="B840" s="77"/>
      <c r="C840" s="77"/>
      <c r="D840" s="77"/>
    </row>
    <row r="841" spans="1:4">
      <c r="A841" s="76"/>
      <c r="B841" s="77"/>
      <c r="C841" s="77"/>
      <c r="D841" s="77"/>
    </row>
    <row r="842" spans="1:4">
      <c r="A842" s="76"/>
      <c r="B842" s="77"/>
      <c r="C842" s="77"/>
      <c r="D842" s="77"/>
    </row>
    <row r="843" spans="1:4">
      <c r="A843" s="76"/>
      <c r="B843" s="77"/>
      <c r="C843" s="77"/>
      <c r="D843" s="77"/>
    </row>
    <row r="844" spans="1:4">
      <c r="A844" s="76"/>
      <c r="B844" s="77"/>
      <c r="C844" s="77"/>
      <c r="D844" s="77"/>
    </row>
    <row r="845" spans="1:4">
      <c r="A845" s="76"/>
      <c r="B845" s="77"/>
      <c r="C845" s="77"/>
      <c r="D845" s="77"/>
    </row>
    <row r="846" spans="1:4">
      <c r="A846" s="76"/>
      <c r="B846" s="77"/>
      <c r="C846" s="77"/>
      <c r="D846" s="77"/>
    </row>
    <row r="847" spans="1:4">
      <c r="A847" s="76"/>
      <c r="B847" s="77"/>
      <c r="C847" s="77"/>
      <c r="D847" s="77"/>
    </row>
    <row r="848" spans="1:4">
      <c r="A848" s="76"/>
      <c r="B848" s="77"/>
      <c r="C848" s="77"/>
      <c r="D848" s="77"/>
    </row>
    <row r="849" spans="1:4">
      <c r="A849" s="76"/>
      <c r="B849" s="77"/>
      <c r="C849" s="77"/>
      <c r="D849" s="77"/>
    </row>
    <row r="850" spans="1:4">
      <c r="A850" s="76"/>
      <c r="B850" s="77"/>
      <c r="C850" s="77"/>
      <c r="D850" s="77"/>
    </row>
    <row r="851" spans="1:4">
      <c r="A851" s="76"/>
      <c r="B851" s="77"/>
      <c r="C851" s="77"/>
      <c r="D851" s="77"/>
    </row>
    <row r="852" spans="1:4">
      <c r="A852" s="76"/>
      <c r="B852" s="77"/>
      <c r="C852" s="77"/>
      <c r="D852" s="77"/>
    </row>
    <row r="853" spans="1:4">
      <c r="A853" s="76"/>
      <c r="B853" s="77"/>
      <c r="C853" s="77"/>
      <c r="D853" s="77"/>
    </row>
    <row r="854" spans="1:4">
      <c r="A854" s="76"/>
      <c r="B854" s="77"/>
      <c r="C854" s="77"/>
      <c r="D854" s="77"/>
    </row>
    <row r="855" spans="1:4">
      <c r="A855" s="76"/>
      <c r="B855" s="77"/>
      <c r="C855" s="77"/>
      <c r="D855" s="77"/>
    </row>
    <row r="856" spans="1:4">
      <c r="A856" s="76"/>
      <c r="B856" s="77"/>
      <c r="C856" s="77"/>
      <c r="D856" s="77"/>
    </row>
    <row r="857" spans="1:4">
      <c r="A857" s="76"/>
      <c r="B857" s="77"/>
      <c r="C857" s="77"/>
      <c r="D857" s="77"/>
    </row>
    <row r="858" spans="1:4">
      <c r="A858" s="76"/>
      <c r="B858" s="77"/>
      <c r="C858" s="77"/>
      <c r="D858" s="77"/>
    </row>
    <row r="859" spans="1:4">
      <c r="A859" s="76"/>
      <c r="B859" s="77"/>
      <c r="C859" s="77"/>
      <c r="D859" s="77"/>
    </row>
    <row r="860" spans="1:4">
      <c r="A860" s="76"/>
      <c r="B860" s="77"/>
      <c r="C860" s="77"/>
      <c r="D860" s="77"/>
    </row>
    <row r="861" spans="1:4">
      <c r="A861" s="76"/>
      <c r="B861" s="77"/>
      <c r="C861" s="77"/>
      <c r="D861" s="77"/>
    </row>
    <row r="862" spans="1:4">
      <c r="A862" s="76"/>
      <c r="B862" s="77"/>
      <c r="C862" s="77"/>
      <c r="D862" s="77"/>
    </row>
    <row r="863" spans="1:4">
      <c r="A863" s="76"/>
      <c r="B863" s="77"/>
      <c r="C863" s="77"/>
      <c r="D863" s="77"/>
    </row>
    <row r="864" spans="1:4">
      <c r="A864" s="76"/>
      <c r="B864" s="77"/>
      <c r="C864" s="77"/>
      <c r="D864" s="77"/>
    </row>
    <row r="865" spans="1:4">
      <c r="A865" s="76"/>
      <c r="B865" s="77"/>
      <c r="C865" s="77"/>
      <c r="D865" s="77"/>
    </row>
    <row r="866" spans="1:4">
      <c r="A866" s="76"/>
      <c r="B866" s="77"/>
      <c r="C866" s="77"/>
      <c r="D866" s="77"/>
    </row>
    <row r="867" spans="1:4">
      <c r="A867" s="76"/>
      <c r="B867" s="77"/>
      <c r="C867" s="77"/>
      <c r="D867" s="77"/>
    </row>
    <row r="868" spans="1:4">
      <c r="A868" s="76"/>
      <c r="B868" s="77"/>
      <c r="C868" s="77"/>
      <c r="D868" s="77"/>
    </row>
    <row r="869" spans="1:4">
      <c r="A869" s="76"/>
      <c r="B869" s="77"/>
      <c r="C869" s="77"/>
      <c r="D869" s="77"/>
    </row>
    <row r="870" spans="1:4">
      <c r="A870" s="76"/>
      <c r="B870" s="77"/>
      <c r="C870" s="77"/>
      <c r="D870" s="77"/>
    </row>
    <row r="871" spans="1:4">
      <c r="A871" s="76"/>
      <c r="B871" s="77"/>
      <c r="C871" s="77"/>
      <c r="D871" s="77"/>
    </row>
    <row r="872" spans="1:4">
      <c r="A872" s="76"/>
      <c r="B872" s="77"/>
      <c r="C872" s="77"/>
      <c r="D872" s="77"/>
    </row>
    <row r="873" spans="1:4">
      <c r="A873" s="76"/>
      <c r="B873" s="77"/>
      <c r="C873" s="77"/>
      <c r="D873" s="77"/>
    </row>
    <row r="874" spans="1:4">
      <c r="A874" s="76"/>
      <c r="B874" s="77"/>
      <c r="C874" s="77"/>
      <c r="D874" s="77"/>
    </row>
    <row r="875" spans="1:4">
      <c r="A875" s="76"/>
      <c r="B875" s="77"/>
      <c r="C875" s="77"/>
      <c r="D875" s="77"/>
    </row>
    <row r="876" spans="1:4">
      <c r="A876" s="76"/>
      <c r="B876" s="77"/>
      <c r="C876" s="77"/>
      <c r="D876" s="77"/>
    </row>
    <row r="877" spans="1:4">
      <c r="A877" s="76"/>
      <c r="B877" s="77"/>
      <c r="C877" s="77"/>
      <c r="D877" s="77"/>
    </row>
    <row r="878" spans="1:4">
      <c r="A878" s="76"/>
      <c r="B878" s="77"/>
      <c r="C878" s="77"/>
      <c r="D878" s="77"/>
    </row>
    <row r="879" spans="1:4">
      <c r="A879" s="76"/>
      <c r="B879" s="77"/>
      <c r="C879" s="77"/>
      <c r="D879" s="77"/>
    </row>
    <row r="880" spans="1:4">
      <c r="A880" s="76"/>
      <c r="B880" s="77"/>
      <c r="C880" s="77"/>
      <c r="D880" s="77"/>
    </row>
    <row r="881" spans="1:4">
      <c r="A881" s="76"/>
      <c r="B881" s="77"/>
      <c r="C881" s="77"/>
      <c r="D881" s="77"/>
    </row>
  </sheetData>
  <mergeCells count="67">
    <mergeCell ref="I1:J1"/>
    <mergeCell ref="K1:L1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78:A80"/>
    <mergeCell ref="A81:A83"/>
    <mergeCell ref="A84:A86"/>
    <mergeCell ref="A87:A89"/>
    <mergeCell ref="A90:A92"/>
    <mergeCell ref="A93:A95"/>
    <mergeCell ref="A96:A98"/>
    <mergeCell ref="B3:B5"/>
    <mergeCell ref="B6:B8"/>
    <mergeCell ref="B9:B11"/>
    <mergeCell ref="B12:B14"/>
    <mergeCell ref="B15:B17"/>
    <mergeCell ref="B18:B20"/>
    <mergeCell ref="B21:B23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63:B65"/>
    <mergeCell ref="B66:B68"/>
    <mergeCell ref="B69:B71"/>
    <mergeCell ref="B72:B74"/>
    <mergeCell ref="B75:B77"/>
    <mergeCell ref="B78:B80"/>
    <mergeCell ref="B81:B83"/>
    <mergeCell ref="B84:B86"/>
    <mergeCell ref="B87:B89"/>
    <mergeCell ref="B90:B92"/>
    <mergeCell ref="B93:B95"/>
    <mergeCell ref="B96:B98"/>
    <mergeCell ref="M1:M2"/>
  </mergeCells>
  <pageMargins left="0.699305555555556" right="0.699305555555556" top="0.75" bottom="0.75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R1"/>
  <sheetViews>
    <sheetView topLeftCell="W2" workbookViewId="0">
      <selection activeCell="AF1" sqref="AF1"/>
    </sheetView>
  </sheetViews>
  <sheetFormatPr defaultColWidth="9" defaultRowHeight="14.25"/>
  <sheetData>
    <row r="1" ht="71.25" spans="1:70">
      <c r="A1" s="7" t="s">
        <v>55</v>
      </c>
      <c r="B1" s="7" t="s">
        <v>56</v>
      </c>
      <c r="C1" s="12" t="s">
        <v>57</v>
      </c>
      <c r="D1" s="13" t="s">
        <v>58</v>
      </c>
      <c r="E1" s="11" t="s">
        <v>59</v>
      </c>
      <c r="F1" s="10" t="s">
        <v>60</v>
      </c>
      <c r="G1" s="10" t="s">
        <v>61</v>
      </c>
      <c r="H1" s="10" t="s">
        <v>62</v>
      </c>
      <c r="I1" s="10" t="s">
        <v>63</v>
      </c>
      <c r="J1" s="10" t="s">
        <v>64</v>
      </c>
      <c r="K1" s="10" t="s">
        <v>65</v>
      </c>
      <c r="L1" s="10" t="s">
        <v>66</v>
      </c>
      <c r="M1" s="10" t="s">
        <v>67</v>
      </c>
      <c r="N1" s="10" t="s">
        <v>68</v>
      </c>
      <c r="O1" s="10" t="s">
        <v>69</v>
      </c>
      <c r="P1" s="10" t="s">
        <v>70</v>
      </c>
      <c r="Q1" s="10" t="s">
        <v>71</v>
      </c>
      <c r="R1" s="7" t="s">
        <v>72</v>
      </c>
      <c r="S1" s="14" t="s">
        <v>73</v>
      </c>
      <c r="T1" s="15" t="s">
        <v>220</v>
      </c>
      <c r="U1" s="15" t="s">
        <v>220</v>
      </c>
      <c r="V1" s="15" t="s">
        <v>220</v>
      </c>
      <c r="W1" s="15" t="s">
        <v>220</v>
      </c>
      <c r="X1" s="16" t="s">
        <v>75</v>
      </c>
      <c r="Y1" s="15" t="s">
        <v>220</v>
      </c>
      <c r="Z1" s="17" t="s">
        <v>76</v>
      </c>
      <c r="AA1" s="17" t="s">
        <v>77</v>
      </c>
      <c r="AB1" s="17" t="s">
        <v>78</v>
      </c>
      <c r="AC1" s="18" t="s">
        <v>79</v>
      </c>
      <c r="AD1" s="19" t="s">
        <v>80</v>
      </c>
      <c r="AE1" s="20" t="s">
        <v>81</v>
      </c>
      <c r="AF1" s="20" t="s">
        <v>221</v>
      </c>
      <c r="AH1" s="7" t="s">
        <v>55</v>
      </c>
      <c r="AI1" s="7" t="s">
        <v>56</v>
      </c>
      <c r="AJ1" s="12" t="s">
        <v>96</v>
      </c>
      <c r="AK1" s="13" t="s">
        <v>97</v>
      </c>
      <c r="AL1" s="11" t="s">
        <v>98</v>
      </c>
      <c r="AM1" s="10" t="s">
        <v>99</v>
      </c>
      <c r="AN1" s="10" t="s">
        <v>100</v>
      </c>
      <c r="AO1" s="10" t="s">
        <v>101</v>
      </c>
      <c r="AP1" s="10" t="s">
        <v>102</v>
      </c>
      <c r="AQ1" s="10" t="s">
        <v>103</v>
      </c>
      <c r="AR1" s="10" t="s">
        <v>104</v>
      </c>
      <c r="AS1" s="10" t="s">
        <v>105</v>
      </c>
      <c r="AT1" s="10" t="s">
        <v>106</v>
      </c>
      <c r="AU1" s="10" t="s">
        <v>107</v>
      </c>
      <c r="AV1" s="10" t="s">
        <v>108</v>
      </c>
      <c r="AW1" s="10" t="s">
        <v>109</v>
      </c>
      <c r="AX1" s="10" t="s">
        <v>110</v>
      </c>
      <c r="AY1" s="14" t="s">
        <v>111</v>
      </c>
      <c r="AZ1" s="14" t="s">
        <v>112</v>
      </c>
      <c r="BA1" s="15" t="s">
        <v>220</v>
      </c>
      <c r="BB1" s="15" t="s">
        <v>220</v>
      </c>
      <c r="BC1" s="15" t="s">
        <v>220</v>
      </c>
      <c r="BD1" s="15" t="s">
        <v>220</v>
      </c>
      <c r="BE1" s="16" t="s">
        <v>113</v>
      </c>
      <c r="BF1" s="15" t="s">
        <v>220</v>
      </c>
      <c r="BG1" s="17" t="s">
        <v>114</v>
      </c>
      <c r="BH1" s="17" t="s">
        <v>115</v>
      </c>
      <c r="BI1" s="17" t="s">
        <v>78</v>
      </c>
      <c r="BJ1" s="18" t="s">
        <v>79</v>
      </c>
      <c r="BK1" s="19" t="s">
        <v>116</v>
      </c>
      <c r="BL1" s="20" t="s">
        <v>117</v>
      </c>
      <c r="BM1" s="20" t="s">
        <v>118</v>
      </c>
      <c r="BO1" s="7" t="s">
        <v>148</v>
      </c>
      <c r="BP1" s="14" t="s">
        <v>149</v>
      </c>
      <c r="BQ1" s="10" t="s">
        <v>153</v>
      </c>
      <c r="BR1" s="10" t="s">
        <v>156</v>
      </c>
    </row>
  </sheetData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"/>
  <sheetViews>
    <sheetView workbookViewId="0">
      <selection activeCell="A1" sqref="A1"/>
    </sheetView>
  </sheetViews>
  <sheetFormatPr defaultColWidth="9" defaultRowHeight="14.25"/>
  <sheetData>
    <row r="1" ht="71.25" spans="1:32">
      <c r="A1" s="2" t="s">
        <v>222</v>
      </c>
      <c r="B1" s="2" t="s">
        <v>154</v>
      </c>
      <c r="C1" s="2" t="s">
        <v>163</v>
      </c>
      <c r="E1" s="2" t="s">
        <v>223</v>
      </c>
      <c r="F1" s="2" t="s">
        <v>224</v>
      </c>
      <c r="G1" s="1" t="s">
        <v>225</v>
      </c>
      <c r="I1" s="1" t="s">
        <v>226</v>
      </c>
      <c r="J1" s="1" t="s">
        <v>227</v>
      </c>
      <c r="K1" s="1" t="s">
        <v>228</v>
      </c>
      <c r="L1" s="1" t="s">
        <v>229</v>
      </c>
      <c r="M1" s="1" t="s">
        <v>230</v>
      </c>
      <c r="N1" s="1" t="s">
        <v>231</v>
      </c>
      <c r="O1" s="1" t="s">
        <v>232</v>
      </c>
      <c r="P1" s="1" t="s">
        <v>233</v>
      </c>
      <c r="Q1" s="1" t="s">
        <v>234</v>
      </c>
      <c r="R1" s="1" t="s">
        <v>235</v>
      </c>
      <c r="S1" s="1" t="s">
        <v>236</v>
      </c>
      <c r="T1" s="1" t="s">
        <v>237</v>
      </c>
      <c r="U1" s="1" t="s">
        <v>238</v>
      </c>
      <c r="V1" s="1" t="s">
        <v>239</v>
      </c>
      <c r="W1" s="1" t="s">
        <v>240</v>
      </c>
      <c r="X1" s="1" t="s">
        <v>241</v>
      </c>
      <c r="Y1" s="1" t="s">
        <v>242</v>
      </c>
      <c r="Z1" s="1" t="s">
        <v>243</v>
      </c>
      <c r="AA1" s="1" t="s">
        <v>244</v>
      </c>
      <c r="AB1" s="1" t="s">
        <v>245</v>
      </c>
      <c r="AC1" s="1" t="s">
        <v>246</v>
      </c>
      <c r="AD1" s="1" t="s">
        <v>247</v>
      </c>
      <c r="AE1" s="1" t="s">
        <v>248</v>
      </c>
      <c r="AF1" s="1" t="s">
        <v>249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topLeftCell="A2" workbookViewId="0">
      <selection activeCell="E1" sqref="E1"/>
    </sheetView>
  </sheetViews>
  <sheetFormatPr defaultColWidth="9" defaultRowHeight="14.25" outlineLevelCol="4"/>
  <sheetData>
    <row r="1" ht="71.25" spans="1:5">
      <c r="A1" s="2" t="s">
        <v>225</v>
      </c>
      <c r="B1" s="2" t="s">
        <v>250</v>
      </c>
      <c r="C1" s="2" t="s">
        <v>251</v>
      </c>
      <c r="D1" s="2" t="s">
        <v>150</v>
      </c>
      <c r="E1" s="2" t="s">
        <v>160</v>
      </c>
    </row>
  </sheetData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topLeftCell="A2" workbookViewId="0">
      <selection activeCell="A1" sqref="A1"/>
    </sheetView>
  </sheetViews>
  <sheetFormatPr defaultColWidth="9" defaultRowHeight="14.25"/>
  <sheetData>
    <row r="1" ht="57" spans="1:10">
      <c r="A1" s="2" t="s">
        <v>252</v>
      </c>
      <c r="B1" s="7" t="s">
        <v>151</v>
      </c>
      <c r="C1" s="7" t="s">
        <v>152</v>
      </c>
      <c r="F1" s="8" t="s">
        <v>155</v>
      </c>
      <c r="G1" s="9" t="s">
        <v>155</v>
      </c>
      <c r="H1" s="10" t="s">
        <v>157</v>
      </c>
      <c r="I1" s="11" t="s">
        <v>158</v>
      </c>
      <c r="J1" s="2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1#中速磨机</vt:lpstr>
      <vt:lpstr>2#中速磨机</vt:lpstr>
      <vt:lpstr>喷煤操作表</vt:lpstr>
      <vt:lpstr>异常信息表</vt:lpstr>
      <vt:lpstr>交班记录</vt:lpstr>
      <vt:lpstr>_penmei1_month_day</vt:lpstr>
      <vt:lpstr>_penmei2_month_day</vt:lpstr>
      <vt:lpstr>_penmei3_month_day</vt:lpstr>
      <vt:lpstr>_penmei4_month_day</vt:lpstr>
      <vt:lpstr>_penmei5_month_day</vt:lpstr>
      <vt:lpstr>_dictionary</vt:lpstr>
      <vt:lpstr>_metadata</vt:lpstr>
      <vt:lpstr>_penmei6_month_day</vt:lpstr>
      <vt:lpstr>_penmei7_month_day</vt:lpstr>
      <vt:lpstr>_penmei10_month_day</vt:lpstr>
      <vt:lpstr>_penmei11_month_day</vt:lpstr>
      <vt:lpstr>_penmei12_month_day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2019-01-22T00:46:00Z</dcterms:created>
  <dcterms:modified xsi:type="dcterms:W3CDTF">2019-01-28T06:57:29Z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2052-11.1.0.8214</vt:lpwstr>
  </property>
</Properties>
</file>